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1080131\Desktop\"/>
    </mc:Choice>
  </mc:AlternateContent>
  <bookViews>
    <workbookView xWindow="0" yWindow="420" windowWidth="25200" windowHeight="11520" activeTab="1"/>
  </bookViews>
  <sheets>
    <sheet name="4-9-18" sheetId="28" r:id="rId1"/>
    <sheet name="月初六天空月底三天多" sheetId="29" r:id="rId2"/>
    <sheet name="四周兩周" sheetId="35" r:id="rId3"/>
    <sheet name="4918" sheetId="36" r:id="rId4"/>
    <sheet name="美債利率" sheetId="31" r:id="rId5"/>
  </sheets>
  <externalReferences>
    <externalReference r:id="rId6"/>
    <externalReference r:id="rId7"/>
  </externalReferences>
  <definedNames>
    <definedName name="ACCRI">'[1]公債價格計算 (2)'!$A$1</definedName>
    <definedName name="Coupon938">'[2]950801'!$AO$129</definedName>
    <definedName name="Issue938">'[2]950801'!$AO$127</definedName>
    <definedName name="Maturity938">'[2]950801'!$AO$128</definedName>
  </definedNames>
  <calcPr calcId="152511"/>
</workbook>
</file>

<file path=xl/calcChain.xml><?xml version="1.0" encoding="utf-8"?>
<calcChain xmlns="http://schemas.openxmlformats.org/spreadsheetml/2006/main">
  <c r="A10" i="29" l="1"/>
  <c r="C1853" i="29"/>
  <c r="A1853" i="29"/>
  <c r="A1852" i="29"/>
  <c r="B1851" i="29"/>
  <c r="A1851" i="29"/>
  <c r="B1850" i="29"/>
  <c r="K1851" i="29"/>
  <c r="J1851" i="29"/>
  <c r="K1844" i="29"/>
  <c r="J1844" i="29"/>
  <c r="K1837" i="29"/>
  <c r="J1837" i="29"/>
  <c r="F1858" i="29"/>
  <c r="F1855" i="29"/>
  <c r="F1851" i="29"/>
  <c r="F1848" i="29"/>
  <c r="F1844" i="29"/>
  <c r="F1841" i="29"/>
  <c r="F1837" i="29"/>
  <c r="F1834" i="29"/>
  <c r="C1846" i="29"/>
  <c r="C1839" i="29"/>
  <c r="C1832" i="29"/>
  <c r="K1830" i="29"/>
  <c r="J1830" i="29"/>
  <c r="C1825" i="29" l="1"/>
  <c r="C1818" i="29"/>
  <c r="C1811" i="29"/>
  <c r="C1804" i="29"/>
  <c r="C1797" i="29"/>
  <c r="C1790" i="29"/>
  <c r="C1783" i="29"/>
  <c r="C1776" i="29"/>
  <c r="C1769" i="29"/>
  <c r="C1762" i="29"/>
  <c r="C1755" i="29"/>
  <c r="C1748" i="29"/>
  <c r="C1741" i="29"/>
  <c r="C1734" i="29"/>
  <c r="C1727" i="29"/>
  <c r="C1720" i="29"/>
  <c r="C1713" i="29"/>
  <c r="C1706" i="29"/>
  <c r="C1699" i="29"/>
  <c r="C1692" i="29"/>
  <c r="C1685" i="29"/>
  <c r="C1678" i="29"/>
  <c r="C1671" i="29"/>
  <c r="C1664" i="29"/>
  <c r="C1657" i="29"/>
  <c r="C1650" i="29"/>
  <c r="C1643" i="29"/>
  <c r="C1636" i="29"/>
  <c r="C1629" i="29"/>
  <c r="C1622" i="29"/>
  <c r="C1615" i="29"/>
  <c r="C1608" i="29"/>
  <c r="C1601" i="29"/>
  <c r="C1594" i="29"/>
  <c r="C1587" i="29"/>
  <c r="C1580" i="29"/>
  <c r="C1573" i="29"/>
  <c r="C1566" i="29"/>
  <c r="C1559" i="29"/>
  <c r="C1552" i="29"/>
  <c r="C1545" i="29"/>
  <c r="C1538" i="29"/>
  <c r="C1531" i="29"/>
  <c r="C1524" i="29"/>
  <c r="C1517" i="29"/>
  <c r="C1510" i="29"/>
  <c r="C1503" i="29"/>
  <c r="C1496" i="29"/>
  <c r="C1489" i="29"/>
  <c r="C1482" i="29"/>
  <c r="C1475" i="29"/>
  <c r="C1468" i="29"/>
  <c r="C1461" i="29"/>
  <c r="C1454" i="29"/>
  <c r="C1447" i="29"/>
  <c r="C1440" i="29"/>
  <c r="C1433" i="29"/>
  <c r="C1426" i="29"/>
  <c r="C1419" i="29"/>
  <c r="C1412" i="29"/>
  <c r="C1405" i="29"/>
  <c r="C1398" i="29"/>
  <c r="C1391" i="29"/>
  <c r="C1384" i="29"/>
  <c r="C1377" i="29"/>
  <c r="C1370" i="29"/>
  <c r="C1363" i="29"/>
  <c r="C1356" i="29"/>
  <c r="C1349" i="29"/>
  <c r="C1342" i="29"/>
  <c r="C1335" i="29"/>
  <c r="C1328" i="29"/>
  <c r="C1321" i="29"/>
  <c r="C1314" i="29"/>
  <c r="C1307" i="29"/>
  <c r="C1300" i="29"/>
  <c r="C1293" i="29"/>
  <c r="C1286" i="29"/>
  <c r="C1279" i="29"/>
  <c r="C1272" i="29"/>
  <c r="C1265" i="29"/>
  <c r="C1258" i="29"/>
  <c r="C1251" i="29"/>
  <c r="C1244" i="29"/>
  <c r="C1237" i="29"/>
  <c r="C1230" i="29"/>
  <c r="C1223" i="29"/>
  <c r="C1216" i="29"/>
  <c r="C1209" i="29"/>
  <c r="C1202" i="29"/>
  <c r="C1195" i="29"/>
  <c r="C1188" i="29"/>
  <c r="C1181" i="29"/>
  <c r="C1174" i="29"/>
  <c r="C1167" i="29"/>
  <c r="C1160" i="29"/>
  <c r="C1153" i="29"/>
  <c r="C1146" i="29"/>
  <c r="C1139" i="29"/>
  <c r="C1132" i="29"/>
  <c r="C1125" i="29"/>
  <c r="C1118" i="29"/>
  <c r="C1111" i="29"/>
  <c r="C1104" i="29"/>
  <c r="C1097" i="29"/>
  <c r="C1090" i="29"/>
  <c r="C1083" i="29"/>
  <c r="C1076" i="29"/>
  <c r="C1069" i="29"/>
  <c r="C1062" i="29"/>
  <c r="C1055" i="29"/>
  <c r="C1048" i="29"/>
  <c r="C1041" i="29"/>
  <c r="C1034" i="29"/>
  <c r="C1027" i="29"/>
  <c r="C1020" i="29"/>
  <c r="C1013" i="29"/>
  <c r="C1006" i="29"/>
  <c r="C999" i="29"/>
  <c r="C992" i="29"/>
  <c r="C985" i="29"/>
  <c r="C978" i="29"/>
  <c r="C971" i="29"/>
  <c r="C964" i="29"/>
  <c r="C957" i="29"/>
  <c r="C950" i="29"/>
  <c r="C943" i="29"/>
  <c r="C936" i="29"/>
  <c r="C929" i="29"/>
  <c r="C922" i="29"/>
  <c r="C908" i="29"/>
  <c r="C915" i="29"/>
  <c r="C901" i="29"/>
  <c r="C894" i="29"/>
  <c r="C887" i="29"/>
  <c r="C880" i="29"/>
  <c r="C873" i="29"/>
  <c r="C866" i="29"/>
  <c r="C859" i="29"/>
  <c r="C852" i="29"/>
  <c r="C845" i="29"/>
  <c r="C838" i="29"/>
  <c r="C831" i="29"/>
  <c r="C824" i="29"/>
  <c r="C817" i="29"/>
  <c r="C810" i="29"/>
  <c r="C803" i="29"/>
  <c r="C796" i="29"/>
  <c r="C789" i="29"/>
  <c r="C782" i="29"/>
  <c r="C775" i="29"/>
  <c r="C768" i="29"/>
  <c r="C761" i="29"/>
  <c r="C754" i="29"/>
  <c r="C747" i="29"/>
  <c r="C740" i="29"/>
  <c r="C733" i="29"/>
  <c r="C726" i="29"/>
  <c r="C719" i="29"/>
  <c r="C712" i="29"/>
  <c r="C705" i="29"/>
  <c r="C698" i="29"/>
  <c r="C691" i="29"/>
  <c r="C684" i="29"/>
  <c r="C677" i="29"/>
  <c r="C670" i="29"/>
  <c r="C663" i="29"/>
  <c r="C656" i="29"/>
  <c r="C649" i="29"/>
  <c r="C642" i="29"/>
  <c r="C635" i="29"/>
  <c r="C628" i="29"/>
  <c r="C621" i="29"/>
  <c r="C614" i="29"/>
  <c r="C607" i="29"/>
  <c r="C600" i="29"/>
  <c r="C593" i="29"/>
  <c r="C586" i="29"/>
  <c r="C579" i="29"/>
  <c r="C572" i="29"/>
  <c r="C565" i="29"/>
  <c r="C558" i="29"/>
  <c r="C551" i="29"/>
  <c r="C544" i="29"/>
  <c r="C537" i="29"/>
  <c r="C530" i="29"/>
  <c r="C523" i="29"/>
  <c r="C516" i="29"/>
  <c r="C509" i="29"/>
  <c r="C502" i="29"/>
  <c r="C495" i="29"/>
  <c r="C488" i="29"/>
  <c r="C481" i="29"/>
  <c r="C474" i="29"/>
  <c r="C467" i="29"/>
  <c r="C460" i="29"/>
  <c r="C453" i="29"/>
  <c r="C446" i="29"/>
  <c r="C439" i="29"/>
  <c r="C432" i="29"/>
  <c r="C425" i="29"/>
  <c r="C418" i="29"/>
  <c r="C411" i="29"/>
  <c r="C404" i="29"/>
  <c r="C397" i="29"/>
  <c r="C390" i="29"/>
  <c r="C383" i="29"/>
  <c r="C376" i="29"/>
  <c r="C369" i="29"/>
  <c r="C362" i="29"/>
  <c r="C355" i="29"/>
  <c r="C348" i="29"/>
  <c r="C341" i="29"/>
  <c r="C334" i="29"/>
  <c r="C327" i="29"/>
  <c r="C320" i="29"/>
  <c r="C313" i="29"/>
  <c r="C306" i="29"/>
  <c r="C299" i="29"/>
  <c r="C292" i="29"/>
  <c r="C285" i="29"/>
  <c r="C278" i="29"/>
  <c r="C271" i="29"/>
  <c r="C264" i="29"/>
  <c r="C257" i="29"/>
  <c r="C250" i="29"/>
  <c r="C243" i="29"/>
  <c r="C236" i="29"/>
  <c r="C229" i="29"/>
  <c r="C222" i="29"/>
  <c r="C215" i="29"/>
  <c r="C208" i="29"/>
  <c r="C201" i="29"/>
  <c r="C194" i="29"/>
  <c r="C187" i="29"/>
  <c r="C180" i="29"/>
  <c r="C173" i="29"/>
  <c r="C166" i="29"/>
  <c r="C159" i="29"/>
  <c r="C152" i="29"/>
  <c r="C145" i="29"/>
  <c r="C138" i="29"/>
  <c r="C131" i="29"/>
  <c r="C124" i="29"/>
  <c r="C117" i="29"/>
  <c r="C110" i="29"/>
  <c r="C103" i="29"/>
  <c r="C96" i="29"/>
  <c r="C89" i="29"/>
  <c r="C82" i="29"/>
  <c r="C75" i="29"/>
  <c r="C68" i="29"/>
  <c r="C61" i="29"/>
  <c r="C54" i="29"/>
  <c r="C47" i="29"/>
  <c r="C40" i="29"/>
  <c r="C33" i="29"/>
  <c r="C26" i="29"/>
  <c r="C19" i="29"/>
  <c r="C12" i="29"/>
  <c r="C5" i="29"/>
  <c r="H22" i="36" l="1"/>
  <c r="I22" i="36"/>
  <c r="J22" i="36"/>
  <c r="H23" i="36"/>
  <c r="I23" i="36"/>
  <c r="J23" i="36"/>
  <c r="H24" i="36"/>
  <c r="I24" i="36"/>
  <c r="J24" i="36"/>
  <c r="H25" i="36"/>
  <c r="I25" i="36"/>
  <c r="J25" i="36"/>
  <c r="H26" i="36"/>
  <c r="I26" i="36"/>
  <c r="J26" i="36"/>
  <c r="H27" i="36"/>
  <c r="I27" i="36"/>
  <c r="J27" i="36"/>
  <c r="H28" i="36"/>
  <c r="I28" i="36"/>
  <c r="J28" i="36"/>
  <c r="H29" i="36"/>
  <c r="I29" i="36"/>
  <c r="J29" i="36"/>
  <c r="H30" i="36"/>
  <c r="I30" i="36"/>
  <c r="J30" i="36"/>
  <c r="H31" i="36"/>
  <c r="I31" i="36"/>
  <c r="J31" i="36"/>
  <c r="H32" i="36"/>
  <c r="I32" i="36"/>
  <c r="J32" i="36"/>
  <c r="H33" i="36"/>
  <c r="I33" i="36"/>
  <c r="J33" i="36"/>
  <c r="H34" i="36"/>
  <c r="I34" i="36"/>
  <c r="J34" i="36"/>
  <c r="H35" i="36"/>
  <c r="I35" i="36"/>
  <c r="J35" i="36"/>
  <c r="H36" i="36"/>
  <c r="I36" i="36"/>
  <c r="J36" i="36"/>
  <c r="H37" i="36"/>
  <c r="I37" i="36"/>
  <c r="J37" i="36"/>
  <c r="H38" i="36"/>
  <c r="I38" i="36"/>
  <c r="J38" i="36"/>
  <c r="H39" i="36"/>
  <c r="I39" i="36"/>
  <c r="J39" i="36"/>
  <c r="H40" i="36"/>
  <c r="I40" i="36"/>
  <c r="J40" i="36"/>
  <c r="H41" i="36"/>
  <c r="I41" i="36"/>
  <c r="J41" i="36"/>
  <c r="H42" i="36"/>
  <c r="I42" i="36"/>
  <c r="J42" i="36"/>
  <c r="H43" i="36"/>
  <c r="I43" i="36"/>
  <c r="J43" i="36"/>
  <c r="H44" i="36"/>
  <c r="I44" i="36"/>
  <c r="J44" i="36"/>
  <c r="H45" i="36"/>
  <c r="I45" i="36"/>
  <c r="J45" i="36"/>
  <c r="H46" i="36"/>
  <c r="I46" i="36"/>
  <c r="J46" i="36"/>
  <c r="H47" i="36"/>
  <c r="I47" i="36"/>
  <c r="J47" i="36"/>
  <c r="H48" i="36"/>
  <c r="I48" i="36"/>
  <c r="J48" i="36"/>
  <c r="H49" i="36"/>
  <c r="I49" i="36"/>
  <c r="J49" i="36"/>
  <c r="H50" i="36"/>
  <c r="I50" i="36"/>
  <c r="J50" i="36"/>
  <c r="H51" i="36"/>
  <c r="I51" i="36"/>
  <c r="J51" i="36"/>
  <c r="H52" i="36"/>
  <c r="I52" i="36"/>
  <c r="J52" i="36"/>
  <c r="H53" i="36"/>
  <c r="I53" i="36"/>
  <c r="J53" i="36"/>
  <c r="H54" i="36"/>
  <c r="I54" i="36"/>
  <c r="J54" i="36"/>
  <c r="H55" i="36"/>
  <c r="I55" i="36"/>
  <c r="J55" i="36"/>
  <c r="H56" i="36"/>
  <c r="I56" i="36"/>
  <c r="J56" i="36"/>
  <c r="H57" i="36"/>
  <c r="I57" i="36"/>
  <c r="J57" i="36"/>
  <c r="H58" i="36"/>
  <c r="I58" i="36"/>
  <c r="J58" i="36"/>
  <c r="H59" i="36"/>
  <c r="I59" i="36"/>
  <c r="J59" i="36"/>
  <c r="H60" i="36"/>
  <c r="I60" i="36"/>
  <c r="J60" i="36"/>
  <c r="H61" i="36"/>
  <c r="I61" i="36"/>
  <c r="J61" i="36"/>
  <c r="H62" i="36"/>
  <c r="I62" i="36"/>
  <c r="J62" i="36"/>
  <c r="H63" i="36"/>
  <c r="I63" i="36"/>
  <c r="J63" i="36"/>
  <c r="H64" i="36"/>
  <c r="I64" i="36"/>
  <c r="J64" i="36"/>
  <c r="H65" i="36"/>
  <c r="I65" i="36"/>
  <c r="J65" i="36"/>
  <c r="H66" i="36"/>
  <c r="I66" i="36"/>
  <c r="J66" i="36"/>
  <c r="H67" i="36"/>
  <c r="I67" i="36"/>
  <c r="J67" i="36"/>
  <c r="H68" i="36"/>
  <c r="I68" i="36"/>
  <c r="J68" i="36"/>
  <c r="H69" i="36"/>
  <c r="I69" i="36"/>
  <c r="J69" i="36"/>
  <c r="H70" i="36"/>
  <c r="I70" i="36"/>
  <c r="J70" i="36"/>
  <c r="H71" i="36"/>
  <c r="I71" i="36"/>
  <c r="J71" i="36"/>
  <c r="H72" i="36"/>
  <c r="I72" i="36"/>
  <c r="J72" i="36"/>
  <c r="H73" i="36"/>
  <c r="I73" i="36"/>
  <c r="J73" i="36"/>
  <c r="H74" i="36"/>
  <c r="I74" i="36"/>
  <c r="J74" i="36"/>
  <c r="H75" i="36"/>
  <c r="I75" i="36"/>
  <c r="J75" i="36"/>
  <c r="H76" i="36"/>
  <c r="I76" i="36"/>
  <c r="J76" i="36"/>
  <c r="H77" i="36"/>
  <c r="I77" i="36"/>
  <c r="J77" i="36"/>
  <c r="H78" i="36"/>
  <c r="I78" i="36"/>
  <c r="J78" i="36"/>
  <c r="H79" i="36"/>
  <c r="I79" i="36"/>
  <c r="J79" i="36"/>
  <c r="H80" i="36"/>
  <c r="I80" i="36"/>
  <c r="J80" i="36"/>
  <c r="H81" i="36"/>
  <c r="I81" i="36"/>
  <c r="J81" i="36"/>
  <c r="H82" i="36"/>
  <c r="I82" i="36"/>
  <c r="J82" i="36"/>
  <c r="H83" i="36"/>
  <c r="I83" i="36"/>
  <c r="J83" i="36"/>
  <c r="H84" i="36"/>
  <c r="I84" i="36"/>
  <c r="J84" i="36"/>
  <c r="H85" i="36"/>
  <c r="I85" i="36"/>
  <c r="J85" i="36"/>
  <c r="H86" i="36"/>
  <c r="I86" i="36"/>
  <c r="J86" i="36"/>
  <c r="H87" i="36"/>
  <c r="I87" i="36"/>
  <c r="J87" i="36"/>
  <c r="H88" i="36"/>
  <c r="I88" i="36"/>
  <c r="J88" i="36"/>
  <c r="H89" i="36"/>
  <c r="I89" i="36"/>
  <c r="J89" i="36"/>
  <c r="H90" i="36"/>
  <c r="I90" i="36"/>
  <c r="J90" i="36"/>
  <c r="H91" i="36"/>
  <c r="I91" i="36"/>
  <c r="J91" i="36"/>
  <c r="H92" i="36"/>
  <c r="I92" i="36"/>
  <c r="J92" i="36"/>
  <c r="H93" i="36"/>
  <c r="I93" i="36"/>
  <c r="J93" i="36"/>
  <c r="H94" i="36"/>
  <c r="I94" i="36"/>
  <c r="J94" i="36"/>
  <c r="H95" i="36"/>
  <c r="I95" i="36"/>
  <c r="J95" i="36"/>
  <c r="H96" i="36"/>
  <c r="I96" i="36"/>
  <c r="J96" i="36"/>
  <c r="H97" i="36"/>
  <c r="I97" i="36"/>
  <c r="J97" i="36"/>
  <c r="H98" i="36"/>
  <c r="I98" i="36"/>
  <c r="J98" i="36"/>
  <c r="H99" i="36"/>
  <c r="I99" i="36"/>
  <c r="J99" i="36"/>
  <c r="H100" i="36"/>
  <c r="I100" i="36"/>
  <c r="J100" i="36"/>
  <c r="H101" i="36"/>
  <c r="I101" i="36"/>
  <c r="J101" i="36"/>
  <c r="H102" i="36"/>
  <c r="I102" i="36"/>
  <c r="J102" i="36"/>
  <c r="H103" i="36"/>
  <c r="I103" i="36"/>
  <c r="J103" i="36"/>
  <c r="H104" i="36"/>
  <c r="I104" i="36"/>
  <c r="J104" i="36"/>
  <c r="H105" i="36"/>
  <c r="I105" i="36"/>
  <c r="J105" i="36"/>
  <c r="H106" i="36"/>
  <c r="I106" i="36"/>
  <c r="J106" i="36"/>
  <c r="H107" i="36"/>
  <c r="I107" i="36"/>
  <c r="J107" i="36"/>
  <c r="H108" i="36"/>
  <c r="I108" i="36"/>
  <c r="J108" i="36"/>
  <c r="H109" i="36"/>
  <c r="I109" i="36"/>
  <c r="J109" i="36"/>
  <c r="H110" i="36"/>
  <c r="I110" i="36"/>
  <c r="J110" i="36"/>
  <c r="H111" i="36"/>
  <c r="I111" i="36"/>
  <c r="J111" i="36"/>
  <c r="H112" i="36"/>
  <c r="I112" i="36"/>
  <c r="J112" i="36"/>
  <c r="H113" i="36"/>
  <c r="I113" i="36"/>
  <c r="J113" i="36"/>
  <c r="H114" i="36"/>
  <c r="I114" i="36"/>
  <c r="J114" i="36"/>
  <c r="H115" i="36"/>
  <c r="I115" i="36"/>
  <c r="J115" i="36"/>
  <c r="H116" i="36"/>
  <c r="I116" i="36"/>
  <c r="J116" i="36"/>
  <c r="H117" i="36"/>
  <c r="I117" i="36"/>
  <c r="J117" i="36"/>
  <c r="H118" i="36"/>
  <c r="I118" i="36"/>
  <c r="J118" i="36"/>
  <c r="H119" i="36"/>
  <c r="I119" i="36"/>
  <c r="J119" i="36"/>
  <c r="H120" i="36"/>
  <c r="I120" i="36"/>
  <c r="J120" i="36"/>
  <c r="H121" i="36"/>
  <c r="I121" i="36"/>
  <c r="J121" i="36"/>
  <c r="H122" i="36"/>
  <c r="I122" i="36"/>
  <c r="J122" i="36"/>
  <c r="H123" i="36"/>
  <c r="I123" i="36"/>
  <c r="J123" i="36"/>
  <c r="H124" i="36"/>
  <c r="I124" i="36"/>
  <c r="J124" i="36"/>
  <c r="H125" i="36"/>
  <c r="I125" i="36"/>
  <c r="J125" i="36"/>
  <c r="H126" i="36"/>
  <c r="I126" i="36"/>
  <c r="J126" i="36"/>
  <c r="H127" i="36"/>
  <c r="I127" i="36"/>
  <c r="J127" i="36"/>
  <c r="H128" i="36"/>
  <c r="I128" i="36"/>
  <c r="J128" i="36"/>
  <c r="H129" i="36"/>
  <c r="I129" i="36"/>
  <c r="J129" i="36"/>
  <c r="H130" i="36"/>
  <c r="I130" i="36"/>
  <c r="J130" i="36"/>
  <c r="H131" i="36"/>
  <c r="I131" i="36"/>
  <c r="J131" i="36"/>
  <c r="H132" i="36"/>
  <c r="I132" i="36"/>
  <c r="J132" i="36"/>
  <c r="H133" i="36"/>
  <c r="I133" i="36"/>
  <c r="J133" i="36"/>
  <c r="H134" i="36"/>
  <c r="I134" i="36"/>
  <c r="J134" i="36"/>
  <c r="H135" i="36"/>
  <c r="I135" i="36"/>
  <c r="J135" i="36"/>
  <c r="H136" i="36"/>
  <c r="I136" i="36"/>
  <c r="J136" i="36"/>
  <c r="H137" i="36"/>
  <c r="I137" i="36"/>
  <c r="J137" i="36"/>
  <c r="H138" i="36"/>
  <c r="I138" i="36"/>
  <c r="J138" i="36"/>
  <c r="H139" i="36"/>
  <c r="I139" i="36"/>
  <c r="J139" i="36"/>
  <c r="H140" i="36"/>
  <c r="I140" i="36"/>
  <c r="J140" i="36"/>
  <c r="H141" i="36"/>
  <c r="I141" i="36"/>
  <c r="J141" i="36"/>
  <c r="H142" i="36"/>
  <c r="I142" i="36"/>
  <c r="J142" i="36"/>
  <c r="H143" i="36"/>
  <c r="I143" i="36"/>
  <c r="J143" i="36"/>
  <c r="H144" i="36"/>
  <c r="I144" i="36"/>
  <c r="J144" i="36"/>
  <c r="H145" i="36"/>
  <c r="I145" i="36"/>
  <c r="J145" i="36"/>
  <c r="H146" i="36"/>
  <c r="I146" i="36"/>
  <c r="J146" i="36"/>
  <c r="H147" i="36"/>
  <c r="I147" i="36"/>
  <c r="J147" i="36"/>
  <c r="H148" i="36"/>
  <c r="I148" i="36"/>
  <c r="J148" i="36"/>
  <c r="H149" i="36"/>
  <c r="I149" i="36"/>
  <c r="J149" i="36"/>
  <c r="H150" i="36"/>
  <c r="I150" i="36"/>
  <c r="J150" i="36"/>
  <c r="H151" i="36"/>
  <c r="I151" i="36"/>
  <c r="J151" i="36"/>
  <c r="H152" i="36"/>
  <c r="I152" i="36"/>
  <c r="J152" i="36"/>
  <c r="H153" i="36"/>
  <c r="I153" i="36"/>
  <c r="J153" i="36"/>
  <c r="H154" i="36"/>
  <c r="I154" i="36"/>
  <c r="J154" i="36"/>
  <c r="H155" i="36"/>
  <c r="I155" i="36"/>
  <c r="J155" i="36"/>
  <c r="H156" i="36"/>
  <c r="I156" i="36"/>
  <c r="J156" i="36"/>
  <c r="H157" i="36"/>
  <c r="I157" i="36"/>
  <c r="J157" i="36"/>
  <c r="H158" i="36"/>
  <c r="I158" i="36"/>
  <c r="J158" i="36"/>
  <c r="H159" i="36"/>
  <c r="I159" i="36"/>
  <c r="J159" i="36"/>
  <c r="H160" i="36"/>
  <c r="I160" i="36"/>
  <c r="J160" i="36"/>
  <c r="H161" i="36"/>
  <c r="I161" i="36"/>
  <c r="J161" i="36"/>
  <c r="H162" i="36"/>
  <c r="I162" i="36"/>
  <c r="J162" i="36"/>
  <c r="H163" i="36"/>
  <c r="I163" i="36"/>
  <c r="J163" i="36"/>
  <c r="H164" i="36"/>
  <c r="I164" i="36"/>
  <c r="J164" i="36"/>
  <c r="H165" i="36"/>
  <c r="I165" i="36"/>
  <c r="J165" i="36"/>
  <c r="H166" i="36"/>
  <c r="I166" i="36"/>
  <c r="J166" i="36"/>
  <c r="H167" i="36"/>
  <c r="I167" i="36"/>
  <c r="J167" i="36"/>
  <c r="H168" i="36"/>
  <c r="I168" i="36"/>
  <c r="J168" i="36"/>
  <c r="H169" i="36"/>
  <c r="I169" i="36"/>
  <c r="J169" i="36"/>
  <c r="H170" i="36"/>
  <c r="I170" i="36"/>
  <c r="J170" i="36"/>
  <c r="H171" i="36"/>
  <c r="I171" i="36"/>
  <c r="J171" i="36"/>
  <c r="H172" i="36"/>
  <c r="I172" i="36"/>
  <c r="J172" i="36"/>
  <c r="H173" i="36"/>
  <c r="I173" i="36"/>
  <c r="J173" i="36"/>
  <c r="H174" i="36"/>
  <c r="I174" i="36"/>
  <c r="J174" i="36"/>
  <c r="H175" i="36"/>
  <c r="I175" i="36"/>
  <c r="J175" i="36"/>
  <c r="H176" i="36"/>
  <c r="I176" i="36"/>
  <c r="J176" i="36"/>
  <c r="H177" i="36"/>
  <c r="I177" i="36"/>
  <c r="J177" i="36"/>
  <c r="H178" i="36"/>
  <c r="I178" i="36"/>
  <c r="J178" i="36"/>
  <c r="H179" i="36"/>
  <c r="I179" i="36"/>
  <c r="J179" i="36"/>
  <c r="H180" i="36"/>
  <c r="I180" i="36"/>
  <c r="J180" i="36"/>
  <c r="H181" i="36"/>
  <c r="I181" i="36"/>
  <c r="J181" i="36"/>
  <c r="H182" i="36"/>
  <c r="I182" i="36"/>
  <c r="J182" i="36"/>
  <c r="H183" i="36"/>
  <c r="I183" i="36"/>
  <c r="J183" i="36"/>
  <c r="H184" i="36"/>
  <c r="I184" i="36"/>
  <c r="J184" i="36"/>
  <c r="H185" i="36"/>
  <c r="I185" i="36"/>
  <c r="J185" i="36"/>
  <c r="H186" i="36"/>
  <c r="I186" i="36"/>
  <c r="J186" i="36"/>
  <c r="H187" i="36"/>
  <c r="I187" i="36"/>
  <c r="J187" i="36"/>
  <c r="H188" i="36"/>
  <c r="I188" i="36"/>
  <c r="J188" i="36"/>
  <c r="H189" i="36"/>
  <c r="I189" i="36"/>
  <c r="J189" i="36"/>
  <c r="H190" i="36"/>
  <c r="I190" i="36"/>
  <c r="J190" i="36"/>
  <c r="H191" i="36"/>
  <c r="I191" i="36"/>
  <c r="J191" i="36"/>
  <c r="H192" i="36"/>
  <c r="I192" i="36"/>
  <c r="J192" i="36"/>
  <c r="H193" i="36"/>
  <c r="I193" i="36"/>
  <c r="J193" i="36"/>
  <c r="H194" i="36"/>
  <c r="I194" i="36"/>
  <c r="J194" i="36"/>
  <c r="H195" i="36"/>
  <c r="I195" i="36"/>
  <c r="J195" i="36"/>
  <c r="H196" i="36"/>
  <c r="I196" i="36"/>
  <c r="J196" i="36"/>
  <c r="H197" i="36"/>
  <c r="I197" i="36"/>
  <c r="J197" i="36"/>
  <c r="H198" i="36"/>
  <c r="I198" i="36"/>
  <c r="J198" i="36"/>
  <c r="H199" i="36"/>
  <c r="I199" i="36"/>
  <c r="J199" i="36"/>
  <c r="H200" i="36"/>
  <c r="I200" i="36"/>
  <c r="J200" i="36"/>
  <c r="H201" i="36"/>
  <c r="I201" i="36"/>
  <c r="J201" i="36"/>
  <c r="H202" i="36"/>
  <c r="I202" i="36"/>
  <c r="J202" i="36"/>
  <c r="H203" i="36"/>
  <c r="I203" i="36"/>
  <c r="J203" i="36"/>
  <c r="H204" i="36"/>
  <c r="I204" i="36"/>
  <c r="J204" i="36"/>
  <c r="H205" i="36"/>
  <c r="I205" i="36"/>
  <c r="J205" i="36"/>
  <c r="H206" i="36"/>
  <c r="I206" i="36"/>
  <c r="J206" i="36"/>
  <c r="H207" i="36"/>
  <c r="I207" i="36"/>
  <c r="J207" i="36"/>
  <c r="H208" i="36"/>
  <c r="I208" i="36"/>
  <c r="J208" i="36"/>
  <c r="H209" i="36"/>
  <c r="I209" i="36"/>
  <c r="J209" i="36"/>
  <c r="H210" i="36"/>
  <c r="I210" i="36"/>
  <c r="J210" i="36"/>
  <c r="H211" i="36"/>
  <c r="I211" i="36"/>
  <c r="J211" i="36"/>
  <c r="H212" i="36"/>
  <c r="I212" i="36"/>
  <c r="J212" i="36"/>
  <c r="H213" i="36"/>
  <c r="I213" i="36"/>
  <c r="J213" i="36"/>
  <c r="H214" i="36"/>
  <c r="I214" i="36"/>
  <c r="J214" i="36"/>
  <c r="H215" i="36"/>
  <c r="I215" i="36"/>
  <c r="J215" i="36"/>
  <c r="H216" i="36"/>
  <c r="I216" i="36"/>
  <c r="J216" i="36"/>
  <c r="H217" i="36"/>
  <c r="I217" i="36"/>
  <c r="J217" i="36"/>
  <c r="H218" i="36"/>
  <c r="I218" i="36"/>
  <c r="J218" i="36"/>
  <c r="H219" i="36"/>
  <c r="I219" i="36"/>
  <c r="J219" i="36"/>
  <c r="H220" i="36"/>
  <c r="I220" i="36"/>
  <c r="J220" i="36"/>
  <c r="H221" i="36"/>
  <c r="I221" i="36"/>
  <c r="J221" i="36"/>
  <c r="H222" i="36"/>
  <c r="I222" i="36"/>
  <c r="J222" i="36"/>
  <c r="H223" i="36"/>
  <c r="I223" i="36"/>
  <c r="J223" i="36"/>
  <c r="H224" i="36"/>
  <c r="I224" i="36"/>
  <c r="J224" i="36"/>
  <c r="H225" i="36"/>
  <c r="I225" i="36"/>
  <c r="J225" i="36"/>
  <c r="H226" i="36"/>
  <c r="I226" i="36"/>
  <c r="J226" i="36"/>
  <c r="H227" i="36"/>
  <c r="I227" i="36"/>
  <c r="J227" i="36"/>
  <c r="H228" i="36"/>
  <c r="I228" i="36"/>
  <c r="J228" i="36"/>
  <c r="H229" i="36"/>
  <c r="I229" i="36"/>
  <c r="J229" i="36"/>
  <c r="H230" i="36"/>
  <c r="I230" i="36"/>
  <c r="J230" i="36"/>
  <c r="H231" i="36"/>
  <c r="I231" i="36"/>
  <c r="J231" i="36"/>
  <c r="H232" i="36"/>
  <c r="I232" i="36"/>
  <c r="J232" i="36"/>
  <c r="H233" i="36"/>
  <c r="I233" i="36"/>
  <c r="J233" i="36"/>
  <c r="H234" i="36"/>
  <c r="I234" i="36"/>
  <c r="J234" i="36"/>
  <c r="H235" i="36"/>
  <c r="I235" i="36"/>
  <c r="J235" i="36"/>
  <c r="H236" i="36"/>
  <c r="I236" i="36"/>
  <c r="J236" i="36"/>
  <c r="H237" i="36"/>
  <c r="I237" i="36"/>
  <c r="J237" i="36"/>
  <c r="H238" i="36"/>
  <c r="I238" i="36"/>
  <c r="J238" i="36"/>
  <c r="H239" i="36"/>
  <c r="I239" i="36"/>
  <c r="J239" i="36"/>
  <c r="H240" i="36"/>
  <c r="I240" i="36"/>
  <c r="J240" i="36"/>
  <c r="H241" i="36"/>
  <c r="I241" i="36"/>
  <c r="J241" i="36"/>
  <c r="H242" i="36"/>
  <c r="I242" i="36"/>
  <c r="J242" i="36"/>
  <c r="H243" i="36"/>
  <c r="I243" i="36"/>
  <c r="J243" i="36"/>
  <c r="H244" i="36"/>
  <c r="I244" i="36"/>
  <c r="J244" i="36"/>
  <c r="H245" i="36"/>
  <c r="I245" i="36"/>
  <c r="J245" i="36"/>
  <c r="H246" i="36"/>
  <c r="I246" i="36"/>
  <c r="J246" i="36"/>
  <c r="H247" i="36"/>
  <c r="I247" i="36"/>
  <c r="J247" i="36"/>
  <c r="H248" i="36"/>
  <c r="I248" i="36"/>
  <c r="J248" i="36"/>
  <c r="H249" i="36"/>
  <c r="I249" i="36"/>
  <c r="J249" i="36"/>
  <c r="H250" i="36"/>
  <c r="I250" i="36"/>
  <c r="J250" i="36"/>
  <c r="H251" i="36"/>
  <c r="I251" i="36"/>
  <c r="J251" i="36"/>
  <c r="H252" i="36"/>
  <c r="I252" i="36"/>
  <c r="J252" i="36"/>
  <c r="H253" i="36"/>
  <c r="I253" i="36"/>
  <c r="J253" i="36"/>
  <c r="H254" i="36"/>
  <c r="I254" i="36"/>
  <c r="J254" i="36"/>
  <c r="H255" i="36"/>
  <c r="I255" i="36"/>
  <c r="J255" i="36"/>
  <c r="H256" i="36"/>
  <c r="I256" i="36"/>
  <c r="J256" i="36"/>
  <c r="H257" i="36"/>
  <c r="I257" i="36"/>
  <c r="J257" i="36"/>
  <c r="H258" i="36"/>
  <c r="I258" i="36"/>
  <c r="J258" i="36"/>
  <c r="H259" i="36"/>
  <c r="I259" i="36"/>
  <c r="J259" i="36"/>
  <c r="H260" i="36"/>
  <c r="I260" i="36"/>
  <c r="J260" i="36"/>
  <c r="H261" i="36"/>
  <c r="I261" i="36"/>
  <c r="J261" i="36"/>
  <c r="H262" i="36"/>
  <c r="I262" i="36"/>
  <c r="J262" i="36"/>
  <c r="H263" i="36"/>
  <c r="I263" i="36"/>
  <c r="J263" i="36"/>
  <c r="H264" i="36"/>
  <c r="I264" i="36"/>
  <c r="J264" i="36"/>
  <c r="H265" i="36"/>
  <c r="I265" i="36"/>
  <c r="J265" i="36"/>
  <c r="H266" i="36"/>
  <c r="I266" i="36"/>
  <c r="J266" i="36"/>
  <c r="H267" i="36"/>
  <c r="I267" i="36"/>
  <c r="J267" i="36"/>
  <c r="H268" i="36"/>
  <c r="I268" i="36"/>
  <c r="J268" i="36"/>
  <c r="H269" i="36"/>
  <c r="I269" i="36"/>
  <c r="J269" i="36"/>
  <c r="H270" i="36"/>
  <c r="I270" i="36"/>
  <c r="J270" i="36"/>
  <c r="H271" i="36"/>
  <c r="I271" i="36"/>
  <c r="J271" i="36"/>
  <c r="H272" i="36"/>
  <c r="I272" i="36"/>
  <c r="J272" i="36"/>
  <c r="H273" i="36"/>
  <c r="I273" i="36"/>
  <c r="J273" i="36"/>
  <c r="H274" i="36"/>
  <c r="I274" i="36"/>
  <c r="J274" i="36"/>
  <c r="H275" i="36"/>
  <c r="I275" i="36"/>
  <c r="J275" i="36"/>
  <c r="H276" i="36"/>
  <c r="I276" i="36"/>
  <c r="J276" i="36"/>
  <c r="H277" i="36"/>
  <c r="I277" i="36"/>
  <c r="J277" i="36"/>
  <c r="H278" i="36"/>
  <c r="I278" i="36"/>
  <c r="J278" i="36"/>
  <c r="H279" i="36"/>
  <c r="I279" i="36"/>
  <c r="J279" i="36"/>
  <c r="H280" i="36"/>
  <c r="I280" i="36"/>
  <c r="J280" i="36"/>
  <c r="H281" i="36"/>
  <c r="I281" i="36"/>
  <c r="J281" i="36"/>
  <c r="H282" i="36"/>
  <c r="I282" i="36"/>
  <c r="J282" i="36"/>
  <c r="H283" i="36"/>
  <c r="I283" i="36"/>
  <c r="J283" i="36"/>
  <c r="H284" i="36"/>
  <c r="I284" i="36"/>
  <c r="J284" i="36"/>
  <c r="H285" i="36"/>
  <c r="I285" i="36"/>
  <c r="J285" i="36"/>
  <c r="H286" i="36"/>
  <c r="I286" i="36"/>
  <c r="J286" i="36"/>
  <c r="H287" i="36"/>
  <c r="I287" i="36"/>
  <c r="J287" i="36"/>
  <c r="H288" i="36"/>
  <c r="I288" i="36"/>
  <c r="J288" i="36"/>
  <c r="H289" i="36"/>
  <c r="I289" i="36"/>
  <c r="J289" i="36"/>
  <c r="H290" i="36"/>
  <c r="I290" i="36"/>
  <c r="J290" i="36"/>
  <c r="H291" i="36"/>
  <c r="I291" i="36"/>
  <c r="J291" i="36"/>
  <c r="H292" i="36"/>
  <c r="I292" i="36"/>
  <c r="J292" i="36"/>
  <c r="H293" i="36"/>
  <c r="I293" i="36"/>
  <c r="J293" i="36"/>
  <c r="H294" i="36"/>
  <c r="I294" i="36"/>
  <c r="J294" i="36"/>
  <c r="H295" i="36"/>
  <c r="I295" i="36"/>
  <c r="J295" i="36"/>
  <c r="H296" i="36"/>
  <c r="I296" i="36"/>
  <c r="J296" i="36"/>
  <c r="H297" i="36"/>
  <c r="I297" i="36"/>
  <c r="J297" i="36"/>
  <c r="H298" i="36"/>
  <c r="I298" i="36"/>
  <c r="J298" i="36"/>
  <c r="H299" i="36"/>
  <c r="I299" i="36"/>
  <c r="J299" i="36"/>
  <c r="H300" i="36"/>
  <c r="I300" i="36"/>
  <c r="J300" i="36"/>
  <c r="H301" i="36"/>
  <c r="I301" i="36"/>
  <c r="J301" i="36"/>
  <c r="H302" i="36"/>
  <c r="I302" i="36"/>
  <c r="J302" i="36"/>
  <c r="H303" i="36"/>
  <c r="I303" i="36"/>
  <c r="J303" i="36"/>
  <c r="H304" i="36"/>
  <c r="I304" i="36"/>
  <c r="J304" i="36"/>
  <c r="H305" i="36"/>
  <c r="I305" i="36"/>
  <c r="J305" i="36"/>
  <c r="H306" i="36"/>
  <c r="I306" i="36"/>
  <c r="J306" i="36"/>
  <c r="H307" i="36"/>
  <c r="I307" i="36"/>
  <c r="J307" i="36"/>
  <c r="H308" i="36"/>
  <c r="I308" i="36"/>
  <c r="J308" i="36"/>
  <c r="H309" i="36"/>
  <c r="I309" i="36"/>
  <c r="J309" i="36"/>
  <c r="H310" i="36"/>
  <c r="I310" i="36"/>
  <c r="J310" i="36"/>
  <c r="H311" i="36"/>
  <c r="I311" i="36"/>
  <c r="J311" i="36"/>
  <c r="H312" i="36"/>
  <c r="I312" i="36"/>
  <c r="J312" i="36"/>
  <c r="H313" i="36"/>
  <c r="I313" i="36"/>
  <c r="J313" i="36"/>
  <c r="H314" i="36"/>
  <c r="I314" i="36"/>
  <c r="J314" i="36"/>
  <c r="H315" i="36"/>
  <c r="I315" i="36"/>
  <c r="J315" i="36"/>
  <c r="H316" i="36"/>
  <c r="I316" i="36"/>
  <c r="J316" i="36"/>
  <c r="H317" i="36"/>
  <c r="I317" i="36"/>
  <c r="J317" i="36"/>
  <c r="H318" i="36"/>
  <c r="I318" i="36"/>
  <c r="J318" i="36"/>
  <c r="H319" i="36"/>
  <c r="I319" i="36"/>
  <c r="J319" i="36"/>
  <c r="H320" i="36"/>
  <c r="I320" i="36"/>
  <c r="J320" i="36"/>
  <c r="H321" i="36"/>
  <c r="I321" i="36"/>
  <c r="J321" i="36"/>
  <c r="H322" i="36"/>
  <c r="I322" i="36"/>
  <c r="J322" i="36"/>
  <c r="H323" i="36"/>
  <c r="I323" i="36"/>
  <c r="J323" i="36"/>
  <c r="H324" i="36"/>
  <c r="I324" i="36"/>
  <c r="J324" i="36"/>
  <c r="H325" i="36"/>
  <c r="I325" i="36"/>
  <c r="J325" i="36"/>
  <c r="H326" i="36"/>
  <c r="I326" i="36"/>
  <c r="J326" i="36"/>
  <c r="H327" i="36"/>
  <c r="I327" i="36"/>
  <c r="J327" i="36"/>
  <c r="H328" i="36"/>
  <c r="I328" i="36"/>
  <c r="J328" i="36"/>
  <c r="H329" i="36"/>
  <c r="I329" i="36"/>
  <c r="J329" i="36"/>
  <c r="H330" i="36"/>
  <c r="I330" i="36"/>
  <c r="J330" i="36"/>
  <c r="H331" i="36"/>
  <c r="I331" i="36"/>
  <c r="J331" i="36"/>
  <c r="H332" i="36"/>
  <c r="I332" i="36"/>
  <c r="J332" i="36"/>
  <c r="H333" i="36"/>
  <c r="I333" i="36"/>
  <c r="J333" i="36"/>
  <c r="H334" i="36"/>
  <c r="I334" i="36"/>
  <c r="J334" i="36"/>
  <c r="H335" i="36"/>
  <c r="I335" i="36"/>
  <c r="J335" i="36"/>
  <c r="H336" i="36"/>
  <c r="I336" i="36"/>
  <c r="J336" i="36"/>
  <c r="H337" i="36"/>
  <c r="I337" i="36"/>
  <c r="J337" i="36"/>
  <c r="H338" i="36"/>
  <c r="I338" i="36"/>
  <c r="J338" i="36"/>
  <c r="H339" i="36"/>
  <c r="I339" i="36"/>
  <c r="J339" i="36"/>
  <c r="H340" i="36"/>
  <c r="I340" i="36"/>
  <c r="J340" i="36"/>
  <c r="H341" i="36"/>
  <c r="I341" i="36"/>
  <c r="J341" i="36"/>
  <c r="H342" i="36"/>
  <c r="I342" i="36"/>
  <c r="J342" i="36"/>
  <c r="H343" i="36"/>
  <c r="I343" i="36"/>
  <c r="J343" i="36"/>
  <c r="H344" i="36"/>
  <c r="I344" i="36"/>
  <c r="J344" i="36"/>
  <c r="H345" i="36"/>
  <c r="I345" i="36"/>
  <c r="J345" i="36"/>
  <c r="H346" i="36"/>
  <c r="I346" i="36"/>
  <c r="J346" i="36"/>
  <c r="H347" i="36"/>
  <c r="I347" i="36"/>
  <c r="J347" i="36"/>
  <c r="H348" i="36"/>
  <c r="I348" i="36"/>
  <c r="J348" i="36"/>
  <c r="H349" i="36"/>
  <c r="I349" i="36"/>
  <c r="J349" i="36"/>
  <c r="H350" i="36"/>
  <c r="I350" i="36"/>
  <c r="J350" i="36"/>
  <c r="H351" i="36"/>
  <c r="I351" i="36"/>
  <c r="J351" i="36"/>
  <c r="H352" i="36"/>
  <c r="I352" i="36"/>
  <c r="J352" i="36"/>
  <c r="H353" i="36"/>
  <c r="I353" i="36"/>
  <c r="J353" i="36"/>
  <c r="H354" i="36"/>
  <c r="I354" i="36"/>
  <c r="J354" i="36"/>
  <c r="H355" i="36"/>
  <c r="I355" i="36"/>
  <c r="J355" i="36"/>
  <c r="H356" i="36"/>
  <c r="I356" i="36"/>
  <c r="J356" i="36"/>
  <c r="H357" i="36"/>
  <c r="I357" i="36"/>
  <c r="J357" i="36"/>
  <c r="H358" i="36"/>
  <c r="I358" i="36"/>
  <c r="J358" i="36"/>
  <c r="H359" i="36"/>
  <c r="I359" i="36"/>
  <c r="J359" i="36"/>
  <c r="H360" i="36"/>
  <c r="I360" i="36"/>
  <c r="J360" i="36"/>
  <c r="H361" i="36"/>
  <c r="I361" i="36"/>
  <c r="J361" i="36"/>
  <c r="H362" i="36"/>
  <c r="I362" i="36"/>
  <c r="J362" i="36"/>
  <c r="H363" i="36"/>
  <c r="I363" i="36"/>
  <c r="J363" i="36"/>
  <c r="H364" i="36"/>
  <c r="I364" i="36"/>
  <c r="J364" i="36"/>
  <c r="H365" i="36"/>
  <c r="I365" i="36"/>
  <c r="J365" i="36"/>
  <c r="H366" i="36"/>
  <c r="I366" i="36"/>
  <c r="J366" i="36"/>
  <c r="H367" i="36"/>
  <c r="I367" i="36"/>
  <c r="J367" i="36"/>
  <c r="H368" i="36"/>
  <c r="I368" i="36"/>
  <c r="J368" i="36"/>
  <c r="H369" i="36"/>
  <c r="I369" i="36"/>
  <c r="J369" i="36"/>
  <c r="H370" i="36"/>
  <c r="I370" i="36"/>
  <c r="J370" i="36"/>
  <c r="H371" i="36"/>
  <c r="I371" i="36"/>
  <c r="J371" i="36"/>
  <c r="H372" i="36"/>
  <c r="I372" i="36"/>
  <c r="J372" i="36"/>
  <c r="H373" i="36"/>
  <c r="I373" i="36"/>
  <c r="J373" i="36"/>
  <c r="H374" i="36"/>
  <c r="I374" i="36"/>
  <c r="J374" i="36"/>
  <c r="H375" i="36"/>
  <c r="I375" i="36"/>
  <c r="J375" i="36"/>
  <c r="H376" i="36"/>
  <c r="I376" i="36"/>
  <c r="J376" i="36"/>
  <c r="H377" i="36"/>
  <c r="I377" i="36"/>
  <c r="J377" i="36"/>
  <c r="H378" i="36"/>
  <c r="I378" i="36"/>
  <c r="J378" i="36"/>
  <c r="H379" i="36"/>
  <c r="I379" i="36"/>
  <c r="J379" i="36"/>
  <c r="H380" i="36"/>
  <c r="I380" i="36"/>
  <c r="J380" i="36"/>
  <c r="H381" i="36"/>
  <c r="I381" i="36"/>
  <c r="J381" i="36"/>
  <c r="H382" i="36"/>
  <c r="I382" i="36"/>
  <c r="J382" i="36"/>
  <c r="H383" i="36"/>
  <c r="I383" i="36"/>
  <c r="J383" i="36"/>
  <c r="H384" i="36"/>
  <c r="I384" i="36"/>
  <c r="J384" i="36"/>
  <c r="H385" i="36"/>
  <c r="I385" i="36"/>
  <c r="J385" i="36"/>
  <c r="H386" i="36"/>
  <c r="I386" i="36"/>
  <c r="J386" i="36"/>
  <c r="H387" i="36"/>
  <c r="I387" i="36"/>
  <c r="J387" i="36"/>
  <c r="H388" i="36"/>
  <c r="I388" i="36"/>
  <c r="J388" i="36"/>
  <c r="H389" i="36"/>
  <c r="I389" i="36"/>
  <c r="J389" i="36"/>
  <c r="H390" i="36"/>
  <c r="I390" i="36"/>
  <c r="J390" i="36"/>
  <c r="H391" i="36"/>
  <c r="I391" i="36"/>
  <c r="J391" i="36"/>
  <c r="H392" i="36"/>
  <c r="I392" i="36"/>
  <c r="J392" i="36"/>
  <c r="H393" i="36"/>
  <c r="I393" i="36"/>
  <c r="J393" i="36"/>
  <c r="H394" i="36"/>
  <c r="I394" i="36"/>
  <c r="J394" i="36"/>
  <c r="H395" i="36"/>
  <c r="I395" i="36"/>
  <c r="J395" i="36"/>
  <c r="H396" i="36"/>
  <c r="I396" i="36"/>
  <c r="J396" i="36"/>
  <c r="H397" i="36"/>
  <c r="I397" i="36"/>
  <c r="J397" i="36"/>
  <c r="H398" i="36"/>
  <c r="I398" i="36"/>
  <c r="J398" i="36"/>
  <c r="H399" i="36"/>
  <c r="I399" i="36"/>
  <c r="J399" i="36"/>
  <c r="H400" i="36"/>
  <c r="I400" i="36"/>
  <c r="J400" i="36"/>
  <c r="H401" i="36"/>
  <c r="I401" i="36"/>
  <c r="J401" i="36"/>
  <c r="H402" i="36"/>
  <c r="I402" i="36"/>
  <c r="J402" i="36"/>
  <c r="H403" i="36"/>
  <c r="I403" i="36"/>
  <c r="J403" i="36"/>
  <c r="H404" i="36"/>
  <c r="I404" i="36"/>
  <c r="J404" i="36"/>
  <c r="H405" i="36"/>
  <c r="I405" i="36"/>
  <c r="J405" i="36"/>
  <c r="H406" i="36"/>
  <c r="I406" i="36"/>
  <c r="J406" i="36"/>
  <c r="H407" i="36"/>
  <c r="I407" i="36"/>
  <c r="J407" i="36"/>
  <c r="H408" i="36"/>
  <c r="I408" i="36"/>
  <c r="J408" i="36"/>
  <c r="H409" i="36"/>
  <c r="I409" i="36"/>
  <c r="J409" i="36"/>
  <c r="H410" i="36"/>
  <c r="I410" i="36"/>
  <c r="J410" i="36"/>
  <c r="H411" i="36"/>
  <c r="I411" i="36"/>
  <c r="J411" i="36"/>
  <c r="H412" i="36"/>
  <c r="I412" i="36"/>
  <c r="J412" i="36"/>
  <c r="H413" i="36"/>
  <c r="I413" i="36"/>
  <c r="J413" i="36"/>
  <c r="H414" i="36"/>
  <c r="I414" i="36"/>
  <c r="J414" i="36"/>
  <c r="H415" i="36"/>
  <c r="I415" i="36"/>
  <c r="J415" i="36"/>
  <c r="H416" i="36"/>
  <c r="I416" i="36"/>
  <c r="J416" i="36"/>
  <c r="H417" i="36"/>
  <c r="I417" i="36"/>
  <c r="J417" i="36"/>
  <c r="H418" i="36"/>
  <c r="I418" i="36"/>
  <c r="J418" i="36"/>
  <c r="H419" i="36"/>
  <c r="I419" i="36"/>
  <c r="J419" i="36"/>
  <c r="H420" i="36"/>
  <c r="I420" i="36"/>
  <c r="J420" i="36"/>
  <c r="H421" i="36"/>
  <c r="I421" i="36"/>
  <c r="J421" i="36"/>
  <c r="H422" i="36"/>
  <c r="I422" i="36"/>
  <c r="J422" i="36"/>
  <c r="H423" i="36"/>
  <c r="I423" i="36"/>
  <c r="J423" i="36"/>
  <c r="H424" i="36"/>
  <c r="I424" i="36"/>
  <c r="J424" i="36"/>
  <c r="H425" i="36"/>
  <c r="I425" i="36"/>
  <c r="J425" i="36"/>
  <c r="H426" i="36"/>
  <c r="I426" i="36"/>
  <c r="J426" i="36"/>
  <c r="H427" i="36"/>
  <c r="I427" i="36"/>
  <c r="J427" i="36"/>
  <c r="H428" i="36"/>
  <c r="I428" i="36"/>
  <c r="J428" i="36"/>
  <c r="H429" i="36"/>
  <c r="I429" i="36"/>
  <c r="J429" i="36"/>
  <c r="H430" i="36"/>
  <c r="I430" i="36"/>
  <c r="J430" i="36"/>
  <c r="H431" i="36"/>
  <c r="I431" i="36"/>
  <c r="J431" i="36"/>
  <c r="H432" i="36"/>
  <c r="I432" i="36"/>
  <c r="J432" i="36"/>
  <c r="H433" i="36"/>
  <c r="I433" i="36"/>
  <c r="J433" i="36"/>
  <c r="H434" i="36"/>
  <c r="I434" i="36"/>
  <c r="J434" i="36"/>
  <c r="H435" i="36"/>
  <c r="I435" i="36"/>
  <c r="J435" i="36"/>
  <c r="H436" i="36"/>
  <c r="I436" i="36"/>
  <c r="J436" i="36"/>
  <c r="H437" i="36"/>
  <c r="I437" i="36"/>
  <c r="J437" i="36"/>
  <c r="H438" i="36"/>
  <c r="I438" i="36"/>
  <c r="J438" i="36"/>
  <c r="H439" i="36"/>
  <c r="I439" i="36"/>
  <c r="J439" i="36"/>
  <c r="H440" i="36"/>
  <c r="I440" i="36"/>
  <c r="J440" i="36"/>
  <c r="H441" i="36"/>
  <c r="I441" i="36"/>
  <c r="J441" i="36"/>
  <c r="H442" i="36"/>
  <c r="I442" i="36"/>
  <c r="J442" i="36"/>
  <c r="H443" i="36"/>
  <c r="I443" i="36"/>
  <c r="J443" i="36"/>
  <c r="H444" i="36"/>
  <c r="I444" i="36"/>
  <c r="J444" i="36"/>
  <c r="H445" i="36"/>
  <c r="I445" i="36"/>
  <c r="J445" i="36"/>
  <c r="H446" i="36"/>
  <c r="I446" i="36"/>
  <c r="J446" i="36"/>
  <c r="H447" i="36"/>
  <c r="I447" i="36"/>
  <c r="J447" i="36"/>
  <c r="H448" i="36"/>
  <c r="I448" i="36"/>
  <c r="J448" i="36"/>
  <c r="H449" i="36"/>
  <c r="I449" i="36"/>
  <c r="J449" i="36"/>
  <c r="H450" i="36"/>
  <c r="I450" i="36"/>
  <c r="J450" i="36"/>
  <c r="H451" i="36"/>
  <c r="I451" i="36"/>
  <c r="J451" i="36"/>
  <c r="H452" i="36"/>
  <c r="I452" i="36"/>
  <c r="J452" i="36"/>
  <c r="H453" i="36"/>
  <c r="I453" i="36"/>
  <c r="J453" i="36"/>
  <c r="H454" i="36"/>
  <c r="I454" i="36"/>
  <c r="J454" i="36"/>
  <c r="H455" i="36"/>
  <c r="I455" i="36"/>
  <c r="J455" i="36"/>
  <c r="H456" i="36"/>
  <c r="I456" i="36"/>
  <c r="J456" i="36"/>
  <c r="H457" i="36"/>
  <c r="I457" i="36"/>
  <c r="J457" i="36"/>
  <c r="H458" i="36"/>
  <c r="I458" i="36"/>
  <c r="J458" i="36"/>
  <c r="H459" i="36"/>
  <c r="I459" i="36"/>
  <c r="J459" i="36"/>
  <c r="H460" i="36"/>
  <c r="I460" i="36"/>
  <c r="J460" i="36"/>
  <c r="H461" i="36"/>
  <c r="I461" i="36"/>
  <c r="J461" i="36"/>
  <c r="H462" i="36"/>
  <c r="I462" i="36"/>
  <c r="J462" i="36"/>
  <c r="H463" i="36"/>
  <c r="I463" i="36"/>
  <c r="J463" i="36"/>
  <c r="H464" i="36"/>
  <c r="I464" i="36"/>
  <c r="J464" i="36"/>
  <c r="H465" i="36"/>
  <c r="I465" i="36"/>
  <c r="J465" i="36"/>
  <c r="H466" i="36"/>
  <c r="I466" i="36"/>
  <c r="J466" i="36"/>
  <c r="H467" i="36"/>
  <c r="I467" i="36"/>
  <c r="J467" i="36"/>
  <c r="H468" i="36"/>
  <c r="I468" i="36"/>
  <c r="J468" i="36"/>
  <c r="H469" i="36"/>
  <c r="I469" i="36"/>
  <c r="J469" i="36"/>
  <c r="H470" i="36"/>
  <c r="I470" i="36"/>
  <c r="J470" i="36"/>
  <c r="H471" i="36"/>
  <c r="I471" i="36"/>
  <c r="J471" i="36"/>
  <c r="H472" i="36"/>
  <c r="I472" i="36"/>
  <c r="J472" i="36"/>
  <c r="H473" i="36"/>
  <c r="I473" i="36"/>
  <c r="J473" i="36"/>
  <c r="H474" i="36"/>
  <c r="I474" i="36"/>
  <c r="J474" i="36"/>
  <c r="H475" i="36"/>
  <c r="I475" i="36"/>
  <c r="J475" i="36"/>
  <c r="H476" i="36"/>
  <c r="I476" i="36"/>
  <c r="J476" i="36"/>
  <c r="H477" i="36"/>
  <c r="I477" i="36"/>
  <c r="J477" i="36"/>
  <c r="H478" i="36"/>
  <c r="I478" i="36"/>
  <c r="J478" i="36"/>
  <c r="H479" i="36"/>
  <c r="I479" i="36"/>
  <c r="J479" i="36"/>
  <c r="H480" i="36"/>
  <c r="I480" i="36"/>
  <c r="J480" i="36"/>
  <c r="H481" i="36"/>
  <c r="I481" i="36"/>
  <c r="J481" i="36"/>
  <c r="H482" i="36"/>
  <c r="I482" i="36"/>
  <c r="J482" i="36"/>
  <c r="H483" i="36"/>
  <c r="I483" i="36"/>
  <c r="J483" i="36"/>
  <c r="H484" i="36"/>
  <c r="I484" i="36"/>
  <c r="J484" i="36"/>
  <c r="H485" i="36"/>
  <c r="I485" i="36"/>
  <c r="J485" i="36"/>
  <c r="H486" i="36"/>
  <c r="I486" i="36"/>
  <c r="J486" i="36"/>
  <c r="H487" i="36"/>
  <c r="I487" i="36"/>
  <c r="J487" i="36"/>
  <c r="H488" i="36"/>
  <c r="I488" i="36"/>
  <c r="J488" i="36"/>
  <c r="H489" i="36"/>
  <c r="I489" i="36"/>
  <c r="J489" i="36"/>
  <c r="H490" i="36"/>
  <c r="I490" i="36"/>
  <c r="J490" i="36"/>
  <c r="H491" i="36"/>
  <c r="I491" i="36"/>
  <c r="J491" i="36"/>
  <c r="H492" i="36"/>
  <c r="I492" i="36"/>
  <c r="J492" i="36"/>
  <c r="H493" i="36"/>
  <c r="I493" i="36"/>
  <c r="J493" i="36"/>
  <c r="H494" i="36"/>
  <c r="I494" i="36"/>
  <c r="J494" i="36"/>
  <c r="H495" i="36"/>
  <c r="I495" i="36"/>
  <c r="J495" i="36"/>
  <c r="H496" i="36"/>
  <c r="I496" i="36"/>
  <c r="J496" i="36"/>
  <c r="H497" i="36"/>
  <c r="I497" i="36"/>
  <c r="J497" i="36"/>
  <c r="H498" i="36"/>
  <c r="I498" i="36"/>
  <c r="J498" i="36"/>
  <c r="H499" i="36"/>
  <c r="I499" i="36"/>
  <c r="J499" i="36"/>
  <c r="H500" i="36"/>
  <c r="I500" i="36"/>
  <c r="J500" i="36"/>
  <c r="H501" i="36"/>
  <c r="I501" i="36"/>
  <c r="J501" i="36"/>
  <c r="H502" i="36"/>
  <c r="I502" i="36"/>
  <c r="J502" i="36"/>
  <c r="H503" i="36"/>
  <c r="I503" i="36"/>
  <c r="J503" i="36"/>
  <c r="H504" i="36"/>
  <c r="I504" i="36"/>
  <c r="J504" i="36"/>
  <c r="H505" i="36"/>
  <c r="I505" i="36"/>
  <c r="J505" i="36"/>
  <c r="H506" i="36"/>
  <c r="I506" i="36"/>
  <c r="J506" i="36"/>
  <c r="H507" i="36"/>
  <c r="I507" i="36"/>
  <c r="J507" i="36"/>
  <c r="H508" i="36"/>
  <c r="I508" i="36"/>
  <c r="J508" i="36"/>
  <c r="H509" i="36"/>
  <c r="I509" i="36"/>
  <c r="J509" i="36"/>
  <c r="H510" i="36"/>
  <c r="I510" i="36"/>
  <c r="J510" i="36"/>
  <c r="H511" i="36"/>
  <c r="I511" i="36"/>
  <c r="J511" i="36"/>
  <c r="H512" i="36"/>
  <c r="I512" i="36"/>
  <c r="J512" i="36"/>
  <c r="H513" i="36"/>
  <c r="I513" i="36"/>
  <c r="J513" i="36"/>
  <c r="H514" i="36"/>
  <c r="I514" i="36"/>
  <c r="J514" i="36"/>
  <c r="H515" i="36"/>
  <c r="I515" i="36"/>
  <c r="J515" i="36"/>
  <c r="H516" i="36"/>
  <c r="I516" i="36"/>
  <c r="J516" i="36"/>
  <c r="H517" i="36"/>
  <c r="I517" i="36"/>
  <c r="J517" i="36"/>
  <c r="H518" i="36"/>
  <c r="I518" i="36"/>
  <c r="J518" i="36"/>
  <c r="H519" i="36"/>
  <c r="I519" i="36"/>
  <c r="J519" i="36"/>
  <c r="H520" i="36"/>
  <c r="I520" i="36"/>
  <c r="J520" i="36"/>
  <c r="H521" i="36"/>
  <c r="I521" i="36"/>
  <c r="J521" i="36"/>
  <c r="H522" i="36"/>
  <c r="I522" i="36"/>
  <c r="J522" i="36"/>
  <c r="H523" i="36"/>
  <c r="I523" i="36"/>
  <c r="J523" i="36"/>
  <c r="H524" i="36"/>
  <c r="I524" i="36"/>
  <c r="J524" i="36"/>
  <c r="H525" i="36"/>
  <c r="I525" i="36"/>
  <c r="J525" i="36"/>
  <c r="H526" i="36"/>
  <c r="I526" i="36"/>
  <c r="J526" i="36"/>
  <c r="H527" i="36"/>
  <c r="I527" i="36"/>
  <c r="J527" i="36"/>
  <c r="H528" i="36"/>
  <c r="I528" i="36"/>
  <c r="J528" i="36"/>
  <c r="H529" i="36"/>
  <c r="I529" i="36"/>
  <c r="J529" i="36"/>
  <c r="H530" i="36"/>
  <c r="I530" i="36"/>
  <c r="J530" i="36"/>
  <c r="H531" i="36"/>
  <c r="I531" i="36"/>
  <c r="J531" i="36"/>
  <c r="H532" i="36"/>
  <c r="I532" i="36"/>
  <c r="J532" i="36"/>
  <c r="H533" i="36"/>
  <c r="I533" i="36"/>
  <c r="J533" i="36"/>
  <c r="H534" i="36"/>
  <c r="I534" i="36"/>
  <c r="J534" i="36"/>
  <c r="H535" i="36"/>
  <c r="I535" i="36"/>
  <c r="J535" i="36"/>
  <c r="H536" i="36"/>
  <c r="I536" i="36"/>
  <c r="J536" i="36"/>
  <c r="H537" i="36"/>
  <c r="I537" i="36"/>
  <c r="J537" i="36"/>
  <c r="H538" i="36"/>
  <c r="I538" i="36"/>
  <c r="J538" i="36"/>
  <c r="H539" i="36"/>
  <c r="I539" i="36"/>
  <c r="J539" i="36"/>
  <c r="H540" i="36"/>
  <c r="I540" i="36"/>
  <c r="J540" i="36"/>
  <c r="H541" i="36"/>
  <c r="I541" i="36"/>
  <c r="J541" i="36"/>
  <c r="H542" i="36"/>
  <c r="I542" i="36"/>
  <c r="J542" i="36"/>
  <c r="H543" i="36"/>
  <c r="I543" i="36"/>
  <c r="J543" i="36"/>
  <c r="H544" i="36"/>
  <c r="I544" i="36"/>
  <c r="J544" i="36"/>
  <c r="H545" i="36"/>
  <c r="I545" i="36"/>
  <c r="J545" i="36"/>
  <c r="H546" i="36"/>
  <c r="I546" i="36"/>
  <c r="J546" i="36"/>
  <c r="H547" i="36"/>
  <c r="I547" i="36"/>
  <c r="J547" i="36"/>
  <c r="H548" i="36"/>
  <c r="I548" i="36"/>
  <c r="J548" i="36"/>
  <c r="H549" i="36"/>
  <c r="I549" i="36"/>
  <c r="J549" i="36"/>
  <c r="H550" i="36"/>
  <c r="I550" i="36"/>
  <c r="J550" i="36"/>
  <c r="H551" i="36"/>
  <c r="I551" i="36"/>
  <c r="J551" i="36"/>
  <c r="H552" i="36"/>
  <c r="I552" i="36"/>
  <c r="J552" i="36"/>
  <c r="H553" i="36"/>
  <c r="I553" i="36"/>
  <c r="J553" i="36"/>
  <c r="H554" i="36"/>
  <c r="I554" i="36"/>
  <c r="J554" i="36"/>
  <c r="H555" i="36"/>
  <c r="I555" i="36"/>
  <c r="J555" i="36"/>
  <c r="H556" i="36"/>
  <c r="I556" i="36"/>
  <c r="J556" i="36"/>
  <c r="H557" i="36"/>
  <c r="I557" i="36"/>
  <c r="J557" i="36"/>
  <c r="H558" i="36"/>
  <c r="I558" i="36"/>
  <c r="J558" i="36"/>
  <c r="H559" i="36"/>
  <c r="I559" i="36"/>
  <c r="J559" i="36"/>
  <c r="H560" i="36"/>
  <c r="I560" i="36"/>
  <c r="J560" i="36"/>
  <c r="H561" i="36"/>
  <c r="I561" i="36"/>
  <c r="J561" i="36"/>
  <c r="H562" i="36"/>
  <c r="I562" i="36"/>
  <c r="J562" i="36"/>
  <c r="H563" i="36"/>
  <c r="I563" i="36"/>
  <c r="J563" i="36"/>
  <c r="H564" i="36"/>
  <c r="I564" i="36"/>
  <c r="J564" i="36"/>
  <c r="H565" i="36"/>
  <c r="I565" i="36"/>
  <c r="J565" i="36"/>
  <c r="H566" i="36"/>
  <c r="I566" i="36"/>
  <c r="J566" i="36"/>
  <c r="H567" i="36"/>
  <c r="I567" i="36"/>
  <c r="J567" i="36"/>
  <c r="H568" i="36"/>
  <c r="I568" i="36"/>
  <c r="J568" i="36"/>
  <c r="H569" i="36"/>
  <c r="I569" i="36"/>
  <c r="J569" i="36"/>
  <c r="H570" i="36"/>
  <c r="I570" i="36"/>
  <c r="J570" i="36"/>
  <c r="H571" i="36"/>
  <c r="I571" i="36"/>
  <c r="J571" i="36"/>
  <c r="H572" i="36"/>
  <c r="I572" i="36"/>
  <c r="J572" i="36"/>
  <c r="H573" i="36"/>
  <c r="I573" i="36"/>
  <c r="J573" i="36"/>
  <c r="H574" i="36"/>
  <c r="I574" i="36"/>
  <c r="J574" i="36"/>
  <c r="H575" i="36"/>
  <c r="I575" i="36"/>
  <c r="J575" i="36"/>
  <c r="H576" i="36"/>
  <c r="I576" i="36"/>
  <c r="J576" i="36"/>
  <c r="H577" i="36"/>
  <c r="I577" i="36"/>
  <c r="J577" i="36"/>
  <c r="H578" i="36"/>
  <c r="I578" i="36"/>
  <c r="J578" i="36"/>
  <c r="H579" i="36"/>
  <c r="I579" i="36"/>
  <c r="J579" i="36"/>
  <c r="H580" i="36"/>
  <c r="I580" i="36"/>
  <c r="J580" i="36"/>
  <c r="H581" i="36"/>
  <c r="I581" i="36"/>
  <c r="J581" i="36"/>
  <c r="H582" i="36"/>
  <c r="I582" i="36"/>
  <c r="J582" i="36"/>
  <c r="H583" i="36"/>
  <c r="I583" i="36"/>
  <c r="J583" i="36"/>
  <c r="H584" i="36"/>
  <c r="I584" i="36"/>
  <c r="J584" i="36"/>
  <c r="H585" i="36"/>
  <c r="I585" i="36"/>
  <c r="J585" i="36"/>
  <c r="H586" i="36"/>
  <c r="I586" i="36"/>
  <c r="J586" i="36"/>
  <c r="H587" i="36"/>
  <c r="I587" i="36"/>
  <c r="J587" i="36"/>
  <c r="H588" i="36"/>
  <c r="I588" i="36"/>
  <c r="J588" i="36"/>
  <c r="H589" i="36"/>
  <c r="I589" i="36"/>
  <c r="J589" i="36"/>
  <c r="H590" i="36"/>
  <c r="I590" i="36"/>
  <c r="J590" i="36"/>
  <c r="H591" i="36"/>
  <c r="I591" i="36"/>
  <c r="J591" i="36"/>
  <c r="H592" i="36"/>
  <c r="I592" i="36"/>
  <c r="J592" i="36"/>
  <c r="H593" i="36"/>
  <c r="I593" i="36"/>
  <c r="J593" i="36"/>
  <c r="H594" i="36"/>
  <c r="I594" i="36"/>
  <c r="J594" i="36"/>
  <c r="H595" i="36"/>
  <c r="I595" i="36"/>
  <c r="J595" i="36"/>
  <c r="H596" i="36"/>
  <c r="I596" i="36"/>
  <c r="J596" i="36"/>
  <c r="H597" i="36"/>
  <c r="I597" i="36"/>
  <c r="J597" i="36"/>
  <c r="H598" i="36"/>
  <c r="I598" i="36"/>
  <c r="J598" i="36"/>
  <c r="H599" i="36"/>
  <c r="I599" i="36"/>
  <c r="J599" i="36"/>
  <c r="H600" i="36"/>
  <c r="I600" i="36"/>
  <c r="J600" i="36"/>
  <c r="H601" i="36"/>
  <c r="I601" i="36"/>
  <c r="J601" i="36"/>
  <c r="H602" i="36"/>
  <c r="I602" i="36"/>
  <c r="J602" i="36"/>
  <c r="H603" i="36"/>
  <c r="I603" i="36"/>
  <c r="J603" i="36"/>
  <c r="H604" i="36"/>
  <c r="I604" i="36"/>
  <c r="J604" i="36"/>
  <c r="H605" i="36"/>
  <c r="I605" i="36"/>
  <c r="J605" i="36"/>
  <c r="H606" i="36"/>
  <c r="I606" i="36"/>
  <c r="J606" i="36"/>
  <c r="H607" i="36"/>
  <c r="I607" i="36"/>
  <c r="J607" i="36"/>
  <c r="H608" i="36"/>
  <c r="I608" i="36"/>
  <c r="J608" i="36"/>
  <c r="H609" i="36"/>
  <c r="I609" i="36"/>
  <c r="J609" i="36"/>
  <c r="H610" i="36"/>
  <c r="I610" i="36"/>
  <c r="J610" i="36"/>
  <c r="H611" i="36"/>
  <c r="I611" i="36"/>
  <c r="J611" i="36"/>
  <c r="H612" i="36"/>
  <c r="I612" i="36"/>
  <c r="J612" i="36"/>
  <c r="H613" i="36"/>
  <c r="I613" i="36"/>
  <c r="J613" i="36"/>
  <c r="H614" i="36"/>
  <c r="I614" i="36"/>
  <c r="J614" i="36"/>
  <c r="H615" i="36"/>
  <c r="I615" i="36"/>
  <c r="J615" i="36"/>
  <c r="H616" i="36"/>
  <c r="I616" i="36"/>
  <c r="J616" i="36"/>
  <c r="H617" i="36"/>
  <c r="I617" i="36"/>
  <c r="J617" i="36"/>
  <c r="H618" i="36"/>
  <c r="I618" i="36"/>
  <c r="J618" i="36"/>
  <c r="H619" i="36"/>
  <c r="I619" i="36"/>
  <c r="J619" i="36"/>
  <c r="H620" i="36"/>
  <c r="I620" i="36"/>
  <c r="J620" i="36"/>
  <c r="H621" i="36"/>
  <c r="I621" i="36"/>
  <c r="J621" i="36"/>
  <c r="H622" i="36"/>
  <c r="I622" i="36"/>
  <c r="J622" i="36"/>
  <c r="H623" i="36"/>
  <c r="I623" i="36"/>
  <c r="J623" i="36"/>
  <c r="H624" i="36"/>
  <c r="I624" i="36"/>
  <c r="J624" i="36"/>
  <c r="H625" i="36"/>
  <c r="I625" i="36"/>
  <c r="J625" i="36"/>
  <c r="H626" i="36"/>
  <c r="I626" i="36"/>
  <c r="J626" i="36"/>
  <c r="H627" i="36"/>
  <c r="I627" i="36"/>
  <c r="J627" i="36"/>
  <c r="H628" i="36"/>
  <c r="I628" i="36"/>
  <c r="J628" i="36"/>
  <c r="H629" i="36"/>
  <c r="I629" i="36"/>
  <c r="J629" i="36"/>
  <c r="H630" i="36"/>
  <c r="I630" i="36"/>
  <c r="J630" i="36"/>
  <c r="H631" i="36"/>
  <c r="I631" i="36"/>
  <c r="J631" i="36"/>
  <c r="H632" i="36"/>
  <c r="I632" i="36"/>
  <c r="J632" i="36"/>
  <c r="H633" i="36"/>
  <c r="I633" i="36"/>
  <c r="J633" i="36"/>
  <c r="H634" i="36"/>
  <c r="I634" i="36"/>
  <c r="J634" i="36"/>
  <c r="H635" i="36"/>
  <c r="I635" i="36"/>
  <c r="J635" i="36"/>
  <c r="H636" i="36"/>
  <c r="I636" i="36"/>
  <c r="J636" i="36"/>
  <c r="H637" i="36"/>
  <c r="I637" i="36"/>
  <c r="J637" i="36"/>
  <c r="H638" i="36"/>
  <c r="I638" i="36"/>
  <c r="J638" i="36"/>
  <c r="H639" i="36"/>
  <c r="I639" i="36"/>
  <c r="J639" i="36"/>
  <c r="H640" i="36"/>
  <c r="I640" i="36"/>
  <c r="J640" i="36"/>
  <c r="H641" i="36"/>
  <c r="I641" i="36"/>
  <c r="J641" i="36"/>
  <c r="H642" i="36"/>
  <c r="I642" i="36"/>
  <c r="J642" i="36"/>
  <c r="H643" i="36"/>
  <c r="I643" i="36"/>
  <c r="J643" i="36"/>
  <c r="H644" i="36"/>
  <c r="I644" i="36"/>
  <c r="J644" i="36"/>
  <c r="H645" i="36"/>
  <c r="I645" i="36"/>
  <c r="J645" i="36"/>
  <c r="H646" i="36"/>
  <c r="I646" i="36"/>
  <c r="J646" i="36"/>
  <c r="H647" i="36"/>
  <c r="I647" i="36"/>
  <c r="J647" i="36"/>
  <c r="H648" i="36"/>
  <c r="I648" i="36"/>
  <c r="J648" i="36"/>
  <c r="H649" i="36"/>
  <c r="I649" i="36"/>
  <c r="J649" i="36"/>
  <c r="H650" i="36"/>
  <c r="I650" i="36"/>
  <c r="J650" i="36"/>
  <c r="H651" i="36"/>
  <c r="I651" i="36"/>
  <c r="J651" i="36"/>
  <c r="H652" i="36"/>
  <c r="I652" i="36"/>
  <c r="J652" i="36"/>
  <c r="H653" i="36"/>
  <c r="I653" i="36"/>
  <c r="J653" i="36"/>
  <c r="H654" i="36"/>
  <c r="I654" i="36"/>
  <c r="J654" i="36"/>
  <c r="H655" i="36"/>
  <c r="I655" i="36"/>
  <c r="J655" i="36"/>
  <c r="H656" i="36"/>
  <c r="I656" i="36"/>
  <c r="J656" i="36"/>
  <c r="H657" i="36"/>
  <c r="I657" i="36"/>
  <c r="J657" i="36"/>
  <c r="H658" i="36"/>
  <c r="I658" i="36"/>
  <c r="J658" i="36"/>
  <c r="H659" i="36"/>
  <c r="I659" i="36"/>
  <c r="J659" i="36"/>
  <c r="H660" i="36"/>
  <c r="I660" i="36"/>
  <c r="J660" i="36"/>
  <c r="H661" i="36"/>
  <c r="I661" i="36"/>
  <c r="J661" i="36"/>
  <c r="H662" i="36"/>
  <c r="I662" i="36"/>
  <c r="J662" i="36"/>
  <c r="H663" i="36"/>
  <c r="I663" i="36"/>
  <c r="J663" i="36"/>
  <c r="H664" i="36"/>
  <c r="I664" i="36"/>
  <c r="J664" i="36"/>
  <c r="H665" i="36"/>
  <c r="I665" i="36"/>
  <c r="J665" i="36"/>
  <c r="H666" i="36"/>
  <c r="I666" i="36"/>
  <c r="J666" i="36"/>
  <c r="H667" i="36"/>
  <c r="I667" i="36"/>
  <c r="J667" i="36"/>
  <c r="H668" i="36"/>
  <c r="I668" i="36"/>
  <c r="J668" i="36"/>
  <c r="H669" i="36"/>
  <c r="I669" i="36"/>
  <c r="J669" i="36"/>
  <c r="H670" i="36"/>
  <c r="I670" i="36"/>
  <c r="J670" i="36"/>
  <c r="H671" i="36"/>
  <c r="I671" i="36"/>
  <c r="J671" i="36"/>
  <c r="H672" i="36"/>
  <c r="I672" i="36"/>
  <c r="J672" i="36"/>
  <c r="H673" i="36"/>
  <c r="I673" i="36"/>
  <c r="J673" i="36"/>
  <c r="H674" i="36"/>
  <c r="I674" i="36"/>
  <c r="J674" i="36"/>
  <c r="H675" i="36"/>
  <c r="I675" i="36"/>
  <c r="J675" i="36"/>
  <c r="H676" i="36"/>
  <c r="I676" i="36"/>
  <c r="J676" i="36"/>
  <c r="H677" i="36"/>
  <c r="I677" i="36"/>
  <c r="J677" i="36"/>
  <c r="H678" i="36"/>
  <c r="I678" i="36"/>
  <c r="J678" i="36"/>
  <c r="H679" i="36"/>
  <c r="I679" i="36"/>
  <c r="J679" i="36"/>
  <c r="H680" i="36"/>
  <c r="I680" i="36"/>
  <c r="J680" i="36"/>
  <c r="H681" i="36"/>
  <c r="I681" i="36"/>
  <c r="J681" i="36"/>
  <c r="H682" i="36"/>
  <c r="I682" i="36"/>
  <c r="J682" i="36"/>
  <c r="H683" i="36"/>
  <c r="I683" i="36"/>
  <c r="J683" i="36"/>
  <c r="H684" i="36"/>
  <c r="I684" i="36"/>
  <c r="J684" i="36"/>
  <c r="H685" i="36"/>
  <c r="I685" i="36"/>
  <c r="J685" i="36"/>
  <c r="H686" i="36"/>
  <c r="I686" i="36"/>
  <c r="J686" i="36"/>
  <c r="H687" i="36"/>
  <c r="I687" i="36"/>
  <c r="J687" i="36"/>
  <c r="H688" i="36"/>
  <c r="I688" i="36"/>
  <c r="J688" i="36"/>
  <c r="H689" i="36"/>
  <c r="I689" i="36"/>
  <c r="J689" i="36"/>
  <c r="H690" i="36"/>
  <c r="I690" i="36"/>
  <c r="J690" i="36"/>
  <c r="H691" i="36"/>
  <c r="I691" i="36"/>
  <c r="J691" i="36"/>
  <c r="H692" i="36"/>
  <c r="I692" i="36"/>
  <c r="J692" i="36"/>
  <c r="H693" i="36"/>
  <c r="I693" i="36"/>
  <c r="J693" i="36"/>
  <c r="H694" i="36"/>
  <c r="I694" i="36"/>
  <c r="J694" i="36"/>
  <c r="H695" i="36"/>
  <c r="I695" i="36"/>
  <c r="J695" i="36"/>
  <c r="H696" i="36"/>
  <c r="I696" i="36"/>
  <c r="J696" i="36"/>
  <c r="H697" i="36"/>
  <c r="I697" i="36"/>
  <c r="J697" i="36"/>
  <c r="H698" i="36"/>
  <c r="I698" i="36"/>
  <c r="J698" i="36"/>
  <c r="H699" i="36"/>
  <c r="I699" i="36"/>
  <c r="J699" i="36"/>
  <c r="H700" i="36"/>
  <c r="I700" i="36"/>
  <c r="J700" i="36"/>
  <c r="H701" i="36"/>
  <c r="I701" i="36"/>
  <c r="J701" i="36"/>
  <c r="H702" i="36"/>
  <c r="I702" i="36"/>
  <c r="J702" i="36"/>
  <c r="H703" i="36"/>
  <c r="I703" i="36"/>
  <c r="J703" i="36"/>
  <c r="H704" i="36"/>
  <c r="I704" i="36"/>
  <c r="J704" i="36"/>
  <c r="H705" i="36"/>
  <c r="I705" i="36"/>
  <c r="J705" i="36"/>
  <c r="H706" i="36"/>
  <c r="I706" i="36"/>
  <c r="J706" i="36"/>
  <c r="H707" i="36"/>
  <c r="I707" i="36"/>
  <c r="J707" i="36"/>
  <c r="H708" i="36"/>
  <c r="I708" i="36"/>
  <c r="J708" i="36"/>
  <c r="H709" i="36"/>
  <c r="I709" i="36"/>
  <c r="J709" i="36"/>
  <c r="H710" i="36"/>
  <c r="I710" i="36"/>
  <c r="J710" i="36"/>
  <c r="H711" i="36"/>
  <c r="I711" i="36"/>
  <c r="J711" i="36"/>
  <c r="H712" i="36"/>
  <c r="I712" i="36"/>
  <c r="J712" i="36"/>
  <c r="H713" i="36"/>
  <c r="I713" i="36"/>
  <c r="J713" i="36"/>
  <c r="H714" i="36"/>
  <c r="I714" i="36"/>
  <c r="J714" i="36"/>
  <c r="H715" i="36"/>
  <c r="I715" i="36"/>
  <c r="J715" i="36"/>
  <c r="H716" i="36"/>
  <c r="I716" i="36"/>
  <c r="J716" i="36"/>
  <c r="H717" i="36"/>
  <c r="I717" i="36"/>
  <c r="J717" i="36"/>
  <c r="H718" i="36"/>
  <c r="I718" i="36"/>
  <c r="J718" i="36"/>
  <c r="H719" i="36"/>
  <c r="I719" i="36"/>
  <c r="J719" i="36"/>
  <c r="H720" i="36"/>
  <c r="I720" i="36"/>
  <c r="J720" i="36"/>
  <c r="H721" i="36"/>
  <c r="I721" i="36"/>
  <c r="J721" i="36"/>
  <c r="H722" i="36"/>
  <c r="I722" i="36"/>
  <c r="J722" i="36"/>
  <c r="H723" i="36"/>
  <c r="I723" i="36"/>
  <c r="J723" i="36"/>
  <c r="H724" i="36"/>
  <c r="I724" i="36"/>
  <c r="J724" i="36"/>
  <c r="H725" i="36"/>
  <c r="I725" i="36"/>
  <c r="J725" i="36"/>
  <c r="H726" i="36"/>
  <c r="I726" i="36"/>
  <c r="J726" i="36"/>
  <c r="H727" i="36"/>
  <c r="I727" i="36"/>
  <c r="J727" i="36"/>
  <c r="H728" i="36"/>
  <c r="I728" i="36"/>
  <c r="J728" i="36"/>
  <c r="H729" i="36"/>
  <c r="I729" i="36"/>
  <c r="J729" i="36"/>
  <c r="H730" i="36"/>
  <c r="I730" i="36"/>
  <c r="J730" i="36"/>
  <c r="H731" i="36"/>
  <c r="I731" i="36"/>
  <c r="J731" i="36"/>
  <c r="H732" i="36"/>
  <c r="I732" i="36"/>
  <c r="J732" i="36"/>
  <c r="H733" i="36"/>
  <c r="I733" i="36"/>
  <c r="J733" i="36"/>
  <c r="H734" i="36"/>
  <c r="I734" i="36"/>
  <c r="J734" i="36"/>
  <c r="H735" i="36"/>
  <c r="I735" i="36"/>
  <c r="J735" i="36"/>
  <c r="H736" i="36"/>
  <c r="I736" i="36"/>
  <c r="J736" i="36"/>
  <c r="H737" i="36"/>
  <c r="I737" i="36"/>
  <c r="J737" i="36"/>
  <c r="H738" i="36"/>
  <c r="I738" i="36"/>
  <c r="J738" i="36"/>
  <c r="H739" i="36"/>
  <c r="I739" i="36"/>
  <c r="J739" i="36"/>
  <c r="H740" i="36"/>
  <c r="I740" i="36"/>
  <c r="J740" i="36"/>
  <c r="H741" i="36"/>
  <c r="I741" i="36"/>
  <c r="J741" i="36"/>
  <c r="H742" i="36"/>
  <c r="I742" i="36"/>
  <c r="J742" i="36"/>
  <c r="H743" i="36"/>
  <c r="I743" i="36"/>
  <c r="J743" i="36"/>
  <c r="H744" i="36"/>
  <c r="I744" i="36"/>
  <c r="J744" i="36"/>
  <c r="H745" i="36"/>
  <c r="I745" i="36"/>
  <c r="J745" i="36"/>
  <c r="H746" i="36"/>
  <c r="I746" i="36"/>
  <c r="J746" i="36"/>
  <c r="H747" i="36"/>
  <c r="I747" i="36"/>
  <c r="J747" i="36"/>
  <c r="H748" i="36"/>
  <c r="I748" i="36"/>
  <c r="J748" i="36"/>
  <c r="H749" i="36"/>
  <c r="I749" i="36"/>
  <c r="J749" i="36"/>
  <c r="H750" i="36"/>
  <c r="I750" i="36"/>
  <c r="J750" i="36"/>
  <c r="H751" i="36"/>
  <c r="I751" i="36"/>
  <c r="J751" i="36"/>
  <c r="H752" i="36"/>
  <c r="I752" i="36"/>
  <c r="J752" i="36"/>
  <c r="H753" i="36"/>
  <c r="I753" i="36"/>
  <c r="J753" i="36"/>
  <c r="H754" i="36"/>
  <c r="I754" i="36"/>
  <c r="J754" i="36"/>
  <c r="H755" i="36"/>
  <c r="I755" i="36"/>
  <c r="J755" i="36"/>
  <c r="H756" i="36"/>
  <c r="I756" i="36"/>
  <c r="J756" i="36"/>
  <c r="H757" i="36"/>
  <c r="I757" i="36"/>
  <c r="J757" i="36"/>
  <c r="H758" i="36"/>
  <c r="I758" i="36"/>
  <c r="J758" i="36"/>
  <c r="H759" i="36"/>
  <c r="I759" i="36"/>
  <c r="J759" i="36"/>
  <c r="H760" i="36"/>
  <c r="I760" i="36"/>
  <c r="J760" i="36"/>
  <c r="H761" i="36"/>
  <c r="I761" i="36"/>
  <c r="J761" i="36"/>
  <c r="H762" i="36"/>
  <c r="I762" i="36"/>
  <c r="J762" i="36"/>
  <c r="H763" i="36"/>
  <c r="I763" i="36"/>
  <c r="J763" i="36"/>
  <c r="H764" i="36"/>
  <c r="I764" i="36"/>
  <c r="J764" i="36"/>
  <c r="H765" i="36"/>
  <c r="I765" i="36"/>
  <c r="J765" i="36"/>
  <c r="H766" i="36"/>
  <c r="I766" i="36"/>
  <c r="J766" i="36"/>
  <c r="H767" i="36"/>
  <c r="I767" i="36"/>
  <c r="J767" i="36"/>
  <c r="H768" i="36"/>
  <c r="I768" i="36"/>
  <c r="J768" i="36"/>
  <c r="H769" i="36"/>
  <c r="I769" i="36"/>
  <c r="J769" i="36"/>
  <c r="H770" i="36"/>
  <c r="I770" i="36"/>
  <c r="J770" i="36"/>
  <c r="H771" i="36"/>
  <c r="I771" i="36"/>
  <c r="J771" i="36"/>
  <c r="H772" i="36"/>
  <c r="I772" i="36"/>
  <c r="J772" i="36"/>
  <c r="H773" i="36"/>
  <c r="I773" i="36"/>
  <c r="J773" i="36"/>
  <c r="H774" i="36"/>
  <c r="I774" i="36"/>
  <c r="J774" i="36"/>
  <c r="H775" i="36"/>
  <c r="I775" i="36"/>
  <c r="J775" i="36"/>
  <c r="H776" i="36"/>
  <c r="I776" i="36"/>
  <c r="J776" i="36"/>
  <c r="H777" i="36"/>
  <c r="I777" i="36"/>
  <c r="J777" i="36"/>
  <c r="H778" i="36"/>
  <c r="I778" i="36"/>
  <c r="J778" i="36"/>
  <c r="H779" i="36"/>
  <c r="I779" i="36"/>
  <c r="J779" i="36"/>
  <c r="H780" i="36"/>
  <c r="I780" i="36"/>
  <c r="J780" i="36"/>
  <c r="H781" i="36"/>
  <c r="I781" i="36"/>
  <c r="J781" i="36"/>
  <c r="H782" i="36"/>
  <c r="I782" i="36"/>
  <c r="J782" i="36"/>
  <c r="H783" i="36"/>
  <c r="I783" i="36"/>
  <c r="J783" i="36"/>
  <c r="H784" i="36"/>
  <c r="I784" i="36"/>
  <c r="J784" i="36"/>
  <c r="H785" i="36"/>
  <c r="I785" i="36"/>
  <c r="J785" i="36"/>
  <c r="H786" i="36"/>
  <c r="I786" i="36"/>
  <c r="J786" i="36"/>
  <c r="H787" i="36"/>
  <c r="I787" i="36"/>
  <c r="J787" i="36"/>
  <c r="H788" i="36"/>
  <c r="I788" i="36"/>
  <c r="J788" i="36"/>
  <c r="H789" i="36"/>
  <c r="I789" i="36"/>
  <c r="J789" i="36"/>
  <c r="H790" i="36"/>
  <c r="I790" i="36"/>
  <c r="J790" i="36"/>
  <c r="H791" i="36"/>
  <c r="I791" i="36"/>
  <c r="J791" i="36"/>
  <c r="H792" i="36"/>
  <c r="I792" i="36"/>
  <c r="J792" i="36"/>
  <c r="H793" i="36"/>
  <c r="I793" i="36"/>
  <c r="J793" i="36"/>
  <c r="H794" i="36"/>
  <c r="I794" i="36"/>
  <c r="J794" i="36"/>
  <c r="H795" i="36"/>
  <c r="I795" i="36"/>
  <c r="J795" i="36"/>
  <c r="H796" i="36"/>
  <c r="I796" i="36"/>
  <c r="J796" i="36"/>
  <c r="H797" i="36"/>
  <c r="I797" i="36"/>
  <c r="J797" i="36"/>
  <c r="H798" i="36"/>
  <c r="I798" i="36"/>
  <c r="J798" i="36"/>
  <c r="H799" i="36"/>
  <c r="I799" i="36"/>
  <c r="J799" i="36"/>
  <c r="H800" i="36"/>
  <c r="I800" i="36"/>
  <c r="J800" i="36"/>
  <c r="H801" i="36"/>
  <c r="I801" i="36"/>
  <c r="J801" i="36"/>
  <c r="H802" i="36"/>
  <c r="I802" i="36"/>
  <c r="J802" i="36"/>
  <c r="H803" i="36"/>
  <c r="I803" i="36"/>
  <c r="J803" i="36"/>
  <c r="H804" i="36"/>
  <c r="I804" i="36"/>
  <c r="J804" i="36"/>
  <c r="H805" i="36"/>
  <c r="I805" i="36"/>
  <c r="J805" i="36"/>
  <c r="H806" i="36"/>
  <c r="I806" i="36"/>
  <c r="J806" i="36"/>
  <c r="H807" i="36"/>
  <c r="I807" i="36"/>
  <c r="J807" i="36"/>
  <c r="H808" i="36"/>
  <c r="I808" i="36"/>
  <c r="J808" i="36"/>
  <c r="H809" i="36"/>
  <c r="I809" i="36"/>
  <c r="J809" i="36"/>
  <c r="H810" i="36"/>
  <c r="I810" i="36"/>
  <c r="J810" i="36"/>
  <c r="H811" i="36"/>
  <c r="I811" i="36"/>
  <c r="J811" i="36"/>
  <c r="H812" i="36"/>
  <c r="I812" i="36"/>
  <c r="J812" i="36"/>
  <c r="H813" i="36"/>
  <c r="I813" i="36"/>
  <c r="J813" i="36"/>
  <c r="H814" i="36"/>
  <c r="I814" i="36"/>
  <c r="J814" i="36"/>
  <c r="H815" i="36"/>
  <c r="I815" i="36"/>
  <c r="J815" i="36"/>
  <c r="H816" i="36"/>
  <c r="I816" i="36"/>
  <c r="J816" i="36"/>
  <c r="H817" i="36"/>
  <c r="I817" i="36"/>
  <c r="J817" i="36"/>
  <c r="H818" i="36"/>
  <c r="I818" i="36"/>
  <c r="J818" i="36"/>
  <c r="H819" i="36"/>
  <c r="I819" i="36"/>
  <c r="J819" i="36"/>
  <c r="H820" i="36"/>
  <c r="I820" i="36"/>
  <c r="J820" i="36"/>
  <c r="H821" i="36"/>
  <c r="I821" i="36"/>
  <c r="J821" i="36"/>
  <c r="H822" i="36"/>
  <c r="I822" i="36"/>
  <c r="J822" i="36"/>
  <c r="H823" i="36"/>
  <c r="I823" i="36"/>
  <c r="J823" i="36"/>
  <c r="H824" i="36"/>
  <c r="I824" i="36"/>
  <c r="J824" i="36"/>
  <c r="H825" i="36"/>
  <c r="I825" i="36"/>
  <c r="J825" i="36"/>
  <c r="H826" i="36"/>
  <c r="I826" i="36"/>
  <c r="J826" i="36"/>
  <c r="H827" i="36"/>
  <c r="I827" i="36"/>
  <c r="J827" i="36"/>
  <c r="H828" i="36"/>
  <c r="I828" i="36"/>
  <c r="J828" i="36"/>
  <c r="H829" i="36"/>
  <c r="I829" i="36"/>
  <c r="J829" i="36"/>
  <c r="H830" i="36"/>
  <c r="I830" i="36"/>
  <c r="J830" i="36"/>
  <c r="H831" i="36"/>
  <c r="I831" i="36"/>
  <c r="J831" i="36"/>
  <c r="H832" i="36"/>
  <c r="I832" i="36"/>
  <c r="J832" i="36"/>
  <c r="H833" i="36"/>
  <c r="I833" i="36"/>
  <c r="J833" i="36"/>
  <c r="H834" i="36"/>
  <c r="I834" i="36"/>
  <c r="J834" i="36"/>
  <c r="H835" i="36"/>
  <c r="I835" i="36"/>
  <c r="J835" i="36"/>
  <c r="H836" i="36"/>
  <c r="I836" i="36"/>
  <c r="J836" i="36"/>
  <c r="H837" i="36"/>
  <c r="I837" i="36"/>
  <c r="J837" i="36"/>
  <c r="H838" i="36"/>
  <c r="I838" i="36"/>
  <c r="J838" i="36"/>
  <c r="H839" i="36"/>
  <c r="I839" i="36"/>
  <c r="J839" i="36"/>
  <c r="H840" i="36"/>
  <c r="I840" i="36"/>
  <c r="J840" i="36"/>
  <c r="H841" i="36"/>
  <c r="I841" i="36"/>
  <c r="J841" i="36"/>
  <c r="H842" i="36"/>
  <c r="I842" i="36"/>
  <c r="J842" i="36"/>
  <c r="H843" i="36"/>
  <c r="I843" i="36"/>
  <c r="J843" i="36"/>
  <c r="H844" i="36"/>
  <c r="I844" i="36"/>
  <c r="J844" i="36"/>
  <c r="H845" i="36"/>
  <c r="I845" i="36"/>
  <c r="J845" i="36"/>
  <c r="H846" i="36"/>
  <c r="I846" i="36"/>
  <c r="J846" i="36"/>
  <c r="H847" i="36"/>
  <c r="I847" i="36"/>
  <c r="J847" i="36"/>
  <c r="H848" i="36"/>
  <c r="I848" i="36"/>
  <c r="J848" i="36"/>
  <c r="H849" i="36"/>
  <c r="I849" i="36"/>
  <c r="J849" i="36"/>
  <c r="H850" i="36"/>
  <c r="I850" i="36"/>
  <c r="J850" i="36"/>
  <c r="H851" i="36"/>
  <c r="I851" i="36"/>
  <c r="J851" i="36"/>
  <c r="H852" i="36"/>
  <c r="I852" i="36"/>
  <c r="J852" i="36"/>
  <c r="H853" i="36"/>
  <c r="I853" i="36"/>
  <c r="J853" i="36"/>
  <c r="H854" i="36"/>
  <c r="I854" i="36"/>
  <c r="J854" i="36"/>
  <c r="H855" i="36"/>
  <c r="I855" i="36"/>
  <c r="J855" i="36"/>
  <c r="H856" i="36"/>
  <c r="I856" i="36"/>
  <c r="J856" i="36"/>
  <c r="H857" i="36"/>
  <c r="I857" i="36"/>
  <c r="J857" i="36"/>
  <c r="H858" i="36"/>
  <c r="I858" i="36"/>
  <c r="J858" i="36"/>
  <c r="H859" i="36"/>
  <c r="I859" i="36"/>
  <c r="J859" i="36"/>
  <c r="H860" i="36"/>
  <c r="I860" i="36"/>
  <c r="J860" i="36"/>
  <c r="H861" i="36"/>
  <c r="I861" i="36"/>
  <c r="J861" i="36"/>
  <c r="H862" i="36"/>
  <c r="I862" i="36"/>
  <c r="J862" i="36"/>
  <c r="H863" i="36"/>
  <c r="I863" i="36"/>
  <c r="J863" i="36"/>
  <c r="H864" i="36"/>
  <c r="I864" i="36"/>
  <c r="J864" i="36"/>
  <c r="H865" i="36"/>
  <c r="I865" i="36"/>
  <c r="J865" i="36"/>
  <c r="H866" i="36"/>
  <c r="I866" i="36"/>
  <c r="J866" i="36"/>
  <c r="H867" i="36"/>
  <c r="I867" i="36"/>
  <c r="J867" i="36"/>
  <c r="H868" i="36"/>
  <c r="I868" i="36"/>
  <c r="J868" i="36"/>
  <c r="H869" i="36"/>
  <c r="I869" i="36"/>
  <c r="J869" i="36"/>
  <c r="H870" i="36"/>
  <c r="I870" i="36"/>
  <c r="J870" i="36"/>
  <c r="H871" i="36"/>
  <c r="I871" i="36"/>
  <c r="J871" i="36"/>
  <c r="H872" i="36"/>
  <c r="I872" i="36"/>
  <c r="J872" i="36"/>
  <c r="H873" i="36"/>
  <c r="I873" i="36"/>
  <c r="J873" i="36"/>
  <c r="H874" i="36"/>
  <c r="I874" i="36"/>
  <c r="J874" i="36"/>
  <c r="H875" i="36"/>
  <c r="I875" i="36"/>
  <c r="J875" i="36"/>
  <c r="H876" i="36"/>
  <c r="I876" i="36"/>
  <c r="J876" i="36"/>
  <c r="H877" i="36"/>
  <c r="I877" i="36"/>
  <c r="J877" i="36"/>
  <c r="H878" i="36"/>
  <c r="I878" i="36"/>
  <c r="J878" i="36"/>
  <c r="H879" i="36"/>
  <c r="I879" i="36"/>
  <c r="J879" i="36"/>
  <c r="H880" i="36"/>
  <c r="I880" i="36"/>
  <c r="J880" i="36"/>
  <c r="H881" i="36"/>
  <c r="I881" i="36"/>
  <c r="J881" i="36"/>
  <c r="H882" i="36"/>
  <c r="I882" i="36"/>
  <c r="J882" i="36"/>
  <c r="H883" i="36"/>
  <c r="I883" i="36"/>
  <c r="J883" i="36"/>
  <c r="H884" i="36"/>
  <c r="I884" i="36"/>
  <c r="J884" i="36"/>
  <c r="H885" i="36"/>
  <c r="I885" i="36"/>
  <c r="J885" i="36"/>
  <c r="H886" i="36"/>
  <c r="I886" i="36"/>
  <c r="J886" i="36"/>
  <c r="H887" i="36"/>
  <c r="I887" i="36"/>
  <c r="J887" i="36"/>
  <c r="H888" i="36"/>
  <c r="I888" i="36"/>
  <c r="J888" i="36"/>
  <c r="H889" i="36"/>
  <c r="I889" i="36"/>
  <c r="J889" i="36"/>
  <c r="H890" i="36"/>
  <c r="I890" i="36"/>
  <c r="J890" i="36"/>
  <c r="H891" i="36"/>
  <c r="I891" i="36"/>
  <c r="J891" i="36"/>
  <c r="H892" i="36"/>
  <c r="I892" i="36"/>
  <c r="J892" i="36"/>
  <c r="H893" i="36"/>
  <c r="I893" i="36"/>
  <c r="J893" i="36"/>
  <c r="H894" i="36"/>
  <c r="I894" i="36"/>
  <c r="J894" i="36"/>
  <c r="H895" i="36"/>
  <c r="I895" i="36"/>
  <c r="J895" i="36"/>
  <c r="H896" i="36"/>
  <c r="I896" i="36"/>
  <c r="J896" i="36"/>
  <c r="H897" i="36"/>
  <c r="I897" i="36"/>
  <c r="J897" i="36"/>
  <c r="H898" i="36"/>
  <c r="I898" i="36"/>
  <c r="J898" i="36"/>
  <c r="H899" i="36"/>
  <c r="I899" i="36"/>
  <c r="J899" i="36"/>
  <c r="H900" i="36"/>
  <c r="I900" i="36"/>
  <c r="J900" i="36"/>
  <c r="H901" i="36"/>
  <c r="I901" i="36"/>
  <c r="J901" i="36"/>
  <c r="H902" i="36"/>
  <c r="I902" i="36"/>
  <c r="J902" i="36"/>
  <c r="H903" i="36"/>
  <c r="I903" i="36"/>
  <c r="J903" i="36"/>
  <c r="H904" i="36"/>
  <c r="I904" i="36"/>
  <c r="J904" i="36"/>
  <c r="H905" i="36"/>
  <c r="I905" i="36"/>
  <c r="J905" i="36"/>
  <c r="H906" i="36"/>
  <c r="I906" i="36"/>
  <c r="J906" i="36"/>
  <c r="H907" i="36"/>
  <c r="I907" i="36"/>
  <c r="J907" i="36"/>
  <c r="H908" i="36"/>
  <c r="I908" i="36"/>
  <c r="J908" i="36"/>
  <c r="H909" i="36"/>
  <c r="I909" i="36"/>
  <c r="J909" i="36"/>
  <c r="H910" i="36"/>
  <c r="I910" i="36"/>
  <c r="J910" i="36"/>
  <c r="H911" i="36"/>
  <c r="I911" i="36"/>
  <c r="J911" i="36"/>
  <c r="H912" i="36"/>
  <c r="I912" i="36"/>
  <c r="J912" i="36"/>
  <c r="H913" i="36"/>
  <c r="I913" i="36"/>
  <c r="J913" i="36"/>
  <c r="H914" i="36"/>
  <c r="I914" i="36"/>
  <c r="J914" i="36"/>
  <c r="H915" i="36"/>
  <c r="I915" i="36"/>
  <c r="J915" i="36"/>
  <c r="H916" i="36"/>
  <c r="I916" i="36"/>
  <c r="J916" i="36"/>
  <c r="H917" i="36"/>
  <c r="I917" i="36"/>
  <c r="J917" i="36"/>
  <c r="H918" i="36"/>
  <c r="I918" i="36"/>
  <c r="J918" i="36"/>
  <c r="H919" i="36"/>
  <c r="I919" i="36"/>
  <c r="J919" i="36"/>
  <c r="H920" i="36"/>
  <c r="I920" i="36"/>
  <c r="J920" i="36"/>
  <c r="H921" i="36"/>
  <c r="I921" i="36"/>
  <c r="J921" i="36"/>
  <c r="H922" i="36"/>
  <c r="I922" i="36"/>
  <c r="J922" i="36"/>
  <c r="H923" i="36"/>
  <c r="I923" i="36"/>
  <c r="J923" i="36"/>
  <c r="H924" i="36"/>
  <c r="I924" i="36"/>
  <c r="J924" i="36"/>
  <c r="H925" i="36"/>
  <c r="I925" i="36"/>
  <c r="J925" i="36"/>
  <c r="H926" i="36"/>
  <c r="I926" i="36"/>
  <c r="J926" i="36"/>
  <c r="H927" i="36"/>
  <c r="I927" i="36"/>
  <c r="J927" i="36"/>
  <c r="H928" i="36"/>
  <c r="I928" i="36"/>
  <c r="J928" i="36"/>
  <c r="H929" i="36"/>
  <c r="I929" i="36"/>
  <c r="J929" i="36"/>
  <c r="H930" i="36"/>
  <c r="I930" i="36"/>
  <c r="J930" i="36"/>
  <c r="H931" i="36"/>
  <c r="I931" i="36"/>
  <c r="J931" i="36"/>
  <c r="H932" i="36"/>
  <c r="I932" i="36"/>
  <c r="J932" i="36"/>
  <c r="H933" i="36"/>
  <c r="I933" i="36"/>
  <c r="J933" i="36"/>
  <c r="H934" i="36"/>
  <c r="I934" i="36"/>
  <c r="J934" i="36"/>
  <c r="H935" i="36"/>
  <c r="I935" i="36"/>
  <c r="J935" i="36"/>
  <c r="H936" i="36"/>
  <c r="I936" i="36"/>
  <c r="J936" i="36"/>
  <c r="H937" i="36"/>
  <c r="I937" i="36"/>
  <c r="J937" i="36"/>
  <c r="H938" i="36"/>
  <c r="I938" i="36"/>
  <c r="J938" i="36"/>
  <c r="H939" i="36"/>
  <c r="I939" i="36"/>
  <c r="J939" i="36"/>
  <c r="H940" i="36"/>
  <c r="I940" i="36"/>
  <c r="J940" i="36"/>
  <c r="H941" i="36"/>
  <c r="I941" i="36"/>
  <c r="J941" i="36"/>
  <c r="H942" i="36"/>
  <c r="I942" i="36"/>
  <c r="J942" i="36"/>
  <c r="H943" i="36"/>
  <c r="I943" i="36"/>
  <c r="J943" i="36"/>
  <c r="H944" i="36"/>
  <c r="I944" i="36"/>
  <c r="J944" i="36"/>
  <c r="H945" i="36"/>
  <c r="I945" i="36"/>
  <c r="J945" i="36"/>
  <c r="H946" i="36"/>
  <c r="I946" i="36"/>
  <c r="J946" i="36"/>
  <c r="H947" i="36"/>
  <c r="I947" i="36"/>
  <c r="J947" i="36"/>
  <c r="H948" i="36"/>
  <c r="I948" i="36"/>
  <c r="J948" i="36"/>
  <c r="H949" i="36"/>
  <c r="I949" i="36"/>
  <c r="J949" i="36"/>
  <c r="H950" i="36"/>
  <c r="I950" i="36"/>
  <c r="J950" i="36"/>
  <c r="H951" i="36"/>
  <c r="I951" i="36"/>
  <c r="J951" i="36"/>
  <c r="H952" i="36"/>
  <c r="I952" i="36"/>
  <c r="J952" i="36"/>
  <c r="H953" i="36"/>
  <c r="I953" i="36"/>
  <c r="J953" i="36"/>
  <c r="H954" i="36"/>
  <c r="I954" i="36"/>
  <c r="J954" i="36"/>
  <c r="H955" i="36"/>
  <c r="I955" i="36"/>
  <c r="J955" i="36"/>
  <c r="H956" i="36"/>
  <c r="I956" i="36"/>
  <c r="J956" i="36"/>
  <c r="H957" i="36"/>
  <c r="I957" i="36"/>
  <c r="J957" i="36"/>
  <c r="H958" i="36"/>
  <c r="I958" i="36"/>
  <c r="J958" i="36"/>
  <c r="H959" i="36"/>
  <c r="I959" i="36"/>
  <c r="J959" i="36"/>
  <c r="H960" i="36"/>
  <c r="I960" i="36"/>
  <c r="J960" i="36"/>
  <c r="H961" i="36"/>
  <c r="I961" i="36"/>
  <c r="J961" i="36"/>
  <c r="H962" i="36"/>
  <c r="I962" i="36"/>
  <c r="J962" i="36"/>
  <c r="H963" i="36"/>
  <c r="I963" i="36"/>
  <c r="J963" i="36"/>
  <c r="H964" i="36"/>
  <c r="I964" i="36"/>
  <c r="J964" i="36"/>
  <c r="H965" i="36"/>
  <c r="I965" i="36"/>
  <c r="J965" i="36"/>
  <c r="H966" i="36"/>
  <c r="I966" i="36"/>
  <c r="J966" i="36"/>
  <c r="H967" i="36"/>
  <c r="I967" i="36"/>
  <c r="J967" i="36"/>
  <c r="H968" i="36"/>
  <c r="I968" i="36"/>
  <c r="J968" i="36"/>
  <c r="H969" i="36"/>
  <c r="I969" i="36"/>
  <c r="J969" i="36"/>
  <c r="H970" i="36"/>
  <c r="I970" i="36"/>
  <c r="J970" i="36"/>
  <c r="H971" i="36"/>
  <c r="I971" i="36"/>
  <c r="J971" i="36"/>
  <c r="H972" i="36"/>
  <c r="I972" i="36"/>
  <c r="J972" i="36"/>
  <c r="H973" i="36"/>
  <c r="I973" i="36"/>
  <c r="J973" i="36"/>
  <c r="H974" i="36"/>
  <c r="I974" i="36"/>
  <c r="J974" i="36"/>
  <c r="H975" i="36"/>
  <c r="I975" i="36"/>
  <c r="J975" i="36"/>
  <c r="H976" i="36"/>
  <c r="I976" i="36"/>
  <c r="J976" i="36"/>
  <c r="H977" i="36"/>
  <c r="I977" i="36"/>
  <c r="J977" i="36"/>
  <c r="H978" i="36"/>
  <c r="I978" i="36"/>
  <c r="J978" i="36"/>
  <c r="H979" i="36"/>
  <c r="I979" i="36"/>
  <c r="J979" i="36"/>
  <c r="H980" i="36"/>
  <c r="I980" i="36"/>
  <c r="J980" i="36"/>
  <c r="H981" i="36"/>
  <c r="I981" i="36"/>
  <c r="J981" i="36"/>
  <c r="H982" i="36"/>
  <c r="I982" i="36"/>
  <c r="J982" i="36"/>
  <c r="H983" i="36"/>
  <c r="I983" i="36"/>
  <c r="J983" i="36"/>
  <c r="H984" i="36"/>
  <c r="I984" i="36"/>
  <c r="J984" i="36"/>
  <c r="H985" i="36"/>
  <c r="I985" i="36"/>
  <c r="J985" i="36"/>
  <c r="H986" i="36"/>
  <c r="I986" i="36"/>
  <c r="J986" i="36"/>
  <c r="H987" i="36"/>
  <c r="I987" i="36"/>
  <c r="J987" i="36"/>
  <c r="H988" i="36"/>
  <c r="I988" i="36"/>
  <c r="J988" i="36"/>
  <c r="H989" i="36"/>
  <c r="I989" i="36"/>
  <c r="J989" i="36"/>
  <c r="H990" i="36"/>
  <c r="I990" i="36"/>
  <c r="J990" i="36"/>
  <c r="H991" i="36"/>
  <c r="I991" i="36"/>
  <c r="J991" i="36"/>
  <c r="H992" i="36"/>
  <c r="I992" i="36"/>
  <c r="J992" i="36"/>
  <c r="H993" i="36"/>
  <c r="I993" i="36"/>
  <c r="J993" i="36"/>
  <c r="H994" i="36"/>
  <c r="I994" i="36"/>
  <c r="J994" i="36"/>
  <c r="H995" i="36"/>
  <c r="I995" i="36"/>
  <c r="J995" i="36"/>
  <c r="H996" i="36"/>
  <c r="I996" i="36"/>
  <c r="J996" i="36"/>
  <c r="H997" i="36"/>
  <c r="I997" i="36"/>
  <c r="J997" i="36"/>
  <c r="H998" i="36"/>
  <c r="I998" i="36"/>
  <c r="J998" i="36"/>
  <c r="H999" i="36"/>
  <c r="I999" i="36"/>
  <c r="J999" i="36"/>
  <c r="H1000" i="36"/>
  <c r="I1000" i="36"/>
  <c r="J1000" i="36"/>
  <c r="H1001" i="36"/>
  <c r="I1001" i="36"/>
  <c r="J1001" i="36"/>
  <c r="H1002" i="36"/>
  <c r="I1002" i="36"/>
  <c r="J1002" i="36"/>
  <c r="H1003" i="36"/>
  <c r="I1003" i="36"/>
  <c r="J1003" i="36"/>
  <c r="H1004" i="36"/>
  <c r="I1004" i="36"/>
  <c r="J1004" i="36"/>
  <c r="H1005" i="36"/>
  <c r="I1005" i="36"/>
  <c r="J1005" i="36"/>
  <c r="H1006" i="36"/>
  <c r="I1006" i="36"/>
  <c r="J1006" i="36"/>
  <c r="H1007" i="36"/>
  <c r="I1007" i="36"/>
  <c r="J1007" i="36"/>
  <c r="H1008" i="36"/>
  <c r="I1008" i="36"/>
  <c r="J1008" i="36"/>
  <c r="H1009" i="36"/>
  <c r="I1009" i="36"/>
  <c r="J1009" i="36"/>
  <c r="H1010" i="36"/>
  <c r="I1010" i="36"/>
  <c r="J1010" i="36"/>
  <c r="H1011" i="36"/>
  <c r="I1011" i="36"/>
  <c r="J1011" i="36"/>
  <c r="H1012" i="36"/>
  <c r="I1012" i="36"/>
  <c r="J1012" i="36"/>
  <c r="H1013" i="36"/>
  <c r="I1013" i="36"/>
  <c r="J1013" i="36"/>
  <c r="H1014" i="36"/>
  <c r="I1014" i="36"/>
  <c r="J1014" i="36"/>
  <c r="H1015" i="36"/>
  <c r="I1015" i="36"/>
  <c r="J1015" i="36"/>
  <c r="H1016" i="36"/>
  <c r="I1016" i="36"/>
  <c r="J1016" i="36"/>
  <c r="H1017" i="36"/>
  <c r="I1017" i="36"/>
  <c r="J1017" i="36"/>
  <c r="H1018" i="36"/>
  <c r="I1018" i="36"/>
  <c r="J1018" i="36"/>
  <c r="H1019" i="36"/>
  <c r="I1019" i="36"/>
  <c r="J1019" i="36"/>
  <c r="H1020" i="36"/>
  <c r="I1020" i="36"/>
  <c r="J1020" i="36"/>
  <c r="H1021" i="36"/>
  <c r="I1021" i="36"/>
  <c r="J1021" i="36"/>
  <c r="H1022" i="36"/>
  <c r="I1022" i="36"/>
  <c r="J1022" i="36"/>
  <c r="H1023" i="36"/>
  <c r="I1023" i="36"/>
  <c r="J1023" i="36"/>
  <c r="H1024" i="36"/>
  <c r="I1024" i="36"/>
  <c r="J1024" i="36"/>
  <c r="H1025" i="36"/>
  <c r="I1025" i="36"/>
  <c r="J1025" i="36"/>
  <c r="H1026" i="36"/>
  <c r="I1026" i="36"/>
  <c r="J1026" i="36"/>
  <c r="H1027" i="36"/>
  <c r="I1027" i="36"/>
  <c r="J1027" i="36"/>
  <c r="H1028" i="36"/>
  <c r="I1028" i="36"/>
  <c r="J1028" i="36"/>
  <c r="H1029" i="36"/>
  <c r="I1029" i="36"/>
  <c r="J1029" i="36"/>
  <c r="H1030" i="36"/>
  <c r="I1030" i="36"/>
  <c r="J1030" i="36"/>
  <c r="H1031" i="36"/>
  <c r="I1031" i="36"/>
  <c r="J1031" i="36"/>
  <c r="H1032" i="36"/>
  <c r="I1032" i="36"/>
  <c r="J1032" i="36"/>
  <c r="H1033" i="36"/>
  <c r="I1033" i="36"/>
  <c r="J1033" i="36"/>
  <c r="H1034" i="36"/>
  <c r="I1034" i="36"/>
  <c r="J1034" i="36"/>
  <c r="H1035" i="36"/>
  <c r="I1035" i="36"/>
  <c r="J1035" i="36"/>
  <c r="H1036" i="36"/>
  <c r="I1036" i="36"/>
  <c r="J1036" i="36"/>
  <c r="H1037" i="36"/>
  <c r="I1037" i="36"/>
  <c r="J1037" i="36"/>
  <c r="H1038" i="36"/>
  <c r="I1038" i="36"/>
  <c r="J1038" i="36"/>
  <c r="H1039" i="36"/>
  <c r="I1039" i="36"/>
  <c r="J1039" i="36"/>
  <c r="H1040" i="36"/>
  <c r="I1040" i="36"/>
  <c r="J1040" i="36"/>
  <c r="H1041" i="36"/>
  <c r="I1041" i="36"/>
  <c r="J1041" i="36"/>
  <c r="H1042" i="36"/>
  <c r="I1042" i="36"/>
  <c r="J1042" i="36"/>
  <c r="H1043" i="36"/>
  <c r="I1043" i="36"/>
  <c r="J1043" i="36"/>
  <c r="H1044" i="36"/>
  <c r="I1044" i="36"/>
  <c r="J1044" i="36"/>
  <c r="H1045" i="36"/>
  <c r="I1045" i="36"/>
  <c r="J1045" i="36"/>
  <c r="H1046" i="36"/>
  <c r="I1046" i="36"/>
  <c r="J1046" i="36"/>
  <c r="H1047" i="36"/>
  <c r="I1047" i="36"/>
  <c r="J1047" i="36"/>
  <c r="H1048" i="36"/>
  <c r="I1048" i="36"/>
  <c r="J1048" i="36"/>
  <c r="H1049" i="36"/>
  <c r="I1049" i="36"/>
  <c r="J1049" i="36"/>
  <c r="H1050" i="36"/>
  <c r="I1050" i="36"/>
  <c r="J1050" i="36"/>
  <c r="H1051" i="36"/>
  <c r="I1051" i="36"/>
  <c r="J1051" i="36"/>
  <c r="H1052" i="36"/>
  <c r="I1052" i="36"/>
  <c r="J1052" i="36"/>
  <c r="H1053" i="36"/>
  <c r="I1053" i="36"/>
  <c r="J1053" i="36"/>
  <c r="H1054" i="36"/>
  <c r="I1054" i="36"/>
  <c r="J1054" i="36"/>
  <c r="H1055" i="36"/>
  <c r="I1055" i="36"/>
  <c r="J1055" i="36"/>
  <c r="H1056" i="36"/>
  <c r="I1056" i="36"/>
  <c r="J1056" i="36"/>
  <c r="H1057" i="36"/>
  <c r="I1057" i="36"/>
  <c r="J1057" i="36"/>
  <c r="H1058" i="36"/>
  <c r="I1058" i="36"/>
  <c r="J1058" i="36"/>
  <c r="H1059" i="36"/>
  <c r="I1059" i="36"/>
  <c r="J1059" i="36"/>
  <c r="H1060" i="36"/>
  <c r="I1060" i="36"/>
  <c r="J1060" i="36"/>
  <c r="H1061" i="36"/>
  <c r="I1061" i="36"/>
  <c r="J1061" i="36"/>
  <c r="H1062" i="36"/>
  <c r="I1062" i="36"/>
  <c r="J1062" i="36"/>
  <c r="H1063" i="36"/>
  <c r="I1063" i="36"/>
  <c r="J1063" i="36"/>
  <c r="H1064" i="36"/>
  <c r="I1064" i="36"/>
  <c r="J1064" i="36"/>
  <c r="H1065" i="36"/>
  <c r="I1065" i="36"/>
  <c r="J1065" i="36"/>
  <c r="H1066" i="36"/>
  <c r="I1066" i="36"/>
  <c r="J1066" i="36"/>
  <c r="H1067" i="36"/>
  <c r="I1067" i="36"/>
  <c r="J1067" i="36"/>
  <c r="H1068" i="36"/>
  <c r="I1068" i="36"/>
  <c r="J1068" i="36"/>
  <c r="H1069" i="36"/>
  <c r="I1069" i="36"/>
  <c r="J1069" i="36"/>
  <c r="H1070" i="36"/>
  <c r="I1070" i="36"/>
  <c r="J1070" i="36"/>
  <c r="H1071" i="36"/>
  <c r="I1071" i="36"/>
  <c r="J1071" i="36"/>
  <c r="H1072" i="36"/>
  <c r="I1072" i="36"/>
  <c r="J1072" i="36"/>
  <c r="H1073" i="36"/>
  <c r="I1073" i="36"/>
  <c r="J1073" i="36"/>
  <c r="H1074" i="36"/>
  <c r="I1074" i="36"/>
  <c r="J1074" i="36"/>
  <c r="H1075" i="36"/>
  <c r="I1075" i="36"/>
  <c r="J1075" i="36"/>
  <c r="H1076" i="36"/>
  <c r="I1076" i="36"/>
  <c r="J1076" i="36"/>
  <c r="H1077" i="36"/>
  <c r="I1077" i="36"/>
  <c r="J1077" i="36"/>
  <c r="H1078" i="36"/>
  <c r="I1078" i="36"/>
  <c r="J1078" i="36"/>
  <c r="H1079" i="36"/>
  <c r="I1079" i="36"/>
  <c r="J1079" i="36"/>
  <c r="H1080" i="36"/>
  <c r="I1080" i="36"/>
  <c r="J1080" i="36"/>
  <c r="H1081" i="36"/>
  <c r="I1081" i="36"/>
  <c r="J1081" i="36"/>
  <c r="H1082" i="36"/>
  <c r="I1082" i="36"/>
  <c r="J1082" i="36"/>
  <c r="H1083" i="36"/>
  <c r="I1083" i="36"/>
  <c r="J1083" i="36"/>
  <c r="H1084" i="36"/>
  <c r="I1084" i="36"/>
  <c r="J1084" i="36"/>
  <c r="H1085" i="36"/>
  <c r="I1085" i="36"/>
  <c r="J1085" i="36"/>
  <c r="H1086" i="36"/>
  <c r="I1086" i="36"/>
  <c r="J1086" i="36"/>
  <c r="H1087" i="36"/>
  <c r="I1087" i="36"/>
  <c r="J1087" i="36"/>
  <c r="H1088" i="36"/>
  <c r="I1088" i="36"/>
  <c r="J1088" i="36"/>
  <c r="H1089" i="36"/>
  <c r="I1089" i="36"/>
  <c r="J1089" i="36"/>
  <c r="H1090" i="36"/>
  <c r="I1090" i="36"/>
  <c r="J1090" i="36"/>
  <c r="H1091" i="36"/>
  <c r="I1091" i="36"/>
  <c r="J1091" i="36"/>
  <c r="H1092" i="36"/>
  <c r="I1092" i="36"/>
  <c r="J1092" i="36"/>
  <c r="H1093" i="36"/>
  <c r="I1093" i="36"/>
  <c r="J1093" i="36"/>
  <c r="H1094" i="36"/>
  <c r="I1094" i="36"/>
  <c r="J1094" i="36"/>
  <c r="H1095" i="36"/>
  <c r="I1095" i="36"/>
  <c r="J1095" i="36"/>
  <c r="H1096" i="36"/>
  <c r="I1096" i="36"/>
  <c r="J1096" i="36"/>
  <c r="H1097" i="36"/>
  <c r="I1097" i="36"/>
  <c r="J1097" i="36"/>
  <c r="H1098" i="36"/>
  <c r="I1098" i="36"/>
  <c r="J1098" i="36"/>
  <c r="H1099" i="36"/>
  <c r="I1099" i="36"/>
  <c r="J1099" i="36"/>
  <c r="H1100" i="36"/>
  <c r="I1100" i="36"/>
  <c r="J1100" i="36"/>
  <c r="H1101" i="36"/>
  <c r="I1101" i="36"/>
  <c r="J1101" i="36"/>
  <c r="H1102" i="36"/>
  <c r="I1102" i="36"/>
  <c r="J1102" i="36"/>
  <c r="H1103" i="36"/>
  <c r="I1103" i="36"/>
  <c r="J1103" i="36"/>
  <c r="H1104" i="36"/>
  <c r="I1104" i="36"/>
  <c r="J1104" i="36"/>
  <c r="H1105" i="36"/>
  <c r="I1105" i="36"/>
  <c r="J1105" i="36"/>
  <c r="H1106" i="36"/>
  <c r="I1106" i="36"/>
  <c r="J1106" i="36"/>
  <c r="H1107" i="36"/>
  <c r="I1107" i="36"/>
  <c r="J1107" i="36"/>
  <c r="H1108" i="36"/>
  <c r="I1108" i="36"/>
  <c r="J1108" i="36"/>
  <c r="H1109" i="36"/>
  <c r="I1109" i="36"/>
  <c r="J1109" i="36"/>
  <c r="H1110" i="36"/>
  <c r="I1110" i="36"/>
  <c r="J1110" i="36"/>
  <c r="H1111" i="36"/>
  <c r="I1111" i="36"/>
  <c r="J1111" i="36"/>
  <c r="H1112" i="36"/>
  <c r="I1112" i="36"/>
  <c r="J1112" i="36"/>
  <c r="H1113" i="36"/>
  <c r="I1113" i="36"/>
  <c r="J1113" i="36"/>
  <c r="H1114" i="36"/>
  <c r="I1114" i="36"/>
  <c r="J1114" i="36"/>
  <c r="H1115" i="36"/>
  <c r="I1115" i="36"/>
  <c r="J1115" i="36"/>
  <c r="H1116" i="36"/>
  <c r="I1116" i="36"/>
  <c r="J1116" i="36"/>
  <c r="H1117" i="36"/>
  <c r="I1117" i="36"/>
  <c r="J1117" i="36"/>
  <c r="H1118" i="36"/>
  <c r="I1118" i="36"/>
  <c r="J1118" i="36"/>
  <c r="H1119" i="36"/>
  <c r="I1119" i="36"/>
  <c r="J1119" i="36"/>
  <c r="H1120" i="36"/>
  <c r="I1120" i="36"/>
  <c r="J1120" i="36"/>
  <c r="H1121" i="36"/>
  <c r="I1121" i="36"/>
  <c r="J1121" i="36"/>
  <c r="H1122" i="36"/>
  <c r="I1122" i="36"/>
  <c r="J1122" i="36"/>
  <c r="H1123" i="36"/>
  <c r="I1123" i="36"/>
  <c r="J1123" i="36"/>
  <c r="H1124" i="36"/>
  <c r="I1124" i="36"/>
  <c r="J1124" i="36"/>
  <c r="H1125" i="36"/>
  <c r="I1125" i="36"/>
  <c r="J1125" i="36"/>
  <c r="H1126" i="36"/>
  <c r="I1126" i="36"/>
  <c r="J1126" i="36"/>
  <c r="H1127" i="36"/>
  <c r="I1127" i="36"/>
  <c r="J1127" i="36"/>
  <c r="H1128" i="36"/>
  <c r="I1128" i="36"/>
  <c r="J1128" i="36"/>
  <c r="H1129" i="36"/>
  <c r="I1129" i="36"/>
  <c r="J1129" i="36"/>
  <c r="H1130" i="36"/>
  <c r="I1130" i="36"/>
  <c r="J1130" i="36"/>
  <c r="H1131" i="36"/>
  <c r="I1131" i="36"/>
  <c r="J1131" i="36"/>
  <c r="H1132" i="36"/>
  <c r="I1132" i="36"/>
  <c r="J1132" i="36"/>
  <c r="H1133" i="36"/>
  <c r="I1133" i="36"/>
  <c r="J1133" i="36"/>
  <c r="H1134" i="36"/>
  <c r="I1134" i="36"/>
  <c r="J1134" i="36"/>
  <c r="H1135" i="36"/>
  <c r="I1135" i="36"/>
  <c r="J1135" i="36"/>
  <c r="H1136" i="36"/>
  <c r="I1136" i="36"/>
  <c r="J1136" i="36"/>
  <c r="H1137" i="36"/>
  <c r="I1137" i="36"/>
  <c r="J1137" i="36"/>
  <c r="H1138" i="36"/>
  <c r="I1138" i="36"/>
  <c r="J1138" i="36"/>
  <c r="H1139" i="36"/>
  <c r="I1139" i="36"/>
  <c r="J1139" i="36"/>
  <c r="H1140" i="36"/>
  <c r="I1140" i="36"/>
  <c r="J1140" i="36"/>
  <c r="H1141" i="36"/>
  <c r="I1141" i="36"/>
  <c r="J1141" i="36"/>
  <c r="H1142" i="36"/>
  <c r="I1142" i="36"/>
  <c r="J1142" i="36"/>
  <c r="H1143" i="36"/>
  <c r="I1143" i="36"/>
  <c r="J1143" i="36"/>
  <c r="H1144" i="36"/>
  <c r="I1144" i="36"/>
  <c r="J1144" i="36"/>
  <c r="H1145" i="36"/>
  <c r="I1145" i="36"/>
  <c r="J1145" i="36"/>
  <c r="H1146" i="36"/>
  <c r="I1146" i="36"/>
  <c r="J1146" i="36"/>
  <c r="H1147" i="36"/>
  <c r="I1147" i="36"/>
  <c r="J1147" i="36"/>
  <c r="H1148" i="36"/>
  <c r="I1148" i="36"/>
  <c r="J1148" i="36"/>
  <c r="H1149" i="36"/>
  <c r="I1149" i="36"/>
  <c r="J1149" i="36"/>
  <c r="H1150" i="36"/>
  <c r="I1150" i="36"/>
  <c r="J1150" i="36"/>
  <c r="H1151" i="36"/>
  <c r="I1151" i="36"/>
  <c r="J1151" i="36"/>
  <c r="H1152" i="36"/>
  <c r="I1152" i="36"/>
  <c r="J1152" i="36"/>
  <c r="H1153" i="36"/>
  <c r="I1153" i="36"/>
  <c r="J1153" i="36"/>
  <c r="H1154" i="36"/>
  <c r="I1154" i="36"/>
  <c r="J1154" i="36"/>
  <c r="H1155" i="36"/>
  <c r="I1155" i="36"/>
  <c r="J1155" i="36"/>
  <c r="H1156" i="36"/>
  <c r="I1156" i="36"/>
  <c r="J1156" i="36"/>
  <c r="H1157" i="36"/>
  <c r="I1157" i="36"/>
  <c r="J1157" i="36"/>
  <c r="H1158" i="36"/>
  <c r="I1158" i="36"/>
  <c r="J1158" i="36"/>
  <c r="H1159" i="36"/>
  <c r="I1159" i="36"/>
  <c r="J1159" i="36"/>
  <c r="H1160" i="36"/>
  <c r="I1160" i="36"/>
  <c r="J1160" i="36"/>
  <c r="H1161" i="36"/>
  <c r="I1161" i="36"/>
  <c r="J1161" i="36"/>
  <c r="H1162" i="36"/>
  <c r="I1162" i="36"/>
  <c r="J1162" i="36"/>
  <c r="H1163" i="36"/>
  <c r="I1163" i="36"/>
  <c r="J1163" i="36"/>
  <c r="H1164" i="36"/>
  <c r="I1164" i="36"/>
  <c r="J1164" i="36"/>
  <c r="H1165" i="36"/>
  <c r="I1165" i="36"/>
  <c r="J1165" i="36"/>
  <c r="H1166" i="36"/>
  <c r="I1166" i="36"/>
  <c r="J1166" i="36"/>
  <c r="H1167" i="36"/>
  <c r="I1167" i="36"/>
  <c r="J1167" i="36"/>
  <c r="H1168" i="36"/>
  <c r="I1168" i="36"/>
  <c r="J1168" i="36"/>
  <c r="H1169" i="36"/>
  <c r="I1169" i="36"/>
  <c r="J1169" i="36"/>
  <c r="H1170" i="36"/>
  <c r="I1170" i="36"/>
  <c r="J1170" i="36"/>
  <c r="H1171" i="36"/>
  <c r="I1171" i="36"/>
  <c r="J1171" i="36"/>
  <c r="H1172" i="36"/>
  <c r="I1172" i="36"/>
  <c r="J1172" i="36"/>
  <c r="H1173" i="36"/>
  <c r="I1173" i="36"/>
  <c r="J1173" i="36"/>
  <c r="H1174" i="36"/>
  <c r="I1174" i="36"/>
  <c r="J1174" i="36"/>
  <c r="H1175" i="36"/>
  <c r="I1175" i="36"/>
  <c r="J1175" i="36"/>
  <c r="H1176" i="36"/>
  <c r="I1176" i="36"/>
  <c r="J1176" i="36"/>
  <c r="H1177" i="36"/>
  <c r="I1177" i="36"/>
  <c r="J1177" i="36"/>
  <c r="H1178" i="36"/>
  <c r="I1178" i="36"/>
  <c r="J1178" i="36"/>
  <c r="H1179" i="36"/>
  <c r="I1179" i="36"/>
  <c r="J1179" i="36"/>
  <c r="H1180" i="36"/>
  <c r="I1180" i="36"/>
  <c r="J1180" i="36"/>
  <c r="H1181" i="36"/>
  <c r="I1181" i="36"/>
  <c r="J1181" i="36"/>
  <c r="H1182" i="36"/>
  <c r="I1182" i="36"/>
  <c r="J1182" i="36"/>
  <c r="H1183" i="36"/>
  <c r="I1183" i="36"/>
  <c r="J1183" i="36"/>
  <c r="H1184" i="36"/>
  <c r="I1184" i="36"/>
  <c r="J1184" i="36"/>
  <c r="H1185" i="36"/>
  <c r="I1185" i="36"/>
  <c r="J1185" i="36"/>
  <c r="H1186" i="36"/>
  <c r="I1186" i="36"/>
  <c r="J1186" i="36"/>
  <c r="H1187" i="36"/>
  <c r="I1187" i="36"/>
  <c r="J1187" i="36"/>
  <c r="H1188" i="36"/>
  <c r="I1188" i="36"/>
  <c r="J1188" i="36"/>
  <c r="H1189" i="36"/>
  <c r="I1189" i="36"/>
  <c r="J1189" i="36"/>
  <c r="H1190" i="36"/>
  <c r="I1190" i="36"/>
  <c r="J1190" i="36"/>
  <c r="H1191" i="36"/>
  <c r="I1191" i="36"/>
  <c r="J1191" i="36"/>
  <c r="H1192" i="36"/>
  <c r="I1192" i="36"/>
  <c r="J1192" i="36"/>
  <c r="H1193" i="36"/>
  <c r="I1193" i="36"/>
  <c r="J1193" i="36"/>
  <c r="H1194" i="36"/>
  <c r="I1194" i="36"/>
  <c r="J1194" i="36"/>
  <c r="H1195" i="36"/>
  <c r="I1195" i="36"/>
  <c r="J1195" i="36"/>
  <c r="H1196" i="36"/>
  <c r="I1196" i="36"/>
  <c r="J1196" i="36"/>
  <c r="H1197" i="36"/>
  <c r="I1197" i="36"/>
  <c r="J1197" i="36"/>
  <c r="H1198" i="36"/>
  <c r="I1198" i="36"/>
  <c r="J1198" i="36"/>
  <c r="H1199" i="36"/>
  <c r="I1199" i="36"/>
  <c r="J1199" i="36"/>
  <c r="H1200" i="36"/>
  <c r="I1200" i="36"/>
  <c r="J1200" i="36"/>
  <c r="H1201" i="36"/>
  <c r="I1201" i="36"/>
  <c r="J1201" i="36"/>
  <c r="H1202" i="36"/>
  <c r="I1202" i="36"/>
  <c r="J1202" i="36"/>
  <c r="H1203" i="36"/>
  <c r="I1203" i="36"/>
  <c r="J1203" i="36"/>
  <c r="H1204" i="36"/>
  <c r="I1204" i="36"/>
  <c r="J1204" i="36"/>
  <c r="H1205" i="36"/>
  <c r="I1205" i="36"/>
  <c r="J1205" i="36"/>
  <c r="H1206" i="36"/>
  <c r="I1206" i="36"/>
  <c r="J1206" i="36"/>
  <c r="H1207" i="36"/>
  <c r="I1207" i="36"/>
  <c r="J1207" i="36"/>
  <c r="H1208" i="36"/>
  <c r="I1208" i="36"/>
  <c r="J1208" i="36"/>
  <c r="H1209" i="36"/>
  <c r="I1209" i="36"/>
  <c r="J1209" i="36"/>
  <c r="H1210" i="36"/>
  <c r="I1210" i="36"/>
  <c r="J1210" i="36"/>
  <c r="H1211" i="36"/>
  <c r="I1211" i="36"/>
  <c r="J1211" i="36"/>
  <c r="H1212" i="36"/>
  <c r="I1212" i="36"/>
  <c r="J1212" i="36"/>
  <c r="H1213" i="36"/>
  <c r="I1213" i="36"/>
  <c r="J1213" i="36"/>
  <c r="H1214" i="36"/>
  <c r="I1214" i="36"/>
  <c r="J1214" i="36"/>
  <c r="H1215" i="36"/>
  <c r="I1215" i="36"/>
  <c r="J1215" i="36"/>
  <c r="H1216" i="36"/>
  <c r="I1216" i="36"/>
  <c r="J1216" i="36"/>
  <c r="H1217" i="36"/>
  <c r="I1217" i="36"/>
  <c r="J1217" i="36"/>
  <c r="H1218" i="36"/>
  <c r="I1218" i="36"/>
  <c r="J1218" i="36"/>
  <c r="H1219" i="36"/>
  <c r="I1219" i="36"/>
  <c r="J1219" i="36"/>
  <c r="H1220" i="36"/>
  <c r="I1220" i="36"/>
  <c r="J1220" i="36"/>
  <c r="H1221" i="36"/>
  <c r="I1221" i="36"/>
  <c r="J1221" i="36"/>
  <c r="H1222" i="36"/>
  <c r="I1222" i="36"/>
  <c r="J1222" i="36"/>
  <c r="H1223" i="36"/>
  <c r="I1223" i="36"/>
  <c r="J1223" i="36"/>
  <c r="H1224" i="36"/>
  <c r="I1224" i="36"/>
  <c r="J1224" i="36"/>
  <c r="H1225" i="36"/>
  <c r="I1225" i="36"/>
  <c r="J1225" i="36"/>
  <c r="H1226" i="36"/>
  <c r="I1226" i="36"/>
  <c r="J1226" i="36"/>
  <c r="H1227" i="36"/>
  <c r="I1227" i="36"/>
  <c r="J1227" i="36"/>
  <c r="H1228" i="36"/>
  <c r="I1228" i="36"/>
  <c r="J1228" i="36"/>
  <c r="H1229" i="36"/>
  <c r="I1229" i="36"/>
  <c r="J1229" i="36"/>
  <c r="H1230" i="36"/>
  <c r="I1230" i="36"/>
  <c r="J1230" i="36"/>
  <c r="H1231" i="36"/>
  <c r="I1231" i="36"/>
  <c r="J1231" i="36"/>
  <c r="H1232" i="36"/>
  <c r="I1232" i="36"/>
  <c r="J1232" i="36"/>
  <c r="H1233" i="36"/>
  <c r="I1233" i="36"/>
  <c r="J1233" i="36"/>
  <c r="H1234" i="36"/>
  <c r="I1234" i="36"/>
  <c r="J1234" i="36"/>
  <c r="H1235" i="36"/>
  <c r="I1235" i="36"/>
  <c r="J1235" i="36"/>
  <c r="H1236" i="36"/>
  <c r="I1236" i="36"/>
  <c r="J1236" i="36"/>
  <c r="H1237" i="36"/>
  <c r="I1237" i="36"/>
  <c r="J1237" i="36"/>
  <c r="H1238" i="36"/>
  <c r="I1238" i="36"/>
  <c r="J1238" i="36"/>
  <c r="H1239" i="36"/>
  <c r="I1239" i="36"/>
  <c r="J1239" i="36"/>
  <c r="H1240" i="36"/>
  <c r="I1240" i="36"/>
  <c r="J1240" i="36"/>
  <c r="H1241" i="36"/>
  <c r="I1241" i="36"/>
  <c r="J1241" i="36"/>
  <c r="H1242" i="36"/>
  <c r="I1242" i="36"/>
  <c r="J1242" i="36"/>
  <c r="H1243" i="36"/>
  <c r="I1243" i="36"/>
  <c r="J1243" i="36"/>
  <c r="H1244" i="36"/>
  <c r="I1244" i="36"/>
  <c r="J1244" i="36"/>
  <c r="H1245" i="36"/>
  <c r="I1245" i="36"/>
  <c r="J1245" i="36"/>
  <c r="H1246" i="36"/>
  <c r="I1246" i="36"/>
  <c r="J1246" i="36"/>
  <c r="H1247" i="36"/>
  <c r="I1247" i="36"/>
  <c r="J1247" i="36"/>
  <c r="H1248" i="36"/>
  <c r="I1248" i="36"/>
  <c r="J1248" i="36"/>
  <c r="H1249" i="36"/>
  <c r="I1249" i="36"/>
  <c r="J1249" i="36"/>
  <c r="H1250" i="36"/>
  <c r="I1250" i="36"/>
  <c r="J1250" i="36"/>
  <c r="H1251" i="36"/>
  <c r="I1251" i="36"/>
  <c r="J1251" i="36"/>
  <c r="H1252" i="36"/>
  <c r="I1252" i="36"/>
  <c r="J1252" i="36"/>
  <c r="H1253" i="36"/>
  <c r="I1253" i="36"/>
  <c r="J1253" i="36"/>
  <c r="H1254" i="36"/>
  <c r="I1254" i="36"/>
  <c r="J1254" i="36"/>
  <c r="H1255" i="36"/>
  <c r="I1255" i="36"/>
  <c r="J1255" i="36"/>
  <c r="H1256" i="36"/>
  <c r="I1256" i="36"/>
  <c r="J1256" i="36"/>
  <c r="H1257" i="36"/>
  <c r="I1257" i="36"/>
  <c r="J1257" i="36"/>
  <c r="H1258" i="36"/>
  <c r="I1258" i="36"/>
  <c r="J1258" i="36"/>
  <c r="H1259" i="36"/>
  <c r="I1259" i="36"/>
  <c r="J1259" i="36"/>
  <c r="H1260" i="36"/>
  <c r="I1260" i="36"/>
  <c r="J1260" i="36"/>
  <c r="H1261" i="36"/>
  <c r="I1261" i="36"/>
  <c r="J1261" i="36"/>
  <c r="H1262" i="36"/>
  <c r="I1262" i="36"/>
  <c r="J1262" i="36"/>
  <c r="H1263" i="36"/>
  <c r="I1263" i="36"/>
  <c r="J1263" i="36"/>
  <c r="H1264" i="36"/>
  <c r="I1264" i="36"/>
  <c r="J1264" i="36"/>
  <c r="H1265" i="36"/>
  <c r="I1265" i="36"/>
  <c r="J1265" i="36"/>
  <c r="H1266" i="36"/>
  <c r="I1266" i="36"/>
  <c r="J1266" i="36"/>
  <c r="H1267" i="36"/>
  <c r="I1267" i="36"/>
  <c r="J1267" i="36"/>
  <c r="H1268" i="36"/>
  <c r="I1268" i="36"/>
  <c r="J1268" i="36"/>
  <c r="H1269" i="36"/>
  <c r="I1269" i="36"/>
  <c r="J1269" i="36"/>
  <c r="H1270" i="36"/>
  <c r="I1270" i="36"/>
  <c r="J1270" i="36"/>
  <c r="H1271" i="36"/>
  <c r="I1271" i="36"/>
  <c r="J1271" i="36"/>
  <c r="H1272" i="36"/>
  <c r="I1272" i="36"/>
  <c r="J1272" i="36"/>
  <c r="H1273" i="36"/>
  <c r="I1273" i="36"/>
  <c r="J1273" i="36"/>
  <c r="H1274" i="36"/>
  <c r="I1274" i="36"/>
  <c r="J1274" i="36"/>
  <c r="H1275" i="36"/>
  <c r="I1275" i="36"/>
  <c r="J1275" i="36"/>
  <c r="H1276" i="36"/>
  <c r="I1276" i="36"/>
  <c r="J1276" i="36"/>
  <c r="H1277" i="36"/>
  <c r="I1277" i="36"/>
  <c r="J1277" i="36"/>
  <c r="H1278" i="36"/>
  <c r="I1278" i="36"/>
  <c r="J1278" i="36"/>
  <c r="H1279" i="36"/>
  <c r="I1279" i="36"/>
  <c r="J1279" i="36"/>
  <c r="H1280" i="36"/>
  <c r="I1280" i="36"/>
  <c r="J1280" i="36"/>
  <c r="H1281" i="36"/>
  <c r="I1281" i="36"/>
  <c r="J1281" i="36"/>
  <c r="H1282" i="36"/>
  <c r="I1282" i="36"/>
  <c r="J1282" i="36"/>
  <c r="H1283" i="36"/>
  <c r="I1283" i="36"/>
  <c r="J1283" i="36"/>
  <c r="H1284" i="36"/>
  <c r="I1284" i="36"/>
  <c r="J1284" i="36"/>
  <c r="H1285" i="36"/>
  <c r="I1285" i="36"/>
  <c r="J1285" i="36"/>
  <c r="H1286" i="36"/>
  <c r="I1286" i="36"/>
  <c r="J1286" i="36"/>
  <c r="H1287" i="36"/>
  <c r="I1287" i="36"/>
  <c r="J1287" i="36"/>
  <c r="H1288" i="36"/>
  <c r="I1288" i="36"/>
  <c r="J1288" i="36"/>
  <c r="H1289" i="36"/>
  <c r="I1289" i="36"/>
  <c r="J1289" i="36"/>
  <c r="H1290" i="36"/>
  <c r="I1290" i="36"/>
  <c r="J1290" i="36"/>
  <c r="H1291" i="36"/>
  <c r="I1291" i="36"/>
  <c r="J1291" i="36"/>
  <c r="H1292" i="36"/>
  <c r="I1292" i="36"/>
  <c r="J1292" i="36"/>
  <c r="H1293" i="36"/>
  <c r="I1293" i="36"/>
  <c r="J1293" i="36"/>
  <c r="H1294" i="36"/>
  <c r="I1294" i="36"/>
  <c r="J1294" i="36"/>
  <c r="H1295" i="36"/>
  <c r="I1295" i="36"/>
  <c r="J1295" i="36"/>
  <c r="H1296" i="36"/>
  <c r="I1296" i="36"/>
  <c r="J1296" i="36"/>
  <c r="H1297" i="36"/>
  <c r="I1297" i="36"/>
  <c r="J1297" i="36"/>
  <c r="H1298" i="36"/>
  <c r="I1298" i="36"/>
  <c r="J1298" i="36"/>
  <c r="H1299" i="36"/>
  <c r="I1299" i="36"/>
  <c r="J1299" i="36"/>
  <c r="H1300" i="36"/>
  <c r="I1300" i="36"/>
  <c r="J1300" i="36"/>
  <c r="H1301" i="36"/>
  <c r="I1301" i="36"/>
  <c r="J1301" i="36"/>
  <c r="H1302" i="36"/>
  <c r="I1302" i="36"/>
  <c r="J1302" i="36"/>
  <c r="H1303" i="36"/>
  <c r="I1303" i="36"/>
  <c r="J1303" i="36"/>
  <c r="H1304" i="36"/>
  <c r="I1304" i="36"/>
  <c r="J1304" i="36"/>
  <c r="H1305" i="36"/>
  <c r="I1305" i="36"/>
  <c r="J1305" i="36"/>
  <c r="H1306" i="36"/>
  <c r="I1306" i="36"/>
  <c r="J1306" i="36"/>
  <c r="H1307" i="36"/>
  <c r="I1307" i="36"/>
  <c r="J1307" i="36"/>
  <c r="H1308" i="36"/>
  <c r="I1308" i="36"/>
  <c r="J1308" i="36"/>
  <c r="H1309" i="36"/>
  <c r="I1309" i="36"/>
  <c r="J1309" i="36"/>
  <c r="H1310" i="36"/>
  <c r="I1310" i="36"/>
  <c r="J1310" i="36"/>
  <c r="H1311" i="36"/>
  <c r="I1311" i="36"/>
  <c r="J1311" i="36"/>
  <c r="H1312" i="36"/>
  <c r="I1312" i="36"/>
  <c r="J1312" i="36"/>
  <c r="H1313" i="36"/>
  <c r="I1313" i="36"/>
  <c r="J1313" i="36"/>
  <c r="H1314" i="36"/>
  <c r="I1314" i="36"/>
  <c r="J1314" i="36"/>
  <c r="H1315" i="36"/>
  <c r="I1315" i="36"/>
  <c r="J1315" i="36"/>
  <c r="H1316" i="36"/>
  <c r="I1316" i="36"/>
  <c r="J1316" i="36"/>
  <c r="H1317" i="36"/>
  <c r="I1317" i="36"/>
  <c r="J1317" i="36"/>
  <c r="H1318" i="36"/>
  <c r="I1318" i="36"/>
  <c r="J1318" i="36"/>
  <c r="H1319" i="36"/>
  <c r="I1319" i="36"/>
  <c r="J1319" i="36"/>
  <c r="H1320" i="36"/>
  <c r="I1320" i="36"/>
  <c r="J1320" i="36"/>
  <c r="H1321" i="36"/>
  <c r="I1321" i="36"/>
  <c r="J1321" i="36"/>
  <c r="H1322" i="36"/>
  <c r="I1322" i="36"/>
  <c r="J1322" i="36"/>
  <c r="H1323" i="36"/>
  <c r="I1323" i="36"/>
  <c r="J1323" i="36"/>
  <c r="H1324" i="36"/>
  <c r="I1324" i="36"/>
  <c r="J1324" i="36"/>
  <c r="H1325" i="36"/>
  <c r="I1325" i="36"/>
  <c r="J1325" i="36"/>
  <c r="H1326" i="36"/>
  <c r="I1326" i="36"/>
  <c r="J1326" i="36"/>
  <c r="H1327" i="36"/>
  <c r="I1327" i="36"/>
  <c r="J1327" i="36"/>
  <c r="H1328" i="36"/>
  <c r="I1328" i="36"/>
  <c r="J1328" i="36"/>
  <c r="H1329" i="36"/>
  <c r="I1329" i="36"/>
  <c r="J1329" i="36"/>
  <c r="H1330" i="36"/>
  <c r="I1330" i="36"/>
  <c r="J1330" i="36"/>
  <c r="H1331" i="36"/>
  <c r="I1331" i="36"/>
  <c r="J1331" i="36"/>
  <c r="H1332" i="36"/>
  <c r="I1332" i="36"/>
  <c r="J1332" i="36"/>
  <c r="H1333" i="36"/>
  <c r="I1333" i="36"/>
  <c r="J1333" i="36"/>
  <c r="H1334" i="36"/>
  <c r="I1334" i="36"/>
  <c r="J1334" i="36"/>
  <c r="H1335" i="36"/>
  <c r="I1335" i="36"/>
  <c r="J1335" i="36"/>
  <c r="H1336" i="36"/>
  <c r="I1336" i="36"/>
  <c r="J1336" i="36"/>
  <c r="H1337" i="36"/>
  <c r="I1337" i="36"/>
  <c r="J1337" i="36"/>
  <c r="H1338" i="36"/>
  <c r="I1338" i="36"/>
  <c r="J1338" i="36"/>
  <c r="H1339" i="36"/>
  <c r="I1339" i="36"/>
  <c r="J1339" i="36"/>
  <c r="H1340" i="36"/>
  <c r="I1340" i="36"/>
  <c r="J1340" i="36"/>
  <c r="H1341" i="36"/>
  <c r="I1341" i="36"/>
  <c r="J1341" i="36"/>
  <c r="H1342" i="36"/>
  <c r="I1342" i="36"/>
  <c r="J1342" i="36"/>
  <c r="H1343" i="36"/>
  <c r="I1343" i="36"/>
  <c r="J1343" i="36"/>
  <c r="H1344" i="36"/>
  <c r="I1344" i="36"/>
  <c r="J1344" i="36"/>
  <c r="H1345" i="36"/>
  <c r="I1345" i="36"/>
  <c r="J1345" i="36"/>
  <c r="H1346" i="36"/>
  <c r="I1346" i="36"/>
  <c r="J1346" i="36"/>
  <c r="H1347" i="36"/>
  <c r="I1347" i="36"/>
  <c r="J1347" i="36"/>
  <c r="H1348" i="36"/>
  <c r="I1348" i="36"/>
  <c r="J1348" i="36"/>
  <c r="H1349" i="36"/>
  <c r="I1349" i="36"/>
  <c r="J1349" i="36"/>
  <c r="H1350" i="36"/>
  <c r="I1350" i="36"/>
  <c r="J1350" i="36"/>
  <c r="H1351" i="36"/>
  <c r="I1351" i="36"/>
  <c r="J1351" i="36"/>
  <c r="H1352" i="36"/>
  <c r="I1352" i="36"/>
  <c r="J1352" i="36"/>
  <c r="H1353" i="36"/>
  <c r="I1353" i="36"/>
  <c r="J1353" i="36"/>
  <c r="H1354" i="36"/>
  <c r="I1354" i="36"/>
  <c r="J1354" i="36"/>
  <c r="H1355" i="36"/>
  <c r="I1355" i="36"/>
  <c r="J1355" i="36"/>
  <c r="H1356" i="36"/>
  <c r="I1356" i="36"/>
  <c r="J1356" i="36"/>
  <c r="H1357" i="36"/>
  <c r="I1357" i="36"/>
  <c r="J1357" i="36"/>
  <c r="H1358" i="36"/>
  <c r="I1358" i="36"/>
  <c r="J1358" i="36"/>
  <c r="H1359" i="36"/>
  <c r="I1359" i="36"/>
  <c r="J1359" i="36"/>
  <c r="H1360" i="36"/>
  <c r="I1360" i="36"/>
  <c r="J1360" i="36"/>
  <c r="H1361" i="36"/>
  <c r="I1361" i="36"/>
  <c r="J1361" i="36"/>
  <c r="H1362" i="36"/>
  <c r="I1362" i="36"/>
  <c r="J1362" i="36"/>
  <c r="H1363" i="36"/>
  <c r="I1363" i="36"/>
  <c r="J1363" i="36"/>
  <c r="H1364" i="36"/>
  <c r="I1364" i="36"/>
  <c r="J1364" i="36"/>
  <c r="H1365" i="36"/>
  <c r="I1365" i="36"/>
  <c r="J1365" i="36"/>
  <c r="H1366" i="36"/>
  <c r="I1366" i="36"/>
  <c r="J1366" i="36"/>
  <c r="H1367" i="36"/>
  <c r="I1367" i="36"/>
  <c r="J1367" i="36"/>
  <c r="H1368" i="36"/>
  <c r="I1368" i="36"/>
  <c r="J1368" i="36"/>
  <c r="H1369" i="36"/>
  <c r="I1369" i="36"/>
  <c r="J1369" i="36"/>
  <c r="H1370" i="36"/>
  <c r="I1370" i="36"/>
  <c r="J1370" i="36"/>
  <c r="H1371" i="36"/>
  <c r="I1371" i="36"/>
  <c r="J1371" i="36"/>
  <c r="H1372" i="36"/>
  <c r="I1372" i="36"/>
  <c r="J1372" i="36"/>
  <c r="H1373" i="36"/>
  <c r="I1373" i="36"/>
  <c r="J1373" i="36"/>
  <c r="H1374" i="36"/>
  <c r="I1374" i="36"/>
  <c r="J1374" i="36"/>
  <c r="H1375" i="36"/>
  <c r="I1375" i="36"/>
  <c r="J1375" i="36"/>
  <c r="H1376" i="36"/>
  <c r="I1376" i="36"/>
  <c r="J1376" i="36"/>
  <c r="H1377" i="36"/>
  <c r="I1377" i="36"/>
  <c r="J1377" i="36"/>
  <c r="H1378" i="36"/>
  <c r="I1378" i="36"/>
  <c r="J1378" i="36"/>
  <c r="H1379" i="36"/>
  <c r="I1379" i="36"/>
  <c r="J1379" i="36"/>
  <c r="H1380" i="36"/>
  <c r="I1380" i="36"/>
  <c r="J1380" i="36"/>
  <c r="H1381" i="36"/>
  <c r="I1381" i="36"/>
  <c r="J1381" i="36"/>
  <c r="H1382" i="36"/>
  <c r="I1382" i="36"/>
  <c r="J1382" i="36"/>
  <c r="H1383" i="36"/>
  <c r="I1383" i="36"/>
  <c r="J1383" i="36"/>
  <c r="H1384" i="36"/>
  <c r="I1384" i="36"/>
  <c r="J1384" i="36"/>
  <c r="H1385" i="36"/>
  <c r="I1385" i="36"/>
  <c r="J1385" i="36"/>
  <c r="H1386" i="36"/>
  <c r="I1386" i="36"/>
  <c r="J1386" i="36"/>
  <c r="H1387" i="36"/>
  <c r="I1387" i="36"/>
  <c r="J1387" i="36"/>
  <c r="H1388" i="36"/>
  <c r="I1388" i="36"/>
  <c r="J1388" i="36"/>
  <c r="H1389" i="36"/>
  <c r="I1389" i="36"/>
  <c r="J1389" i="36"/>
  <c r="H1390" i="36"/>
  <c r="I1390" i="36"/>
  <c r="J1390" i="36"/>
  <c r="H1391" i="36"/>
  <c r="I1391" i="36"/>
  <c r="J1391" i="36"/>
  <c r="H1392" i="36"/>
  <c r="I1392" i="36"/>
  <c r="J1392" i="36"/>
  <c r="H1393" i="36"/>
  <c r="I1393" i="36"/>
  <c r="J1393" i="36"/>
  <c r="H1394" i="36"/>
  <c r="I1394" i="36"/>
  <c r="J1394" i="36"/>
  <c r="H1395" i="36"/>
  <c r="I1395" i="36"/>
  <c r="J1395" i="36"/>
  <c r="H1396" i="36"/>
  <c r="I1396" i="36"/>
  <c r="J1396" i="36"/>
  <c r="H1397" i="36"/>
  <c r="I1397" i="36"/>
  <c r="J1397" i="36"/>
  <c r="H1398" i="36"/>
  <c r="I1398" i="36"/>
  <c r="J1398" i="36"/>
  <c r="H1399" i="36"/>
  <c r="I1399" i="36"/>
  <c r="J1399" i="36"/>
  <c r="H1400" i="36"/>
  <c r="I1400" i="36"/>
  <c r="J1400" i="36"/>
  <c r="H1401" i="36"/>
  <c r="I1401" i="36"/>
  <c r="J1401" i="36"/>
  <c r="H1402" i="36"/>
  <c r="I1402" i="36"/>
  <c r="J1402" i="36"/>
  <c r="H1403" i="36"/>
  <c r="I1403" i="36"/>
  <c r="J1403" i="36"/>
  <c r="H1404" i="36"/>
  <c r="I1404" i="36"/>
  <c r="J1404" i="36"/>
  <c r="H1405" i="36"/>
  <c r="I1405" i="36"/>
  <c r="J1405" i="36"/>
  <c r="H1406" i="36"/>
  <c r="I1406" i="36"/>
  <c r="J1406" i="36"/>
  <c r="H1407" i="36"/>
  <c r="I1407" i="36"/>
  <c r="J1407" i="36"/>
  <c r="H1408" i="36"/>
  <c r="I1408" i="36"/>
  <c r="J1408" i="36"/>
  <c r="H1409" i="36"/>
  <c r="I1409" i="36"/>
  <c r="J1409" i="36"/>
  <c r="H1410" i="36"/>
  <c r="I1410" i="36"/>
  <c r="J1410" i="36"/>
  <c r="H1411" i="36"/>
  <c r="I1411" i="36"/>
  <c r="J1411" i="36"/>
  <c r="H1412" i="36"/>
  <c r="I1412" i="36"/>
  <c r="J1412" i="36"/>
  <c r="H1413" i="36"/>
  <c r="I1413" i="36"/>
  <c r="J1413" i="36"/>
  <c r="H1414" i="36"/>
  <c r="I1414" i="36"/>
  <c r="J1414" i="36"/>
  <c r="H1415" i="36"/>
  <c r="I1415" i="36"/>
  <c r="J1415" i="36"/>
  <c r="H1416" i="36"/>
  <c r="I1416" i="36"/>
  <c r="J1416" i="36"/>
  <c r="H1417" i="36"/>
  <c r="I1417" i="36"/>
  <c r="J1417" i="36"/>
  <c r="H1418" i="36"/>
  <c r="I1418" i="36"/>
  <c r="J1418" i="36"/>
  <c r="H1419" i="36"/>
  <c r="I1419" i="36"/>
  <c r="J1419" i="36"/>
  <c r="H1420" i="36"/>
  <c r="I1420" i="36"/>
  <c r="J1420" i="36"/>
  <c r="H1421" i="36"/>
  <c r="I1421" i="36"/>
  <c r="J1421" i="36"/>
  <c r="H1422" i="36"/>
  <c r="I1422" i="36"/>
  <c r="J1422" i="36"/>
  <c r="H1423" i="36"/>
  <c r="I1423" i="36"/>
  <c r="J1423" i="36"/>
  <c r="H1424" i="36"/>
  <c r="I1424" i="36"/>
  <c r="J1424" i="36"/>
  <c r="H1425" i="36"/>
  <c r="I1425" i="36"/>
  <c r="J1425" i="36"/>
  <c r="H1426" i="36"/>
  <c r="I1426" i="36"/>
  <c r="J1426" i="36"/>
  <c r="H1427" i="36"/>
  <c r="I1427" i="36"/>
  <c r="J1427" i="36"/>
  <c r="H1428" i="36"/>
  <c r="I1428" i="36"/>
  <c r="J1428" i="36"/>
  <c r="H1429" i="36"/>
  <c r="I1429" i="36"/>
  <c r="J1429" i="36"/>
  <c r="H1430" i="36"/>
  <c r="I1430" i="36"/>
  <c r="J1430" i="36"/>
  <c r="H1431" i="36"/>
  <c r="I1431" i="36"/>
  <c r="J1431" i="36"/>
  <c r="H1432" i="36"/>
  <c r="I1432" i="36"/>
  <c r="J1432" i="36"/>
  <c r="H1433" i="36"/>
  <c r="I1433" i="36"/>
  <c r="J1433" i="36"/>
  <c r="H1434" i="36"/>
  <c r="I1434" i="36"/>
  <c r="J1434" i="36"/>
  <c r="H1435" i="36"/>
  <c r="I1435" i="36"/>
  <c r="J1435" i="36"/>
  <c r="H1436" i="36"/>
  <c r="I1436" i="36"/>
  <c r="J1436" i="36"/>
  <c r="H1437" i="36"/>
  <c r="I1437" i="36"/>
  <c r="J1437" i="36"/>
  <c r="H1438" i="36"/>
  <c r="I1438" i="36"/>
  <c r="J1438" i="36"/>
  <c r="H1439" i="36"/>
  <c r="I1439" i="36"/>
  <c r="J1439" i="36"/>
  <c r="H1440" i="36"/>
  <c r="I1440" i="36"/>
  <c r="J1440" i="36"/>
  <c r="H1441" i="36"/>
  <c r="I1441" i="36"/>
  <c r="J1441" i="36"/>
  <c r="H1442" i="36"/>
  <c r="I1442" i="36"/>
  <c r="J1442" i="36"/>
  <c r="H1443" i="36"/>
  <c r="I1443" i="36"/>
  <c r="J1443" i="36"/>
  <c r="H1444" i="36"/>
  <c r="I1444" i="36"/>
  <c r="J1444" i="36"/>
  <c r="H1445" i="36"/>
  <c r="I1445" i="36"/>
  <c r="J1445" i="36"/>
  <c r="H1446" i="36"/>
  <c r="I1446" i="36"/>
  <c r="J1446" i="36"/>
  <c r="H1447" i="36"/>
  <c r="I1447" i="36"/>
  <c r="J1447" i="36"/>
  <c r="H1448" i="36"/>
  <c r="I1448" i="36"/>
  <c r="J1448" i="36"/>
  <c r="H1449" i="36"/>
  <c r="I1449" i="36"/>
  <c r="J1449" i="36"/>
  <c r="H1450" i="36"/>
  <c r="I1450" i="36"/>
  <c r="J1450" i="36"/>
  <c r="H1451" i="36"/>
  <c r="I1451" i="36"/>
  <c r="J1451" i="36"/>
  <c r="H1452" i="36"/>
  <c r="I1452" i="36"/>
  <c r="J1452" i="36"/>
  <c r="H1453" i="36"/>
  <c r="I1453" i="36"/>
  <c r="J1453" i="36"/>
  <c r="H1454" i="36"/>
  <c r="I1454" i="36"/>
  <c r="J1454" i="36"/>
  <c r="H1455" i="36"/>
  <c r="I1455" i="36"/>
  <c r="J1455" i="36"/>
  <c r="H1456" i="36"/>
  <c r="I1456" i="36"/>
  <c r="J1456" i="36"/>
  <c r="H1457" i="36"/>
  <c r="I1457" i="36"/>
  <c r="J1457" i="36"/>
  <c r="H1458" i="36"/>
  <c r="I1458" i="36"/>
  <c r="J1458" i="36"/>
  <c r="H1459" i="36"/>
  <c r="I1459" i="36"/>
  <c r="J1459" i="36"/>
  <c r="H1460" i="36"/>
  <c r="I1460" i="36"/>
  <c r="J1460" i="36"/>
  <c r="H1461" i="36"/>
  <c r="I1461" i="36"/>
  <c r="J1461" i="36"/>
  <c r="H1462" i="36"/>
  <c r="I1462" i="36"/>
  <c r="J1462" i="36"/>
  <c r="H1463" i="36"/>
  <c r="I1463" i="36"/>
  <c r="J1463" i="36"/>
  <c r="H1464" i="36"/>
  <c r="I1464" i="36"/>
  <c r="J1464" i="36"/>
  <c r="H1465" i="36"/>
  <c r="I1465" i="36"/>
  <c r="J1465" i="36"/>
  <c r="H1466" i="36"/>
  <c r="I1466" i="36"/>
  <c r="J1466" i="36"/>
  <c r="H1467" i="36"/>
  <c r="I1467" i="36"/>
  <c r="J1467" i="36"/>
  <c r="H1468" i="36"/>
  <c r="I1468" i="36"/>
  <c r="J1468" i="36"/>
  <c r="H1469" i="36"/>
  <c r="I1469" i="36"/>
  <c r="J1469" i="36"/>
  <c r="H1470" i="36"/>
  <c r="I1470" i="36"/>
  <c r="J1470" i="36"/>
  <c r="H1471" i="36"/>
  <c r="I1471" i="36"/>
  <c r="J1471" i="36"/>
  <c r="H1472" i="36"/>
  <c r="I1472" i="36"/>
  <c r="J1472" i="36"/>
  <c r="H1473" i="36"/>
  <c r="I1473" i="36"/>
  <c r="J1473" i="36"/>
  <c r="H1474" i="36"/>
  <c r="I1474" i="36"/>
  <c r="J1474" i="36"/>
  <c r="H1475" i="36"/>
  <c r="I1475" i="36"/>
  <c r="J1475" i="36"/>
  <c r="H1476" i="36"/>
  <c r="I1476" i="36"/>
  <c r="J1476" i="36"/>
  <c r="H1477" i="36"/>
  <c r="I1477" i="36"/>
  <c r="J1477" i="36"/>
  <c r="H1478" i="36"/>
  <c r="I1478" i="36"/>
  <c r="J1478" i="36"/>
  <c r="H1479" i="36"/>
  <c r="I1479" i="36"/>
  <c r="J1479" i="36"/>
  <c r="H1480" i="36"/>
  <c r="I1480" i="36"/>
  <c r="J1480" i="36"/>
  <c r="H1481" i="36"/>
  <c r="I1481" i="36"/>
  <c r="J1481" i="36"/>
  <c r="H1482" i="36"/>
  <c r="I1482" i="36"/>
  <c r="J1482" i="36"/>
  <c r="H1483" i="36"/>
  <c r="I1483" i="36"/>
  <c r="J1483" i="36"/>
  <c r="H1484" i="36"/>
  <c r="I1484" i="36"/>
  <c r="J1484" i="36"/>
  <c r="H1485" i="36"/>
  <c r="I1485" i="36"/>
  <c r="J1485" i="36"/>
  <c r="H1486" i="36"/>
  <c r="I1486" i="36"/>
  <c r="J1486" i="36"/>
  <c r="H1487" i="36"/>
  <c r="I1487" i="36"/>
  <c r="J1487" i="36"/>
  <c r="H1488" i="36"/>
  <c r="I1488" i="36"/>
  <c r="J1488" i="36"/>
  <c r="H1489" i="36"/>
  <c r="I1489" i="36"/>
  <c r="J1489" i="36"/>
  <c r="H1490" i="36"/>
  <c r="I1490" i="36"/>
  <c r="J1490" i="36"/>
  <c r="H1491" i="36"/>
  <c r="I1491" i="36"/>
  <c r="J1491" i="36"/>
  <c r="H1492" i="36"/>
  <c r="I1492" i="36"/>
  <c r="J1492" i="36"/>
  <c r="H1493" i="36"/>
  <c r="I1493" i="36"/>
  <c r="J1493" i="36"/>
  <c r="H1494" i="36"/>
  <c r="I1494" i="36"/>
  <c r="J1494" i="36"/>
  <c r="H1495" i="36"/>
  <c r="I1495" i="36"/>
  <c r="J1495" i="36"/>
  <c r="H1496" i="36"/>
  <c r="I1496" i="36"/>
  <c r="J1496" i="36"/>
  <c r="H1497" i="36"/>
  <c r="I1497" i="36"/>
  <c r="J1497" i="36"/>
  <c r="H1498" i="36"/>
  <c r="I1498" i="36"/>
  <c r="J1498" i="36"/>
  <c r="H1499" i="36"/>
  <c r="I1499" i="36"/>
  <c r="J1499" i="36"/>
  <c r="H1500" i="36"/>
  <c r="I1500" i="36"/>
  <c r="J1500" i="36"/>
  <c r="H1501" i="36"/>
  <c r="I1501" i="36"/>
  <c r="J1501" i="36"/>
  <c r="H1502" i="36"/>
  <c r="I1502" i="36"/>
  <c r="J1502" i="36"/>
  <c r="H1503" i="36"/>
  <c r="I1503" i="36"/>
  <c r="J1503" i="36"/>
  <c r="H1504" i="36"/>
  <c r="I1504" i="36"/>
  <c r="J1504" i="36"/>
  <c r="H1505" i="36"/>
  <c r="I1505" i="36"/>
  <c r="J1505" i="36"/>
  <c r="H1506" i="36"/>
  <c r="I1506" i="36"/>
  <c r="J1506" i="36"/>
  <c r="H1507" i="36"/>
  <c r="I1507" i="36"/>
  <c r="J1507" i="36"/>
  <c r="H1508" i="36"/>
  <c r="I1508" i="36"/>
  <c r="J1508" i="36"/>
  <c r="H1509" i="36"/>
  <c r="I1509" i="36"/>
  <c r="J1509" i="36"/>
  <c r="H1510" i="36"/>
  <c r="I1510" i="36"/>
  <c r="J1510" i="36"/>
  <c r="H1511" i="36"/>
  <c r="I1511" i="36"/>
  <c r="J1511" i="36"/>
  <c r="H1512" i="36"/>
  <c r="I1512" i="36"/>
  <c r="J1512" i="36"/>
  <c r="H1513" i="36"/>
  <c r="I1513" i="36"/>
  <c r="J1513" i="36"/>
  <c r="H1514" i="36"/>
  <c r="I1514" i="36"/>
  <c r="J1514" i="36"/>
  <c r="H1515" i="36"/>
  <c r="I1515" i="36"/>
  <c r="J1515" i="36"/>
  <c r="H1516" i="36"/>
  <c r="I1516" i="36"/>
  <c r="J1516" i="36"/>
  <c r="H1517" i="36"/>
  <c r="I1517" i="36"/>
  <c r="J1517" i="36"/>
  <c r="H1518" i="36"/>
  <c r="I1518" i="36"/>
  <c r="J1518" i="36"/>
  <c r="H1519" i="36"/>
  <c r="I1519" i="36"/>
  <c r="J1519" i="36"/>
  <c r="H1520" i="36"/>
  <c r="I1520" i="36"/>
  <c r="J1520" i="36"/>
  <c r="H1521" i="36"/>
  <c r="I1521" i="36"/>
  <c r="J1521" i="36"/>
  <c r="H1522" i="36"/>
  <c r="I1522" i="36"/>
  <c r="J1522" i="36"/>
  <c r="H1523" i="36"/>
  <c r="I1523" i="36"/>
  <c r="J1523" i="36"/>
  <c r="H1524" i="36"/>
  <c r="I1524" i="36"/>
  <c r="J1524" i="36"/>
  <c r="H1525" i="36"/>
  <c r="I1525" i="36"/>
  <c r="J1525" i="36"/>
  <c r="H1526" i="36"/>
  <c r="I1526" i="36"/>
  <c r="J1526" i="36"/>
  <c r="H1527" i="36"/>
  <c r="I1527" i="36"/>
  <c r="J1527" i="36"/>
  <c r="H1528" i="36"/>
  <c r="I1528" i="36"/>
  <c r="J1528" i="36"/>
  <c r="H1529" i="36"/>
  <c r="I1529" i="36"/>
  <c r="J1529" i="36"/>
  <c r="H1530" i="36"/>
  <c r="I1530" i="36"/>
  <c r="J1530" i="36"/>
  <c r="H1531" i="36"/>
  <c r="I1531" i="36"/>
  <c r="J1531" i="36"/>
  <c r="H1532" i="36"/>
  <c r="I1532" i="36"/>
  <c r="J1532" i="36"/>
  <c r="H1533" i="36"/>
  <c r="I1533" i="36"/>
  <c r="J1533" i="36"/>
  <c r="H1534" i="36"/>
  <c r="I1534" i="36"/>
  <c r="J1534" i="36"/>
  <c r="H1535" i="36"/>
  <c r="I1535" i="36"/>
  <c r="J1535" i="36"/>
  <c r="H1536" i="36"/>
  <c r="I1536" i="36"/>
  <c r="J1536" i="36"/>
  <c r="H1537" i="36"/>
  <c r="I1537" i="36"/>
  <c r="J1537" i="36"/>
  <c r="H1538" i="36"/>
  <c r="I1538" i="36"/>
  <c r="J1538" i="36"/>
  <c r="H1539" i="36"/>
  <c r="I1539" i="36"/>
  <c r="J1539" i="36"/>
  <c r="H1540" i="36"/>
  <c r="I1540" i="36"/>
  <c r="J1540" i="36"/>
  <c r="H1541" i="36"/>
  <c r="I1541" i="36"/>
  <c r="J1541" i="36"/>
  <c r="H1542" i="36"/>
  <c r="I1542" i="36"/>
  <c r="J1542" i="36"/>
  <c r="H1543" i="36"/>
  <c r="I1543" i="36"/>
  <c r="J1543" i="36"/>
  <c r="H1544" i="36"/>
  <c r="I1544" i="36"/>
  <c r="J1544" i="36"/>
  <c r="H1545" i="36"/>
  <c r="I1545" i="36"/>
  <c r="J1545" i="36"/>
  <c r="H1546" i="36"/>
  <c r="I1546" i="36"/>
  <c r="J1546" i="36"/>
  <c r="H1547" i="36"/>
  <c r="I1547" i="36"/>
  <c r="J1547" i="36"/>
  <c r="H1548" i="36"/>
  <c r="I1548" i="36"/>
  <c r="J1548" i="36"/>
  <c r="H1549" i="36"/>
  <c r="I1549" i="36"/>
  <c r="J1549" i="36"/>
  <c r="H1550" i="36"/>
  <c r="I1550" i="36"/>
  <c r="J1550" i="36"/>
  <c r="H1551" i="36"/>
  <c r="I1551" i="36"/>
  <c r="J1551" i="36"/>
  <c r="H1552" i="36"/>
  <c r="I1552" i="36"/>
  <c r="J1552" i="36"/>
  <c r="H1553" i="36"/>
  <c r="I1553" i="36"/>
  <c r="J1553" i="36"/>
  <c r="H1554" i="36"/>
  <c r="I1554" i="36"/>
  <c r="J1554" i="36"/>
  <c r="H1555" i="36"/>
  <c r="I1555" i="36"/>
  <c r="J1555" i="36"/>
  <c r="H1556" i="36"/>
  <c r="I1556" i="36"/>
  <c r="J1556" i="36"/>
  <c r="H1557" i="36"/>
  <c r="I1557" i="36"/>
  <c r="J1557" i="36"/>
  <c r="H1558" i="36"/>
  <c r="I1558" i="36"/>
  <c r="J1558" i="36"/>
  <c r="H1559" i="36"/>
  <c r="I1559" i="36"/>
  <c r="J1559" i="36"/>
  <c r="H1560" i="36"/>
  <c r="I1560" i="36"/>
  <c r="J1560" i="36"/>
  <c r="H1561" i="36"/>
  <c r="I1561" i="36"/>
  <c r="J1561" i="36"/>
  <c r="H1562" i="36"/>
  <c r="I1562" i="36"/>
  <c r="J1562" i="36"/>
  <c r="H1563" i="36"/>
  <c r="I1563" i="36"/>
  <c r="J1563" i="36"/>
  <c r="H1564" i="36"/>
  <c r="I1564" i="36"/>
  <c r="J1564" i="36"/>
  <c r="H1565" i="36"/>
  <c r="I1565" i="36"/>
  <c r="J1565" i="36"/>
  <c r="H1566" i="36"/>
  <c r="I1566" i="36"/>
  <c r="J1566" i="36"/>
  <c r="H1567" i="36"/>
  <c r="I1567" i="36"/>
  <c r="J1567" i="36"/>
  <c r="H1568" i="36"/>
  <c r="I1568" i="36"/>
  <c r="J1568" i="36"/>
  <c r="H1569" i="36"/>
  <c r="I1569" i="36"/>
  <c r="J1569" i="36"/>
  <c r="H1570" i="36"/>
  <c r="I1570" i="36"/>
  <c r="J1570" i="36"/>
  <c r="H1571" i="36"/>
  <c r="I1571" i="36"/>
  <c r="J1571" i="36"/>
  <c r="H1572" i="36"/>
  <c r="I1572" i="36"/>
  <c r="J1572" i="36"/>
  <c r="H1573" i="36"/>
  <c r="I1573" i="36"/>
  <c r="J1573" i="36"/>
  <c r="H1574" i="36"/>
  <c r="I1574" i="36"/>
  <c r="J1574" i="36"/>
  <c r="H1575" i="36"/>
  <c r="I1575" i="36"/>
  <c r="J1575" i="36"/>
  <c r="H1576" i="36"/>
  <c r="I1576" i="36"/>
  <c r="J1576" i="36"/>
  <c r="H1577" i="36"/>
  <c r="I1577" i="36"/>
  <c r="J1577" i="36"/>
  <c r="H1578" i="36"/>
  <c r="I1578" i="36"/>
  <c r="J1578" i="36"/>
  <c r="H1579" i="36"/>
  <c r="I1579" i="36"/>
  <c r="J1579" i="36"/>
  <c r="H1580" i="36"/>
  <c r="I1580" i="36"/>
  <c r="J1580" i="36"/>
  <c r="H1581" i="36"/>
  <c r="I1581" i="36"/>
  <c r="J1581" i="36"/>
  <c r="H1582" i="36"/>
  <c r="I1582" i="36"/>
  <c r="J1582" i="36"/>
  <c r="H1583" i="36"/>
  <c r="I1583" i="36"/>
  <c r="J1583" i="36"/>
  <c r="H1584" i="36"/>
  <c r="I1584" i="36"/>
  <c r="J1584" i="36"/>
  <c r="H1585" i="36"/>
  <c r="I1585" i="36"/>
  <c r="J1585" i="36"/>
  <c r="H1586" i="36"/>
  <c r="I1586" i="36"/>
  <c r="J1586" i="36"/>
  <c r="H1587" i="36"/>
  <c r="I1587" i="36"/>
  <c r="J1587" i="36"/>
  <c r="H1588" i="36"/>
  <c r="I1588" i="36"/>
  <c r="J1588" i="36"/>
  <c r="H1589" i="36"/>
  <c r="I1589" i="36"/>
  <c r="J1589" i="36"/>
  <c r="H1590" i="36"/>
  <c r="I1590" i="36"/>
  <c r="J1590" i="36"/>
  <c r="H1591" i="36"/>
  <c r="I1591" i="36"/>
  <c r="J1591" i="36"/>
  <c r="H1592" i="36"/>
  <c r="I1592" i="36"/>
  <c r="J1592" i="36"/>
  <c r="H1593" i="36"/>
  <c r="I1593" i="36"/>
  <c r="J1593" i="36"/>
  <c r="H1594" i="36"/>
  <c r="I1594" i="36"/>
  <c r="J1594" i="36"/>
  <c r="H1595" i="36"/>
  <c r="I1595" i="36"/>
  <c r="J1595" i="36"/>
  <c r="H1596" i="36"/>
  <c r="I1596" i="36"/>
  <c r="J1596" i="36"/>
  <c r="H1597" i="36"/>
  <c r="I1597" i="36"/>
  <c r="J1597" i="36"/>
  <c r="H1598" i="36"/>
  <c r="I1598" i="36"/>
  <c r="J1598" i="36"/>
  <c r="H1599" i="36"/>
  <c r="I1599" i="36"/>
  <c r="J1599" i="36"/>
  <c r="H1600" i="36"/>
  <c r="I1600" i="36"/>
  <c r="J1600" i="36"/>
  <c r="H1601" i="36"/>
  <c r="I1601" i="36"/>
  <c r="J1601" i="36"/>
  <c r="H1602" i="36"/>
  <c r="I1602" i="36"/>
  <c r="J1602" i="36"/>
  <c r="H1603" i="36"/>
  <c r="I1603" i="36"/>
  <c r="J1603" i="36"/>
  <c r="H1604" i="36"/>
  <c r="I1604" i="36"/>
  <c r="J1604" i="36"/>
  <c r="H1605" i="36"/>
  <c r="I1605" i="36"/>
  <c r="J1605" i="36"/>
  <c r="H1606" i="36"/>
  <c r="I1606" i="36"/>
  <c r="J1606" i="36"/>
  <c r="H1607" i="36"/>
  <c r="I1607" i="36"/>
  <c r="J1607" i="36"/>
  <c r="H1608" i="36"/>
  <c r="I1608" i="36"/>
  <c r="J1608" i="36"/>
  <c r="H1609" i="36"/>
  <c r="I1609" i="36"/>
  <c r="J1609" i="36"/>
  <c r="H1610" i="36"/>
  <c r="I1610" i="36"/>
  <c r="J1610" i="36"/>
  <c r="H1611" i="36"/>
  <c r="I1611" i="36"/>
  <c r="J1611" i="36"/>
  <c r="H1612" i="36"/>
  <c r="I1612" i="36"/>
  <c r="J1612" i="36"/>
  <c r="H1613" i="36"/>
  <c r="I1613" i="36"/>
  <c r="J1613" i="36"/>
  <c r="H1614" i="36"/>
  <c r="I1614" i="36"/>
  <c r="J1614" i="36"/>
  <c r="H1615" i="36"/>
  <c r="I1615" i="36"/>
  <c r="J1615" i="36"/>
  <c r="H1616" i="36"/>
  <c r="I1616" i="36"/>
  <c r="J1616" i="36"/>
  <c r="H1617" i="36"/>
  <c r="I1617" i="36"/>
  <c r="J1617" i="36"/>
  <c r="H1618" i="36"/>
  <c r="I1618" i="36"/>
  <c r="J1618" i="36"/>
  <c r="H1619" i="36"/>
  <c r="I1619" i="36"/>
  <c r="J1619" i="36"/>
  <c r="H1620" i="36"/>
  <c r="I1620" i="36"/>
  <c r="J1620" i="36"/>
  <c r="H1621" i="36"/>
  <c r="I1621" i="36"/>
  <c r="J1621" i="36"/>
  <c r="H1622" i="36"/>
  <c r="I1622" i="36"/>
  <c r="J1622" i="36"/>
  <c r="H1623" i="36"/>
  <c r="I1623" i="36"/>
  <c r="J1623" i="36"/>
  <c r="H1624" i="36"/>
  <c r="I1624" i="36"/>
  <c r="J1624" i="36"/>
  <c r="H1625" i="36"/>
  <c r="I1625" i="36"/>
  <c r="J1625" i="36"/>
  <c r="H1626" i="36"/>
  <c r="I1626" i="36"/>
  <c r="J1626" i="36"/>
  <c r="H1627" i="36"/>
  <c r="I1627" i="36"/>
  <c r="J1627" i="36"/>
  <c r="H1628" i="36"/>
  <c r="I1628" i="36"/>
  <c r="J1628" i="36"/>
  <c r="H1629" i="36"/>
  <c r="I1629" i="36"/>
  <c r="J1629" i="36"/>
  <c r="H1630" i="36"/>
  <c r="I1630" i="36"/>
  <c r="J1630" i="36"/>
  <c r="H1631" i="36"/>
  <c r="I1631" i="36"/>
  <c r="J1631" i="36"/>
  <c r="H1632" i="36"/>
  <c r="I1632" i="36"/>
  <c r="J1632" i="36"/>
  <c r="H1633" i="36"/>
  <c r="I1633" i="36"/>
  <c r="J1633" i="36"/>
  <c r="H1634" i="36"/>
  <c r="I1634" i="36"/>
  <c r="J1634" i="36"/>
  <c r="H1635" i="36"/>
  <c r="I1635" i="36"/>
  <c r="J1635" i="36"/>
  <c r="H1636" i="36"/>
  <c r="I1636" i="36"/>
  <c r="J1636" i="36"/>
  <c r="H1637" i="36"/>
  <c r="I1637" i="36"/>
  <c r="J1637" i="36"/>
  <c r="H1638" i="36"/>
  <c r="I1638" i="36"/>
  <c r="J1638" i="36"/>
  <c r="H1639" i="36"/>
  <c r="I1639" i="36"/>
  <c r="J1639" i="36"/>
  <c r="H1640" i="36"/>
  <c r="I1640" i="36"/>
  <c r="J1640" i="36"/>
  <c r="H1641" i="36"/>
  <c r="I1641" i="36"/>
  <c r="J1641" i="36"/>
  <c r="H1642" i="36"/>
  <c r="I1642" i="36"/>
  <c r="J1642" i="36"/>
  <c r="H1643" i="36"/>
  <c r="I1643" i="36"/>
  <c r="J1643" i="36"/>
  <c r="H1644" i="36"/>
  <c r="I1644" i="36"/>
  <c r="J1644" i="36"/>
  <c r="H1645" i="36"/>
  <c r="I1645" i="36"/>
  <c r="J1645" i="36"/>
  <c r="H1646" i="36"/>
  <c r="I1646" i="36"/>
  <c r="J1646" i="36"/>
  <c r="H1647" i="36"/>
  <c r="I1647" i="36"/>
  <c r="J1647" i="36"/>
  <c r="H1648" i="36"/>
  <c r="I1648" i="36"/>
  <c r="J1648" i="36"/>
  <c r="H1649" i="36"/>
  <c r="I1649" i="36"/>
  <c r="J1649" i="36"/>
  <c r="H1650" i="36"/>
  <c r="I1650" i="36"/>
  <c r="J1650" i="36"/>
  <c r="H1651" i="36"/>
  <c r="I1651" i="36"/>
  <c r="J1651" i="36"/>
  <c r="H1652" i="36"/>
  <c r="I1652" i="36"/>
  <c r="J1652" i="36"/>
  <c r="H1653" i="36"/>
  <c r="I1653" i="36"/>
  <c r="J1653" i="36"/>
  <c r="H1654" i="36"/>
  <c r="I1654" i="36"/>
  <c r="J1654" i="36"/>
  <c r="H1655" i="36"/>
  <c r="I1655" i="36"/>
  <c r="J1655" i="36"/>
  <c r="H1656" i="36"/>
  <c r="I1656" i="36"/>
  <c r="J1656" i="36"/>
  <c r="H1657" i="36"/>
  <c r="I1657" i="36"/>
  <c r="J1657" i="36"/>
  <c r="H1658" i="36"/>
  <c r="I1658" i="36"/>
  <c r="J1658" i="36"/>
  <c r="H1659" i="36"/>
  <c r="I1659" i="36"/>
  <c r="J1659" i="36"/>
  <c r="H1660" i="36"/>
  <c r="I1660" i="36"/>
  <c r="J1660" i="36"/>
  <c r="H1661" i="36"/>
  <c r="I1661" i="36"/>
  <c r="J1661" i="36"/>
  <c r="H1662" i="36"/>
  <c r="I1662" i="36"/>
  <c r="J1662" i="36"/>
  <c r="H1663" i="36"/>
  <c r="I1663" i="36"/>
  <c r="J1663" i="36"/>
  <c r="H1664" i="36"/>
  <c r="I1664" i="36"/>
  <c r="J1664" i="36"/>
  <c r="H1665" i="36"/>
  <c r="I1665" i="36"/>
  <c r="J1665" i="36"/>
  <c r="H1666" i="36"/>
  <c r="I1666" i="36"/>
  <c r="J1666" i="36"/>
  <c r="H1667" i="36"/>
  <c r="I1667" i="36"/>
  <c r="J1667" i="36"/>
  <c r="H1668" i="36"/>
  <c r="I1668" i="36"/>
  <c r="J1668" i="36"/>
  <c r="H1669" i="36"/>
  <c r="I1669" i="36"/>
  <c r="J1669" i="36"/>
  <c r="H1670" i="36"/>
  <c r="I1670" i="36"/>
  <c r="J1670" i="36"/>
  <c r="H1671" i="36"/>
  <c r="I1671" i="36"/>
  <c r="J1671" i="36"/>
  <c r="H1672" i="36"/>
  <c r="I1672" i="36"/>
  <c r="J1672" i="36"/>
  <c r="H1673" i="36"/>
  <c r="I1673" i="36"/>
  <c r="J1673" i="36"/>
  <c r="H1674" i="36"/>
  <c r="I1674" i="36"/>
  <c r="J1674" i="36"/>
  <c r="H1675" i="36"/>
  <c r="I1675" i="36"/>
  <c r="J1675" i="36"/>
  <c r="H1676" i="36"/>
  <c r="I1676" i="36"/>
  <c r="J1676" i="36"/>
  <c r="H1677" i="36"/>
  <c r="I1677" i="36"/>
  <c r="J1677" i="36"/>
  <c r="H1678" i="36"/>
  <c r="I1678" i="36"/>
  <c r="J1678" i="36"/>
  <c r="H1679" i="36"/>
  <c r="I1679" i="36"/>
  <c r="J1679" i="36"/>
  <c r="H1680" i="36"/>
  <c r="I1680" i="36"/>
  <c r="J1680" i="36"/>
  <c r="H1681" i="36"/>
  <c r="I1681" i="36"/>
  <c r="J1681" i="36"/>
  <c r="H1682" i="36"/>
  <c r="I1682" i="36"/>
  <c r="J1682" i="36"/>
  <c r="H1683" i="36"/>
  <c r="I1683" i="36"/>
  <c r="J1683" i="36"/>
  <c r="H1684" i="36"/>
  <c r="I1684" i="36"/>
  <c r="J1684" i="36"/>
  <c r="H1685" i="36"/>
  <c r="I1685" i="36"/>
  <c r="J1685" i="36"/>
  <c r="H1686" i="36"/>
  <c r="I1686" i="36"/>
  <c r="J1686" i="36"/>
  <c r="H1687" i="36"/>
  <c r="I1687" i="36"/>
  <c r="J1687" i="36"/>
  <c r="H1688" i="36"/>
  <c r="I1688" i="36"/>
  <c r="J1688" i="36"/>
  <c r="H1689" i="36"/>
  <c r="I1689" i="36"/>
  <c r="J1689" i="36"/>
  <c r="H1690" i="36"/>
  <c r="I1690" i="36"/>
  <c r="J1690" i="36"/>
  <c r="H1691" i="36"/>
  <c r="I1691" i="36"/>
  <c r="J1691" i="36"/>
  <c r="H1692" i="36"/>
  <c r="I1692" i="36"/>
  <c r="J1692" i="36"/>
  <c r="H1693" i="36"/>
  <c r="I1693" i="36"/>
  <c r="J1693" i="36"/>
  <c r="H1694" i="36"/>
  <c r="I1694" i="36"/>
  <c r="J1694" i="36"/>
  <c r="H1695" i="36"/>
  <c r="I1695" i="36"/>
  <c r="J1695" i="36"/>
  <c r="H1696" i="36"/>
  <c r="I1696" i="36"/>
  <c r="J1696" i="36"/>
  <c r="H1697" i="36"/>
  <c r="I1697" i="36"/>
  <c r="J1697" i="36"/>
  <c r="H1698" i="36"/>
  <c r="I1698" i="36"/>
  <c r="J1698" i="36"/>
  <c r="H1699" i="36"/>
  <c r="I1699" i="36"/>
  <c r="J1699" i="36"/>
  <c r="H1700" i="36"/>
  <c r="I1700" i="36"/>
  <c r="J1700" i="36"/>
  <c r="H1701" i="36"/>
  <c r="I1701" i="36"/>
  <c r="J1701" i="36"/>
  <c r="H1702" i="36"/>
  <c r="I1702" i="36"/>
  <c r="J1702" i="36"/>
  <c r="H1703" i="36"/>
  <c r="I1703" i="36"/>
  <c r="J1703" i="36"/>
  <c r="H1704" i="36"/>
  <c r="I1704" i="36"/>
  <c r="J1704" i="36"/>
  <c r="H1705" i="36"/>
  <c r="I1705" i="36"/>
  <c r="J1705" i="36"/>
  <c r="H1706" i="36"/>
  <c r="I1706" i="36"/>
  <c r="J1706" i="36"/>
  <c r="H1707" i="36"/>
  <c r="I1707" i="36"/>
  <c r="J1707" i="36"/>
  <c r="H1708" i="36"/>
  <c r="I1708" i="36"/>
  <c r="J1708" i="36"/>
  <c r="H1709" i="36"/>
  <c r="I1709" i="36"/>
  <c r="J1709" i="36"/>
  <c r="H1710" i="36"/>
  <c r="I1710" i="36"/>
  <c r="J1710" i="36"/>
  <c r="H1711" i="36"/>
  <c r="I1711" i="36"/>
  <c r="J1711" i="36"/>
  <c r="H1712" i="36"/>
  <c r="I1712" i="36"/>
  <c r="J1712" i="36"/>
  <c r="H1713" i="36"/>
  <c r="I1713" i="36"/>
  <c r="J1713" i="36"/>
  <c r="H1714" i="36"/>
  <c r="I1714" i="36"/>
  <c r="J1714" i="36"/>
  <c r="H1715" i="36"/>
  <c r="I1715" i="36"/>
  <c r="J1715" i="36"/>
  <c r="H1716" i="36"/>
  <c r="I1716" i="36"/>
  <c r="J1716" i="36"/>
  <c r="H1717" i="36"/>
  <c r="I1717" i="36"/>
  <c r="J1717" i="36"/>
  <c r="H1718" i="36"/>
  <c r="I1718" i="36"/>
  <c r="J1718" i="36"/>
  <c r="H1719" i="36"/>
  <c r="I1719" i="36"/>
  <c r="J1719" i="36"/>
  <c r="H1720" i="36"/>
  <c r="I1720" i="36"/>
  <c r="J1720" i="36"/>
  <c r="H1721" i="36"/>
  <c r="I1721" i="36"/>
  <c r="J1721" i="36"/>
  <c r="H1722" i="36"/>
  <c r="I1722" i="36"/>
  <c r="J1722" i="36"/>
  <c r="H1723" i="36"/>
  <c r="I1723" i="36"/>
  <c r="J1723" i="36"/>
  <c r="H1724" i="36"/>
  <c r="I1724" i="36"/>
  <c r="J1724" i="36"/>
  <c r="H1725" i="36"/>
  <c r="I1725" i="36"/>
  <c r="J1725" i="36"/>
  <c r="H1726" i="36"/>
  <c r="I1726" i="36"/>
  <c r="J1726" i="36"/>
  <c r="H1727" i="36"/>
  <c r="I1727" i="36"/>
  <c r="J1727" i="36"/>
  <c r="H1728" i="36"/>
  <c r="I1728" i="36"/>
  <c r="J1728" i="36"/>
  <c r="H1729" i="36"/>
  <c r="I1729" i="36"/>
  <c r="J1729" i="36"/>
  <c r="H1730" i="36"/>
  <c r="I1730" i="36"/>
  <c r="J1730" i="36"/>
  <c r="H1731" i="36"/>
  <c r="I1731" i="36"/>
  <c r="J1731" i="36"/>
  <c r="H1732" i="36"/>
  <c r="I1732" i="36"/>
  <c r="J1732" i="36"/>
  <c r="H1733" i="36"/>
  <c r="I1733" i="36"/>
  <c r="J1733" i="36"/>
  <c r="H1734" i="36"/>
  <c r="I1734" i="36"/>
  <c r="J1734" i="36"/>
  <c r="H1735" i="36"/>
  <c r="I1735" i="36"/>
  <c r="J1735" i="36"/>
  <c r="H1736" i="36"/>
  <c r="I1736" i="36"/>
  <c r="J1736" i="36"/>
  <c r="H1737" i="36"/>
  <c r="I1737" i="36"/>
  <c r="J1737" i="36"/>
  <c r="H1738" i="36"/>
  <c r="I1738" i="36"/>
  <c r="J1738" i="36"/>
  <c r="H1739" i="36"/>
  <c r="I1739" i="36"/>
  <c r="J1739" i="36"/>
  <c r="H1740" i="36"/>
  <c r="I1740" i="36"/>
  <c r="J1740" i="36"/>
  <c r="H1741" i="36"/>
  <c r="I1741" i="36"/>
  <c r="J1741" i="36"/>
  <c r="H1742" i="36"/>
  <c r="I1742" i="36"/>
  <c r="J1742" i="36"/>
  <c r="H1743" i="36"/>
  <c r="I1743" i="36"/>
  <c r="J1743" i="36"/>
  <c r="H1744" i="36"/>
  <c r="I1744" i="36"/>
  <c r="J1744" i="36"/>
  <c r="H1745" i="36"/>
  <c r="I1745" i="36"/>
  <c r="J1745" i="36"/>
  <c r="H1746" i="36"/>
  <c r="I1746" i="36"/>
  <c r="J1746" i="36"/>
  <c r="H1747" i="36"/>
  <c r="I1747" i="36"/>
  <c r="J1747" i="36"/>
  <c r="H1748" i="36"/>
  <c r="I1748" i="36"/>
  <c r="J1748" i="36"/>
  <c r="H1749" i="36"/>
  <c r="I1749" i="36"/>
  <c r="J1749" i="36"/>
  <c r="H1750" i="36"/>
  <c r="I1750" i="36"/>
  <c r="J1750" i="36"/>
  <c r="H1751" i="36"/>
  <c r="I1751" i="36"/>
  <c r="J1751" i="36"/>
  <c r="H1752" i="36"/>
  <c r="I1752" i="36"/>
  <c r="J1752" i="36"/>
  <c r="H1753" i="36"/>
  <c r="I1753" i="36"/>
  <c r="J1753" i="36"/>
  <c r="H1754" i="36"/>
  <c r="I1754" i="36"/>
  <c r="J1754" i="36"/>
  <c r="H1755" i="36"/>
  <c r="I1755" i="36"/>
  <c r="J1755" i="36"/>
  <c r="H1756" i="36"/>
  <c r="I1756" i="36"/>
  <c r="J1756" i="36"/>
  <c r="H1757" i="36"/>
  <c r="I1757" i="36"/>
  <c r="J1757" i="36"/>
  <c r="H1758" i="36"/>
  <c r="I1758" i="36"/>
  <c r="J1758" i="36"/>
  <c r="H1759" i="36"/>
  <c r="I1759" i="36"/>
  <c r="J1759" i="36"/>
  <c r="H1760" i="36"/>
  <c r="I1760" i="36"/>
  <c r="J1760" i="36"/>
  <c r="H1761" i="36"/>
  <c r="I1761" i="36"/>
  <c r="J1761" i="36"/>
  <c r="H1762" i="36"/>
  <c r="I1762" i="36"/>
  <c r="J1762" i="36"/>
  <c r="H1763" i="36"/>
  <c r="I1763" i="36"/>
  <c r="J1763" i="36"/>
  <c r="H1764" i="36"/>
  <c r="I1764" i="36"/>
  <c r="J1764" i="36"/>
  <c r="H1765" i="36"/>
  <c r="I1765" i="36"/>
  <c r="J1765" i="36"/>
  <c r="H1766" i="36"/>
  <c r="I1766" i="36"/>
  <c r="J1766" i="36"/>
  <c r="H1767" i="36"/>
  <c r="I1767" i="36"/>
  <c r="J1767" i="36"/>
  <c r="H1768" i="36"/>
  <c r="I1768" i="36"/>
  <c r="J1768" i="36"/>
  <c r="H1769" i="36"/>
  <c r="I1769" i="36"/>
  <c r="J1769" i="36"/>
  <c r="H1770" i="36"/>
  <c r="I1770" i="36"/>
  <c r="J1770" i="36"/>
  <c r="H1771" i="36"/>
  <c r="I1771" i="36"/>
  <c r="J1771" i="36"/>
  <c r="H1772" i="36"/>
  <c r="I1772" i="36"/>
  <c r="J1772" i="36"/>
  <c r="H1773" i="36"/>
  <c r="I1773" i="36"/>
  <c r="J1773" i="36"/>
  <c r="H1774" i="36"/>
  <c r="I1774" i="36"/>
  <c r="J1774" i="36"/>
  <c r="H1775" i="36"/>
  <c r="I1775" i="36"/>
  <c r="J1775" i="36"/>
  <c r="H1776" i="36"/>
  <c r="I1776" i="36"/>
  <c r="J1776" i="36"/>
  <c r="H1777" i="36"/>
  <c r="I1777" i="36"/>
  <c r="J1777" i="36"/>
  <c r="H1778" i="36"/>
  <c r="I1778" i="36"/>
  <c r="J1778" i="36"/>
  <c r="H1779" i="36"/>
  <c r="I1779" i="36"/>
  <c r="J1779" i="36"/>
  <c r="H1780" i="36"/>
  <c r="I1780" i="36"/>
  <c r="J1780" i="36"/>
  <c r="H1781" i="36"/>
  <c r="I1781" i="36"/>
  <c r="J1781" i="36"/>
  <c r="H1782" i="36"/>
  <c r="I1782" i="36"/>
  <c r="J1782" i="36"/>
  <c r="H1783" i="36"/>
  <c r="I1783" i="36"/>
  <c r="J1783" i="36"/>
  <c r="H1784" i="36"/>
  <c r="I1784" i="36"/>
  <c r="J1784" i="36"/>
  <c r="H1785" i="36"/>
  <c r="I1785" i="36"/>
  <c r="J1785" i="36"/>
  <c r="H1786" i="36"/>
  <c r="I1786" i="36"/>
  <c r="J1786" i="36"/>
  <c r="H1787" i="36"/>
  <c r="I1787" i="36"/>
  <c r="J1787" i="36"/>
  <c r="H1788" i="36"/>
  <c r="I1788" i="36"/>
  <c r="J1788" i="36"/>
  <c r="H1789" i="36"/>
  <c r="I1789" i="36"/>
  <c r="J1789" i="36"/>
  <c r="H1790" i="36"/>
  <c r="I1790" i="36"/>
  <c r="J1790" i="36"/>
  <c r="H1791" i="36"/>
  <c r="I1791" i="36"/>
  <c r="J1791" i="36"/>
  <c r="H1792" i="36"/>
  <c r="I1792" i="36"/>
  <c r="J1792" i="36"/>
  <c r="H1793" i="36"/>
  <c r="I1793" i="36"/>
  <c r="J1793" i="36"/>
  <c r="H1794" i="36"/>
  <c r="I1794" i="36"/>
  <c r="J1794" i="36"/>
  <c r="H1795" i="36"/>
  <c r="I1795" i="36"/>
  <c r="J1795" i="36"/>
  <c r="H1796" i="36"/>
  <c r="I1796" i="36"/>
  <c r="J1796" i="36"/>
  <c r="H1797" i="36"/>
  <c r="I1797" i="36"/>
  <c r="J1797" i="36"/>
  <c r="H1798" i="36"/>
  <c r="I1798" i="36"/>
  <c r="J1798" i="36"/>
  <c r="H1799" i="36"/>
  <c r="I1799" i="36"/>
  <c r="J1799" i="36"/>
  <c r="H1800" i="36"/>
  <c r="I1800" i="36"/>
  <c r="J1800" i="36"/>
  <c r="H1801" i="36"/>
  <c r="I1801" i="36"/>
  <c r="J1801" i="36"/>
  <c r="H1802" i="36"/>
  <c r="I1802" i="36"/>
  <c r="J1802" i="36"/>
  <c r="H1803" i="36"/>
  <c r="I1803" i="36"/>
  <c r="J1803" i="36"/>
  <c r="H1804" i="36"/>
  <c r="I1804" i="36"/>
  <c r="J1804" i="36"/>
  <c r="H1805" i="36"/>
  <c r="I1805" i="36"/>
  <c r="J1805" i="36"/>
  <c r="H1806" i="36"/>
  <c r="I1806" i="36"/>
  <c r="J1806" i="36"/>
  <c r="H1807" i="36"/>
  <c r="I1807" i="36"/>
  <c r="J1807" i="36"/>
  <c r="H1808" i="36"/>
  <c r="I1808" i="36"/>
  <c r="J1808" i="36"/>
  <c r="H1809" i="36"/>
  <c r="I1809" i="36"/>
  <c r="J1809" i="36"/>
  <c r="H1810" i="36"/>
  <c r="I1810" i="36"/>
  <c r="J1810" i="36"/>
  <c r="H1811" i="36"/>
  <c r="I1811" i="36"/>
  <c r="J1811" i="36"/>
  <c r="H1812" i="36"/>
  <c r="I1812" i="36"/>
  <c r="J1812" i="36"/>
  <c r="H1813" i="36"/>
  <c r="I1813" i="36"/>
  <c r="J1813" i="36"/>
  <c r="H1814" i="36"/>
  <c r="I1814" i="36"/>
  <c r="J1814" i="36"/>
  <c r="H1815" i="36"/>
  <c r="I1815" i="36"/>
  <c r="J1815" i="36"/>
  <c r="H1816" i="36"/>
  <c r="I1816" i="36"/>
  <c r="J1816" i="36"/>
  <c r="H1817" i="36"/>
  <c r="I1817" i="36"/>
  <c r="J1817" i="36"/>
  <c r="H1818" i="36"/>
  <c r="I1818" i="36"/>
  <c r="J1818" i="36"/>
  <c r="H1819" i="36"/>
  <c r="I1819" i="36"/>
  <c r="J1819" i="36"/>
  <c r="H1820" i="36"/>
  <c r="I1820" i="36"/>
  <c r="J1820" i="36"/>
  <c r="H1821" i="36"/>
  <c r="I1821" i="36"/>
  <c r="J1821" i="36"/>
  <c r="H1822" i="36"/>
  <c r="I1822" i="36"/>
  <c r="J1822" i="36"/>
  <c r="H1823" i="36"/>
  <c r="I1823" i="36"/>
  <c r="J1823" i="36"/>
  <c r="H1824" i="36"/>
  <c r="I1824" i="36"/>
  <c r="J1824" i="36"/>
  <c r="H1825" i="36"/>
  <c r="I1825" i="36"/>
  <c r="J1825" i="36"/>
  <c r="H1826" i="36"/>
  <c r="I1826" i="36"/>
  <c r="J1826" i="36"/>
  <c r="H1827" i="36"/>
  <c r="I1827" i="36"/>
  <c r="J1827" i="36"/>
  <c r="H1828" i="36"/>
  <c r="I1828" i="36"/>
  <c r="J1828" i="36"/>
  <c r="H1829" i="36"/>
  <c r="I1829" i="36"/>
  <c r="J1829" i="36"/>
  <c r="H1830" i="36"/>
  <c r="I1830" i="36"/>
  <c r="J1830" i="36"/>
  <c r="H1831" i="36"/>
  <c r="I1831" i="36"/>
  <c r="J1831" i="36"/>
  <c r="H1832" i="36"/>
  <c r="I1832" i="36"/>
  <c r="J1832" i="36"/>
  <c r="H1833" i="36"/>
  <c r="I1833" i="36"/>
  <c r="J1833" i="36"/>
  <c r="H1834" i="36"/>
  <c r="I1834" i="36"/>
  <c r="J1834" i="36"/>
  <c r="H1835" i="36"/>
  <c r="I1835" i="36"/>
  <c r="J1835" i="36"/>
  <c r="H1836" i="36"/>
  <c r="I1836" i="36"/>
  <c r="J1836" i="36"/>
  <c r="H1837" i="36"/>
  <c r="I1837" i="36"/>
  <c r="J1837" i="36"/>
  <c r="H1838" i="36"/>
  <c r="I1838" i="36"/>
  <c r="J1838" i="36"/>
  <c r="H1839" i="36"/>
  <c r="I1839" i="36"/>
  <c r="J1839" i="36"/>
  <c r="H1840" i="36"/>
  <c r="I1840" i="36"/>
  <c r="J1840" i="36"/>
  <c r="H1841" i="36"/>
  <c r="I1841" i="36"/>
  <c r="J1841" i="36"/>
  <c r="H1842" i="36"/>
  <c r="I1842" i="36"/>
  <c r="J1842" i="36"/>
  <c r="H1843" i="36"/>
  <c r="I1843" i="36"/>
  <c r="J1843" i="36"/>
  <c r="H1844" i="36"/>
  <c r="I1844" i="36"/>
  <c r="J1844" i="36"/>
  <c r="H1845" i="36"/>
  <c r="I1845" i="36"/>
  <c r="J1845" i="36"/>
  <c r="H1846" i="36"/>
  <c r="I1846" i="36"/>
  <c r="J1846" i="36"/>
  <c r="H1847" i="36"/>
  <c r="I1847" i="36"/>
  <c r="J1847" i="36"/>
  <c r="H1848" i="36"/>
  <c r="I1848" i="36"/>
  <c r="J1848" i="36"/>
  <c r="H1849" i="36"/>
  <c r="I1849" i="36"/>
  <c r="J1849" i="36"/>
  <c r="H1850" i="36"/>
  <c r="I1850" i="36"/>
  <c r="J1850" i="36"/>
  <c r="H1851" i="36"/>
  <c r="I1851" i="36"/>
  <c r="J1851" i="36"/>
  <c r="H1852" i="36"/>
  <c r="I1852" i="36"/>
  <c r="J1852" i="36"/>
  <c r="H1853" i="36"/>
  <c r="I1853" i="36"/>
  <c r="J1853" i="36"/>
  <c r="H1854" i="36"/>
  <c r="I1854" i="36"/>
  <c r="J1854" i="36"/>
  <c r="H1855" i="36"/>
  <c r="I1855" i="36"/>
  <c r="J1855" i="36"/>
  <c r="H1856" i="36"/>
  <c r="I1856" i="36"/>
  <c r="J1856" i="36"/>
  <c r="H1857" i="36"/>
  <c r="I1857" i="36"/>
  <c r="J1857" i="36"/>
  <c r="H1858" i="36"/>
  <c r="I1858" i="36"/>
  <c r="J1858" i="36"/>
  <c r="H1859" i="36"/>
  <c r="I1859" i="36"/>
  <c r="J1859" i="36"/>
  <c r="H1860" i="36"/>
  <c r="I1860" i="36"/>
  <c r="J1860" i="36"/>
  <c r="H1861" i="36"/>
  <c r="I1861" i="36"/>
  <c r="J1861" i="36"/>
  <c r="H1862" i="36"/>
  <c r="I1862" i="36"/>
  <c r="J1862" i="36"/>
  <c r="H1863" i="36"/>
  <c r="I1863" i="36"/>
  <c r="J1863" i="36"/>
  <c r="H1864" i="36"/>
  <c r="I1864" i="36"/>
  <c r="J1864" i="36"/>
  <c r="H1865" i="36"/>
  <c r="I1865" i="36"/>
  <c r="J1865" i="36"/>
  <c r="H1866" i="36"/>
  <c r="I1866" i="36"/>
  <c r="J1866" i="36"/>
  <c r="H1867" i="36"/>
  <c r="I1867" i="36"/>
  <c r="J1867" i="36"/>
  <c r="H1868" i="36"/>
  <c r="I1868" i="36"/>
  <c r="J1868" i="36"/>
  <c r="H1869" i="36"/>
  <c r="I1869" i="36"/>
  <c r="J1869" i="36"/>
  <c r="H1870" i="36"/>
  <c r="I1870" i="36"/>
  <c r="J1870" i="36"/>
  <c r="H1871" i="36"/>
  <c r="I1871" i="36"/>
  <c r="J1871" i="36"/>
  <c r="H1872" i="36"/>
  <c r="I1872" i="36"/>
  <c r="J1872" i="36"/>
  <c r="H1873" i="36"/>
  <c r="I1873" i="36"/>
  <c r="J1873" i="36"/>
  <c r="H1874" i="36"/>
  <c r="I1874" i="36"/>
  <c r="J1874" i="36"/>
  <c r="H1875" i="36"/>
  <c r="I1875" i="36"/>
  <c r="J1875" i="36"/>
  <c r="H1876" i="36"/>
  <c r="I1876" i="36"/>
  <c r="J1876" i="36"/>
  <c r="H1877" i="36"/>
  <c r="I1877" i="36"/>
  <c r="J1877" i="36"/>
  <c r="H1878" i="36"/>
  <c r="I1878" i="36"/>
  <c r="J1878" i="36"/>
  <c r="H1879" i="36"/>
  <c r="I1879" i="36"/>
  <c r="J1879" i="36"/>
  <c r="H1880" i="36"/>
  <c r="I1880" i="36"/>
  <c r="J1880" i="36"/>
  <c r="H1881" i="36"/>
  <c r="I1881" i="36"/>
  <c r="J1881" i="36"/>
  <c r="H1882" i="36"/>
  <c r="I1882" i="36"/>
  <c r="J1882" i="36"/>
  <c r="H1883" i="36"/>
  <c r="I1883" i="36"/>
  <c r="J1883" i="36"/>
  <c r="H1884" i="36"/>
  <c r="I1884" i="36"/>
  <c r="J1884" i="36"/>
  <c r="H1885" i="36"/>
  <c r="I1885" i="36"/>
  <c r="J1885" i="36"/>
  <c r="H1886" i="36"/>
  <c r="I1886" i="36"/>
  <c r="J1886" i="36"/>
  <c r="H1887" i="36"/>
  <c r="I1887" i="36"/>
  <c r="J1887" i="36"/>
  <c r="H1888" i="36"/>
  <c r="I1888" i="36"/>
  <c r="J1888" i="36"/>
  <c r="H1889" i="36"/>
  <c r="I1889" i="36"/>
  <c r="J1889" i="36"/>
  <c r="H1890" i="36"/>
  <c r="I1890" i="36"/>
  <c r="J1890" i="36"/>
  <c r="H1891" i="36"/>
  <c r="I1891" i="36"/>
  <c r="J1891" i="36"/>
  <c r="H1892" i="36"/>
  <c r="I1892" i="36"/>
  <c r="J1892" i="36"/>
  <c r="H1893" i="36"/>
  <c r="I1893" i="36"/>
  <c r="J1893" i="36"/>
  <c r="H1894" i="36"/>
  <c r="I1894" i="36"/>
  <c r="J1894" i="36"/>
  <c r="H1895" i="36"/>
  <c r="I1895" i="36"/>
  <c r="J1895" i="36"/>
  <c r="H1896" i="36"/>
  <c r="I1896" i="36"/>
  <c r="J1896" i="36"/>
  <c r="H1897" i="36"/>
  <c r="I1897" i="36"/>
  <c r="J1897" i="36"/>
  <c r="H1898" i="36"/>
  <c r="I1898" i="36"/>
  <c r="J1898" i="36"/>
  <c r="H1899" i="36"/>
  <c r="I1899" i="36"/>
  <c r="J1899" i="36"/>
  <c r="H1900" i="36"/>
  <c r="I1900" i="36"/>
  <c r="J1900" i="36"/>
  <c r="H1901" i="36"/>
  <c r="I1901" i="36"/>
  <c r="J1901" i="36"/>
  <c r="H1902" i="36"/>
  <c r="I1902" i="36"/>
  <c r="J1902" i="36"/>
  <c r="H1903" i="36"/>
  <c r="I1903" i="36"/>
  <c r="J1903" i="36"/>
  <c r="H1904" i="36"/>
  <c r="I1904" i="36"/>
  <c r="J1904" i="36"/>
  <c r="H1905" i="36"/>
  <c r="I1905" i="36"/>
  <c r="J1905" i="36"/>
  <c r="H1906" i="36"/>
  <c r="I1906" i="36"/>
  <c r="J1906" i="36"/>
  <c r="H1907" i="36"/>
  <c r="I1907" i="36"/>
  <c r="J1907" i="36"/>
  <c r="H1908" i="36"/>
  <c r="I1908" i="36"/>
  <c r="J1908" i="36"/>
  <c r="H1909" i="36"/>
  <c r="I1909" i="36"/>
  <c r="J1909" i="36"/>
  <c r="H1910" i="36"/>
  <c r="I1910" i="36"/>
  <c r="J1910" i="36"/>
  <c r="H1911" i="36"/>
  <c r="I1911" i="36"/>
  <c r="J1911" i="36"/>
  <c r="H1912" i="36"/>
  <c r="I1912" i="36"/>
  <c r="J1912" i="36"/>
  <c r="H1913" i="36"/>
  <c r="I1913" i="36"/>
  <c r="J1913" i="36"/>
  <c r="H1914" i="36"/>
  <c r="I1914" i="36"/>
  <c r="J1914" i="36"/>
  <c r="H1915" i="36"/>
  <c r="I1915" i="36"/>
  <c r="J1915" i="36"/>
  <c r="H1916" i="36"/>
  <c r="I1916" i="36"/>
  <c r="J1916" i="36"/>
  <c r="H1917" i="36"/>
  <c r="I1917" i="36"/>
  <c r="J1917" i="36"/>
  <c r="H1918" i="36"/>
  <c r="I1918" i="36"/>
  <c r="J1918" i="36"/>
  <c r="H1919" i="36"/>
  <c r="I1919" i="36"/>
  <c r="J1919" i="36"/>
  <c r="H1920" i="36"/>
  <c r="I1920" i="36"/>
  <c r="J1920" i="36"/>
  <c r="H1921" i="36"/>
  <c r="I1921" i="36"/>
  <c r="J1921" i="36"/>
  <c r="H1922" i="36"/>
  <c r="I1922" i="36"/>
  <c r="J1922" i="36"/>
  <c r="H1923" i="36"/>
  <c r="I1923" i="36"/>
  <c r="J1923" i="36"/>
  <c r="H1924" i="36"/>
  <c r="I1924" i="36"/>
  <c r="J1924" i="36"/>
  <c r="H1925" i="36"/>
  <c r="I1925" i="36"/>
  <c r="J1925" i="36"/>
  <c r="H1926" i="36"/>
  <c r="I1926" i="36"/>
  <c r="J1926" i="36"/>
  <c r="H1927" i="36"/>
  <c r="I1927" i="36"/>
  <c r="J1927" i="36"/>
  <c r="H1928" i="36"/>
  <c r="I1928" i="36"/>
  <c r="J1928" i="36"/>
  <c r="H1929" i="36"/>
  <c r="I1929" i="36"/>
  <c r="J1929" i="36"/>
  <c r="H1930" i="36"/>
  <c r="I1930" i="36"/>
  <c r="J1930" i="36"/>
  <c r="H1931" i="36"/>
  <c r="I1931" i="36"/>
  <c r="J1931" i="36"/>
  <c r="H1932" i="36"/>
  <c r="I1932" i="36"/>
  <c r="J1932" i="36"/>
  <c r="H1933" i="36"/>
  <c r="I1933" i="36"/>
  <c r="J1933" i="36"/>
  <c r="H1934" i="36"/>
  <c r="I1934" i="36"/>
  <c r="J1934" i="36"/>
  <c r="H1935" i="36"/>
  <c r="I1935" i="36"/>
  <c r="J1935" i="36"/>
  <c r="H1936" i="36"/>
  <c r="I1936" i="36"/>
  <c r="J1936" i="36"/>
  <c r="H1937" i="36"/>
  <c r="I1937" i="36"/>
  <c r="J1937" i="36"/>
  <c r="H1938" i="36"/>
  <c r="I1938" i="36"/>
  <c r="J1938" i="36"/>
  <c r="H1939" i="36"/>
  <c r="I1939" i="36"/>
  <c r="J1939" i="36"/>
  <c r="H1940" i="36"/>
  <c r="I1940" i="36"/>
  <c r="J1940" i="36"/>
  <c r="H1941" i="36"/>
  <c r="I1941" i="36"/>
  <c r="J1941" i="36"/>
  <c r="H1942" i="36"/>
  <c r="I1942" i="36"/>
  <c r="J1942" i="36"/>
  <c r="H1943" i="36"/>
  <c r="I1943" i="36"/>
  <c r="J1943" i="36"/>
  <c r="H1944" i="36"/>
  <c r="I1944" i="36"/>
  <c r="J1944" i="36"/>
  <c r="H1945" i="36"/>
  <c r="I1945" i="36"/>
  <c r="J1945" i="36"/>
  <c r="H1946" i="36"/>
  <c r="I1946" i="36"/>
  <c r="J1946" i="36"/>
  <c r="H1947" i="36"/>
  <c r="I1947" i="36"/>
  <c r="J1947" i="36"/>
  <c r="H1948" i="36"/>
  <c r="I1948" i="36"/>
  <c r="J1948" i="36"/>
  <c r="H1949" i="36"/>
  <c r="I1949" i="36"/>
  <c r="J1949" i="36"/>
  <c r="H1950" i="36"/>
  <c r="I1950" i="36"/>
  <c r="J1950" i="36"/>
  <c r="H1951" i="36"/>
  <c r="I1951" i="36"/>
  <c r="J1951" i="36"/>
  <c r="H1952" i="36"/>
  <c r="I1952" i="36"/>
  <c r="J1952" i="36"/>
  <c r="H1953" i="36"/>
  <c r="I1953" i="36"/>
  <c r="J1953" i="36"/>
  <c r="H1954" i="36"/>
  <c r="I1954" i="36"/>
  <c r="J1954" i="36"/>
  <c r="H1955" i="36"/>
  <c r="I1955" i="36"/>
  <c r="J1955" i="36"/>
  <c r="H1956" i="36"/>
  <c r="I1956" i="36"/>
  <c r="J1956" i="36"/>
  <c r="H1957" i="36"/>
  <c r="I1957" i="36"/>
  <c r="J1957" i="36"/>
  <c r="H1958" i="36"/>
  <c r="I1958" i="36"/>
  <c r="J1958" i="36"/>
  <c r="H1959" i="36"/>
  <c r="I1959" i="36"/>
  <c r="J1959" i="36"/>
  <c r="H1960" i="36"/>
  <c r="I1960" i="36"/>
  <c r="J1960" i="36"/>
  <c r="H1961" i="36"/>
  <c r="I1961" i="36"/>
  <c r="J1961" i="36"/>
  <c r="H1962" i="36"/>
  <c r="I1962" i="36"/>
  <c r="J1962" i="36"/>
  <c r="H1963" i="36"/>
  <c r="I1963" i="36"/>
  <c r="J1963" i="36"/>
  <c r="H1964" i="36"/>
  <c r="I1964" i="36"/>
  <c r="J1964" i="36"/>
  <c r="H1965" i="36"/>
  <c r="I1965" i="36"/>
  <c r="J1965" i="36"/>
  <c r="H1966" i="36"/>
  <c r="I1966" i="36"/>
  <c r="J1966" i="36"/>
  <c r="H1967" i="36"/>
  <c r="I1967" i="36"/>
  <c r="J1967" i="36"/>
  <c r="H1968" i="36"/>
  <c r="I1968" i="36"/>
  <c r="J1968" i="36"/>
  <c r="H1969" i="36"/>
  <c r="I1969" i="36"/>
  <c r="J1969" i="36"/>
  <c r="H1970" i="36"/>
  <c r="I1970" i="36"/>
  <c r="J1970" i="36"/>
  <c r="H1971" i="36"/>
  <c r="I1971" i="36"/>
  <c r="J1971" i="36"/>
  <c r="H1972" i="36"/>
  <c r="I1972" i="36"/>
  <c r="J1972" i="36"/>
  <c r="H1973" i="36"/>
  <c r="I1973" i="36"/>
  <c r="J1973" i="36"/>
  <c r="H1974" i="36"/>
  <c r="I1974" i="36"/>
  <c r="J1974" i="36"/>
  <c r="H1975" i="36"/>
  <c r="I1975" i="36"/>
  <c r="J1975" i="36"/>
  <c r="H1976" i="36"/>
  <c r="I1976" i="36"/>
  <c r="J1976" i="36"/>
  <c r="H1977" i="36"/>
  <c r="I1977" i="36"/>
  <c r="J1977" i="36"/>
  <c r="H1978" i="36"/>
  <c r="I1978" i="36"/>
  <c r="J1978" i="36"/>
  <c r="H1979" i="36"/>
  <c r="I1979" i="36"/>
  <c r="J1979" i="36"/>
  <c r="H1980" i="36"/>
  <c r="I1980" i="36"/>
  <c r="J1980" i="36"/>
  <c r="H1981" i="36"/>
  <c r="I1981" i="36"/>
  <c r="J1981" i="36"/>
  <c r="H1982" i="36"/>
  <c r="I1982" i="36"/>
  <c r="J1982" i="36"/>
  <c r="H1983" i="36"/>
  <c r="I1983" i="36"/>
  <c r="J1983" i="36"/>
  <c r="H1984" i="36"/>
  <c r="I1984" i="36"/>
  <c r="J1984" i="36"/>
  <c r="H1985" i="36"/>
  <c r="I1985" i="36"/>
  <c r="J1985" i="36"/>
  <c r="H1986" i="36"/>
  <c r="I1986" i="36"/>
  <c r="J1986" i="36"/>
  <c r="H1987" i="36"/>
  <c r="I1987" i="36"/>
  <c r="J1987" i="36"/>
  <c r="H1988" i="36"/>
  <c r="I1988" i="36"/>
  <c r="J1988" i="36"/>
  <c r="H1989" i="36"/>
  <c r="I1989" i="36"/>
  <c r="J1989" i="36"/>
  <c r="H1990" i="36"/>
  <c r="I1990" i="36"/>
  <c r="J1990" i="36"/>
  <c r="H1991" i="36"/>
  <c r="I1991" i="36"/>
  <c r="J1991" i="36"/>
  <c r="H1992" i="36"/>
  <c r="I1992" i="36"/>
  <c r="J1992" i="36"/>
  <c r="H1993" i="36"/>
  <c r="I1993" i="36"/>
  <c r="J1993" i="36"/>
  <c r="H1994" i="36"/>
  <c r="I1994" i="36"/>
  <c r="J1994" i="36"/>
  <c r="H1995" i="36"/>
  <c r="I1995" i="36"/>
  <c r="J1995" i="36"/>
  <c r="H1996" i="36"/>
  <c r="I1996" i="36"/>
  <c r="J1996" i="36"/>
  <c r="H1997" i="36"/>
  <c r="I1997" i="36"/>
  <c r="J1997" i="36"/>
  <c r="H1998" i="36"/>
  <c r="I1998" i="36"/>
  <c r="J1998" i="36"/>
  <c r="H1999" i="36"/>
  <c r="I1999" i="36"/>
  <c r="J1999" i="36"/>
  <c r="H2000" i="36"/>
  <c r="I2000" i="36"/>
  <c r="J2000" i="36"/>
  <c r="H2001" i="36"/>
  <c r="I2001" i="36"/>
  <c r="J2001" i="36"/>
  <c r="H2002" i="36"/>
  <c r="I2002" i="36"/>
  <c r="J2002" i="36"/>
  <c r="H2003" i="36"/>
  <c r="I2003" i="36"/>
  <c r="J2003" i="36"/>
  <c r="H2004" i="36"/>
  <c r="I2004" i="36"/>
  <c r="J2004" i="36"/>
  <c r="H2005" i="36"/>
  <c r="I2005" i="36"/>
  <c r="J2005" i="36"/>
  <c r="H2006" i="36"/>
  <c r="I2006" i="36"/>
  <c r="J2006" i="36"/>
  <c r="H2007" i="36"/>
  <c r="I2007" i="36"/>
  <c r="J2007" i="36"/>
  <c r="H2008" i="36"/>
  <c r="I2008" i="36"/>
  <c r="J2008" i="36"/>
  <c r="H2009" i="36"/>
  <c r="I2009" i="36"/>
  <c r="J2009" i="36"/>
  <c r="H2010" i="36"/>
  <c r="I2010" i="36"/>
  <c r="J2010" i="36"/>
  <c r="H2011" i="36"/>
  <c r="I2011" i="36"/>
  <c r="J2011" i="36"/>
  <c r="H2012" i="36"/>
  <c r="I2012" i="36"/>
  <c r="J2012" i="36"/>
  <c r="H2013" i="36"/>
  <c r="I2013" i="36"/>
  <c r="J2013" i="36"/>
  <c r="H2014" i="36"/>
  <c r="I2014" i="36"/>
  <c r="J2014" i="36"/>
  <c r="H2015" i="36"/>
  <c r="I2015" i="36"/>
  <c r="J2015" i="36"/>
  <c r="H2016" i="36"/>
  <c r="I2016" i="36"/>
  <c r="J2016" i="36"/>
  <c r="H2017" i="36"/>
  <c r="I2017" i="36"/>
  <c r="J2017" i="36"/>
  <c r="H2018" i="36"/>
  <c r="I2018" i="36"/>
  <c r="J2018" i="36"/>
  <c r="H2019" i="36"/>
  <c r="I2019" i="36"/>
  <c r="J2019" i="36"/>
  <c r="H2020" i="36"/>
  <c r="I2020" i="36"/>
  <c r="J2020" i="36"/>
  <c r="H2021" i="36"/>
  <c r="I2021" i="36"/>
  <c r="J2021" i="36"/>
  <c r="H2022" i="36"/>
  <c r="I2022" i="36"/>
  <c r="J2022" i="36"/>
  <c r="H2023" i="36"/>
  <c r="I2023" i="36"/>
  <c r="J2023" i="36"/>
  <c r="H2024" i="36"/>
  <c r="I2024" i="36"/>
  <c r="J2024" i="36"/>
  <c r="H2025" i="36"/>
  <c r="I2025" i="36"/>
  <c r="J2025" i="36"/>
  <c r="H2026" i="36"/>
  <c r="I2026" i="36"/>
  <c r="J2026" i="36"/>
  <c r="H2027" i="36"/>
  <c r="I2027" i="36"/>
  <c r="J2027" i="36"/>
  <c r="H2028" i="36"/>
  <c r="I2028" i="36"/>
  <c r="J2028" i="36"/>
  <c r="H2029" i="36"/>
  <c r="I2029" i="36"/>
  <c r="J2029" i="36"/>
  <c r="H2030" i="36"/>
  <c r="I2030" i="36"/>
  <c r="J2030" i="36"/>
  <c r="H2031" i="36"/>
  <c r="I2031" i="36"/>
  <c r="J2031" i="36"/>
  <c r="H2032" i="36"/>
  <c r="I2032" i="36"/>
  <c r="J2032" i="36"/>
  <c r="H2033" i="36"/>
  <c r="I2033" i="36"/>
  <c r="J2033" i="36"/>
  <c r="H2034" i="36"/>
  <c r="I2034" i="36"/>
  <c r="J2034" i="36"/>
  <c r="H2035" i="36"/>
  <c r="I2035" i="36"/>
  <c r="J2035" i="36"/>
  <c r="H2036" i="36"/>
  <c r="I2036" i="36"/>
  <c r="J2036" i="36"/>
  <c r="H2037" i="36"/>
  <c r="I2037" i="36"/>
  <c r="J2037" i="36"/>
  <c r="H2038" i="36"/>
  <c r="I2038" i="36"/>
  <c r="J2038" i="36"/>
  <c r="H2039" i="36"/>
  <c r="I2039" i="36"/>
  <c r="J2039" i="36"/>
  <c r="H2040" i="36"/>
  <c r="I2040" i="36"/>
  <c r="J2040" i="36"/>
  <c r="H2041" i="36"/>
  <c r="I2041" i="36"/>
  <c r="J2041" i="36"/>
  <c r="H2042" i="36"/>
  <c r="I2042" i="36"/>
  <c r="J2042" i="36"/>
  <c r="H2043" i="36"/>
  <c r="I2043" i="36"/>
  <c r="J2043" i="36"/>
  <c r="H2044" i="36"/>
  <c r="I2044" i="36"/>
  <c r="J2044" i="36"/>
  <c r="H2045" i="36"/>
  <c r="I2045" i="36"/>
  <c r="J2045" i="36"/>
  <c r="H2046" i="36"/>
  <c r="I2046" i="36"/>
  <c r="J2046" i="36"/>
  <c r="H2047" i="36"/>
  <c r="I2047" i="36"/>
  <c r="J2047" i="36"/>
  <c r="H2048" i="36"/>
  <c r="I2048" i="36"/>
  <c r="J2048" i="36"/>
  <c r="H2049" i="36"/>
  <c r="I2049" i="36"/>
  <c r="J2049" i="36"/>
  <c r="H2050" i="36"/>
  <c r="I2050" i="36"/>
  <c r="J2050" i="36"/>
  <c r="H2051" i="36"/>
  <c r="I2051" i="36"/>
  <c r="J2051" i="36"/>
  <c r="H2052" i="36"/>
  <c r="I2052" i="36"/>
  <c r="J2052" i="36"/>
  <c r="H2053" i="36"/>
  <c r="I2053" i="36"/>
  <c r="J2053" i="36"/>
  <c r="H2054" i="36"/>
  <c r="I2054" i="36"/>
  <c r="J2054" i="36"/>
  <c r="H2055" i="36"/>
  <c r="I2055" i="36"/>
  <c r="J2055" i="36"/>
  <c r="H2056" i="36"/>
  <c r="I2056" i="36"/>
  <c r="J2056" i="36"/>
  <c r="H2057" i="36"/>
  <c r="I2057" i="36"/>
  <c r="J2057" i="36"/>
  <c r="H2058" i="36"/>
  <c r="I2058" i="36"/>
  <c r="J2058" i="36"/>
  <c r="H2059" i="36"/>
  <c r="I2059" i="36"/>
  <c r="J2059" i="36"/>
  <c r="H2060" i="36"/>
  <c r="I2060" i="36"/>
  <c r="J2060" i="36"/>
  <c r="H2061" i="36"/>
  <c r="I2061" i="36"/>
  <c r="J2061" i="36"/>
  <c r="H2062" i="36"/>
  <c r="I2062" i="36"/>
  <c r="J2062" i="36"/>
  <c r="H2063" i="36"/>
  <c r="I2063" i="36"/>
  <c r="J2063" i="36"/>
  <c r="H2064" i="36"/>
  <c r="I2064" i="36"/>
  <c r="J2064" i="36"/>
  <c r="H2065" i="36"/>
  <c r="I2065" i="36"/>
  <c r="J2065" i="36"/>
  <c r="H2066" i="36"/>
  <c r="I2066" i="36"/>
  <c r="J2066" i="36"/>
  <c r="H2067" i="36"/>
  <c r="I2067" i="36"/>
  <c r="J2067" i="36"/>
  <c r="H2068" i="36"/>
  <c r="I2068" i="36"/>
  <c r="J2068" i="36"/>
  <c r="H2069" i="36"/>
  <c r="I2069" i="36"/>
  <c r="J2069" i="36"/>
  <c r="H2070" i="36"/>
  <c r="I2070" i="36"/>
  <c r="J2070" i="36"/>
  <c r="H2071" i="36"/>
  <c r="I2071" i="36"/>
  <c r="J2071" i="36"/>
  <c r="H2072" i="36"/>
  <c r="I2072" i="36"/>
  <c r="J2072" i="36"/>
  <c r="H2073" i="36"/>
  <c r="I2073" i="36"/>
  <c r="J2073" i="36"/>
  <c r="H2074" i="36"/>
  <c r="I2074" i="36"/>
  <c r="J2074" i="36"/>
  <c r="H2075" i="36"/>
  <c r="I2075" i="36"/>
  <c r="J2075" i="36"/>
  <c r="H2076" i="36"/>
  <c r="I2076" i="36"/>
  <c r="J2076" i="36"/>
  <c r="H2077" i="36"/>
  <c r="I2077" i="36"/>
  <c r="J2077" i="36"/>
  <c r="H2078" i="36"/>
  <c r="I2078" i="36"/>
  <c r="J2078" i="36"/>
  <c r="H2079" i="36"/>
  <c r="I2079" i="36"/>
  <c r="J2079" i="36"/>
  <c r="H2080" i="36"/>
  <c r="I2080" i="36"/>
  <c r="J2080" i="36"/>
  <c r="H2081" i="36"/>
  <c r="I2081" i="36"/>
  <c r="J2081" i="36"/>
  <c r="H2082" i="36"/>
  <c r="I2082" i="36"/>
  <c r="J2082" i="36"/>
  <c r="H2083" i="36"/>
  <c r="I2083" i="36"/>
  <c r="J2083" i="36"/>
  <c r="H2084" i="36"/>
  <c r="I2084" i="36"/>
  <c r="J2084" i="36"/>
  <c r="H2085" i="36"/>
  <c r="I2085" i="36"/>
  <c r="J2085" i="36"/>
  <c r="H2086" i="36"/>
  <c r="I2086" i="36"/>
  <c r="J2086" i="36"/>
  <c r="H2087" i="36"/>
  <c r="I2087" i="36"/>
  <c r="J2087" i="36"/>
  <c r="H2088" i="36"/>
  <c r="I2088" i="36"/>
  <c r="J2088" i="36"/>
  <c r="H2089" i="36"/>
  <c r="I2089" i="36"/>
  <c r="J2089" i="36"/>
  <c r="H2090" i="36"/>
  <c r="I2090" i="36"/>
  <c r="J2090" i="36"/>
  <c r="H2091" i="36"/>
  <c r="I2091" i="36"/>
  <c r="J2091" i="36"/>
  <c r="H2092" i="36"/>
  <c r="I2092" i="36"/>
  <c r="J2092" i="36"/>
  <c r="H2093" i="36"/>
  <c r="I2093" i="36"/>
  <c r="J2093" i="36"/>
  <c r="H2094" i="36"/>
  <c r="I2094" i="36"/>
  <c r="J2094" i="36"/>
  <c r="H2095" i="36"/>
  <c r="I2095" i="36"/>
  <c r="J2095" i="36"/>
  <c r="H2096" i="36"/>
  <c r="I2096" i="36"/>
  <c r="J2096" i="36"/>
  <c r="H2097" i="36"/>
  <c r="I2097" i="36"/>
  <c r="J2097" i="36"/>
  <c r="H2098" i="36"/>
  <c r="I2098" i="36"/>
  <c r="J2098" i="36"/>
  <c r="H2099" i="36"/>
  <c r="I2099" i="36"/>
  <c r="J2099" i="36"/>
  <c r="H2100" i="36"/>
  <c r="I2100" i="36"/>
  <c r="J2100" i="36"/>
  <c r="H2101" i="36"/>
  <c r="I2101" i="36"/>
  <c r="J2101" i="36"/>
  <c r="H2102" i="36"/>
  <c r="I2102" i="36"/>
  <c r="J2102" i="36"/>
  <c r="H2103" i="36"/>
  <c r="I2103" i="36"/>
  <c r="J2103" i="36"/>
  <c r="H2104" i="36"/>
  <c r="I2104" i="36"/>
  <c r="J2104" i="36"/>
  <c r="H2105" i="36"/>
  <c r="I2105" i="36"/>
  <c r="J2105" i="36"/>
  <c r="H2106" i="36"/>
  <c r="I2106" i="36"/>
  <c r="J2106" i="36"/>
  <c r="H2107" i="36"/>
  <c r="I2107" i="36"/>
  <c r="J2107" i="36"/>
  <c r="H2108" i="36"/>
  <c r="I2108" i="36"/>
  <c r="J2108" i="36"/>
  <c r="H2109" i="36"/>
  <c r="I2109" i="36"/>
  <c r="J2109" i="36"/>
  <c r="H2110" i="36"/>
  <c r="I2110" i="36"/>
  <c r="J2110" i="36"/>
  <c r="H2111" i="36"/>
  <c r="I2111" i="36"/>
  <c r="J2111" i="36"/>
  <c r="H2112" i="36"/>
  <c r="I2112" i="36"/>
  <c r="J2112" i="36"/>
  <c r="H2113" i="36"/>
  <c r="I2113" i="36"/>
  <c r="J2113" i="36"/>
  <c r="H2114" i="36"/>
  <c r="I2114" i="36"/>
  <c r="J2114" i="36"/>
  <c r="H2115" i="36"/>
  <c r="I2115" i="36"/>
  <c r="J2115" i="36"/>
  <c r="H2116" i="36"/>
  <c r="I2116" i="36"/>
  <c r="J2116" i="36"/>
  <c r="H2117" i="36"/>
  <c r="I2117" i="36"/>
  <c r="J2117" i="36"/>
  <c r="H2118" i="36"/>
  <c r="I2118" i="36"/>
  <c r="J2118" i="36"/>
  <c r="H2119" i="36"/>
  <c r="I2119" i="36"/>
  <c r="J2119" i="36"/>
  <c r="H2120" i="36"/>
  <c r="I2120" i="36"/>
  <c r="J2120" i="36"/>
  <c r="H2121" i="36"/>
  <c r="I2121" i="36"/>
  <c r="J2121" i="36"/>
  <c r="H2122" i="36"/>
  <c r="I2122" i="36"/>
  <c r="J2122" i="36"/>
  <c r="H2123" i="36"/>
  <c r="I2123" i="36"/>
  <c r="J2123" i="36"/>
  <c r="H2124" i="36"/>
  <c r="I2124" i="36"/>
  <c r="J2124" i="36"/>
  <c r="H2125" i="36"/>
  <c r="I2125" i="36"/>
  <c r="J2125" i="36"/>
  <c r="H2126" i="36"/>
  <c r="I2126" i="36"/>
  <c r="J2126" i="36"/>
  <c r="H2127" i="36"/>
  <c r="I2127" i="36"/>
  <c r="J2127" i="36"/>
  <c r="H2128" i="36"/>
  <c r="I2128" i="36"/>
  <c r="J2128" i="36"/>
  <c r="H2129" i="36"/>
  <c r="I2129" i="36"/>
  <c r="J2129" i="36"/>
  <c r="H2130" i="36"/>
  <c r="I2130" i="36"/>
  <c r="J2130" i="36"/>
  <c r="H2131" i="36"/>
  <c r="I2131" i="36"/>
  <c r="J2131" i="36"/>
  <c r="H2132" i="36"/>
  <c r="I2132" i="36"/>
  <c r="J2132" i="36"/>
  <c r="H2133" i="36"/>
  <c r="I2133" i="36"/>
  <c r="J2133" i="36"/>
  <c r="H2134" i="36"/>
  <c r="I2134" i="36"/>
  <c r="J2134" i="36"/>
  <c r="H2135" i="36"/>
  <c r="I2135" i="36"/>
  <c r="J2135" i="36"/>
  <c r="H2136" i="36"/>
  <c r="I2136" i="36"/>
  <c r="J2136" i="36"/>
  <c r="H2137" i="36"/>
  <c r="I2137" i="36"/>
  <c r="J2137" i="36"/>
  <c r="H2138" i="36"/>
  <c r="I2138" i="36"/>
  <c r="J2138" i="36"/>
  <c r="H2139" i="36"/>
  <c r="I2139" i="36"/>
  <c r="J2139" i="36"/>
  <c r="H2140" i="36"/>
  <c r="I2140" i="36"/>
  <c r="J2140" i="36"/>
  <c r="H2141" i="36"/>
  <c r="I2141" i="36"/>
  <c r="J2141" i="36"/>
  <c r="H2142" i="36"/>
  <c r="I2142" i="36"/>
  <c r="J2142" i="36"/>
  <c r="H2143" i="36"/>
  <c r="I2143" i="36"/>
  <c r="J2143" i="36"/>
  <c r="H2144" i="36"/>
  <c r="I2144" i="36"/>
  <c r="J2144" i="36"/>
  <c r="H2145" i="36"/>
  <c r="I2145" i="36"/>
  <c r="J2145" i="36"/>
  <c r="H2146" i="36"/>
  <c r="I2146" i="36"/>
  <c r="J2146" i="36"/>
  <c r="H2147" i="36"/>
  <c r="I2147" i="36"/>
  <c r="J2147" i="36"/>
  <c r="H2148" i="36"/>
  <c r="I2148" i="36"/>
  <c r="J2148" i="36"/>
  <c r="H2149" i="36"/>
  <c r="I2149" i="36"/>
  <c r="J2149" i="36"/>
  <c r="H2150" i="36"/>
  <c r="I2150" i="36"/>
  <c r="J2150" i="36"/>
  <c r="H2151" i="36"/>
  <c r="I2151" i="36"/>
  <c r="J2151" i="36"/>
  <c r="H2152" i="36"/>
  <c r="I2152" i="36"/>
  <c r="J2152" i="36"/>
  <c r="H2153" i="36"/>
  <c r="I2153" i="36"/>
  <c r="J2153" i="36"/>
  <c r="H2154" i="36"/>
  <c r="I2154" i="36"/>
  <c r="J2154" i="36"/>
  <c r="H2155" i="36"/>
  <c r="I2155" i="36"/>
  <c r="J2155" i="36"/>
  <c r="H2156" i="36"/>
  <c r="I2156" i="36"/>
  <c r="J2156" i="36"/>
  <c r="H2157" i="36"/>
  <c r="I2157" i="36"/>
  <c r="J2157" i="36"/>
  <c r="H2158" i="36"/>
  <c r="I2158" i="36"/>
  <c r="J2158" i="36"/>
  <c r="H2159" i="36"/>
  <c r="I2159" i="36"/>
  <c r="J2159" i="36"/>
  <c r="H2160" i="36"/>
  <c r="I2160" i="36"/>
  <c r="J2160" i="36"/>
  <c r="H2161" i="36"/>
  <c r="I2161" i="36"/>
  <c r="J2161" i="36"/>
  <c r="H2162" i="36"/>
  <c r="I2162" i="36"/>
  <c r="J2162" i="36"/>
  <c r="H2163" i="36"/>
  <c r="I2163" i="36"/>
  <c r="J2163" i="36"/>
  <c r="H2164" i="36"/>
  <c r="I2164" i="36"/>
  <c r="J2164" i="36"/>
  <c r="H2165" i="36"/>
  <c r="I2165" i="36"/>
  <c r="J2165" i="36"/>
  <c r="H2166" i="36"/>
  <c r="I2166" i="36"/>
  <c r="J2166" i="36"/>
  <c r="H2167" i="36"/>
  <c r="I2167" i="36"/>
  <c r="J2167" i="36"/>
  <c r="H2168" i="36"/>
  <c r="I2168" i="36"/>
  <c r="J2168" i="36"/>
  <c r="H2169" i="36"/>
  <c r="I2169" i="36"/>
  <c r="J2169" i="36"/>
  <c r="H2170" i="36"/>
  <c r="I2170" i="36"/>
  <c r="J2170" i="36"/>
  <c r="H2171" i="36"/>
  <c r="I2171" i="36"/>
  <c r="J2171" i="36"/>
  <c r="H2172" i="36"/>
  <c r="I2172" i="36"/>
  <c r="J2172" i="36"/>
  <c r="H2173" i="36"/>
  <c r="I2173" i="36"/>
  <c r="J2173" i="36"/>
  <c r="H2174" i="36"/>
  <c r="I2174" i="36"/>
  <c r="J2174" i="36"/>
  <c r="H2175" i="36"/>
  <c r="I2175" i="36"/>
  <c r="J2175" i="36"/>
  <c r="H2176" i="36"/>
  <c r="I2176" i="36"/>
  <c r="J2176" i="36"/>
  <c r="H2177" i="36"/>
  <c r="I2177" i="36"/>
  <c r="J2177" i="36"/>
  <c r="H2178" i="36"/>
  <c r="I2178" i="36"/>
  <c r="J2178" i="36"/>
  <c r="H2179" i="36"/>
  <c r="I2179" i="36"/>
  <c r="J2179" i="36"/>
  <c r="H2180" i="36"/>
  <c r="I2180" i="36"/>
  <c r="J2180" i="36"/>
  <c r="H2181" i="36"/>
  <c r="I2181" i="36"/>
  <c r="J2181" i="36"/>
  <c r="H2182" i="36"/>
  <c r="I2182" i="36"/>
  <c r="J2182" i="36"/>
  <c r="H2183" i="36"/>
  <c r="I2183" i="36"/>
  <c r="J2183" i="36"/>
  <c r="H2184" i="36"/>
  <c r="I2184" i="36"/>
  <c r="J2184" i="36"/>
  <c r="H2185" i="36"/>
  <c r="I2185" i="36"/>
  <c r="J2185" i="36"/>
  <c r="H2186" i="36"/>
  <c r="I2186" i="36"/>
  <c r="J2186" i="36"/>
  <c r="H2187" i="36"/>
  <c r="I2187" i="36"/>
  <c r="J2187" i="36"/>
  <c r="H2188" i="36"/>
  <c r="I2188" i="36"/>
  <c r="J2188" i="36"/>
  <c r="H2189" i="36"/>
  <c r="I2189" i="36"/>
  <c r="J2189" i="36"/>
  <c r="H2190" i="36"/>
  <c r="I2190" i="36"/>
  <c r="J2190" i="36"/>
  <c r="H2191" i="36"/>
  <c r="I2191" i="36"/>
  <c r="J2191" i="36"/>
  <c r="H2192" i="36"/>
  <c r="I2192" i="36"/>
  <c r="J2192" i="36"/>
  <c r="H2193" i="36"/>
  <c r="I2193" i="36"/>
  <c r="J2193" i="36"/>
  <c r="H2194" i="36"/>
  <c r="I2194" i="36"/>
  <c r="J2194" i="36"/>
  <c r="H2195" i="36"/>
  <c r="I2195" i="36"/>
  <c r="J2195" i="36"/>
  <c r="H2196" i="36"/>
  <c r="I2196" i="36"/>
  <c r="J2196" i="36"/>
  <c r="H2197" i="36"/>
  <c r="I2197" i="36"/>
  <c r="J2197" i="36"/>
  <c r="H2198" i="36"/>
  <c r="I2198" i="36"/>
  <c r="J2198" i="36"/>
  <c r="H2199" i="36"/>
  <c r="I2199" i="36"/>
  <c r="J2199" i="36"/>
  <c r="H2200" i="36"/>
  <c r="I2200" i="36"/>
  <c r="J2200" i="36"/>
  <c r="H2201" i="36"/>
  <c r="I2201" i="36"/>
  <c r="J2201" i="36"/>
  <c r="H2202" i="36"/>
  <c r="I2202" i="36"/>
  <c r="J2202" i="36"/>
  <c r="H2203" i="36"/>
  <c r="I2203" i="36"/>
  <c r="J2203" i="36"/>
  <c r="H2204" i="36"/>
  <c r="I2204" i="36"/>
  <c r="J2204" i="36"/>
  <c r="H2205" i="36"/>
  <c r="I2205" i="36"/>
  <c r="J2205" i="36"/>
  <c r="H2206" i="36"/>
  <c r="I2206" i="36"/>
  <c r="J2206" i="36"/>
  <c r="H2207" i="36"/>
  <c r="I2207" i="36"/>
  <c r="J2207" i="36"/>
  <c r="H2208" i="36"/>
  <c r="I2208" i="36"/>
  <c r="J2208" i="36"/>
  <c r="H2209" i="36"/>
  <c r="I2209" i="36"/>
  <c r="J2209" i="36"/>
  <c r="H2210" i="36"/>
  <c r="I2210" i="36"/>
  <c r="J2210" i="36"/>
  <c r="H2211" i="36"/>
  <c r="I2211" i="36"/>
  <c r="J2211" i="36"/>
  <c r="H2212" i="36"/>
  <c r="I2212" i="36"/>
  <c r="J2212" i="36"/>
  <c r="H2213" i="36"/>
  <c r="I2213" i="36"/>
  <c r="J2213" i="36"/>
  <c r="H2214" i="36"/>
  <c r="I2214" i="36"/>
  <c r="J2214" i="36"/>
  <c r="H2215" i="36"/>
  <c r="I2215" i="36"/>
  <c r="J2215" i="36"/>
  <c r="H2216" i="36"/>
  <c r="I2216" i="36"/>
  <c r="J2216" i="36"/>
  <c r="H2217" i="36"/>
  <c r="I2217" i="36"/>
  <c r="J2217" i="36"/>
  <c r="H2218" i="36"/>
  <c r="I2218" i="36"/>
  <c r="J2218" i="36"/>
  <c r="H2219" i="36"/>
  <c r="I2219" i="36"/>
  <c r="J2219" i="36"/>
  <c r="H2220" i="36"/>
  <c r="I2220" i="36"/>
  <c r="J2220" i="36"/>
  <c r="H2221" i="36"/>
  <c r="I2221" i="36"/>
  <c r="J2221" i="36"/>
  <c r="H2222" i="36"/>
  <c r="I2222" i="36"/>
  <c r="J2222" i="36"/>
  <c r="H2223" i="36"/>
  <c r="I2223" i="36"/>
  <c r="J2223" i="36"/>
  <c r="H2224" i="36"/>
  <c r="I2224" i="36"/>
  <c r="J2224" i="36"/>
  <c r="H2225" i="36"/>
  <c r="I2225" i="36"/>
  <c r="J2225" i="36"/>
  <c r="H2226" i="36"/>
  <c r="I2226" i="36"/>
  <c r="J2226" i="36"/>
  <c r="H2227" i="36"/>
  <c r="I2227" i="36"/>
  <c r="J2227" i="36"/>
  <c r="H2228" i="36"/>
  <c r="I2228" i="36"/>
  <c r="J2228" i="36"/>
  <c r="H2229" i="36"/>
  <c r="I2229" i="36"/>
  <c r="J2229" i="36"/>
  <c r="H2230" i="36"/>
  <c r="I2230" i="36"/>
  <c r="J2230" i="36"/>
  <c r="H2231" i="36"/>
  <c r="I2231" i="36"/>
  <c r="J2231" i="36"/>
  <c r="H2232" i="36"/>
  <c r="I2232" i="36"/>
  <c r="J2232" i="36"/>
  <c r="H2233" i="36"/>
  <c r="I2233" i="36"/>
  <c r="J2233" i="36"/>
  <c r="H2234" i="36"/>
  <c r="I2234" i="36"/>
  <c r="J2234" i="36"/>
  <c r="H2235" i="36"/>
  <c r="I2235" i="36"/>
  <c r="J2235" i="36"/>
  <c r="H2236" i="36"/>
  <c r="I2236" i="36"/>
  <c r="J2236" i="36"/>
  <c r="H2237" i="36"/>
  <c r="I2237" i="36"/>
  <c r="J2237" i="36"/>
  <c r="H2238" i="36"/>
  <c r="I2238" i="36"/>
  <c r="J2238" i="36"/>
  <c r="H2239" i="36"/>
  <c r="I2239" i="36"/>
  <c r="J2239" i="36"/>
  <c r="H2240" i="36"/>
  <c r="I2240" i="36"/>
  <c r="J2240" i="36"/>
  <c r="H2241" i="36"/>
  <c r="I2241" i="36"/>
  <c r="J2241" i="36"/>
  <c r="H2242" i="36"/>
  <c r="I2242" i="36"/>
  <c r="J2242" i="36"/>
  <c r="H2243" i="36"/>
  <c r="I2243" i="36"/>
  <c r="J2243" i="36"/>
  <c r="H2244" i="36"/>
  <c r="I2244" i="36"/>
  <c r="J2244" i="36"/>
  <c r="H2245" i="36"/>
  <c r="I2245" i="36"/>
  <c r="J2245" i="36"/>
  <c r="H2246" i="36"/>
  <c r="I2246" i="36"/>
  <c r="J2246" i="36"/>
  <c r="H2247" i="36"/>
  <c r="I2247" i="36"/>
  <c r="J2247" i="36"/>
  <c r="H2248" i="36"/>
  <c r="I2248" i="36"/>
  <c r="J2248" i="36"/>
  <c r="H2249" i="36"/>
  <c r="I2249" i="36"/>
  <c r="J2249" i="36"/>
  <c r="H2250" i="36"/>
  <c r="I2250" i="36"/>
  <c r="J2250" i="36"/>
  <c r="H2251" i="36"/>
  <c r="I2251" i="36"/>
  <c r="J2251" i="36"/>
  <c r="H2252" i="36"/>
  <c r="I2252" i="36"/>
  <c r="J2252" i="36"/>
  <c r="H2253" i="36"/>
  <c r="I2253" i="36"/>
  <c r="J2253" i="36"/>
  <c r="H2254" i="36"/>
  <c r="I2254" i="36"/>
  <c r="J2254" i="36"/>
  <c r="H2255" i="36"/>
  <c r="I2255" i="36"/>
  <c r="J2255" i="36"/>
  <c r="H2256" i="36"/>
  <c r="I2256" i="36"/>
  <c r="J2256" i="36"/>
  <c r="H2257" i="36"/>
  <c r="I2257" i="36"/>
  <c r="J2257" i="36"/>
  <c r="H2258" i="36"/>
  <c r="I2258" i="36"/>
  <c r="J2258" i="36"/>
  <c r="H2259" i="36"/>
  <c r="I2259" i="36"/>
  <c r="J2259" i="36"/>
  <c r="H2260" i="36"/>
  <c r="I2260" i="36"/>
  <c r="J2260" i="36"/>
  <c r="H2261" i="36"/>
  <c r="I2261" i="36"/>
  <c r="J2261" i="36"/>
  <c r="H2262" i="36"/>
  <c r="I2262" i="36"/>
  <c r="J2262" i="36"/>
  <c r="H2263" i="36"/>
  <c r="I2263" i="36"/>
  <c r="J2263" i="36"/>
  <c r="H2264" i="36"/>
  <c r="I2264" i="36"/>
  <c r="J2264" i="36"/>
  <c r="H2265" i="36"/>
  <c r="I2265" i="36"/>
  <c r="J2265" i="36"/>
  <c r="H2266" i="36"/>
  <c r="I2266" i="36"/>
  <c r="J2266" i="36"/>
  <c r="H2267" i="36"/>
  <c r="I2267" i="36"/>
  <c r="J2267" i="36"/>
  <c r="H2268" i="36"/>
  <c r="I2268" i="36"/>
  <c r="J2268" i="36"/>
  <c r="H2269" i="36"/>
  <c r="I2269" i="36"/>
  <c r="J2269" i="36"/>
  <c r="H2270" i="36"/>
  <c r="I2270" i="36"/>
  <c r="J2270" i="36"/>
  <c r="H2271" i="36"/>
  <c r="I2271" i="36"/>
  <c r="J2271" i="36"/>
  <c r="H2272" i="36"/>
  <c r="I2272" i="36"/>
  <c r="J2272" i="36"/>
  <c r="H2273" i="36"/>
  <c r="I2273" i="36"/>
  <c r="J2273" i="36"/>
  <c r="H2274" i="36"/>
  <c r="I2274" i="36"/>
  <c r="J2274" i="36"/>
  <c r="H2275" i="36"/>
  <c r="I2275" i="36"/>
  <c r="J2275" i="36"/>
  <c r="H2276" i="36"/>
  <c r="I2276" i="36"/>
  <c r="J2276" i="36"/>
  <c r="H2277" i="36"/>
  <c r="I2277" i="36"/>
  <c r="J2277" i="36"/>
  <c r="H2278" i="36"/>
  <c r="I2278" i="36"/>
  <c r="J2278" i="36"/>
  <c r="H2279" i="36"/>
  <c r="I2279" i="36"/>
  <c r="J2279" i="36"/>
  <c r="H2280" i="36"/>
  <c r="I2280" i="36"/>
  <c r="J2280" i="36"/>
  <c r="H2281" i="36"/>
  <c r="I2281" i="36"/>
  <c r="J2281" i="36"/>
  <c r="H2282" i="36"/>
  <c r="I2282" i="36"/>
  <c r="J2282" i="36"/>
  <c r="H2283" i="36"/>
  <c r="I2283" i="36"/>
  <c r="J2283" i="36"/>
  <c r="H2284" i="36"/>
  <c r="I2284" i="36"/>
  <c r="J2284" i="36"/>
  <c r="H2285" i="36"/>
  <c r="I2285" i="36"/>
  <c r="J2285" i="36"/>
  <c r="H2286" i="36"/>
  <c r="I2286" i="36"/>
  <c r="J2286" i="36"/>
  <c r="H2287" i="36"/>
  <c r="I2287" i="36"/>
  <c r="J2287" i="36"/>
  <c r="H2288" i="36"/>
  <c r="I2288" i="36"/>
  <c r="J2288" i="36"/>
  <c r="H2289" i="36"/>
  <c r="I2289" i="36"/>
  <c r="J2289" i="36"/>
  <c r="H2290" i="36"/>
  <c r="I2290" i="36"/>
  <c r="J2290" i="36"/>
  <c r="H2291" i="36"/>
  <c r="I2291" i="36"/>
  <c r="J2291" i="36"/>
  <c r="H2292" i="36"/>
  <c r="I2292" i="36"/>
  <c r="J2292" i="36"/>
  <c r="H2293" i="36"/>
  <c r="I2293" i="36"/>
  <c r="J2293" i="36"/>
  <c r="H2294" i="36"/>
  <c r="I2294" i="36"/>
  <c r="J2294" i="36"/>
  <c r="H2295" i="36"/>
  <c r="I2295" i="36"/>
  <c r="J2295" i="36"/>
  <c r="H2296" i="36"/>
  <c r="I2296" i="36"/>
  <c r="J2296" i="36"/>
  <c r="H2297" i="36"/>
  <c r="I2297" i="36"/>
  <c r="J2297" i="36"/>
  <c r="H2298" i="36"/>
  <c r="I2298" i="36"/>
  <c r="J2298" i="36"/>
  <c r="H2299" i="36"/>
  <c r="I2299" i="36"/>
  <c r="J2299" i="36"/>
  <c r="H2300" i="36"/>
  <c r="I2300" i="36"/>
  <c r="J2300" i="36"/>
  <c r="H2301" i="36"/>
  <c r="I2301" i="36"/>
  <c r="J2301" i="36"/>
  <c r="H2302" i="36"/>
  <c r="I2302" i="36"/>
  <c r="J2302" i="36"/>
  <c r="H2303" i="36"/>
  <c r="I2303" i="36"/>
  <c r="J2303" i="36"/>
  <c r="H2304" i="36"/>
  <c r="I2304" i="36"/>
  <c r="J2304" i="36"/>
  <c r="H2305" i="36"/>
  <c r="I2305" i="36"/>
  <c r="J2305" i="36"/>
  <c r="H2306" i="36"/>
  <c r="I2306" i="36"/>
  <c r="J2306" i="36"/>
  <c r="H2307" i="36"/>
  <c r="I2307" i="36"/>
  <c r="J2307" i="36"/>
  <c r="H2308" i="36"/>
  <c r="I2308" i="36"/>
  <c r="J2308" i="36"/>
  <c r="H2309" i="36"/>
  <c r="I2309" i="36"/>
  <c r="J2309" i="36"/>
  <c r="H2310" i="36"/>
  <c r="I2310" i="36"/>
  <c r="J2310" i="36"/>
  <c r="H2311" i="36"/>
  <c r="I2311" i="36"/>
  <c r="J2311" i="36"/>
  <c r="H2312" i="36"/>
  <c r="I2312" i="36"/>
  <c r="J2312" i="36"/>
  <c r="H2313" i="36"/>
  <c r="I2313" i="36"/>
  <c r="J2313" i="36"/>
  <c r="H2314" i="36"/>
  <c r="I2314" i="36"/>
  <c r="J2314" i="36"/>
  <c r="H2315" i="36"/>
  <c r="I2315" i="36"/>
  <c r="J2315" i="36"/>
  <c r="H2316" i="36"/>
  <c r="I2316" i="36"/>
  <c r="J2316" i="36"/>
  <c r="H2317" i="36"/>
  <c r="I2317" i="36"/>
  <c r="J2317" i="36"/>
  <c r="H2318" i="36"/>
  <c r="I2318" i="36"/>
  <c r="J2318" i="36"/>
  <c r="H2319" i="36"/>
  <c r="I2319" i="36"/>
  <c r="J2319" i="36"/>
  <c r="H2320" i="36"/>
  <c r="I2320" i="36"/>
  <c r="J2320" i="36"/>
  <c r="H2321" i="36"/>
  <c r="I2321" i="36"/>
  <c r="J2321" i="36"/>
  <c r="H2322" i="36"/>
  <c r="I2322" i="36"/>
  <c r="J2322" i="36"/>
  <c r="H2323" i="36"/>
  <c r="I2323" i="36"/>
  <c r="J2323" i="36"/>
  <c r="H2324" i="36"/>
  <c r="I2324" i="36"/>
  <c r="J2324" i="36"/>
  <c r="H2325" i="36"/>
  <c r="I2325" i="36"/>
  <c r="J2325" i="36"/>
  <c r="H2326" i="36"/>
  <c r="I2326" i="36"/>
  <c r="J2326" i="36"/>
  <c r="H2327" i="36"/>
  <c r="I2327" i="36"/>
  <c r="J2327" i="36"/>
  <c r="H2328" i="36"/>
  <c r="I2328" i="36"/>
  <c r="J2328" i="36"/>
  <c r="H2329" i="36"/>
  <c r="I2329" i="36"/>
  <c r="J2329" i="36"/>
  <c r="H2330" i="36"/>
  <c r="I2330" i="36"/>
  <c r="J2330" i="36"/>
  <c r="H2331" i="36"/>
  <c r="I2331" i="36"/>
  <c r="J2331" i="36"/>
  <c r="H2332" i="36"/>
  <c r="I2332" i="36"/>
  <c r="J2332" i="36"/>
  <c r="H2333" i="36"/>
  <c r="I2333" i="36"/>
  <c r="J2333" i="36"/>
  <c r="H2334" i="36"/>
  <c r="I2334" i="36"/>
  <c r="J2334" i="36"/>
  <c r="H2335" i="36"/>
  <c r="I2335" i="36"/>
  <c r="J2335" i="36"/>
  <c r="H2336" i="36"/>
  <c r="I2336" i="36"/>
  <c r="J2336" i="36"/>
  <c r="H2337" i="36"/>
  <c r="I2337" i="36"/>
  <c r="J2337" i="36"/>
  <c r="H2338" i="36"/>
  <c r="I2338" i="36"/>
  <c r="J2338" i="36"/>
  <c r="H2339" i="36"/>
  <c r="I2339" i="36"/>
  <c r="J2339" i="36"/>
  <c r="H2340" i="36"/>
  <c r="I2340" i="36"/>
  <c r="J2340" i="36"/>
  <c r="H2341" i="36"/>
  <c r="I2341" i="36"/>
  <c r="J2341" i="36"/>
  <c r="H2342" i="36"/>
  <c r="I2342" i="36"/>
  <c r="J2342" i="36"/>
  <c r="H2343" i="36"/>
  <c r="I2343" i="36"/>
  <c r="J2343" i="36"/>
  <c r="H2344" i="36"/>
  <c r="I2344" i="36"/>
  <c r="J2344" i="36"/>
  <c r="H2345" i="36"/>
  <c r="I2345" i="36"/>
  <c r="J2345" i="36"/>
  <c r="H2346" i="36"/>
  <c r="I2346" i="36"/>
  <c r="J2346" i="36"/>
  <c r="H2347" i="36"/>
  <c r="I2347" i="36"/>
  <c r="J2347" i="36"/>
  <c r="H2348" i="36"/>
  <c r="I2348" i="36"/>
  <c r="J2348" i="36"/>
  <c r="H2349" i="36"/>
  <c r="I2349" i="36"/>
  <c r="J2349" i="36"/>
  <c r="H2350" i="36"/>
  <c r="I2350" i="36"/>
  <c r="J2350" i="36"/>
  <c r="H2351" i="36"/>
  <c r="I2351" i="36"/>
  <c r="J2351" i="36"/>
  <c r="H2352" i="36"/>
  <c r="I2352" i="36"/>
  <c r="J2352" i="36"/>
  <c r="H2353" i="36"/>
  <c r="I2353" i="36"/>
  <c r="J2353" i="36"/>
  <c r="H2354" i="36"/>
  <c r="I2354" i="36"/>
  <c r="J2354" i="36"/>
  <c r="H2355" i="36"/>
  <c r="I2355" i="36"/>
  <c r="J2355" i="36"/>
  <c r="H2356" i="36"/>
  <c r="I2356" i="36"/>
  <c r="J2356" i="36"/>
  <c r="H2357" i="36"/>
  <c r="I2357" i="36"/>
  <c r="J2357" i="36"/>
  <c r="H2358" i="36"/>
  <c r="I2358" i="36"/>
  <c r="J2358" i="36"/>
  <c r="H2359" i="36"/>
  <c r="I2359" i="36"/>
  <c r="J2359" i="36"/>
  <c r="H2360" i="36"/>
  <c r="I2360" i="36"/>
  <c r="J2360" i="36"/>
  <c r="H2361" i="36"/>
  <c r="I2361" i="36"/>
  <c r="J2361" i="36"/>
  <c r="H2362" i="36"/>
  <c r="I2362" i="36"/>
  <c r="J2362" i="36"/>
  <c r="H2363" i="36"/>
  <c r="I2363" i="36"/>
  <c r="J2363" i="36"/>
  <c r="H2364" i="36"/>
  <c r="I2364" i="36"/>
  <c r="J2364" i="36"/>
  <c r="H2365" i="36"/>
  <c r="I2365" i="36"/>
  <c r="J2365" i="36"/>
  <c r="H2366" i="36"/>
  <c r="I2366" i="36"/>
  <c r="J2366" i="36"/>
  <c r="H2367" i="36"/>
  <c r="I2367" i="36"/>
  <c r="J2367" i="36"/>
  <c r="H2368" i="36"/>
  <c r="I2368" i="36"/>
  <c r="J2368" i="36"/>
  <c r="H2369" i="36"/>
  <c r="I2369" i="36"/>
  <c r="J2369" i="36"/>
  <c r="H2370" i="36"/>
  <c r="I2370" i="36"/>
  <c r="J2370" i="36"/>
  <c r="H2371" i="36"/>
  <c r="I2371" i="36"/>
  <c r="J2371" i="36"/>
  <c r="H2372" i="36"/>
  <c r="I2372" i="36"/>
  <c r="J2372" i="36"/>
  <c r="H2373" i="36"/>
  <c r="I2373" i="36"/>
  <c r="J2373" i="36"/>
  <c r="H2374" i="36"/>
  <c r="I2374" i="36"/>
  <c r="J2374" i="36"/>
  <c r="H2375" i="36"/>
  <c r="I2375" i="36"/>
  <c r="J2375" i="36"/>
  <c r="H2376" i="36"/>
  <c r="I2376" i="36"/>
  <c r="J2376" i="36"/>
  <c r="H2377" i="36"/>
  <c r="I2377" i="36"/>
  <c r="J2377" i="36"/>
  <c r="H2378" i="36"/>
  <c r="I2378" i="36"/>
  <c r="J2378" i="36"/>
  <c r="H2379" i="36"/>
  <c r="I2379" i="36"/>
  <c r="J2379" i="36"/>
  <c r="H2380" i="36"/>
  <c r="I2380" i="36"/>
  <c r="J2380" i="36"/>
  <c r="H2381" i="36"/>
  <c r="I2381" i="36"/>
  <c r="J2381" i="36"/>
  <c r="H2382" i="36"/>
  <c r="I2382" i="36"/>
  <c r="J2382" i="36"/>
  <c r="H2383" i="36"/>
  <c r="I2383" i="36"/>
  <c r="J2383" i="36"/>
  <c r="H2384" i="36"/>
  <c r="I2384" i="36"/>
  <c r="J2384" i="36"/>
  <c r="H2385" i="36"/>
  <c r="I2385" i="36"/>
  <c r="J2385" i="36"/>
  <c r="H2386" i="36"/>
  <c r="I2386" i="36"/>
  <c r="J2386" i="36"/>
  <c r="H2387" i="36"/>
  <c r="I2387" i="36"/>
  <c r="J2387" i="36"/>
  <c r="H2388" i="36"/>
  <c r="I2388" i="36"/>
  <c r="J2388" i="36"/>
  <c r="H2389" i="36"/>
  <c r="I2389" i="36"/>
  <c r="J2389" i="36"/>
  <c r="H2390" i="36"/>
  <c r="I2390" i="36"/>
  <c r="J2390" i="36"/>
  <c r="H2391" i="36"/>
  <c r="I2391" i="36"/>
  <c r="J2391" i="36"/>
  <c r="H2392" i="36"/>
  <c r="I2392" i="36"/>
  <c r="J2392" i="36"/>
  <c r="H2393" i="36"/>
  <c r="I2393" i="36"/>
  <c r="J2393" i="36"/>
  <c r="H2394" i="36"/>
  <c r="I2394" i="36"/>
  <c r="J2394" i="36"/>
  <c r="H2395" i="36"/>
  <c r="I2395" i="36"/>
  <c r="J2395" i="36"/>
  <c r="H2396" i="36"/>
  <c r="I2396" i="36"/>
  <c r="J2396" i="36"/>
  <c r="H2397" i="36"/>
  <c r="I2397" i="36"/>
  <c r="J2397" i="36"/>
  <c r="H2398" i="36"/>
  <c r="I2398" i="36"/>
  <c r="J2398" i="36"/>
  <c r="H2399" i="36"/>
  <c r="I2399" i="36"/>
  <c r="J2399" i="36"/>
  <c r="H2400" i="36"/>
  <c r="I2400" i="36"/>
  <c r="J2400" i="36"/>
  <c r="H2401" i="36"/>
  <c r="I2401" i="36"/>
  <c r="J2401" i="36"/>
  <c r="H2402" i="36"/>
  <c r="I2402" i="36"/>
  <c r="J2402" i="36"/>
  <c r="H2403" i="36"/>
  <c r="I2403" i="36"/>
  <c r="J2403" i="36"/>
  <c r="H2404" i="36"/>
  <c r="I2404" i="36"/>
  <c r="J2404" i="36"/>
  <c r="H2405" i="36"/>
  <c r="I2405" i="36"/>
  <c r="J2405" i="36"/>
  <c r="H2406" i="36"/>
  <c r="I2406" i="36"/>
  <c r="J2406" i="36"/>
  <c r="H2407" i="36"/>
  <c r="I2407" i="36"/>
  <c r="J2407" i="36"/>
  <c r="H2408" i="36"/>
  <c r="I2408" i="36"/>
  <c r="J2408" i="36"/>
  <c r="H2409" i="36"/>
  <c r="I2409" i="36"/>
  <c r="J2409" i="36"/>
  <c r="H2410" i="36"/>
  <c r="I2410" i="36"/>
  <c r="J2410" i="36"/>
  <c r="H2411" i="36"/>
  <c r="I2411" i="36"/>
  <c r="J2411" i="36"/>
  <c r="H2412" i="36"/>
  <c r="I2412" i="36"/>
  <c r="J2412" i="36"/>
  <c r="H2413" i="36"/>
  <c r="I2413" i="36"/>
  <c r="J2413" i="36"/>
  <c r="H2414" i="36"/>
  <c r="I2414" i="36"/>
  <c r="J2414" i="36"/>
  <c r="H2415" i="36"/>
  <c r="I2415" i="36"/>
  <c r="J2415" i="36"/>
  <c r="H2416" i="36"/>
  <c r="I2416" i="36"/>
  <c r="J2416" i="36"/>
  <c r="H2417" i="36"/>
  <c r="I2417" i="36"/>
  <c r="J2417" i="36"/>
  <c r="H2418" i="36"/>
  <c r="I2418" i="36"/>
  <c r="J2418" i="36"/>
  <c r="H2419" i="36"/>
  <c r="I2419" i="36"/>
  <c r="J2419" i="36"/>
  <c r="H2420" i="36"/>
  <c r="I2420" i="36"/>
  <c r="J2420" i="36"/>
  <c r="H2421" i="36"/>
  <c r="I2421" i="36"/>
  <c r="J2421" i="36"/>
  <c r="H2422" i="36"/>
  <c r="I2422" i="36"/>
  <c r="J2422" i="36"/>
  <c r="H2423" i="36"/>
  <c r="I2423" i="36"/>
  <c r="J2423" i="36"/>
  <c r="H2424" i="36"/>
  <c r="I2424" i="36"/>
  <c r="J2424" i="36"/>
  <c r="H2425" i="36"/>
  <c r="I2425" i="36"/>
  <c r="J2425" i="36"/>
  <c r="H2426" i="36"/>
  <c r="I2426" i="36"/>
  <c r="J2426" i="36"/>
  <c r="H2427" i="36"/>
  <c r="I2427" i="36"/>
  <c r="J2427" i="36"/>
  <c r="H2428" i="36"/>
  <c r="I2428" i="36"/>
  <c r="J2428" i="36"/>
  <c r="H2429" i="36"/>
  <c r="I2429" i="36"/>
  <c r="J2429" i="36"/>
  <c r="H2430" i="36"/>
  <c r="I2430" i="36"/>
  <c r="J2430" i="36"/>
  <c r="H2431" i="36"/>
  <c r="I2431" i="36"/>
  <c r="J2431" i="36"/>
  <c r="H2432" i="36"/>
  <c r="I2432" i="36"/>
  <c r="J2432" i="36"/>
  <c r="H2433" i="36"/>
  <c r="I2433" i="36"/>
  <c r="J2433" i="36"/>
  <c r="H2434" i="36"/>
  <c r="I2434" i="36"/>
  <c r="J2434" i="36"/>
  <c r="H2435" i="36"/>
  <c r="I2435" i="36"/>
  <c r="J2435" i="36"/>
  <c r="H2436" i="36"/>
  <c r="I2436" i="36"/>
  <c r="J2436" i="36"/>
  <c r="H2437" i="36"/>
  <c r="I2437" i="36"/>
  <c r="J2437" i="36"/>
  <c r="H2438" i="36"/>
  <c r="I2438" i="36"/>
  <c r="J2438" i="36"/>
  <c r="H2439" i="36"/>
  <c r="I2439" i="36"/>
  <c r="J2439" i="36"/>
  <c r="H2440" i="36"/>
  <c r="I2440" i="36"/>
  <c r="J2440" i="36"/>
  <c r="H2441" i="36"/>
  <c r="I2441" i="36"/>
  <c r="J2441" i="36"/>
  <c r="H2442" i="36"/>
  <c r="I2442" i="36"/>
  <c r="J2442" i="36"/>
  <c r="H2443" i="36"/>
  <c r="I2443" i="36"/>
  <c r="J2443" i="36"/>
  <c r="H2444" i="36"/>
  <c r="I2444" i="36"/>
  <c r="J2444" i="36"/>
  <c r="H2445" i="36"/>
  <c r="I2445" i="36"/>
  <c r="J2445" i="36"/>
  <c r="H2446" i="36"/>
  <c r="I2446" i="36"/>
  <c r="J2446" i="36"/>
  <c r="H2447" i="36"/>
  <c r="I2447" i="36"/>
  <c r="J2447" i="36"/>
  <c r="H2448" i="36"/>
  <c r="I2448" i="36"/>
  <c r="J2448" i="36"/>
  <c r="H2449" i="36"/>
  <c r="I2449" i="36"/>
  <c r="J2449" i="36"/>
  <c r="H2450" i="36"/>
  <c r="I2450" i="36"/>
  <c r="J2450" i="36"/>
  <c r="H2451" i="36"/>
  <c r="I2451" i="36"/>
  <c r="J2451" i="36"/>
  <c r="H2452" i="36"/>
  <c r="I2452" i="36"/>
  <c r="J2452" i="36"/>
  <c r="H2453" i="36"/>
  <c r="I2453" i="36"/>
  <c r="J2453" i="36"/>
  <c r="H2454" i="36"/>
  <c r="I2454" i="36"/>
  <c r="J2454" i="36"/>
  <c r="H2455" i="36"/>
  <c r="I2455" i="36"/>
  <c r="J2455" i="36"/>
  <c r="H2456" i="36"/>
  <c r="I2456" i="36"/>
  <c r="J2456" i="36"/>
  <c r="H2457" i="36"/>
  <c r="I2457" i="36"/>
  <c r="J2457" i="36"/>
  <c r="H2458" i="36"/>
  <c r="I2458" i="36"/>
  <c r="J2458" i="36"/>
  <c r="H2459" i="36"/>
  <c r="I2459" i="36"/>
  <c r="J2459" i="36"/>
  <c r="H2460" i="36"/>
  <c r="I2460" i="36"/>
  <c r="J2460" i="36"/>
  <c r="H2461" i="36"/>
  <c r="I2461" i="36"/>
  <c r="J2461" i="36"/>
  <c r="H2462" i="36"/>
  <c r="I2462" i="36"/>
  <c r="J2462" i="36"/>
  <c r="H2463" i="36"/>
  <c r="I2463" i="36"/>
  <c r="J2463" i="36"/>
  <c r="H2464" i="36"/>
  <c r="I2464" i="36"/>
  <c r="J2464" i="36"/>
  <c r="H2465" i="36"/>
  <c r="I2465" i="36"/>
  <c r="J2465" i="36"/>
  <c r="H2466" i="36"/>
  <c r="I2466" i="36"/>
  <c r="J2466" i="36"/>
  <c r="H2467" i="36"/>
  <c r="I2467" i="36"/>
  <c r="J2467" i="36"/>
  <c r="H2468" i="36"/>
  <c r="I2468" i="36"/>
  <c r="J2468" i="36"/>
  <c r="H2469" i="36"/>
  <c r="I2469" i="36"/>
  <c r="J2469" i="36"/>
  <c r="H2470" i="36"/>
  <c r="I2470" i="36"/>
  <c r="J2470" i="36"/>
  <c r="H2471" i="36"/>
  <c r="I2471" i="36"/>
  <c r="J2471" i="36"/>
  <c r="H2472" i="36"/>
  <c r="I2472" i="36"/>
  <c r="J2472" i="36"/>
  <c r="H2473" i="36"/>
  <c r="I2473" i="36"/>
  <c r="J2473" i="36"/>
  <c r="H2474" i="36"/>
  <c r="I2474" i="36"/>
  <c r="J2474" i="36"/>
  <c r="H2475" i="36"/>
  <c r="I2475" i="36"/>
  <c r="J2475" i="36"/>
  <c r="H2476" i="36"/>
  <c r="I2476" i="36"/>
  <c r="J2476" i="36"/>
  <c r="H2477" i="36"/>
  <c r="I2477" i="36"/>
  <c r="J2477" i="36"/>
  <c r="H2478" i="36"/>
  <c r="I2478" i="36"/>
  <c r="J2478" i="36"/>
  <c r="H2479" i="36"/>
  <c r="I2479" i="36"/>
  <c r="J2479" i="36"/>
  <c r="H2480" i="36"/>
  <c r="I2480" i="36"/>
  <c r="J2480" i="36"/>
  <c r="H2481" i="36"/>
  <c r="I2481" i="36"/>
  <c r="J2481" i="36"/>
  <c r="H2482" i="36"/>
  <c r="I2482" i="36"/>
  <c r="J2482" i="36"/>
  <c r="H2483" i="36"/>
  <c r="I2483" i="36"/>
  <c r="J2483" i="36"/>
  <c r="H2484" i="36"/>
  <c r="I2484" i="36"/>
  <c r="J2484" i="36"/>
  <c r="H2485" i="36"/>
  <c r="I2485" i="36"/>
  <c r="J2485" i="36"/>
  <c r="H2486" i="36"/>
  <c r="I2486" i="36"/>
  <c r="J2486" i="36"/>
  <c r="H2487" i="36"/>
  <c r="I2487" i="36"/>
  <c r="J2487" i="36"/>
  <c r="H2488" i="36"/>
  <c r="I2488" i="36"/>
  <c r="J2488" i="36"/>
  <c r="H2489" i="36"/>
  <c r="I2489" i="36"/>
  <c r="J2489" i="36"/>
  <c r="H2490" i="36"/>
  <c r="I2490" i="36"/>
  <c r="J2490" i="36"/>
  <c r="H2491" i="36"/>
  <c r="I2491" i="36"/>
  <c r="J2491" i="36"/>
  <c r="H2492" i="36"/>
  <c r="I2492" i="36"/>
  <c r="J2492" i="36"/>
  <c r="H2493" i="36"/>
  <c r="I2493" i="36"/>
  <c r="J2493" i="36"/>
  <c r="H2494" i="36"/>
  <c r="I2494" i="36"/>
  <c r="J2494" i="36"/>
  <c r="H2495" i="36"/>
  <c r="I2495" i="36"/>
  <c r="J2495" i="36"/>
  <c r="H2496" i="36"/>
  <c r="I2496" i="36"/>
  <c r="J2496" i="36"/>
  <c r="H2497" i="36"/>
  <c r="I2497" i="36"/>
  <c r="J2497" i="36"/>
  <c r="H2498" i="36"/>
  <c r="I2498" i="36"/>
  <c r="J2498" i="36"/>
  <c r="H2499" i="36"/>
  <c r="I2499" i="36"/>
  <c r="J2499" i="36"/>
  <c r="H2500" i="36"/>
  <c r="I2500" i="36"/>
  <c r="J2500" i="36"/>
  <c r="H2501" i="36"/>
  <c r="I2501" i="36"/>
  <c r="J2501" i="36"/>
  <c r="H2502" i="36"/>
  <c r="I2502" i="36"/>
  <c r="J2502" i="36"/>
  <c r="H2503" i="36"/>
  <c r="I2503" i="36"/>
  <c r="J2503" i="36"/>
  <c r="H2504" i="36"/>
  <c r="I2504" i="36"/>
  <c r="J2504" i="36"/>
  <c r="H2505" i="36"/>
  <c r="I2505" i="36"/>
  <c r="J2505" i="36"/>
  <c r="H2506" i="36"/>
  <c r="I2506" i="36"/>
  <c r="J2506" i="36"/>
  <c r="H2507" i="36"/>
  <c r="I2507" i="36"/>
  <c r="J2507" i="36"/>
  <c r="H2508" i="36"/>
  <c r="I2508" i="36"/>
  <c r="J2508" i="36"/>
  <c r="H2509" i="36"/>
  <c r="I2509" i="36"/>
  <c r="J2509" i="36"/>
  <c r="H2510" i="36"/>
  <c r="I2510" i="36"/>
  <c r="J2510" i="36"/>
  <c r="H2511" i="36"/>
  <c r="I2511" i="36"/>
  <c r="J2511" i="36"/>
  <c r="H2512" i="36"/>
  <c r="I2512" i="36"/>
  <c r="J2512" i="36"/>
  <c r="H2513" i="36"/>
  <c r="I2513" i="36"/>
  <c r="J2513" i="36"/>
  <c r="H2514" i="36"/>
  <c r="I2514" i="36"/>
  <c r="J2514" i="36"/>
  <c r="H2515" i="36"/>
  <c r="I2515" i="36"/>
  <c r="J2515" i="36"/>
  <c r="H2516" i="36"/>
  <c r="I2516" i="36"/>
  <c r="J2516" i="36"/>
  <c r="H2517" i="36"/>
  <c r="I2517" i="36"/>
  <c r="J2517" i="36"/>
  <c r="H2518" i="36"/>
  <c r="I2518" i="36"/>
  <c r="J2518" i="36"/>
  <c r="H2519" i="36"/>
  <c r="I2519" i="36"/>
  <c r="J2519" i="36"/>
  <c r="H2520" i="36"/>
  <c r="I2520" i="36"/>
  <c r="J2520" i="36"/>
  <c r="H2521" i="36"/>
  <c r="I2521" i="36"/>
  <c r="J2521" i="36"/>
  <c r="H2522" i="36"/>
  <c r="I2522" i="36"/>
  <c r="J2522" i="36"/>
  <c r="H2523" i="36"/>
  <c r="I2523" i="36"/>
  <c r="J2523" i="36"/>
  <c r="H2524" i="36"/>
  <c r="I2524" i="36"/>
  <c r="J2524" i="36"/>
  <c r="H2525" i="36"/>
  <c r="I2525" i="36"/>
  <c r="J2525" i="36"/>
  <c r="H2526" i="36"/>
  <c r="I2526" i="36"/>
  <c r="J2526" i="36"/>
  <c r="H2527" i="36"/>
  <c r="I2527" i="36"/>
  <c r="J2527" i="36"/>
  <c r="H2528" i="36"/>
  <c r="I2528" i="36"/>
  <c r="J2528" i="36"/>
  <c r="H2529" i="36"/>
  <c r="I2529" i="36"/>
  <c r="J2529" i="36"/>
  <c r="H2530" i="36"/>
  <c r="I2530" i="36"/>
  <c r="J2530" i="36"/>
  <c r="H2531" i="36"/>
  <c r="I2531" i="36"/>
  <c r="J2531" i="36"/>
  <c r="H2532" i="36"/>
  <c r="I2532" i="36"/>
  <c r="J2532" i="36"/>
  <c r="H2533" i="36"/>
  <c r="I2533" i="36"/>
  <c r="J2533" i="36"/>
  <c r="H2534" i="36"/>
  <c r="I2534" i="36"/>
  <c r="J2534" i="36"/>
  <c r="H2535" i="36"/>
  <c r="I2535" i="36"/>
  <c r="J2535" i="36"/>
  <c r="H2536" i="36"/>
  <c r="I2536" i="36"/>
  <c r="J2536" i="36"/>
  <c r="H2537" i="36"/>
  <c r="I2537" i="36"/>
  <c r="J2537" i="36"/>
  <c r="H2538" i="36"/>
  <c r="I2538" i="36"/>
  <c r="J2538" i="36"/>
  <c r="H2539" i="36"/>
  <c r="I2539" i="36"/>
  <c r="J2539" i="36"/>
  <c r="H2540" i="36"/>
  <c r="I2540" i="36"/>
  <c r="J2540" i="36"/>
  <c r="H2541" i="36"/>
  <c r="I2541" i="36"/>
  <c r="J2541" i="36"/>
  <c r="H2542" i="36"/>
  <c r="I2542" i="36"/>
  <c r="J2542" i="36"/>
  <c r="H2543" i="36"/>
  <c r="I2543" i="36"/>
  <c r="J2543" i="36"/>
  <c r="H2544" i="36"/>
  <c r="I2544" i="36"/>
  <c r="J2544" i="36"/>
  <c r="H2545" i="36"/>
  <c r="I2545" i="36"/>
  <c r="J2545" i="36"/>
  <c r="H2546" i="36"/>
  <c r="I2546" i="36"/>
  <c r="J2546" i="36"/>
  <c r="H2547" i="36"/>
  <c r="I2547" i="36"/>
  <c r="J2547" i="36"/>
  <c r="H2548" i="36"/>
  <c r="I2548" i="36"/>
  <c r="J2548" i="36"/>
  <c r="H2549" i="36"/>
  <c r="I2549" i="36"/>
  <c r="J2549" i="36"/>
  <c r="H2550" i="36"/>
  <c r="I2550" i="36"/>
  <c r="J2550" i="36"/>
  <c r="H2551" i="36"/>
  <c r="I2551" i="36"/>
  <c r="J2551" i="36"/>
  <c r="H2552" i="36"/>
  <c r="I2552" i="36"/>
  <c r="J2552" i="36"/>
  <c r="H2553" i="36"/>
  <c r="I2553" i="36"/>
  <c r="J2553" i="36"/>
  <c r="H2554" i="36"/>
  <c r="I2554" i="36"/>
  <c r="J2554" i="36"/>
  <c r="H2555" i="36"/>
  <c r="I2555" i="36"/>
  <c r="J2555" i="36"/>
  <c r="H2556" i="36"/>
  <c r="I2556" i="36"/>
  <c r="J2556" i="36"/>
  <c r="H2557" i="36"/>
  <c r="I2557" i="36"/>
  <c r="J2557" i="36"/>
  <c r="H2558" i="36"/>
  <c r="I2558" i="36"/>
  <c r="J2558" i="36"/>
  <c r="H2559" i="36"/>
  <c r="I2559" i="36"/>
  <c r="J2559" i="36"/>
  <c r="H2560" i="36"/>
  <c r="I2560" i="36"/>
  <c r="J2560" i="36"/>
  <c r="H2561" i="36"/>
  <c r="I2561" i="36"/>
  <c r="J2561" i="36"/>
  <c r="H2562" i="36"/>
  <c r="I2562" i="36"/>
  <c r="J2562" i="36"/>
  <c r="H2563" i="36"/>
  <c r="I2563" i="36"/>
  <c r="J2563" i="36"/>
  <c r="H2564" i="36"/>
  <c r="I2564" i="36"/>
  <c r="J2564" i="36"/>
  <c r="H2565" i="36"/>
  <c r="I2565" i="36"/>
  <c r="J2565" i="36"/>
  <c r="H2566" i="36"/>
  <c r="I2566" i="36"/>
  <c r="J2566" i="36"/>
  <c r="H2567" i="36"/>
  <c r="I2567" i="36"/>
  <c r="J2567" i="36"/>
  <c r="H2568" i="36"/>
  <c r="I2568" i="36"/>
  <c r="J2568" i="36"/>
  <c r="H2569" i="36"/>
  <c r="I2569" i="36"/>
  <c r="J2569" i="36"/>
  <c r="H2570" i="36"/>
  <c r="I2570" i="36"/>
  <c r="J2570" i="36"/>
  <c r="H2571" i="36"/>
  <c r="I2571" i="36"/>
  <c r="J2571" i="36"/>
  <c r="H2572" i="36"/>
  <c r="I2572" i="36"/>
  <c r="J2572" i="36"/>
  <c r="H2573" i="36"/>
  <c r="I2573" i="36"/>
  <c r="J2573" i="36"/>
  <c r="H2574" i="36"/>
  <c r="I2574" i="36"/>
  <c r="J2574" i="36"/>
  <c r="H2575" i="36"/>
  <c r="I2575" i="36"/>
  <c r="J2575" i="36"/>
  <c r="H2576" i="36"/>
  <c r="I2576" i="36"/>
  <c r="J2576" i="36"/>
  <c r="H2577" i="36"/>
  <c r="I2577" i="36"/>
  <c r="J2577" i="36"/>
  <c r="H2578" i="36"/>
  <c r="I2578" i="36"/>
  <c r="J2578" i="36"/>
  <c r="H2579" i="36"/>
  <c r="I2579" i="36"/>
  <c r="J2579" i="36"/>
  <c r="H2580" i="36"/>
  <c r="I2580" i="36"/>
  <c r="J2580" i="36"/>
  <c r="H2581" i="36"/>
  <c r="I2581" i="36"/>
  <c r="J2581" i="36"/>
  <c r="H2582" i="36"/>
  <c r="I2582" i="36"/>
  <c r="J2582" i="36"/>
  <c r="H2583" i="36"/>
  <c r="I2583" i="36"/>
  <c r="J2583" i="36"/>
  <c r="H2584" i="36"/>
  <c r="I2584" i="36"/>
  <c r="J2584" i="36"/>
  <c r="H2585" i="36"/>
  <c r="I2585" i="36"/>
  <c r="J2585" i="36"/>
  <c r="H2586" i="36"/>
  <c r="I2586" i="36"/>
  <c r="J2586" i="36"/>
  <c r="H2587" i="36"/>
  <c r="I2587" i="36"/>
  <c r="J2587" i="36"/>
  <c r="H2588" i="36"/>
  <c r="I2588" i="36"/>
  <c r="J2588" i="36"/>
  <c r="H2589" i="36"/>
  <c r="I2589" i="36"/>
  <c r="J2589" i="36"/>
  <c r="H2590" i="36"/>
  <c r="I2590" i="36"/>
  <c r="J2590" i="36"/>
  <c r="H2591" i="36"/>
  <c r="I2591" i="36"/>
  <c r="J2591" i="36"/>
  <c r="H2592" i="36"/>
  <c r="I2592" i="36"/>
  <c r="J2592" i="36"/>
  <c r="H2593" i="36"/>
  <c r="I2593" i="36"/>
  <c r="J2593" i="36"/>
  <c r="H2594" i="36"/>
  <c r="I2594" i="36"/>
  <c r="J2594" i="36"/>
  <c r="H2595" i="36"/>
  <c r="I2595" i="36"/>
  <c r="J2595" i="36"/>
  <c r="H2596" i="36"/>
  <c r="I2596" i="36"/>
  <c r="J2596" i="36"/>
  <c r="H2597" i="36"/>
  <c r="I2597" i="36"/>
  <c r="J2597" i="36"/>
  <c r="H2598" i="36"/>
  <c r="I2598" i="36"/>
  <c r="J2598" i="36"/>
  <c r="H2599" i="36"/>
  <c r="I2599" i="36"/>
  <c r="J2599" i="36"/>
  <c r="H2600" i="36"/>
  <c r="I2600" i="36"/>
  <c r="J2600" i="36"/>
  <c r="H2601" i="36"/>
  <c r="I2601" i="36"/>
  <c r="J2601" i="36"/>
  <c r="H2602" i="36"/>
  <c r="I2602" i="36"/>
  <c r="J2602" i="36"/>
  <c r="H2603" i="36"/>
  <c r="I2603" i="36"/>
  <c r="J2603" i="36"/>
  <c r="H2604" i="36"/>
  <c r="I2604" i="36"/>
  <c r="J2604" i="36"/>
  <c r="H2605" i="36"/>
  <c r="I2605" i="36"/>
  <c r="J2605" i="36"/>
  <c r="H2606" i="36"/>
  <c r="I2606" i="36"/>
  <c r="J2606" i="36"/>
  <c r="H2607" i="36"/>
  <c r="I2607" i="36"/>
  <c r="J2607" i="36"/>
  <c r="H2608" i="36"/>
  <c r="I2608" i="36"/>
  <c r="J2608" i="36"/>
  <c r="H2609" i="36"/>
  <c r="I2609" i="36"/>
  <c r="J2609" i="36"/>
  <c r="H2610" i="36"/>
  <c r="I2610" i="36"/>
  <c r="J2610" i="36"/>
  <c r="H2611" i="36"/>
  <c r="I2611" i="36"/>
  <c r="J2611" i="36"/>
  <c r="H2612" i="36"/>
  <c r="I2612" i="36"/>
  <c r="J2612" i="36"/>
  <c r="H2613" i="36"/>
  <c r="I2613" i="36"/>
  <c r="J2613" i="36"/>
  <c r="H2614" i="36"/>
  <c r="I2614" i="36"/>
  <c r="J2614" i="36"/>
  <c r="H2615" i="36"/>
  <c r="I2615" i="36"/>
  <c r="J2615" i="36"/>
  <c r="H2616" i="36"/>
  <c r="I2616" i="36"/>
  <c r="J2616" i="36"/>
  <c r="H2617" i="36"/>
  <c r="I2617" i="36"/>
  <c r="J2617" i="36"/>
  <c r="H2618" i="36"/>
  <c r="I2618" i="36"/>
  <c r="J2618" i="36"/>
  <c r="H2619" i="36"/>
  <c r="I2619" i="36"/>
  <c r="J2619" i="36"/>
  <c r="H2620" i="36"/>
  <c r="I2620" i="36"/>
  <c r="J2620" i="36"/>
  <c r="H2621" i="36"/>
  <c r="I2621" i="36"/>
  <c r="J2621" i="36"/>
  <c r="H2622" i="36"/>
  <c r="I2622" i="36"/>
  <c r="J2622" i="36"/>
  <c r="H2623" i="36"/>
  <c r="I2623" i="36"/>
  <c r="J2623" i="36"/>
  <c r="H2624" i="36"/>
  <c r="I2624" i="36"/>
  <c r="J2624" i="36"/>
  <c r="H2625" i="36"/>
  <c r="I2625" i="36"/>
  <c r="J2625" i="36"/>
  <c r="H2626" i="36"/>
  <c r="I2626" i="36"/>
  <c r="J2626" i="36"/>
  <c r="H2627" i="36"/>
  <c r="I2627" i="36"/>
  <c r="J2627" i="36"/>
  <c r="H2628" i="36"/>
  <c r="I2628" i="36"/>
  <c r="J2628" i="36"/>
  <c r="H2629" i="36"/>
  <c r="I2629" i="36"/>
  <c r="J2629" i="36"/>
  <c r="H2630" i="36"/>
  <c r="I2630" i="36"/>
  <c r="J2630" i="36"/>
  <c r="H2631" i="36"/>
  <c r="I2631" i="36"/>
  <c r="J2631" i="36"/>
  <c r="H2632" i="36"/>
  <c r="I2632" i="36"/>
  <c r="J2632" i="36"/>
  <c r="H2633" i="36"/>
  <c r="I2633" i="36"/>
  <c r="J2633" i="36"/>
  <c r="H2634" i="36"/>
  <c r="I2634" i="36"/>
  <c r="J2634" i="36"/>
  <c r="H2635" i="36"/>
  <c r="I2635" i="36"/>
  <c r="J2635" i="36"/>
  <c r="H2636" i="36"/>
  <c r="I2636" i="36"/>
  <c r="J2636" i="36"/>
  <c r="H2637" i="36"/>
  <c r="I2637" i="36"/>
  <c r="J2637" i="36"/>
  <c r="H2638" i="36"/>
  <c r="I2638" i="36"/>
  <c r="J2638" i="36"/>
  <c r="H2639" i="36"/>
  <c r="I2639" i="36"/>
  <c r="J2639" i="36"/>
  <c r="H2640" i="36"/>
  <c r="I2640" i="36"/>
  <c r="J2640" i="36"/>
  <c r="H2641" i="36"/>
  <c r="I2641" i="36"/>
  <c r="J2641" i="36"/>
  <c r="H2642" i="36"/>
  <c r="I2642" i="36"/>
  <c r="J2642" i="36"/>
  <c r="H2643" i="36"/>
  <c r="I2643" i="36"/>
  <c r="J2643" i="36"/>
  <c r="H2644" i="36"/>
  <c r="I2644" i="36"/>
  <c r="J2644" i="36"/>
  <c r="H2645" i="36"/>
  <c r="I2645" i="36"/>
  <c r="J2645" i="36"/>
  <c r="H2646" i="36"/>
  <c r="I2646" i="36"/>
  <c r="J2646" i="36"/>
  <c r="H2647" i="36"/>
  <c r="I2647" i="36"/>
  <c r="J2647" i="36"/>
  <c r="H2648" i="36"/>
  <c r="I2648" i="36"/>
  <c r="J2648" i="36"/>
  <c r="H2649" i="36"/>
  <c r="I2649" i="36"/>
  <c r="J2649" i="36"/>
  <c r="H2650" i="36"/>
  <c r="I2650" i="36"/>
  <c r="J2650" i="36"/>
  <c r="H2651" i="36"/>
  <c r="I2651" i="36"/>
  <c r="J2651" i="36"/>
  <c r="H2652" i="36"/>
  <c r="I2652" i="36"/>
  <c r="J2652" i="36"/>
  <c r="H2653" i="36"/>
  <c r="I2653" i="36"/>
  <c r="J2653" i="36"/>
  <c r="H2654" i="36"/>
  <c r="I2654" i="36"/>
  <c r="J2654" i="36"/>
  <c r="H2655" i="36"/>
  <c r="I2655" i="36"/>
  <c r="J2655" i="36"/>
  <c r="H2656" i="36"/>
  <c r="I2656" i="36"/>
  <c r="J2656" i="36"/>
  <c r="H2657" i="36"/>
  <c r="I2657" i="36"/>
  <c r="J2657" i="36"/>
  <c r="H2658" i="36"/>
  <c r="I2658" i="36"/>
  <c r="J2658" i="36"/>
  <c r="H2659" i="36"/>
  <c r="I2659" i="36"/>
  <c r="J2659" i="36"/>
  <c r="H2660" i="36"/>
  <c r="I2660" i="36"/>
  <c r="J2660" i="36"/>
  <c r="H2661" i="36"/>
  <c r="I2661" i="36"/>
  <c r="J2661" i="36"/>
  <c r="H2662" i="36"/>
  <c r="I2662" i="36"/>
  <c r="J2662" i="36"/>
  <c r="H2663" i="36"/>
  <c r="I2663" i="36"/>
  <c r="J2663" i="36"/>
  <c r="H2664" i="36"/>
  <c r="I2664" i="36"/>
  <c r="J2664" i="36"/>
  <c r="H2665" i="36"/>
  <c r="I2665" i="36"/>
  <c r="J2665" i="36"/>
  <c r="H2666" i="36"/>
  <c r="I2666" i="36"/>
  <c r="J2666" i="36"/>
  <c r="H2667" i="36"/>
  <c r="I2667" i="36"/>
  <c r="J2667" i="36"/>
  <c r="H2668" i="36"/>
  <c r="I2668" i="36"/>
  <c r="J2668" i="36"/>
  <c r="H2669" i="36"/>
  <c r="I2669" i="36"/>
  <c r="J2669" i="36"/>
  <c r="H2670" i="36"/>
  <c r="I2670" i="36"/>
  <c r="J2670" i="36"/>
  <c r="H2671" i="36"/>
  <c r="I2671" i="36"/>
  <c r="J2671" i="36"/>
  <c r="H2672" i="36"/>
  <c r="I2672" i="36"/>
  <c r="J2672" i="36"/>
  <c r="H2673" i="36"/>
  <c r="I2673" i="36"/>
  <c r="J2673" i="36"/>
  <c r="H2674" i="36"/>
  <c r="I2674" i="36"/>
  <c r="J2674" i="36"/>
  <c r="H2675" i="36"/>
  <c r="I2675" i="36"/>
  <c r="J2675" i="36"/>
  <c r="H2676" i="36"/>
  <c r="I2676" i="36"/>
  <c r="J2676" i="36"/>
  <c r="H2677" i="36"/>
  <c r="I2677" i="36"/>
  <c r="J2677" i="36"/>
  <c r="H2678" i="36"/>
  <c r="I2678" i="36"/>
  <c r="J2678" i="36"/>
  <c r="H2679" i="36"/>
  <c r="I2679" i="36"/>
  <c r="J2679" i="36"/>
  <c r="H2680" i="36"/>
  <c r="I2680" i="36"/>
  <c r="J2680" i="36"/>
  <c r="H2681" i="36"/>
  <c r="I2681" i="36"/>
  <c r="J2681" i="36"/>
  <c r="H2682" i="36"/>
  <c r="I2682" i="36"/>
  <c r="J2682" i="36"/>
  <c r="H2683" i="36"/>
  <c r="I2683" i="36"/>
  <c r="J2683" i="36"/>
  <c r="H2684" i="36"/>
  <c r="I2684" i="36"/>
  <c r="J2684" i="36"/>
  <c r="H2685" i="36"/>
  <c r="I2685" i="36"/>
  <c r="J2685" i="36"/>
  <c r="H2686" i="36"/>
  <c r="I2686" i="36"/>
  <c r="J2686" i="36"/>
  <c r="H2687" i="36"/>
  <c r="I2687" i="36"/>
  <c r="J2687" i="36"/>
  <c r="H2688" i="36"/>
  <c r="I2688" i="36"/>
  <c r="J2688" i="36"/>
  <c r="H2689" i="36"/>
  <c r="I2689" i="36"/>
  <c r="J2689" i="36"/>
  <c r="H2690" i="36"/>
  <c r="I2690" i="36"/>
  <c r="J2690" i="36"/>
  <c r="H2691" i="36"/>
  <c r="I2691" i="36"/>
  <c r="J2691" i="36"/>
  <c r="H2692" i="36"/>
  <c r="I2692" i="36"/>
  <c r="J2692" i="36"/>
  <c r="H2693" i="36"/>
  <c r="I2693" i="36"/>
  <c r="J2693" i="36"/>
  <c r="H2694" i="36"/>
  <c r="I2694" i="36"/>
  <c r="J2694" i="36"/>
  <c r="H2695" i="36"/>
  <c r="I2695" i="36"/>
  <c r="J2695" i="36"/>
  <c r="H2696" i="36"/>
  <c r="I2696" i="36"/>
  <c r="J2696" i="36"/>
  <c r="H2697" i="36"/>
  <c r="I2697" i="36"/>
  <c r="J2697" i="36"/>
  <c r="H2698" i="36"/>
  <c r="I2698" i="36"/>
  <c r="J2698" i="36"/>
  <c r="H2699" i="36"/>
  <c r="I2699" i="36"/>
  <c r="J2699" i="36"/>
  <c r="H2700" i="36"/>
  <c r="I2700" i="36"/>
  <c r="J2700" i="36"/>
  <c r="H2701" i="36"/>
  <c r="I2701" i="36"/>
  <c r="J2701" i="36"/>
  <c r="H2702" i="36"/>
  <c r="I2702" i="36"/>
  <c r="J2702" i="36"/>
  <c r="H2703" i="36"/>
  <c r="I2703" i="36"/>
  <c r="J2703" i="36"/>
  <c r="H2704" i="36"/>
  <c r="I2704" i="36"/>
  <c r="J2704" i="36"/>
  <c r="H2705" i="36"/>
  <c r="I2705" i="36"/>
  <c r="J2705" i="36"/>
  <c r="H2706" i="36"/>
  <c r="I2706" i="36"/>
  <c r="J2706" i="36"/>
  <c r="H2707" i="36"/>
  <c r="I2707" i="36"/>
  <c r="J2707" i="36"/>
  <c r="H2708" i="36"/>
  <c r="I2708" i="36"/>
  <c r="J2708" i="36"/>
  <c r="H2709" i="36"/>
  <c r="I2709" i="36"/>
  <c r="J2709" i="36"/>
  <c r="H2710" i="36"/>
  <c r="I2710" i="36"/>
  <c r="J2710" i="36"/>
  <c r="H2711" i="36"/>
  <c r="I2711" i="36"/>
  <c r="J2711" i="36"/>
  <c r="H2712" i="36"/>
  <c r="I2712" i="36"/>
  <c r="J2712" i="36"/>
  <c r="H2713" i="36"/>
  <c r="I2713" i="36"/>
  <c r="J2713" i="36"/>
  <c r="H2714" i="36"/>
  <c r="I2714" i="36"/>
  <c r="J2714" i="36"/>
  <c r="H2715" i="36"/>
  <c r="I2715" i="36"/>
  <c r="J2715" i="36"/>
  <c r="H2716" i="36"/>
  <c r="I2716" i="36"/>
  <c r="J2716" i="36"/>
  <c r="H2717" i="36"/>
  <c r="I2717" i="36"/>
  <c r="J2717" i="36"/>
  <c r="H2718" i="36"/>
  <c r="I2718" i="36"/>
  <c r="J2718" i="36"/>
  <c r="H2719" i="36"/>
  <c r="I2719" i="36"/>
  <c r="J2719" i="36"/>
  <c r="H2720" i="36"/>
  <c r="I2720" i="36"/>
  <c r="J2720" i="36"/>
  <c r="H2721" i="36"/>
  <c r="I2721" i="36"/>
  <c r="J2721" i="36"/>
  <c r="H2722" i="36"/>
  <c r="I2722" i="36"/>
  <c r="J2722" i="36"/>
  <c r="H2723" i="36"/>
  <c r="I2723" i="36"/>
  <c r="J2723" i="36"/>
  <c r="H2724" i="36"/>
  <c r="I2724" i="36"/>
  <c r="J2724" i="36"/>
  <c r="H2725" i="36"/>
  <c r="I2725" i="36"/>
  <c r="J2725" i="36"/>
  <c r="H2726" i="36"/>
  <c r="I2726" i="36"/>
  <c r="J2726" i="36"/>
  <c r="H2727" i="36"/>
  <c r="I2727" i="36"/>
  <c r="J2727" i="36"/>
  <c r="H2728" i="36"/>
  <c r="I2728" i="36"/>
  <c r="J2728" i="36"/>
  <c r="H2729" i="36"/>
  <c r="I2729" i="36"/>
  <c r="J2729" i="36"/>
  <c r="H2730" i="36"/>
  <c r="I2730" i="36"/>
  <c r="J2730" i="36"/>
  <c r="H2731" i="36"/>
  <c r="I2731" i="36"/>
  <c r="J2731" i="36"/>
  <c r="H2732" i="36"/>
  <c r="I2732" i="36"/>
  <c r="J2732" i="36"/>
  <c r="H2733" i="36"/>
  <c r="I2733" i="36"/>
  <c r="J2733" i="36"/>
  <c r="H2734" i="36"/>
  <c r="I2734" i="36"/>
  <c r="J2734" i="36"/>
  <c r="H2735" i="36"/>
  <c r="I2735" i="36"/>
  <c r="J2735" i="36"/>
  <c r="H2736" i="36"/>
  <c r="I2736" i="36"/>
  <c r="J2736" i="36"/>
  <c r="H2737" i="36"/>
  <c r="I2737" i="36"/>
  <c r="J2737" i="36"/>
  <c r="H2738" i="36"/>
  <c r="I2738" i="36"/>
  <c r="J2738" i="36"/>
  <c r="H2739" i="36"/>
  <c r="I2739" i="36"/>
  <c r="J2739" i="36"/>
  <c r="H2740" i="36"/>
  <c r="I2740" i="36"/>
  <c r="J2740" i="36"/>
  <c r="H2741" i="36"/>
  <c r="I2741" i="36"/>
  <c r="J2741" i="36"/>
  <c r="H2742" i="36"/>
  <c r="I2742" i="36"/>
  <c r="J2742" i="36"/>
  <c r="H2743" i="36"/>
  <c r="I2743" i="36"/>
  <c r="J2743" i="36"/>
  <c r="H2744" i="36"/>
  <c r="I2744" i="36"/>
  <c r="J2744" i="36"/>
  <c r="H2745" i="36"/>
  <c r="I2745" i="36"/>
  <c r="J2745" i="36"/>
  <c r="H2746" i="36"/>
  <c r="I2746" i="36"/>
  <c r="J2746" i="36"/>
  <c r="H2747" i="36"/>
  <c r="I2747" i="36"/>
  <c r="J2747" i="36"/>
  <c r="H2748" i="36"/>
  <c r="I2748" i="36"/>
  <c r="J2748" i="36"/>
  <c r="H2749" i="36"/>
  <c r="I2749" i="36"/>
  <c r="J2749" i="36"/>
  <c r="H2750" i="36"/>
  <c r="I2750" i="36"/>
  <c r="J2750" i="36"/>
  <c r="H2751" i="36"/>
  <c r="I2751" i="36"/>
  <c r="J2751" i="36"/>
  <c r="H2752" i="36"/>
  <c r="I2752" i="36"/>
  <c r="J2752" i="36"/>
  <c r="H2753" i="36"/>
  <c r="I2753" i="36"/>
  <c r="J2753" i="36"/>
  <c r="H2754" i="36"/>
  <c r="I2754" i="36"/>
  <c r="J2754" i="36"/>
  <c r="H2755" i="36"/>
  <c r="I2755" i="36"/>
  <c r="J2755" i="36"/>
  <c r="H2756" i="36"/>
  <c r="I2756" i="36"/>
  <c r="J2756" i="36"/>
  <c r="H2757" i="36"/>
  <c r="I2757" i="36"/>
  <c r="J2757" i="36"/>
  <c r="H2758" i="36"/>
  <c r="I2758" i="36"/>
  <c r="J2758" i="36"/>
  <c r="H2759" i="36"/>
  <c r="I2759" i="36"/>
  <c r="J2759" i="36"/>
  <c r="H2760" i="36"/>
  <c r="I2760" i="36"/>
  <c r="J2760" i="36"/>
  <c r="H2761" i="36"/>
  <c r="I2761" i="36"/>
  <c r="J2761" i="36"/>
  <c r="H2762" i="36"/>
  <c r="I2762" i="36"/>
  <c r="J2762" i="36"/>
  <c r="H2763" i="36"/>
  <c r="I2763" i="36"/>
  <c r="J2763" i="36"/>
  <c r="H2764" i="36"/>
  <c r="I2764" i="36"/>
  <c r="J2764" i="36"/>
  <c r="H2765" i="36"/>
  <c r="I2765" i="36"/>
  <c r="J2765" i="36"/>
  <c r="H2766" i="36"/>
  <c r="I2766" i="36"/>
  <c r="J2766" i="36"/>
  <c r="H2767" i="36"/>
  <c r="I2767" i="36"/>
  <c r="J2767" i="36"/>
  <c r="H2768" i="36"/>
  <c r="I2768" i="36"/>
  <c r="J2768" i="36"/>
  <c r="H2769" i="36"/>
  <c r="I2769" i="36"/>
  <c r="J2769" i="36"/>
  <c r="H2770" i="36"/>
  <c r="I2770" i="36"/>
  <c r="J2770" i="36"/>
  <c r="H2771" i="36"/>
  <c r="I2771" i="36"/>
  <c r="J2771" i="36"/>
  <c r="H2772" i="36"/>
  <c r="I2772" i="36"/>
  <c r="J2772" i="36"/>
  <c r="H2773" i="36"/>
  <c r="I2773" i="36"/>
  <c r="J2773" i="36"/>
  <c r="H2774" i="36"/>
  <c r="I2774" i="36"/>
  <c r="J2774" i="36"/>
  <c r="H2775" i="36"/>
  <c r="I2775" i="36"/>
  <c r="J2775" i="36"/>
  <c r="H2776" i="36"/>
  <c r="I2776" i="36"/>
  <c r="J2776" i="36"/>
  <c r="H2777" i="36"/>
  <c r="I2777" i="36"/>
  <c r="J2777" i="36"/>
  <c r="H2778" i="36"/>
  <c r="I2778" i="36"/>
  <c r="J2778" i="36"/>
  <c r="H2779" i="36"/>
  <c r="I2779" i="36"/>
  <c r="J2779" i="36"/>
  <c r="H2780" i="36"/>
  <c r="I2780" i="36"/>
  <c r="J2780" i="36"/>
  <c r="H2781" i="36"/>
  <c r="I2781" i="36"/>
  <c r="J2781" i="36"/>
  <c r="H2782" i="36"/>
  <c r="I2782" i="36"/>
  <c r="J2782" i="36"/>
  <c r="H2783" i="36"/>
  <c r="I2783" i="36"/>
  <c r="J2783" i="36"/>
  <c r="H2784" i="36"/>
  <c r="I2784" i="36"/>
  <c r="J2784" i="36"/>
  <c r="H2785" i="36"/>
  <c r="I2785" i="36"/>
  <c r="J2785" i="36"/>
  <c r="H2786" i="36"/>
  <c r="I2786" i="36"/>
  <c r="J2786" i="36"/>
  <c r="H2787" i="36"/>
  <c r="I2787" i="36"/>
  <c r="J2787" i="36"/>
  <c r="H2788" i="36"/>
  <c r="I2788" i="36"/>
  <c r="J2788" i="36"/>
  <c r="H2789" i="36"/>
  <c r="I2789" i="36"/>
  <c r="J2789" i="36"/>
  <c r="H2790" i="36"/>
  <c r="I2790" i="36"/>
  <c r="J2790" i="36"/>
  <c r="H2791" i="36"/>
  <c r="I2791" i="36"/>
  <c r="J2791" i="36"/>
  <c r="H2792" i="36"/>
  <c r="I2792" i="36"/>
  <c r="J2792" i="36"/>
  <c r="H2793" i="36"/>
  <c r="I2793" i="36"/>
  <c r="J2793" i="36"/>
  <c r="H2794" i="36"/>
  <c r="I2794" i="36"/>
  <c r="J2794" i="36"/>
  <c r="H2795" i="36"/>
  <c r="I2795" i="36"/>
  <c r="J2795" i="36"/>
  <c r="H2796" i="36"/>
  <c r="I2796" i="36"/>
  <c r="J2796" i="36"/>
  <c r="H2797" i="36"/>
  <c r="I2797" i="36"/>
  <c r="J2797" i="36"/>
  <c r="H2798" i="36"/>
  <c r="I2798" i="36"/>
  <c r="J2798" i="36"/>
  <c r="H2799" i="36"/>
  <c r="I2799" i="36"/>
  <c r="J2799" i="36"/>
  <c r="H2800" i="36"/>
  <c r="I2800" i="36"/>
  <c r="J2800" i="36"/>
  <c r="H2801" i="36"/>
  <c r="I2801" i="36"/>
  <c r="J2801" i="36"/>
  <c r="H2802" i="36"/>
  <c r="I2802" i="36"/>
  <c r="J2802" i="36"/>
  <c r="H2803" i="36"/>
  <c r="I2803" i="36"/>
  <c r="J2803" i="36"/>
  <c r="H2804" i="36"/>
  <c r="I2804" i="36"/>
  <c r="J2804" i="36"/>
  <c r="H2805" i="36"/>
  <c r="I2805" i="36"/>
  <c r="J2805" i="36"/>
  <c r="H2806" i="36"/>
  <c r="I2806" i="36"/>
  <c r="J2806" i="36"/>
  <c r="H2807" i="36"/>
  <c r="I2807" i="36"/>
  <c r="J2807" i="36"/>
  <c r="H2808" i="36"/>
  <c r="I2808" i="36"/>
  <c r="J2808" i="36"/>
  <c r="H2809" i="36"/>
  <c r="I2809" i="36"/>
  <c r="J2809" i="36"/>
  <c r="H2810" i="36"/>
  <c r="I2810" i="36"/>
  <c r="J2810" i="36"/>
  <c r="H2811" i="36"/>
  <c r="I2811" i="36"/>
  <c r="J2811" i="36"/>
  <c r="H2812" i="36"/>
  <c r="I2812" i="36"/>
  <c r="J2812" i="36"/>
  <c r="H2813" i="36"/>
  <c r="I2813" i="36"/>
  <c r="J2813" i="36"/>
  <c r="H2814" i="36"/>
  <c r="I2814" i="36"/>
  <c r="J2814" i="36"/>
  <c r="H2815" i="36"/>
  <c r="I2815" i="36"/>
  <c r="J2815" i="36"/>
  <c r="H2816" i="36"/>
  <c r="I2816" i="36"/>
  <c r="J2816" i="36"/>
  <c r="H2817" i="36"/>
  <c r="I2817" i="36"/>
  <c r="J2817" i="36"/>
  <c r="H2818" i="36"/>
  <c r="I2818" i="36"/>
  <c r="J2818" i="36"/>
  <c r="H2819" i="36"/>
  <c r="I2819" i="36"/>
  <c r="J2819" i="36"/>
  <c r="H2820" i="36"/>
  <c r="I2820" i="36"/>
  <c r="J2820" i="36"/>
  <c r="H2821" i="36"/>
  <c r="I2821" i="36"/>
  <c r="J2821" i="36"/>
  <c r="H2822" i="36"/>
  <c r="I2822" i="36"/>
  <c r="J2822" i="36"/>
  <c r="H2823" i="36"/>
  <c r="I2823" i="36"/>
  <c r="J2823" i="36"/>
  <c r="H2824" i="36"/>
  <c r="I2824" i="36"/>
  <c r="J2824" i="36"/>
  <c r="H2825" i="36"/>
  <c r="I2825" i="36"/>
  <c r="J2825" i="36"/>
  <c r="H2826" i="36"/>
  <c r="I2826" i="36"/>
  <c r="J2826" i="36"/>
  <c r="H2827" i="36"/>
  <c r="I2827" i="36"/>
  <c r="J2827" i="36"/>
  <c r="H2828" i="36"/>
  <c r="I2828" i="36"/>
  <c r="J2828" i="36"/>
  <c r="H2829" i="36"/>
  <c r="I2829" i="36"/>
  <c r="J2829" i="36"/>
  <c r="H2830" i="36"/>
  <c r="I2830" i="36"/>
  <c r="J2830" i="36"/>
  <c r="H2831" i="36"/>
  <c r="I2831" i="36"/>
  <c r="J2831" i="36"/>
  <c r="H2832" i="36"/>
  <c r="I2832" i="36"/>
  <c r="J2832" i="36"/>
  <c r="H2833" i="36"/>
  <c r="I2833" i="36"/>
  <c r="J2833" i="36"/>
  <c r="H2834" i="36"/>
  <c r="I2834" i="36"/>
  <c r="J2834" i="36"/>
  <c r="H2835" i="36"/>
  <c r="I2835" i="36"/>
  <c r="J2835" i="36"/>
  <c r="H2836" i="36"/>
  <c r="I2836" i="36"/>
  <c r="J2836" i="36"/>
  <c r="H2837" i="36"/>
  <c r="I2837" i="36"/>
  <c r="J2837" i="36"/>
  <c r="H2838" i="36"/>
  <c r="I2838" i="36"/>
  <c r="J2838" i="36"/>
  <c r="H2839" i="36"/>
  <c r="I2839" i="36"/>
  <c r="J2839" i="36"/>
  <c r="H2840" i="36"/>
  <c r="I2840" i="36"/>
  <c r="J2840" i="36"/>
  <c r="H2841" i="36"/>
  <c r="I2841" i="36"/>
  <c r="J2841" i="36"/>
  <c r="H2842" i="36"/>
  <c r="I2842" i="36"/>
  <c r="J2842" i="36"/>
  <c r="H2843" i="36"/>
  <c r="I2843" i="36"/>
  <c r="J2843" i="36"/>
  <c r="H2844" i="36"/>
  <c r="I2844" i="36"/>
  <c r="J2844" i="36"/>
  <c r="H2845" i="36"/>
  <c r="I2845" i="36"/>
  <c r="J2845" i="36"/>
  <c r="H2846" i="36"/>
  <c r="I2846" i="36"/>
  <c r="J2846" i="36"/>
  <c r="H2847" i="36"/>
  <c r="I2847" i="36"/>
  <c r="J2847" i="36"/>
  <c r="H2848" i="36"/>
  <c r="I2848" i="36"/>
  <c r="J2848" i="36"/>
  <c r="H2849" i="36"/>
  <c r="I2849" i="36"/>
  <c r="J2849" i="36"/>
  <c r="H2850" i="36"/>
  <c r="I2850" i="36"/>
  <c r="J2850" i="36"/>
  <c r="H2851" i="36"/>
  <c r="I2851" i="36"/>
  <c r="J2851" i="36"/>
  <c r="H2852" i="36"/>
  <c r="I2852" i="36"/>
  <c r="J2852" i="36"/>
  <c r="H2853" i="36"/>
  <c r="I2853" i="36"/>
  <c r="J2853" i="36"/>
  <c r="H2854" i="36"/>
  <c r="I2854" i="36"/>
  <c r="J2854" i="36"/>
  <c r="H2855" i="36"/>
  <c r="I2855" i="36"/>
  <c r="J2855" i="36"/>
  <c r="H2856" i="36"/>
  <c r="I2856" i="36"/>
  <c r="J2856" i="36"/>
  <c r="H2857" i="36"/>
  <c r="I2857" i="36"/>
  <c r="J2857" i="36"/>
  <c r="H2858" i="36"/>
  <c r="I2858" i="36"/>
  <c r="J2858" i="36"/>
  <c r="H2859" i="36"/>
  <c r="I2859" i="36"/>
  <c r="J2859" i="36"/>
  <c r="H2860" i="36"/>
  <c r="I2860" i="36"/>
  <c r="J2860" i="36"/>
  <c r="H2861" i="36"/>
  <c r="I2861" i="36"/>
  <c r="J2861" i="36"/>
  <c r="H2862" i="36"/>
  <c r="I2862" i="36"/>
  <c r="J2862" i="36"/>
  <c r="H2863" i="36"/>
  <c r="I2863" i="36"/>
  <c r="J2863" i="36"/>
  <c r="H2864" i="36"/>
  <c r="I2864" i="36"/>
  <c r="J2864" i="36"/>
  <c r="H2865" i="36"/>
  <c r="I2865" i="36"/>
  <c r="J2865" i="36"/>
  <c r="H2866" i="36"/>
  <c r="I2866" i="36"/>
  <c r="J2866" i="36"/>
  <c r="H2867" i="36"/>
  <c r="I2867" i="36"/>
  <c r="J2867" i="36"/>
  <c r="H2868" i="36"/>
  <c r="I2868" i="36"/>
  <c r="J2868" i="36"/>
  <c r="H2869" i="36"/>
  <c r="I2869" i="36"/>
  <c r="J2869" i="36"/>
  <c r="H2870" i="36"/>
  <c r="I2870" i="36"/>
  <c r="J2870" i="36"/>
  <c r="H2871" i="36"/>
  <c r="I2871" i="36"/>
  <c r="J2871" i="36"/>
  <c r="H2872" i="36"/>
  <c r="I2872" i="36"/>
  <c r="J2872" i="36"/>
  <c r="H2873" i="36"/>
  <c r="I2873" i="36"/>
  <c r="J2873" i="36"/>
  <c r="H2874" i="36"/>
  <c r="I2874" i="36"/>
  <c r="J2874" i="36"/>
  <c r="H2875" i="36"/>
  <c r="I2875" i="36"/>
  <c r="J2875" i="36"/>
  <c r="H2876" i="36"/>
  <c r="I2876" i="36"/>
  <c r="J2876" i="36"/>
  <c r="H2877" i="36"/>
  <c r="I2877" i="36"/>
  <c r="J2877" i="36"/>
  <c r="H2878" i="36"/>
  <c r="I2878" i="36"/>
  <c r="J2878" i="36"/>
  <c r="H2879" i="36"/>
  <c r="I2879" i="36"/>
  <c r="J2879" i="36"/>
  <c r="H2880" i="36"/>
  <c r="I2880" i="36"/>
  <c r="J2880" i="36"/>
  <c r="H2881" i="36"/>
  <c r="I2881" i="36"/>
  <c r="J2881" i="36"/>
  <c r="H2882" i="36"/>
  <c r="I2882" i="36"/>
  <c r="J2882" i="36"/>
  <c r="H2883" i="36"/>
  <c r="I2883" i="36"/>
  <c r="J2883" i="36"/>
  <c r="H2884" i="36"/>
  <c r="I2884" i="36"/>
  <c r="J2884" i="36"/>
  <c r="H2885" i="36"/>
  <c r="I2885" i="36"/>
  <c r="J2885" i="36"/>
  <c r="H2886" i="36"/>
  <c r="I2886" i="36"/>
  <c r="J2886" i="36"/>
  <c r="H2887" i="36"/>
  <c r="I2887" i="36"/>
  <c r="J2887" i="36"/>
  <c r="H2888" i="36"/>
  <c r="I2888" i="36"/>
  <c r="J2888" i="36"/>
  <c r="H2889" i="36"/>
  <c r="I2889" i="36"/>
  <c r="J2889" i="36"/>
  <c r="H2890" i="36"/>
  <c r="I2890" i="36"/>
  <c r="J2890" i="36"/>
  <c r="H2891" i="36"/>
  <c r="I2891" i="36"/>
  <c r="J2891" i="36"/>
  <c r="H2892" i="36"/>
  <c r="I2892" i="36"/>
  <c r="J2892" i="36"/>
  <c r="H2893" i="36"/>
  <c r="I2893" i="36"/>
  <c r="J2893" i="36"/>
  <c r="H2894" i="36"/>
  <c r="I2894" i="36"/>
  <c r="J2894" i="36"/>
  <c r="H2895" i="36"/>
  <c r="I2895" i="36"/>
  <c r="J2895" i="36"/>
  <c r="H2896" i="36"/>
  <c r="I2896" i="36"/>
  <c r="J2896" i="36"/>
  <c r="H2897" i="36"/>
  <c r="I2897" i="36"/>
  <c r="J2897" i="36"/>
  <c r="H2898" i="36"/>
  <c r="I2898" i="36"/>
  <c r="J2898" i="36"/>
  <c r="H2899" i="36"/>
  <c r="I2899" i="36"/>
  <c r="J2899" i="36"/>
  <c r="H2900" i="36"/>
  <c r="I2900" i="36"/>
  <c r="J2900" i="36"/>
  <c r="H2901" i="36"/>
  <c r="I2901" i="36"/>
  <c r="J2901" i="36"/>
  <c r="H2902" i="36"/>
  <c r="I2902" i="36"/>
  <c r="J2902" i="36"/>
  <c r="H2903" i="36"/>
  <c r="I2903" i="36"/>
  <c r="J2903" i="36"/>
  <c r="H2904" i="36"/>
  <c r="I2904" i="36"/>
  <c r="J2904" i="36"/>
  <c r="H2905" i="36"/>
  <c r="I2905" i="36"/>
  <c r="J2905" i="36"/>
  <c r="H2906" i="36"/>
  <c r="I2906" i="36"/>
  <c r="J2906" i="36"/>
  <c r="H2907" i="36"/>
  <c r="I2907" i="36"/>
  <c r="J2907" i="36"/>
  <c r="H2908" i="36"/>
  <c r="I2908" i="36"/>
  <c r="J2908" i="36"/>
  <c r="H2909" i="36"/>
  <c r="I2909" i="36"/>
  <c r="J2909" i="36"/>
  <c r="H2910" i="36"/>
  <c r="I2910" i="36"/>
  <c r="J2910" i="36"/>
  <c r="H2911" i="36"/>
  <c r="I2911" i="36"/>
  <c r="J2911" i="36"/>
  <c r="H2912" i="36"/>
  <c r="I2912" i="36"/>
  <c r="J2912" i="36"/>
  <c r="H2913" i="36"/>
  <c r="I2913" i="36"/>
  <c r="J2913" i="36"/>
  <c r="H2914" i="36"/>
  <c r="I2914" i="36"/>
  <c r="J2914" i="36"/>
  <c r="H2915" i="36"/>
  <c r="I2915" i="36"/>
  <c r="J2915" i="36"/>
  <c r="H2916" i="36"/>
  <c r="I2916" i="36"/>
  <c r="J2916" i="36"/>
  <c r="H2917" i="36"/>
  <c r="I2917" i="36"/>
  <c r="J2917" i="36"/>
  <c r="H2918" i="36"/>
  <c r="I2918" i="36"/>
  <c r="J2918" i="36"/>
  <c r="H2919" i="36"/>
  <c r="I2919" i="36"/>
  <c r="J2919" i="36"/>
  <c r="H2920" i="36"/>
  <c r="I2920" i="36"/>
  <c r="J2920" i="36"/>
  <c r="H2921" i="36"/>
  <c r="I2921" i="36"/>
  <c r="J2921" i="36"/>
  <c r="H2922" i="36"/>
  <c r="I2922" i="36"/>
  <c r="J2922" i="36"/>
  <c r="H2923" i="36"/>
  <c r="I2923" i="36"/>
  <c r="J2923" i="36"/>
  <c r="H2924" i="36"/>
  <c r="I2924" i="36"/>
  <c r="J2924" i="36"/>
  <c r="H2925" i="36"/>
  <c r="I2925" i="36"/>
  <c r="J2925" i="36"/>
  <c r="H2926" i="36"/>
  <c r="I2926" i="36"/>
  <c r="J2926" i="36"/>
  <c r="H2927" i="36"/>
  <c r="I2927" i="36"/>
  <c r="J2927" i="36"/>
  <c r="H2928" i="36"/>
  <c r="I2928" i="36"/>
  <c r="J2928" i="36"/>
  <c r="H2929" i="36"/>
  <c r="I2929" i="36"/>
  <c r="J2929" i="36"/>
  <c r="H2930" i="36"/>
  <c r="I2930" i="36"/>
  <c r="J2930" i="36"/>
  <c r="H2931" i="36"/>
  <c r="I2931" i="36"/>
  <c r="J2931" i="36"/>
  <c r="H2932" i="36"/>
  <c r="I2932" i="36"/>
  <c r="J2932" i="36"/>
  <c r="H2933" i="36"/>
  <c r="I2933" i="36"/>
  <c r="J2933" i="36"/>
  <c r="H2934" i="36"/>
  <c r="I2934" i="36"/>
  <c r="J2934" i="36"/>
  <c r="H2935" i="36"/>
  <c r="I2935" i="36"/>
  <c r="J2935" i="36"/>
  <c r="H2936" i="36"/>
  <c r="I2936" i="36"/>
  <c r="J2936" i="36"/>
  <c r="H2937" i="36"/>
  <c r="I2937" i="36"/>
  <c r="J2937" i="36"/>
  <c r="H2938" i="36"/>
  <c r="I2938" i="36"/>
  <c r="J2938" i="36"/>
  <c r="H2939" i="36"/>
  <c r="I2939" i="36"/>
  <c r="J2939" i="36"/>
  <c r="H2940" i="36"/>
  <c r="I2940" i="36"/>
  <c r="J2940" i="36"/>
  <c r="H2941" i="36"/>
  <c r="I2941" i="36"/>
  <c r="J2941" i="36"/>
  <c r="H2942" i="36"/>
  <c r="I2942" i="36"/>
  <c r="J2942" i="36"/>
  <c r="H2943" i="36"/>
  <c r="I2943" i="36"/>
  <c r="J2943" i="36"/>
  <c r="H2944" i="36"/>
  <c r="I2944" i="36"/>
  <c r="J2944" i="36"/>
  <c r="H2945" i="36"/>
  <c r="I2945" i="36"/>
  <c r="J2945" i="36"/>
  <c r="H2946" i="36"/>
  <c r="I2946" i="36"/>
  <c r="J2946" i="36"/>
  <c r="H2947" i="36"/>
  <c r="I2947" i="36"/>
  <c r="J2947" i="36"/>
  <c r="H2948" i="36"/>
  <c r="I2948" i="36"/>
  <c r="J2948" i="36"/>
  <c r="H2949" i="36"/>
  <c r="I2949" i="36"/>
  <c r="J2949" i="36"/>
  <c r="H2950" i="36"/>
  <c r="I2950" i="36"/>
  <c r="J2950" i="36"/>
  <c r="H2951" i="36"/>
  <c r="I2951" i="36"/>
  <c r="J2951" i="36"/>
  <c r="H2952" i="36"/>
  <c r="I2952" i="36"/>
  <c r="J2952" i="36"/>
  <c r="H2953" i="36"/>
  <c r="I2953" i="36"/>
  <c r="J2953" i="36"/>
  <c r="H2954" i="36"/>
  <c r="I2954" i="36"/>
  <c r="J2954" i="36"/>
  <c r="H2955" i="36"/>
  <c r="I2955" i="36"/>
  <c r="J2955" i="36"/>
  <c r="H2956" i="36"/>
  <c r="I2956" i="36"/>
  <c r="J2956" i="36"/>
  <c r="H2957" i="36"/>
  <c r="I2957" i="36"/>
  <c r="J2957" i="36"/>
  <c r="H2958" i="36"/>
  <c r="I2958" i="36"/>
  <c r="J2958" i="36"/>
  <c r="H2959" i="36"/>
  <c r="I2959" i="36"/>
  <c r="J2959" i="36"/>
  <c r="H2960" i="36"/>
  <c r="I2960" i="36"/>
  <c r="J2960" i="36"/>
  <c r="H2961" i="36"/>
  <c r="I2961" i="36"/>
  <c r="J2961" i="36"/>
  <c r="H2962" i="36"/>
  <c r="I2962" i="36"/>
  <c r="J2962" i="36"/>
  <c r="H2963" i="36"/>
  <c r="I2963" i="36"/>
  <c r="J2963" i="36"/>
  <c r="H2964" i="36"/>
  <c r="I2964" i="36"/>
  <c r="J2964" i="36"/>
  <c r="H2965" i="36"/>
  <c r="I2965" i="36"/>
  <c r="J2965" i="36"/>
  <c r="H2966" i="36"/>
  <c r="I2966" i="36"/>
  <c r="J2966" i="36"/>
  <c r="H2967" i="36"/>
  <c r="I2967" i="36"/>
  <c r="J2967" i="36"/>
  <c r="H2968" i="36"/>
  <c r="I2968" i="36"/>
  <c r="J2968" i="36"/>
  <c r="H2969" i="36"/>
  <c r="I2969" i="36"/>
  <c r="J2969" i="36"/>
  <c r="H2970" i="36"/>
  <c r="I2970" i="36"/>
  <c r="J2970" i="36"/>
  <c r="H2971" i="36"/>
  <c r="I2971" i="36"/>
  <c r="J2971" i="36"/>
  <c r="H2972" i="36"/>
  <c r="I2972" i="36"/>
  <c r="J2972" i="36"/>
  <c r="H2973" i="36"/>
  <c r="I2973" i="36"/>
  <c r="J2973" i="36"/>
  <c r="H2974" i="36"/>
  <c r="I2974" i="36"/>
  <c r="J2974" i="36"/>
  <c r="H2975" i="36"/>
  <c r="I2975" i="36"/>
  <c r="J2975" i="36"/>
  <c r="H2976" i="36"/>
  <c r="I2976" i="36"/>
  <c r="J2976" i="36"/>
  <c r="H2977" i="36"/>
  <c r="I2977" i="36"/>
  <c r="J2977" i="36"/>
  <c r="H2978" i="36"/>
  <c r="I2978" i="36"/>
  <c r="J2978" i="36"/>
  <c r="H2979" i="36"/>
  <c r="I2979" i="36"/>
  <c r="J2979" i="36"/>
  <c r="H2980" i="36"/>
  <c r="I2980" i="36"/>
  <c r="J2980" i="36"/>
  <c r="H2981" i="36"/>
  <c r="I2981" i="36"/>
  <c r="J2981" i="36"/>
  <c r="H2982" i="36"/>
  <c r="I2982" i="36"/>
  <c r="J2982" i="36"/>
  <c r="H2983" i="36"/>
  <c r="I2983" i="36"/>
  <c r="J2983" i="36"/>
  <c r="H2984" i="36"/>
  <c r="I2984" i="36"/>
  <c r="J2984" i="36"/>
  <c r="H2985" i="36"/>
  <c r="I2985" i="36"/>
  <c r="J2985" i="36"/>
  <c r="H2986" i="36"/>
  <c r="I2986" i="36"/>
  <c r="J2986" i="36"/>
  <c r="H2987" i="36"/>
  <c r="I2987" i="36"/>
  <c r="J2987" i="36"/>
  <c r="H2988" i="36"/>
  <c r="I2988" i="36"/>
  <c r="J2988" i="36"/>
  <c r="H2989" i="36"/>
  <c r="I2989" i="36"/>
  <c r="J2989" i="36"/>
  <c r="H2990" i="36"/>
  <c r="I2990" i="36"/>
  <c r="J2990" i="36"/>
  <c r="H2991" i="36"/>
  <c r="I2991" i="36"/>
  <c r="J2991" i="36"/>
  <c r="H2992" i="36"/>
  <c r="I2992" i="36"/>
  <c r="J2992" i="36"/>
  <c r="H2993" i="36"/>
  <c r="I2993" i="36"/>
  <c r="J2993" i="36"/>
  <c r="H2994" i="36"/>
  <c r="I2994" i="36"/>
  <c r="J2994" i="36"/>
  <c r="H2995" i="36"/>
  <c r="I2995" i="36"/>
  <c r="J2995" i="36"/>
  <c r="H2996" i="36"/>
  <c r="I2996" i="36"/>
  <c r="J2996" i="36"/>
  <c r="H2997" i="36"/>
  <c r="I2997" i="36"/>
  <c r="J2997" i="36"/>
  <c r="H2998" i="36"/>
  <c r="I2998" i="36"/>
  <c r="J2998" i="36"/>
  <c r="H2999" i="36"/>
  <c r="I2999" i="36"/>
  <c r="J2999" i="36"/>
  <c r="H3000" i="36"/>
  <c r="I3000" i="36"/>
  <c r="J3000" i="36"/>
  <c r="H3001" i="36"/>
  <c r="I3001" i="36"/>
  <c r="J3001" i="36"/>
  <c r="H3002" i="36"/>
  <c r="I3002" i="36"/>
  <c r="J3002" i="36"/>
  <c r="H3003" i="36"/>
  <c r="I3003" i="36"/>
  <c r="J3003" i="36"/>
  <c r="H3004" i="36"/>
  <c r="I3004" i="36"/>
  <c r="J3004" i="36"/>
  <c r="H3005" i="36"/>
  <c r="I3005" i="36"/>
  <c r="J3005" i="36"/>
  <c r="H3006" i="36"/>
  <c r="I3006" i="36"/>
  <c r="J3006" i="36"/>
  <c r="H3007" i="36"/>
  <c r="I3007" i="36"/>
  <c r="J3007" i="36"/>
  <c r="H3008" i="36"/>
  <c r="I3008" i="36"/>
  <c r="J3008" i="36"/>
  <c r="H3009" i="36"/>
  <c r="I3009" i="36"/>
  <c r="J3009" i="36"/>
  <c r="H3010" i="36"/>
  <c r="I3010" i="36"/>
  <c r="J3010" i="36"/>
  <c r="H3011" i="36"/>
  <c r="I3011" i="36"/>
  <c r="J3011" i="36"/>
  <c r="H3012" i="36"/>
  <c r="I3012" i="36"/>
  <c r="J3012" i="36"/>
  <c r="H3013" i="36"/>
  <c r="I3013" i="36"/>
  <c r="J3013" i="36"/>
  <c r="H3014" i="36"/>
  <c r="I3014" i="36"/>
  <c r="J3014" i="36"/>
  <c r="H3015" i="36"/>
  <c r="I3015" i="36"/>
  <c r="J3015" i="36"/>
  <c r="H3016" i="36"/>
  <c r="I3016" i="36"/>
  <c r="J3016" i="36"/>
  <c r="H3017" i="36"/>
  <c r="I3017" i="36"/>
  <c r="J3017" i="36"/>
  <c r="H3018" i="36"/>
  <c r="I3018" i="36"/>
  <c r="J3018" i="36"/>
  <c r="H3019" i="36"/>
  <c r="I3019" i="36"/>
  <c r="J3019" i="36"/>
  <c r="H3020" i="36"/>
  <c r="I3020" i="36"/>
  <c r="J3020" i="36"/>
  <c r="H3021" i="36"/>
  <c r="I3021" i="36"/>
  <c r="J3021" i="36"/>
  <c r="H3022" i="36"/>
  <c r="I3022" i="36"/>
  <c r="J3022" i="36"/>
  <c r="H3023" i="36"/>
  <c r="I3023" i="36"/>
  <c r="J3023" i="36"/>
  <c r="H3024" i="36"/>
  <c r="I3024" i="36"/>
  <c r="J3024" i="36"/>
  <c r="H3025" i="36"/>
  <c r="I3025" i="36"/>
  <c r="J3025" i="36"/>
  <c r="H3026" i="36"/>
  <c r="I3026" i="36"/>
  <c r="J3026" i="36"/>
  <c r="H3027" i="36"/>
  <c r="I3027" i="36"/>
  <c r="J3027" i="36"/>
  <c r="H3028" i="36"/>
  <c r="I3028" i="36"/>
  <c r="J3028" i="36"/>
  <c r="H3029" i="36"/>
  <c r="I3029" i="36"/>
  <c r="J3029" i="36"/>
  <c r="H3030" i="36"/>
  <c r="I3030" i="36"/>
  <c r="J3030" i="36"/>
  <c r="H3031" i="36"/>
  <c r="I3031" i="36"/>
  <c r="J3031" i="36"/>
  <c r="H3032" i="36"/>
  <c r="I3032" i="36"/>
  <c r="J3032" i="36"/>
  <c r="H3033" i="36"/>
  <c r="I3033" i="36"/>
  <c r="J3033" i="36"/>
  <c r="H3034" i="36"/>
  <c r="I3034" i="36"/>
  <c r="J3034" i="36"/>
  <c r="H3035" i="36"/>
  <c r="I3035" i="36"/>
  <c r="J3035" i="36"/>
  <c r="H3036" i="36"/>
  <c r="I3036" i="36"/>
  <c r="J3036" i="36"/>
  <c r="H3037" i="36"/>
  <c r="I3037" i="36"/>
  <c r="J3037" i="36"/>
  <c r="H3038" i="36"/>
  <c r="I3038" i="36"/>
  <c r="J3038" i="36"/>
  <c r="H3039" i="36"/>
  <c r="I3039" i="36"/>
  <c r="J3039" i="36"/>
  <c r="H3040" i="36"/>
  <c r="I3040" i="36"/>
  <c r="J3040" i="36"/>
  <c r="H3041" i="36"/>
  <c r="I3041" i="36"/>
  <c r="J3041" i="36"/>
  <c r="H3042" i="36"/>
  <c r="I3042" i="36"/>
  <c r="J3042" i="36"/>
  <c r="H3043" i="36"/>
  <c r="I3043" i="36"/>
  <c r="J3043" i="36"/>
  <c r="H3044" i="36"/>
  <c r="I3044" i="36"/>
  <c r="J3044" i="36"/>
  <c r="H3045" i="36"/>
  <c r="I3045" i="36"/>
  <c r="J3045" i="36"/>
  <c r="H3046" i="36"/>
  <c r="I3046" i="36"/>
  <c r="J3046" i="36"/>
  <c r="H3047" i="36"/>
  <c r="I3047" i="36"/>
  <c r="J3047" i="36"/>
  <c r="H3048" i="36"/>
  <c r="I3048" i="36"/>
  <c r="J3048" i="36"/>
  <c r="H3049" i="36"/>
  <c r="I3049" i="36"/>
  <c r="J3049" i="36"/>
  <c r="H3050" i="36"/>
  <c r="I3050" i="36"/>
  <c r="J3050" i="36"/>
  <c r="H3051" i="36"/>
  <c r="I3051" i="36"/>
  <c r="J3051" i="36"/>
  <c r="H3052" i="36"/>
  <c r="I3052" i="36"/>
  <c r="J3052" i="36"/>
  <c r="H3053" i="36"/>
  <c r="I3053" i="36"/>
  <c r="J3053" i="36"/>
  <c r="H3054" i="36"/>
  <c r="I3054" i="36"/>
  <c r="J3054" i="36"/>
  <c r="H3055" i="36"/>
  <c r="I3055" i="36"/>
  <c r="J3055" i="36"/>
  <c r="H3056" i="36"/>
  <c r="I3056" i="36"/>
  <c r="J3056" i="36"/>
  <c r="H3057" i="36"/>
  <c r="I3057" i="36"/>
  <c r="J3057" i="36"/>
  <c r="H3058" i="36"/>
  <c r="I3058" i="36"/>
  <c r="J3058" i="36"/>
  <c r="H3059" i="36"/>
  <c r="I3059" i="36"/>
  <c r="J3059" i="36"/>
  <c r="H3060" i="36"/>
  <c r="I3060" i="36"/>
  <c r="J3060" i="36"/>
  <c r="H3061" i="36"/>
  <c r="I3061" i="36"/>
  <c r="J3061" i="36"/>
  <c r="H3062" i="36"/>
  <c r="I3062" i="36"/>
  <c r="J3062" i="36"/>
  <c r="H3063" i="36"/>
  <c r="I3063" i="36"/>
  <c r="J3063" i="36"/>
  <c r="H3064" i="36"/>
  <c r="I3064" i="36"/>
  <c r="J3064" i="36"/>
  <c r="H3065" i="36"/>
  <c r="I3065" i="36"/>
  <c r="J3065" i="36"/>
  <c r="H3066" i="36"/>
  <c r="I3066" i="36"/>
  <c r="J3066" i="36"/>
  <c r="H3067" i="36"/>
  <c r="I3067" i="36"/>
  <c r="J3067" i="36"/>
  <c r="H3068" i="36"/>
  <c r="I3068" i="36"/>
  <c r="J3068" i="36"/>
  <c r="H3069" i="36"/>
  <c r="I3069" i="36"/>
  <c r="J3069" i="36"/>
  <c r="H3070" i="36"/>
  <c r="I3070" i="36"/>
  <c r="J3070" i="36"/>
  <c r="H3071" i="36"/>
  <c r="I3071" i="36"/>
  <c r="J3071" i="36"/>
  <c r="H3072" i="36"/>
  <c r="I3072" i="36"/>
  <c r="J3072" i="36"/>
  <c r="H3073" i="36"/>
  <c r="I3073" i="36"/>
  <c r="J3073" i="36"/>
  <c r="H3074" i="36"/>
  <c r="I3074" i="36"/>
  <c r="J3074" i="36"/>
  <c r="H3075" i="36"/>
  <c r="I3075" i="36"/>
  <c r="J3075" i="36"/>
  <c r="H3076" i="36"/>
  <c r="I3076" i="36"/>
  <c r="J3076" i="36"/>
  <c r="H3077" i="36"/>
  <c r="I3077" i="36"/>
  <c r="J3077" i="36"/>
  <c r="H3078" i="36"/>
  <c r="I3078" i="36"/>
  <c r="J3078" i="36"/>
  <c r="H3079" i="36"/>
  <c r="I3079" i="36"/>
  <c r="J3079" i="36"/>
  <c r="H3080" i="36"/>
  <c r="I3080" i="36"/>
  <c r="J3080" i="36"/>
  <c r="H3081" i="36"/>
  <c r="I3081" i="36"/>
  <c r="J3081" i="36"/>
  <c r="H3082" i="36"/>
  <c r="I3082" i="36"/>
  <c r="J3082" i="36"/>
  <c r="H3083" i="36"/>
  <c r="I3083" i="36"/>
  <c r="J3083" i="36"/>
  <c r="H3084" i="36"/>
  <c r="I3084" i="36"/>
  <c r="J3084" i="36"/>
  <c r="H3085" i="36"/>
  <c r="I3085" i="36"/>
  <c r="J3085" i="36"/>
  <c r="H3086" i="36"/>
  <c r="I3086" i="36"/>
  <c r="J3086" i="36"/>
  <c r="H3087" i="36"/>
  <c r="I3087" i="36"/>
  <c r="J3087" i="36"/>
  <c r="H3088" i="36"/>
  <c r="I3088" i="36"/>
  <c r="J3088" i="36"/>
  <c r="H3089" i="36"/>
  <c r="I3089" i="36"/>
  <c r="J3089" i="36"/>
  <c r="H3090" i="36"/>
  <c r="I3090" i="36"/>
  <c r="J3090" i="36"/>
  <c r="H3091" i="36"/>
  <c r="I3091" i="36"/>
  <c r="J3091" i="36"/>
  <c r="H3092" i="36"/>
  <c r="I3092" i="36"/>
  <c r="J3092" i="36"/>
  <c r="H3093" i="36"/>
  <c r="I3093" i="36"/>
  <c r="J3093" i="36"/>
  <c r="H3094" i="36"/>
  <c r="I3094" i="36"/>
  <c r="J3094" i="36"/>
  <c r="H3095" i="36"/>
  <c r="I3095" i="36"/>
  <c r="J3095" i="36"/>
  <c r="H3096" i="36"/>
  <c r="I3096" i="36"/>
  <c r="J3096" i="36"/>
  <c r="H3097" i="36"/>
  <c r="I3097" i="36"/>
  <c r="J3097" i="36"/>
  <c r="H3098" i="36"/>
  <c r="I3098" i="36"/>
  <c r="J3098" i="36"/>
  <c r="H3099" i="36"/>
  <c r="I3099" i="36"/>
  <c r="J3099" i="36"/>
  <c r="H3100" i="36"/>
  <c r="I3100" i="36"/>
  <c r="J3100" i="36"/>
  <c r="H3101" i="36"/>
  <c r="I3101" i="36"/>
  <c r="J3101" i="36"/>
  <c r="H3102" i="36"/>
  <c r="I3102" i="36"/>
  <c r="J3102" i="36"/>
  <c r="H3103" i="36"/>
  <c r="I3103" i="36"/>
  <c r="J3103" i="36"/>
  <c r="H3104" i="36"/>
  <c r="I3104" i="36"/>
  <c r="J3104" i="36"/>
  <c r="H3105" i="36"/>
  <c r="I3105" i="36"/>
  <c r="J3105" i="36"/>
  <c r="H3106" i="36"/>
  <c r="I3106" i="36"/>
  <c r="J3106" i="36"/>
  <c r="H3107" i="36"/>
  <c r="I3107" i="36"/>
  <c r="J3107" i="36"/>
  <c r="H3108" i="36"/>
  <c r="I3108" i="36"/>
  <c r="J3108" i="36"/>
  <c r="H3109" i="36"/>
  <c r="I3109" i="36"/>
  <c r="J3109" i="36"/>
  <c r="H3110" i="36"/>
  <c r="I3110" i="36"/>
  <c r="J3110" i="36"/>
  <c r="H3111" i="36"/>
  <c r="I3111" i="36"/>
  <c r="J3111" i="36"/>
  <c r="H3112" i="36"/>
  <c r="I3112" i="36"/>
  <c r="J3112" i="36"/>
  <c r="H3113" i="36"/>
  <c r="I3113" i="36"/>
  <c r="J3113" i="36"/>
  <c r="H3114" i="36"/>
  <c r="I3114" i="36"/>
  <c r="J3114" i="36"/>
  <c r="H3115" i="36"/>
  <c r="I3115" i="36"/>
  <c r="J3115" i="36"/>
  <c r="H3116" i="36"/>
  <c r="I3116" i="36"/>
  <c r="J3116" i="36"/>
  <c r="H3117" i="36"/>
  <c r="I3117" i="36"/>
  <c r="J3117" i="36"/>
  <c r="H3118" i="36"/>
  <c r="I3118" i="36"/>
  <c r="J3118" i="36"/>
  <c r="H3119" i="36"/>
  <c r="I3119" i="36"/>
  <c r="J3119" i="36"/>
  <c r="H3120" i="36"/>
  <c r="I3120" i="36"/>
  <c r="J3120" i="36"/>
  <c r="H3121" i="36"/>
  <c r="I3121" i="36"/>
  <c r="J3121" i="36"/>
  <c r="H3122" i="36"/>
  <c r="I3122" i="36"/>
  <c r="J3122" i="36"/>
  <c r="H3123" i="36"/>
  <c r="I3123" i="36"/>
  <c r="J3123" i="36"/>
  <c r="H3124" i="36"/>
  <c r="I3124" i="36"/>
  <c r="J3124" i="36"/>
  <c r="H3125" i="36"/>
  <c r="I3125" i="36"/>
  <c r="J3125" i="36"/>
  <c r="H3126" i="36"/>
  <c r="I3126" i="36"/>
  <c r="J3126" i="36"/>
  <c r="H3127" i="36"/>
  <c r="I3127" i="36"/>
  <c r="J3127" i="36"/>
  <c r="H3128" i="36"/>
  <c r="I3128" i="36"/>
  <c r="J3128" i="36"/>
  <c r="H3129" i="36"/>
  <c r="I3129" i="36"/>
  <c r="J3129" i="36"/>
  <c r="H3130" i="36"/>
  <c r="I3130" i="36"/>
  <c r="J3130" i="36"/>
  <c r="H3131" i="36"/>
  <c r="I3131" i="36"/>
  <c r="J3131" i="36"/>
  <c r="H3132" i="36"/>
  <c r="I3132" i="36"/>
  <c r="J3132" i="36"/>
  <c r="H3133" i="36"/>
  <c r="I3133" i="36"/>
  <c r="J3133" i="36"/>
  <c r="H3134" i="36"/>
  <c r="I3134" i="36"/>
  <c r="J3134" i="36"/>
  <c r="H3135" i="36"/>
  <c r="I3135" i="36"/>
  <c r="J3135" i="36"/>
  <c r="H3136" i="36"/>
  <c r="I3136" i="36"/>
  <c r="J3136" i="36"/>
  <c r="H3137" i="36"/>
  <c r="I3137" i="36"/>
  <c r="J3137" i="36"/>
  <c r="H3138" i="36"/>
  <c r="I3138" i="36"/>
  <c r="J3138" i="36"/>
  <c r="H3139" i="36"/>
  <c r="I3139" i="36"/>
  <c r="J3139" i="36"/>
  <c r="H3140" i="36"/>
  <c r="I3140" i="36"/>
  <c r="J3140" i="36"/>
  <c r="H3141" i="36"/>
  <c r="I3141" i="36"/>
  <c r="J3141" i="36"/>
  <c r="H3142" i="36"/>
  <c r="I3142" i="36"/>
  <c r="J3142" i="36"/>
  <c r="H3143" i="36"/>
  <c r="I3143" i="36"/>
  <c r="J3143" i="36"/>
  <c r="H3144" i="36"/>
  <c r="I3144" i="36"/>
  <c r="J3144" i="36"/>
  <c r="H3145" i="36"/>
  <c r="I3145" i="36"/>
  <c r="J3145" i="36"/>
  <c r="H3146" i="36"/>
  <c r="I3146" i="36"/>
  <c r="J3146" i="36"/>
  <c r="H3147" i="36"/>
  <c r="I3147" i="36"/>
  <c r="J3147" i="36"/>
  <c r="H3148" i="36"/>
  <c r="I3148" i="36"/>
  <c r="J3148" i="36"/>
  <c r="H3149" i="36"/>
  <c r="I3149" i="36"/>
  <c r="J3149" i="36"/>
  <c r="H3150" i="36"/>
  <c r="I3150" i="36"/>
  <c r="J3150" i="36"/>
  <c r="H3151" i="36"/>
  <c r="I3151" i="36"/>
  <c r="J3151" i="36"/>
  <c r="H3152" i="36"/>
  <c r="I3152" i="36"/>
  <c r="J3152" i="36"/>
  <c r="H3153" i="36"/>
  <c r="I3153" i="36"/>
  <c r="J3153" i="36"/>
  <c r="H3154" i="36"/>
  <c r="I3154" i="36"/>
  <c r="J3154" i="36"/>
  <c r="H3155" i="36"/>
  <c r="I3155" i="36"/>
  <c r="J3155" i="36"/>
  <c r="H3156" i="36"/>
  <c r="I3156" i="36"/>
  <c r="J3156" i="36"/>
  <c r="H3157" i="36"/>
  <c r="I3157" i="36"/>
  <c r="J3157" i="36"/>
  <c r="H3158" i="36"/>
  <c r="I3158" i="36"/>
  <c r="J3158" i="36"/>
  <c r="H3159" i="36"/>
  <c r="I3159" i="36"/>
  <c r="J3159" i="36"/>
  <c r="H3160" i="36"/>
  <c r="I3160" i="36"/>
  <c r="J3160" i="36"/>
  <c r="H3161" i="36"/>
  <c r="I3161" i="36"/>
  <c r="J3161" i="36"/>
  <c r="H3162" i="36"/>
  <c r="I3162" i="36"/>
  <c r="J3162" i="36"/>
  <c r="H3163" i="36"/>
  <c r="I3163" i="36"/>
  <c r="J3163" i="36"/>
  <c r="H3164" i="36"/>
  <c r="I3164" i="36"/>
  <c r="J3164" i="36"/>
  <c r="H3165" i="36"/>
  <c r="I3165" i="36"/>
  <c r="J3165" i="36"/>
  <c r="H3166" i="36"/>
  <c r="I3166" i="36"/>
  <c r="J3166" i="36"/>
  <c r="H3167" i="36"/>
  <c r="I3167" i="36"/>
  <c r="J3167" i="36"/>
  <c r="H3168" i="36"/>
  <c r="I3168" i="36"/>
  <c r="J3168" i="36"/>
  <c r="H3169" i="36"/>
  <c r="I3169" i="36"/>
  <c r="J3169" i="36"/>
  <c r="H3170" i="36"/>
  <c r="I3170" i="36"/>
  <c r="J3170" i="36"/>
  <c r="H3171" i="36"/>
  <c r="I3171" i="36"/>
  <c r="J3171" i="36"/>
  <c r="H3172" i="36"/>
  <c r="I3172" i="36"/>
  <c r="J3172" i="36"/>
  <c r="H3173" i="36"/>
  <c r="I3173" i="36"/>
  <c r="J3173" i="36"/>
  <c r="H3174" i="36"/>
  <c r="I3174" i="36"/>
  <c r="J3174" i="36"/>
  <c r="H3175" i="36"/>
  <c r="I3175" i="36"/>
  <c r="J3175" i="36"/>
  <c r="H3176" i="36"/>
  <c r="I3176" i="36"/>
  <c r="J3176" i="36"/>
  <c r="H3177" i="36"/>
  <c r="I3177" i="36"/>
  <c r="J3177" i="36"/>
  <c r="H3178" i="36"/>
  <c r="I3178" i="36"/>
  <c r="J3178" i="36"/>
  <c r="H3179" i="36"/>
  <c r="I3179" i="36"/>
  <c r="J3179" i="36"/>
  <c r="H3180" i="36"/>
  <c r="I3180" i="36"/>
  <c r="J3180" i="36"/>
  <c r="H3181" i="36"/>
  <c r="I3181" i="36"/>
  <c r="J3181" i="36"/>
  <c r="H3182" i="36"/>
  <c r="I3182" i="36"/>
  <c r="J3182" i="36"/>
  <c r="H3183" i="36"/>
  <c r="I3183" i="36"/>
  <c r="J3183" i="36"/>
  <c r="H3184" i="36"/>
  <c r="I3184" i="36"/>
  <c r="J3184" i="36"/>
  <c r="H3185" i="36"/>
  <c r="I3185" i="36"/>
  <c r="J3185" i="36"/>
  <c r="H3186" i="36"/>
  <c r="I3186" i="36"/>
  <c r="J3186" i="36"/>
  <c r="H3187" i="36"/>
  <c r="I3187" i="36"/>
  <c r="J3187" i="36"/>
  <c r="H3188" i="36"/>
  <c r="I3188" i="36"/>
  <c r="J3188" i="36"/>
  <c r="H3189" i="36"/>
  <c r="I3189" i="36"/>
  <c r="J3189" i="36"/>
  <c r="H3190" i="36"/>
  <c r="I3190" i="36"/>
  <c r="J3190" i="36"/>
  <c r="H3191" i="36"/>
  <c r="I3191" i="36"/>
  <c r="J3191" i="36"/>
  <c r="H3192" i="36"/>
  <c r="I3192" i="36"/>
  <c r="J3192" i="36"/>
  <c r="H3193" i="36"/>
  <c r="I3193" i="36"/>
  <c r="J3193" i="36"/>
  <c r="H3194" i="36"/>
  <c r="I3194" i="36"/>
  <c r="J3194" i="36"/>
  <c r="H3195" i="36"/>
  <c r="I3195" i="36"/>
  <c r="J3195" i="36"/>
  <c r="H3196" i="36"/>
  <c r="I3196" i="36"/>
  <c r="J3196" i="36"/>
  <c r="H3197" i="36"/>
  <c r="I3197" i="36"/>
  <c r="J3197" i="36"/>
  <c r="H3198" i="36"/>
  <c r="I3198" i="36"/>
  <c r="J3198" i="36"/>
  <c r="H3199" i="36"/>
  <c r="I3199" i="36"/>
  <c r="J3199" i="36"/>
  <c r="H3200" i="36"/>
  <c r="I3200" i="36"/>
  <c r="J3200" i="36"/>
  <c r="H3201" i="36"/>
  <c r="I3201" i="36"/>
  <c r="J3201" i="36"/>
  <c r="H3202" i="36"/>
  <c r="I3202" i="36"/>
  <c r="J3202" i="36"/>
  <c r="H3203" i="36"/>
  <c r="I3203" i="36"/>
  <c r="J3203" i="36"/>
  <c r="H3204" i="36"/>
  <c r="I3204" i="36"/>
  <c r="J3204" i="36"/>
  <c r="H3205" i="36"/>
  <c r="I3205" i="36"/>
  <c r="J3205" i="36"/>
  <c r="H3206" i="36"/>
  <c r="I3206" i="36"/>
  <c r="J3206" i="36"/>
  <c r="H3207" i="36"/>
  <c r="I3207" i="36"/>
  <c r="J3207" i="36"/>
  <c r="H3208" i="36"/>
  <c r="I3208" i="36"/>
  <c r="J3208" i="36"/>
  <c r="H3209" i="36"/>
  <c r="I3209" i="36"/>
  <c r="J3209" i="36"/>
  <c r="H3210" i="36"/>
  <c r="I3210" i="36"/>
  <c r="J3210" i="36"/>
  <c r="H3211" i="36"/>
  <c r="I3211" i="36"/>
  <c r="J3211" i="36"/>
  <c r="H3212" i="36"/>
  <c r="I3212" i="36"/>
  <c r="J3212" i="36"/>
  <c r="H3213" i="36"/>
  <c r="I3213" i="36"/>
  <c r="J3213" i="36"/>
  <c r="H3214" i="36"/>
  <c r="I3214" i="36"/>
  <c r="J3214" i="36"/>
  <c r="H3215" i="36"/>
  <c r="I3215" i="36"/>
  <c r="J3215" i="36"/>
  <c r="H3216" i="36"/>
  <c r="I3216" i="36"/>
  <c r="J3216" i="36"/>
  <c r="H3217" i="36"/>
  <c r="I3217" i="36"/>
  <c r="J3217" i="36"/>
  <c r="H3218" i="36"/>
  <c r="I3218" i="36"/>
  <c r="J3218" i="36"/>
  <c r="H3219" i="36"/>
  <c r="I3219" i="36"/>
  <c r="J3219" i="36"/>
  <c r="H3220" i="36"/>
  <c r="I3220" i="36"/>
  <c r="J3220" i="36"/>
  <c r="H3221" i="36"/>
  <c r="I3221" i="36"/>
  <c r="J3221" i="36"/>
  <c r="H3222" i="36"/>
  <c r="I3222" i="36"/>
  <c r="J3222" i="36"/>
  <c r="H3223" i="36"/>
  <c r="I3223" i="36"/>
  <c r="J3223" i="36"/>
  <c r="H3224" i="36"/>
  <c r="I3224" i="36"/>
  <c r="J3224" i="36"/>
  <c r="H3225" i="36"/>
  <c r="I3225" i="36"/>
  <c r="J3225" i="36"/>
  <c r="H3226" i="36"/>
  <c r="I3226" i="36"/>
  <c r="J3226" i="36"/>
  <c r="H3227" i="36"/>
  <c r="I3227" i="36"/>
  <c r="J3227" i="36"/>
  <c r="H3228" i="36"/>
  <c r="I3228" i="36"/>
  <c r="J3228" i="36"/>
  <c r="H3229" i="36"/>
  <c r="I3229" i="36"/>
  <c r="J3229" i="36"/>
  <c r="H3230" i="36"/>
  <c r="I3230" i="36"/>
  <c r="J3230" i="36"/>
  <c r="H3231" i="36"/>
  <c r="I3231" i="36"/>
  <c r="J3231" i="36"/>
  <c r="H3232" i="36"/>
  <c r="I3232" i="36"/>
  <c r="J3232" i="36"/>
  <c r="H3233" i="36"/>
  <c r="I3233" i="36"/>
  <c r="J3233" i="36"/>
  <c r="H3234" i="36"/>
  <c r="I3234" i="36"/>
  <c r="J3234" i="36"/>
  <c r="H3235" i="36"/>
  <c r="I3235" i="36"/>
  <c r="J3235" i="36"/>
  <c r="H3236" i="36"/>
  <c r="I3236" i="36"/>
  <c r="J3236" i="36"/>
  <c r="H3237" i="36"/>
  <c r="I3237" i="36"/>
  <c r="J3237" i="36"/>
  <c r="H3238" i="36"/>
  <c r="I3238" i="36"/>
  <c r="J3238" i="36"/>
  <c r="H3239" i="36"/>
  <c r="I3239" i="36"/>
  <c r="J3239" i="36"/>
  <c r="H3240" i="36"/>
  <c r="I3240" i="36"/>
  <c r="J3240" i="36"/>
  <c r="H3241" i="36"/>
  <c r="I3241" i="36"/>
  <c r="J3241" i="36"/>
  <c r="H3242" i="36"/>
  <c r="I3242" i="36"/>
  <c r="J3242" i="36"/>
  <c r="H3243" i="36"/>
  <c r="I3243" i="36"/>
  <c r="J3243" i="36"/>
  <c r="H3244" i="36"/>
  <c r="I3244" i="36"/>
  <c r="J3244" i="36"/>
  <c r="H3245" i="36"/>
  <c r="I3245" i="36"/>
  <c r="J3245" i="36"/>
  <c r="H3246" i="36"/>
  <c r="I3246" i="36"/>
  <c r="J3246" i="36"/>
  <c r="H3247" i="36"/>
  <c r="I3247" i="36"/>
  <c r="J3247" i="36"/>
  <c r="H3248" i="36"/>
  <c r="I3248" i="36"/>
  <c r="J3248" i="36"/>
  <c r="H3249" i="36"/>
  <c r="I3249" i="36"/>
  <c r="J3249" i="36"/>
  <c r="H3250" i="36"/>
  <c r="I3250" i="36"/>
  <c r="J3250" i="36"/>
  <c r="H3251" i="36"/>
  <c r="I3251" i="36"/>
  <c r="J3251" i="36"/>
  <c r="H3252" i="36"/>
  <c r="I3252" i="36"/>
  <c r="J3252" i="36"/>
  <c r="H3253" i="36"/>
  <c r="I3253" i="36"/>
  <c r="J3253" i="36"/>
  <c r="H3254" i="36"/>
  <c r="I3254" i="36"/>
  <c r="J3254" i="36"/>
  <c r="H3255" i="36"/>
  <c r="I3255" i="36"/>
  <c r="J3255" i="36"/>
  <c r="H3256" i="36"/>
  <c r="I3256" i="36"/>
  <c r="J3256" i="36"/>
  <c r="H3257" i="36"/>
  <c r="I3257" i="36"/>
  <c r="J3257" i="36"/>
  <c r="H3258" i="36"/>
  <c r="I3258" i="36"/>
  <c r="J3258" i="36"/>
  <c r="H3259" i="36"/>
  <c r="I3259" i="36"/>
  <c r="J3259" i="36"/>
  <c r="H3260" i="36"/>
  <c r="I3260" i="36"/>
  <c r="J3260" i="36"/>
  <c r="H3261" i="36"/>
  <c r="I3261" i="36"/>
  <c r="J3261" i="36"/>
  <c r="H3262" i="36"/>
  <c r="I3262" i="36"/>
  <c r="J3262" i="36"/>
  <c r="H3263" i="36"/>
  <c r="I3263" i="36"/>
  <c r="J3263" i="36"/>
  <c r="H3264" i="36"/>
  <c r="I3264" i="36"/>
  <c r="J3264" i="36"/>
  <c r="H3265" i="36"/>
  <c r="I3265" i="36"/>
  <c r="J3265" i="36"/>
  <c r="H3266" i="36"/>
  <c r="I3266" i="36"/>
  <c r="J3266" i="36"/>
  <c r="H3267" i="36"/>
  <c r="I3267" i="36"/>
  <c r="J3267" i="36"/>
  <c r="H3268" i="36"/>
  <c r="I3268" i="36"/>
  <c r="J3268" i="36"/>
  <c r="H3269" i="36"/>
  <c r="I3269" i="36"/>
  <c r="J3269" i="36"/>
  <c r="H3270" i="36"/>
  <c r="I3270" i="36"/>
  <c r="J3270" i="36"/>
  <c r="H3271" i="36"/>
  <c r="I3271" i="36"/>
  <c r="J3271" i="36"/>
  <c r="H3272" i="36"/>
  <c r="I3272" i="36"/>
  <c r="J3272" i="36"/>
  <c r="H3273" i="36"/>
  <c r="I3273" i="36"/>
  <c r="J3273" i="36"/>
  <c r="H3274" i="36"/>
  <c r="I3274" i="36"/>
  <c r="J3274" i="36"/>
  <c r="H3275" i="36"/>
  <c r="I3275" i="36"/>
  <c r="J3275" i="36"/>
  <c r="H3276" i="36"/>
  <c r="I3276" i="36"/>
  <c r="J3276" i="36"/>
  <c r="H3277" i="36"/>
  <c r="I3277" i="36"/>
  <c r="J3277" i="36"/>
  <c r="H3278" i="36"/>
  <c r="I3278" i="36"/>
  <c r="J3278" i="36"/>
  <c r="H3279" i="36"/>
  <c r="I3279" i="36"/>
  <c r="J3279" i="36"/>
  <c r="H3280" i="36"/>
  <c r="I3280" i="36"/>
  <c r="J3280" i="36"/>
  <c r="H3281" i="36"/>
  <c r="I3281" i="36"/>
  <c r="J3281" i="36"/>
  <c r="H3282" i="36"/>
  <c r="I3282" i="36"/>
  <c r="J3282" i="36"/>
  <c r="H3283" i="36"/>
  <c r="I3283" i="36"/>
  <c r="J3283" i="36"/>
  <c r="H3284" i="36"/>
  <c r="I3284" i="36"/>
  <c r="J3284" i="36"/>
  <c r="H3285" i="36"/>
  <c r="I3285" i="36"/>
  <c r="J3285" i="36"/>
  <c r="H3286" i="36"/>
  <c r="I3286" i="36"/>
  <c r="J3286" i="36"/>
  <c r="H3287" i="36"/>
  <c r="I3287" i="36"/>
  <c r="J3287" i="36"/>
  <c r="H3288" i="36"/>
  <c r="I3288" i="36"/>
  <c r="J3288" i="36"/>
  <c r="H3289" i="36"/>
  <c r="I3289" i="36"/>
  <c r="J3289" i="36"/>
  <c r="H3290" i="36"/>
  <c r="I3290" i="36"/>
  <c r="J3290" i="36"/>
  <c r="H3291" i="36"/>
  <c r="I3291" i="36"/>
  <c r="J3291" i="36"/>
  <c r="H3292" i="36"/>
  <c r="I3292" i="36"/>
  <c r="J3292" i="36"/>
  <c r="H3293" i="36"/>
  <c r="I3293" i="36"/>
  <c r="J3293" i="36"/>
  <c r="H3294" i="36"/>
  <c r="I3294" i="36"/>
  <c r="J3294" i="36"/>
  <c r="H3295" i="36"/>
  <c r="I3295" i="36"/>
  <c r="J3295" i="36"/>
  <c r="H3296" i="36"/>
  <c r="I3296" i="36"/>
  <c r="J3296" i="36"/>
  <c r="H3297" i="36"/>
  <c r="I3297" i="36"/>
  <c r="J3297" i="36"/>
  <c r="H3298" i="36"/>
  <c r="I3298" i="36"/>
  <c r="J3298" i="36"/>
  <c r="H3299" i="36"/>
  <c r="I3299" i="36"/>
  <c r="J3299" i="36"/>
  <c r="H3300" i="36"/>
  <c r="I3300" i="36"/>
  <c r="J3300" i="36"/>
  <c r="H3301" i="36"/>
  <c r="I3301" i="36"/>
  <c r="J3301" i="36"/>
  <c r="H3302" i="36"/>
  <c r="I3302" i="36"/>
  <c r="J3302" i="36"/>
  <c r="H3303" i="36"/>
  <c r="I3303" i="36"/>
  <c r="J3303" i="36"/>
  <c r="H3304" i="36"/>
  <c r="I3304" i="36"/>
  <c r="J3304" i="36"/>
  <c r="H3305" i="36"/>
  <c r="I3305" i="36"/>
  <c r="J3305" i="36"/>
  <c r="H3306" i="36"/>
  <c r="I3306" i="36"/>
  <c r="J3306" i="36"/>
  <c r="H3307" i="36"/>
  <c r="I3307" i="36"/>
  <c r="J3307" i="36"/>
  <c r="H3308" i="36"/>
  <c r="I3308" i="36"/>
  <c r="J3308" i="36"/>
  <c r="H3309" i="36"/>
  <c r="I3309" i="36"/>
  <c r="J3309" i="36"/>
  <c r="H3310" i="36"/>
  <c r="I3310" i="36"/>
  <c r="J3310" i="36"/>
  <c r="H3311" i="36"/>
  <c r="I3311" i="36"/>
  <c r="J3311" i="36"/>
  <c r="H3312" i="36"/>
  <c r="I3312" i="36"/>
  <c r="J3312" i="36"/>
  <c r="H3313" i="36"/>
  <c r="I3313" i="36"/>
  <c r="J3313" i="36"/>
  <c r="H3314" i="36"/>
  <c r="I3314" i="36"/>
  <c r="J3314" i="36"/>
  <c r="H3315" i="36"/>
  <c r="I3315" i="36"/>
  <c r="J3315" i="36"/>
  <c r="H3316" i="36"/>
  <c r="I3316" i="36"/>
  <c r="J3316" i="36"/>
  <c r="H3317" i="36"/>
  <c r="I3317" i="36"/>
  <c r="J3317" i="36"/>
  <c r="H3318" i="36"/>
  <c r="I3318" i="36"/>
  <c r="J3318" i="36"/>
  <c r="H3319" i="36"/>
  <c r="I3319" i="36"/>
  <c r="J3319" i="36"/>
  <c r="H3320" i="36"/>
  <c r="I3320" i="36"/>
  <c r="J3320" i="36"/>
  <c r="H3321" i="36"/>
  <c r="I3321" i="36"/>
  <c r="J3321" i="36"/>
  <c r="H3322" i="36"/>
  <c r="I3322" i="36"/>
  <c r="J3322" i="36"/>
  <c r="H3323" i="36"/>
  <c r="I3323" i="36"/>
  <c r="J3323" i="36"/>
  <c r="H3324" i="36"/>
  <c r="I3324" i="36"/>
  <c r="J3324" i="36"/>
  <c r="H3325" i="36"/>
  <c r="I3325" i="36"/>
  <c r="J3325" i="36"/>
  <c r="H3326" i="36"/>
  <c r="I3326" i="36"/>
  <c r="J3326" i="36"/>
  <c r="H3327" i="36"/>
  <c r="I3327" i="36"/>
  <c r="J3327" i="36"/>
  <c r="H3328" i="36"/>
  <c r="I3328" i="36"/>
  <c r="J3328" i="36"/>
  <c r="H3329" i="36"/>
  <c r="I3329" i="36"/>
  <c r="J3329" i="36"/>
  <c r="H3330" i="36"/>
  <c r="I3330" i="36"/>
  <c r="J3330" i="36"/>
  <c r="H3331" i="36"/>
  <c r="I3331" i="36"/>
  <c r="J3331" i="36"/>
  <c r="H3332" i="36"/>
  <c r="I3332" i="36"/>
  <c r="J3332" i="36"/>
  <c r="H3333" i="36"/>
  <c r="I3333" i="36"/>
  <c r="J3333" i="36"/>
  <c r="H3334" i="36"/>
  <c r="I3334" i="36"/>
  <c r="J3334" i="36"/>
  <c r="H3335" i="36"/>
  <c r="I3335" i="36"/>
  <c r="J3335" i="36"/>
  <c r="H3336" i="36"/>
  <c r="I3336" i="36"/>
  <c r="J3336" i="36"/>
  <c r="H3337" i="36"/>
  <c r="I3337" i="36"/>
  <c r="J3337" i="36"/>
  <c r="H3338" i="36"/>
  <c r="I3338" i="36"/>
  <c r="J3338" i="36"/>
  <c r="H3339" i="36"/>
  <c r="I3339" i="36"/>
  <c r="J3339" i="36"/>
  <c r="H3340" i="36"/>
  <c r="I3340" i="36"/>
  <c r="J3340" i="36"/>
  <c r="H3341" i="36"/>
  <c r="I3341" i="36"/>
  <c r="J3341" i="36"/>
  <c r="H3342" i="36"/>
  <c r="I3342" i="36"/>
  <c r="J3342" i="36"/>
  <c r="H3343" i="36"/>
  <c r="I3343" i="36"/>
  <c r="J3343" i="36"/>
  <c r="H3344" i="36"/>
  <c r="I3344" i="36"/>
  <c r="J3344" i="36"/>
  <c r="H3345" i="36"/>
  <c r="I3345" i="36"/>
  <c r="J3345" i="36"/>
  <c r="H3346" i="36"/>
  <c r="I3346" i="36"/>
  <c r="J3346" i="36"/>
  <c r="H3347" i="36"/>
  <c r="I3347" i="36"/>
  <c r="J3347" i="36"/>
  <c r="H3348" i="36"/>
  <c r="I3348" i="36"/>
  <c r="J3348" i="36"/>
  <c r="H3349" i="36"/>
  <c r="I3349" i="36"/>
  <c r="J3349" i="36"/>
  <c r="H3350" i="36"/>
  <c r="I3350" i="36"/>
  <c r="J3350" i="36"/>
  <c r="H3351" i="36"/>
  <c r="I3351" i="36"/>
  <c r="J3351" i="36"/>
  <c r="H3352" i="36"/>
  <c r="I3352" i="36"/>
  <c r="J3352" i="36"/>
  <c r="H3353" i="36"/>
  <c r="I3353" i="36"/>
  <c r="J3353" i="36"/>
  <c r="H3354" i="36"/>
  <c r="I3354" i="36"/>
  <c r="J3354" i="36"/>
  <c r="H3355" i="36"/>
  <c r="I3355" i="36"/>
  <c r="J3355" i="36"/>
  <c r="H3356" i="36"/>
  <c r="I3356" i="36"/>
  <c r="J3356" i="36"/>
  <c r="H3357" i="36"/>
  <c r="I3357" i="36"/>
  <c r="J3357" i="36"/>
  <c r="H3358" i="36"/>
  <c r="I3358" i="36"/>
  <c r="J3358" i="36"/>
  <c r="H3359" i="36"/>
  <c r="I3359" i="36"/>
  <c r="J3359" i="36"/>
  <c r="H3360" i="36"/>
  <c r="I3360" i="36"/>
  <c r="J3360" i="36"/>
  <c r="H3361" i="36"/>
  <c r="I3361" i="36"/>
  <c r="J3361" i="36"/>
  <c r="H3362" i="36"/>
  <c r="I3362" i="36"/>
  <c r="J3362" i="36"/>
  <c r="H3363" i="36"/>
  <c r="I3363" i="36"/>
  <c r="J3363" i="36"/>
  <c r="H3364" i="36"/>
  <c r="I3364" i="36"/>
  <c r="J3364" i="36"/>
  <c r="H3365" i="36"/>
  <c r="I3365" i="36"/>
  <c r="J3365" i="36"/>
  <c r="H3366" i="36"/>
  <c r="I3366" i="36"/>
  <c r="J3366" i="36"/>
  <c r="H3367" i="36"/>
  <c r="I3367" i="36"/>
  <c r="J3367" i="36"/>
  <c r="H3368" i="36"/>
  <c r="I3368" i="36"/>
  <c r="J3368" i="36"/>
  <c r="H3369" i="36"/>
  <c r="I3369" i="36"/>
  <c r="J3369" i="36"/>
  <c r="H3370" i="36"/>
  <c r="I3370" i="36"/>
  <c r="J3370" i="36"/>
  <c r="H3371" i="36"/>
  <c r="I3371" i="36"/>
  <c r="J3371" i="36"/>
  <c r="H3372" i="36"/>
  <c r="I3372" i="36"/>
  <c r="J3372" i="36"/>
  <c r="H3373" i="36"/>
  <c r="I3373" i="36"/>
  <c r="J3373" i="36"/>
  <c r="H3374" i="36"/>
  <c r="I3374" i="36"/>
  <c r="J3374" i="36"/>
  <c r="H3375" i="36"/>
  <c r="I3375" i="36"/>
  <c r="J3375" i="36"/>
  <c r="H3376" i="36"/>
  <c r="I3376" i="36"/>
  <c r="J3376" i="36"/>
  <c r="H3377" i="36"/>
  <c r="I3377" i="36"/>
  <c r="J3377" i="36"/>
  <c r="H3378" i="36"/>
  <c r="I3378" i="36"/>
  <c r="J3378" i="36"/>
  <c r="H3379" i="36"/>
  <c r="I3379" i="36"/>
  <c r="J3379" i="36"/>
  <c r="H3380" i="36"/>
  <c r="I3380" i="36"/>
  <c r="J3380" i="36"/>
  <c r="H3381" i="36"/>
  <c r="I3381" i="36"/>
  <c r="J3381" i="36"/>
  <c r="H3382" i="36"/>
  <c r="I3382" i="36"/>
  <c r="J3382" i="36"/>
  <c r="H3383" i="36"/>
  <c r="I3383" i="36"/>
  <c r="J3383" i="36"/>
  <c r="H3384" i="36"/>
  <c r="I3384" i="36"/>
  <c r="J3384" i="36"/>
  <c r="H3385" i="36"/>
  <c r="I3385" i="36"/>
  <c r="J3385" i="36"/>
  <c r="H3386" i="36"/>
  <c r="I3386" i="36"/>
  <c r="J3386" i="36"/>
  <c r="H3387" i="36"/>
  <c r="I3387" i="36"/>
  <c r="J3387" i="36"/>
  <c r="H3388" i="36"/>
  <c r="I3388" i="36"/>
  <c r="J3388" i="36"/>
  <c r="H3389" i="36"/>
  <c r="I3389" i="36"/>
  <c r="J3389" i="36"/>
  <c r="H3390" i="36"/>
  <c r="I3390" i="36"/>
  <c r="J3390" i="36"/>
  <c r="H3391" i="36"/>
  <c r="I3391" i="36"/>
  <c r="J3391" i="36"/>
  <c r="H3392" i="36"/>
  <c r="I3392" i="36"/>
  <c r="J3392" i="36"/>
  <c r="H3393" i="36"/>
  <c r="I3393" i="36"/>
  <c r="J3393" i="36"/>
  <c r="H3394" i="36"/>
  <c r="I3394" i="36"/>
  <c r="J3394" i="36"/>
  <c r="H3395" i="36"/>
  <c r="I3395" i="36"/>
  <c r="J3395" i="36"/>
  <c r="H3396" i="36"/>
  <c r="I3396" i="36"/>
  <c r="J3396" i="36"/>
  <c r="H3397" i="36"/>
  <c r="I3397" i="36"/>
  <c r="J3397" i="36"/>
  <c r="H3398" i="36"/>
  <c r="I3398" i="36"/>
  <c r="J3398" i="36"/>
  <c r="H3399" i="36"/>
  <c r="I3399" i="36"/>
  <c r="J3399" i="36"/>
  <c r="H3400" i="36"/>
  <c r="I3400" i="36"/>
  <c r="J3400" i="36"/>
  <c r="H3401" i="36"/>
  <c r="I3401" i="36"/>
  <c r="J3401" i="36"/>
  <c r="H3402" i="36"/>
  <c r="I3402" i="36"/>
  <c r="J3402" i="36"/>
  <c r="H3403" i="36"/>
  <c r="I3403" i="36"/>
  <c r="J3403" i="36"/>
  <c r="H3404" i="36"/>
  <c r="I3404" i="36"/>
  <c r="J3404" i="36"/>
  <c r="H3405" i="36"/>
  <c r="I3405" i="36"/>
  <c r="J3405" i="36"/>
  <c r="H3406" i="36"/>
  <c r="I3406" i="36"/>
  <c r="J3406" i="36"/>
  <c r="H3407" i="36"/>
  <c r="I3407" i="36"/>
  <c r="J3407" i="36"/>
  <c r="H3408" i="36"/>
  <c r="I3408" i="36"/>
  <c r="J3408" i="36"/>
  <c r="H3409" i="36"/>
  <c r="I3409" i="36"/>
  <c r="J3409" i="36"/>
  <c r="H3410" i="36"/>
  <c r="I3410" i="36"/>
  <c r="J3410" i="36"/>
  <c r="H3411" i="36"/>
  <c r="I3411" i="36"/>
  <c r="J3411" i="36"/>
  <c r="H3412" i="36"/>
  <c r="I3412" i="36"/>
  <c r="J3412" i="36"/>
  <c r="H3413" i="36"/>
  <c r="I3413" i="36"/>
  <c r="J3413" i="36"/>
  <c r="H3414" i="36"/>
  <c r="I3414" i="36"/>
  <c r="J3414" i="36"/>
  <c r="H3415" i="36"/>
  <c r="I3415" i="36"/>
  <c r="J3415" i="36"/>
  <c r="H3416" i="36"/>
  <c r="I3416" i="36"/>
  <c r="J3416" i="36"/>
  <c r="H3417" i="36"/>
  <c r="I3417" i="36"/>
  <c r="J3417" i="36"/>
  <c r="H3418" i="36"/>
  <c r="I3418" i="36"/>
  <c r="J3418" i="36"/>
  <c r="H3419" i="36"/>
  <c r="I3419" i="36"/>
  <c r="J3419" i="36"/>
  <c r="H3420" i="36"/>
  <c r="I3420" i="36"/>
  <c r="J3420" i="36"/>
  <c r="H3421" i="36"/>
  <c r="I3421" i="36"/>
  <c r="J3421" i="36"/>
  <c r="H3422" i="36"/>
  <c r="I3422" i="36"/>
  <c r="J3422" i="36"/>
  <c r="H3423" i="36"/>
  <c r="I3423" i="36"/>
  <c r="J3423" i="36"/>
  <c r="H3424" i="36"/>
  <c r="I3424" i="36"/>
  <c r="J3424" i="36"/>
  <c r="H3425" i="36"/>
  <c r="I3425" i="36"/>
  <c r="J3425" i="36"/>
  <c r="H3426" i="36"/>
  <c r="I3426" i="36"/>
  <c r="J3426" i="36"/>
  <c r="H3427" i="36"/>
  <c r="I3427" i="36"/>
  <c r="J3427" i="36"/>
  <c r="H3428" i="36"/>
  <c r="I3428" i="36"/>
  <c r="J3428" i="36"/>
  <c r="H3429" i="36"/>
  <c r="I3429" i="36"/>
  <c r="J3429" i="36"/>
  <c r="H3430" i="36"/>
  <c r="I3430" i="36"/>
  <c r="J3430" i="36"/>
  <c r="H3431" i="36"/>
  <c r="I3431" i="36"/>
  <c r="J3431" i="36"/>
  <c r="H3432" i="36"/>
  <c r="I3432" i="36"/>
  <c r="J3432" i="36"/>
  <c r="H3433" i="36"/>
  <c r="I3433" i="36"/>
  <c r="J3433" i="36"/>
  <c r="H3434" i="36"/>
  <c r="I3434" i="36"/>
  <c r="J3434" i="36"/>
  <c r="H3435" i="36"/>
  <c r="I3435" i="36"/>
  <c r="J3435" i="36"/>
  <c r="H3436" i="36"/>
  <c r="I3436" i="36"/>
  <c r="J3436" i="36"/>
  <c r="H3437" i="36"/>
  <c r="I3437" i="36"/>
  <c r="J3437" i="36"/>
  <c r="H3438" i="36"/>
  <c r="I3438" i="36"/>
  <c r="J3438" i="36"/>
  <c r="H3439" i="36"/>
  <c r="I3439" i="36"/>
  <c r="J3439" i="36"/>
  <c r="H3440" i="36"/>
  <c r="I3440" i="36"/>
  <c r="J3440" i="36"/>
  <c r="H3441" i="36"/>
  <c r="I3441" i="36"/>
  <c r="J3441" i="36"/>
  <c r="H3442" i="36"/>
  <c r="I3442" i="36"/>
  <c r="J3442" i="36"/>
  <c r="H3443" i="36"/>
  <c r="I3443" i="36"/>
  <c r="J3443" i="36"/>
  <c r="H3444" i="36"/>
  <c r="I3444" i="36"/>
  <c r="J3444" i="36"/>
  <c r="H3445" i="36"/>
  <c r="I3445" i="36"/>
  <c r="J3445" i="36"/>
  <c r="H3446" i="36"/>
  <c r="I3446" i="36"/>
  <c r="J3446" i="36"/>
  <c r="H3447" i="36"/>
  <c r="I3447" i="36"/>
  <c r="J3447" i="36"/>
  <c r="H3448" i="36"/>
  <c r="I3448" i="36"/>
  <c r="J3448" i="36"/>
  <c r="H3449" i="36"/>
  <c r="I3449" i="36"/>
  <c r="J3449" i="36"/>
  <c r="H3450" i="36"/>
  <c r="I3450" i="36"/>
  <c r="J3450" i="36"/>
  <c r="H3451" i="36"/>
  <c r="I3451" i="36"/>
  <c r="J3451" i="36"/>
  <c r="H3452" i="36"/>
  <c r="I3452" i="36"/>
  <c r="J3452" i="36"/>
  <c r="H3453" i="36"/>
  <c r="I3453" i="36"/>
  <c r="J3453" i="36"/>
  <c r="H3454" i="36"/>
  <c r="I3454" i="36"/>
  <c r="J3454" i="36"/>
  <c r="H3455" i="36"/>
  <c r="I3455" i="36"/>
  <c r="J3455" i="36"/>
  <c r="H3456" i="36"/>
  <c r="I3456" i="36"/>
  <c r="J3456" i="36"/>
  <c r="H3457" i="36"/>
  <c r="I3457" i="36"/>
  <c r="J3457" i="36"/>
  <c r="H3458" i="36"/>
  <c r="I3458" i="36"/>
  <c r="J3458" i="36"/>
  <c r="H3459" i="36"/>
  <c r="I3459" i="36"/>
  <c r="J3459" i="36"/>
  <c r="H3460" i="36"/>
  <c r="I3460" i="36"/>
  <c r="J3460" i="36"/>
  <c r="H3461" i="36"/>
  <c r="I3461" i="36"/>
  <c r="J3461" i="36"/>
  <c r="H3462" i="36"/>
  <c r="I3462" i="36"/>
  <c r="J3462" i="36"/>
  <c r="H3463" i="36"/>
  <c r="I3463" i="36"/>
  <c r="J3463" i="36"/>
  <c r="H3464" i="36"/>
  <c r="I3464" i="36"/>
  <c r="J3464" i="36"/>
  <c r="H3465" i="36"/>
  <c r="I3465" i="36"/>
  <c r="J3465" i="36"/>
  <c r="H3466" i="36"/>
  <c r="I3466" i="36"/>
  <c r="J3466" i="36"/>
  <c r="H3467" i="36"/>
  <c r="I3467" i="36"/>
  <c r="J3467" i="36"/>
  <c r="H3468" i="36"/>
  <c r="I3468" i="36"/>
  <c r="J3468" i="36"/>
  <c r="H3469" i="36"/>
  <c r="I3469" i="36"/>
  <c r="J3469" i="36"/>
  <c r="H3470" i="36"/>
  <c r="I3470" i="36"/>
  <c r="J3470" i="36"/>
  <c r="H3471" i="36"/>
  <c r="I3471" i="36"/>
  <c r="J3471" i="36"/>
  <c r="H3472" i="36"/>
  <c r="I3472" i="36"/>
  <c r="J3472" i="36"/>
  <c r="H3473" i="36"/>
  <c r="I3473" i="36"/>
  <c r="J3473" i="36"/>
  <c r="H3474" i="36"/>
  <c r="I3474" i="36"/>
  <c r="J3474" i="36"/>
  <c r="H3475" i="36"/>
  <c r="I3475" i="36"/>
  <c r="J3475" i="36"/>
  <c r="H3476" i="36"/>
  <c r="I3476" i="36"/>
  <c r="J3476" i="36"/>
  <c r="H3477" i="36"/>
  <c r="I3477" i="36"/>
  <c r="J3477" i="36"/>
  <c r="H3478" i="36"/>
  <c r="I3478" i="36"/>
  <c r="J3478" i="36"/>
  <c r="H3479" i="36"/>
  <c r="I3479" i="36"/>
  <c r="J3479" i="36"/>
  <c r="H3480" i="36"/>
  <c r="I3480" i="36"/>
  <c r="J3480" i="36"/>
  <c r="H3481" i="36"/>
  <c r="I3481" i="36"/>
  <c r="J3481" i="36"/>
  <c r="H3482" i="36"/>
  <c r="I3482" i="36"/>
  <c r="J3482" i="36"/>
  <c r="H3483" i="36"/>
  <c r="I3483" i="36"/>
  <c r="J3483" i="36"/>
  <c r="H3484" i="36"/>
  <c r="I3484" i="36"/>
  <c r="J3484" i="36"/>
  <c r="H3485" i="36"/>
  <c r="I3485" i="36"/>
  <c r="J3485" i="36"/>
  <c r="H3486" i="36"/>
  <c r="I3486" i="36"/>
  <c r="J3486" i="36"/>
  <c r="H3487" i="36"/>
  <c r="I3487" i="36"/>
  <c r="J3487" i="36"/>
  <c r="H3488" i="36"/>
  <c r="I3488" i="36"/>
  <c r="J3488" i="36"/>
  <c r="H3489" i="36"/>
  <c r="I3489" i="36"/>
  <c r="J3489" i="36"/>
  <c r="H3490" i="36"/>
  <c r="I3490" i="36"/>
  <c r="J3490" i="36"/>
  <c r="H3491" i="36"/>
  <c r="I3491" i="36"/>
  <c r="J3491" i="36"/>
  <c r="H3492" i="36"/>
  <c r="I3492" i="36"/>
  <c r="J3492" i="36"/>
  <c r="H3493" i="36"/>
  <c r="I3493" i="36"/>
  <c r="J3493" i="36"/>
  <c r="H3494" i="36"/>
  <c r="I3494" i="36"/>
  <c r="J3494" i="36"/>
  <c r="H3495" i="36"/>
  <c r="I3495" i="36"/>
  <c r="J3495" i="36"/>
  <c r="H3496" i="36"/>
  <c r="I3496" i="36"/>
  <c r="J3496" i="36"/>
  <c r="H3497" i="36"/>
  <c r="I3497" i="36"/>
  <c r="J3497" i="36"/>
  <c r="H3498" i="36"/>
  <c r="I3498" i="36"/>
  <c r="J3498" i="36"/>
  <c r="H3499" i="36"/>
  <c r="I3499" i="36"/>
  <c r="J3499" i="36"/>
  <c r="H3500" i="36"/>
  <c r="I3500" i="36"/>
  <c r="J3500" i="36"/>
  <c r="H3501" i="36"/>
  <c r="I3501" i="36"/>
  <c r="J3501" i="36"/>
  <c r="H3502" i="36"/>
  <c r="I3502" i="36"/>
  <c r="J3502" i="36"/>
  <c r="H3503" i="36"/>
  <c r="I3503" i="36"/>
  <c r="J3503" i="36"/>
  <c r="H3504" i="36"/>
  <c r="I3504" i="36"/>
  <c r="J3504" i="36"/>
  <c r="H3505" i="36"/>
  <c r="I3505" i="36"/>
  <c r="J3505" i="36"/>
  <c r="H3506" i="36"/>
  <c r="I3506" i="36"/>
  <c r="J3506" i="36"/>
  <c r="H3507" i="36"/>
  <c r="I3507" i="36"/>
  <c r="J3507" i="36"/>
  <c r="H3508" i="36"/>
  <c r="I3508" i="36"/>
  <c r="J3508" i="36"/>
  <c r="H3509" i="36"/>
  <c r="I3509" i="36"/>
  <c r="J3509" i="36"/>
  <c r="H3510" i="36"/>
  <c r="I3510" i="36"/>
  <c r="J3510" i="36"/>
  <c r="H3511" i="36"/>
  <c r="I3511" i="36"/>
  <c r="J3511" i="36"/>
  <c r="H3512" i="36"/>
  <c r="I3512" i="36"/>
  <c r="J3512" i="36"/>
  <c r="H3513" i="36"/>
  <c r="I3513" i="36"/>
  <c r="J3513" i="36"/>
  <c r="H3514" i="36"/>
  <c r="I3514" i="36"/>
  <c r="J3514" i="36"/>
  <c r="H3515" i="36"/>
  <c r="I3515" i="36"/>
  <c r="J3515" i="36"/>
  <c r="H3516" i="36"/>
  <c r="I3516" i="36"/>
  <c r="J3516" i="36"/>
  <c r="H3517" i="36"/>
  <c r="I3517" i="36"/>
  <c r="J3517" i="36"/>
  <c r="H3518" i="36"/>
  <c r="I3518" i="36"/>
  <c r="J3518" i="36"/>
  <c r="H3519" i="36"/>
  <c r="I3519" i="36"/>
  <c r="J3519" i="36"/>
  <c r="H3520" i="36"/>
  <c r="I3520" i="36"/>
  <c r="J3520" i="36"/>
  <c r="H3521" i="36"/>
  <c r="I3521" i="36"/>
  <c r="J3521" i="36"/>
  <c r="H3522" i="36"/>
  <c r="I3522" i="36"/>
  <c r="J3522" i="36"/>
  <c r="H3523" i="36"/>
  <c r="I3523" i="36"/>
  <c r="J3523" i="36"/>
  <c r="H3524" i="36"/>
  <c r="I3524" i="36"/>
  <c r="J3524" i="36"/>
  <c r="H3525" i="36"/>
  <c r="I3525" i="36"/>
  <c r="J3525" i="36"/>
  <c r="H3526" i="36"/>
  <c r="I3526" i="36"/>
  <c r="J3526" i="36"/>
  <c r="H3527" i="36"/>
  <c r="I3527" i="36"/>
  <c r="J3527" i="36"/>
  <c r="H3528" i="36"/>
  <c r="I3528" i="36"/>
  <c r="J3528" i="36"/>
  <c r="H3529" i="36"/>
  <c r="I3529" i="36"/>
  <c r="J3529" i="36"/>
  <c r="H3530" i="36"/>
  <c r="I3530" i="36"/>
  <c r="J3530" i="36"/>
  <c r="H3531" i="36"/>
  <c r="I3531" i="36"/>
  <c r="J3531" i="36"/>
  <c r="H3532" i="36"/>
  <c r="I3532" i="36"/>
  <c r="J3532" i="36"/>
  <c r="H3533" i="36"/>
  <c r="I3533" i="36"/>
  <c r="J3533" i="36"/>
  <c r="H3534" i="36"/>
  <c r="I3534" i="36"/>
  <c r="J3534" i="36"/>
  <c r="H3535" i="36"/>
  <c r="I3535" i="36"/>
  <c r="J3535" i="36"/>
  <c r="H3536" i="36"/>
  <c r="I3536" i="36"/>
  <c r="J3536" i="36"/>
  <c r="H3537" i="36"/>
  <c r="I3537" i="36"/>
  <c r="J3537" i="36"/>
  <c r="H3538" i="36"/>
  <c r="I3538" i="36"/>
  <c r="J3538" i="36"/>
  <c r="H3539" i="36"/>
  <c r="I3539" i="36"/>
  <c r="J3539" i="36"/>
  <c r="H3540" i="36"/>
  <c r="I3540" i="36"/>
  <c r="J3540" i="36"/>
  <c r="H3541" i="36"/>
  <c r="I3541" i="36"/>
  <c r="J3541" i="36"/>
  <c r="H3542" i="36"/>
  <c r="I3542" i="36"/>
  <c r="J3542" i="36"/>
  <c r="H3543" i="36"/>
  <c r="I3543" i="36"/>
  <c r="J3543" i="36"/>
  <c r="H3544" i="36"/>
  <c r="I3544" i="36"/>
  <c r="J3544" i="36"/>
  <c r="H3545" i="36"/>
  <c r="I3545" i="36"/>
  <c r="J3545" i="36"/>
  <c r="H3546" i="36"/>
  <c r="I3546" i="36"/>
  <c r="J3546" i="36"/>
  <c r="H3547" i="36"/>
  <c r="I3547" i="36"/>
  <c r="J3547" i="36"/>
  <c r="H3548" i="36"/>
  <c r="I3548" i="36"/>
  <c r="J3548" i="36"/>
  <c r="H3549" i="36"/>
  <c r="I3549" i="36"/>
  <c r="J3549" i="36"/>
  <c r="H3550" i="36"/>
  <c r="I3550" i="36"/>
  <c r="J3550" i="36"/>
  <c r="H3551" i="36"/>
  <c r="I3551" i="36"/>
  <c r="J3551" i="36"/>
  <c r="H3552" i="36"/>
  <c r="I3552" i="36"/>
  <c r="J3552" i="36"/>
  <c r="H3553" i="36"/>
  <c r="I3553" i="36"/>
  <c r="J3553" i="36"/>
  <c r="H3554" i="36"/>
  <c r="I3554" i="36"/>
  <c r="J3554" i="36"/>
  <c r="H3555" i="36"/>
  <c r="I3555" i="36"/>
  <c r="J3555" i="36"/>
  <c r="H3556" i="36"/>
  <c r="I3556" i="36"/>
  <c r="J3556" i="36"/>
  <c r="H3557" i="36"/>
  <c r="I3557" i="36"/>
  <c r="J3557" i="36"/>
  <c r="H3558" i="36"/>
  <c r="I3558" i="36"/>
  <c r="J3558" i="36"/>
  <c r="H3559" i="36"/>
  <c r="I3559" i="36"/>
  <c r="J3559" i="36"/>
  <c r="H3560" i="36"/>
  <c r="I3560" i="36"/>
  <c r="J3560" i="36"/>
  <c r="H3561" i="36"/>
  <c r="I3561" i="36"/>
  <c r="J3561" i="36"/>
  <c r="H3562" i="36"/>
  <c r="I3562" i="36"/>
  <c r="J3562" i="36"/>
  <c r="H3563" i="36"/>
  <c r="I3563" i="36"/>
  <c r="J3563" i="36"/>
  <c r="H3564" i="36"/>
  <c r="I3564" i="36"/>
  <c r="J3564" i="36"/>
  <c r="H3565" i="36"/>
  <c r="I3565" i="36"/>
  <c r="J3565" i="36"/>
  <c r="H3566" i="36"/>
  <c r="I3566" i="36"/>
  <c r="J3566" i="36"/>
  <c r="H3567" i="36"/>
  <c r="I3567" i="36"/>
  <c r="J3567" i="36"/>
  <c r="H3568" i="36"/>
  <c r="I3568" i="36"/>
  <c r="J3568" i="36"/>
  <c r="H3569" i="36"/>
  <c r="I3569" i="36"/>
  <c r="J3569" i="36"/>
  <c r="H3570" i="36"/>
  <c r="I3570" i="36"/>
  <c r="J3570" i="36"/>
  <c r="H3571" i="36"/>
  <c r="I3571" i="36"/>
  <c r="J3571" i="36"/>
  <c r="H3572" i="36"/>
  <c r="I3572" i="36"/>
  <c r="J3572" i="36"/>
  <c r="H3573" i="36"/>
  <c r="I3573" i="36"/>
  <c r="J3573" i="36"/>
  <c r="H3574" i="36"/>
  <c r="I3574" i="36"/>
  <c r="J3574" i="36"/>
  <c r="H3575" i="36"/>
  <c r="I3575" i="36"/>
  <c r="J3575" i="36"/>
  <c r="H3576" i="36"/>
  <c r="I3576" i="36"/>
  <c r="J3576" i="36"/>
  <c r="H3577" i="36"/>
  <c r="I3577" i="36"/>
  <c r="J3577" i="36"/>
  <c r="H3578" i="36"/>
  <c r="I3578" i="36"/>
  <c r="J3578" i="36"/>
  <c r="H3579" i="36"/>
  <c r="I3579" i="36"/>
  <c r="J3579" i="36"/>
  <c r="H3580" i="36"/>
  <c r="I3580" i="36"/>
  <c r="J3580" i="36"/>
  <c r="H3581" i="36"/>
  <c r="I3581" i="36"/>
  <c r="J3581" i="36"/>
  <c r="H3582" i="36"/>
  <c r="I3582" i="36"/>
  <c r="J3582" i="36"/>
  <c r="H3583" i="36"/>
  <c r="I3583" i="36"/>
  <c r="J3583" i="36"/>
  <c r="H3584" i="36"/>
  <c r="I3584" i="36"/>
  <c r="J3584" i="36"/>
  <c r="H3585" i="36"/>
  <c r="I3585" i="36"/>
  <c r="J3585" i="36"/>
  <c r="H3586" i="36"/>
  <c r="I3586" i="36"/>
  <c r="J3586" i="36"/>
  <c r="H3587" i="36"/>
  <c r="I3587" i="36"/>
  <c r="J3587" i="36"/>
  <c r="H3588" i="36"/>
  <c r="I3588" i="36"/>
  <c r="J3588" i="36"/>
  <c r="H3589" i="36"/>
  <c r="I3589" i="36"/>
  <c r="J3589" i="36"/>
  <c r="H3590" i="36"/>
  <c r="I3590" i="36"/>
  <c r="J3590" i="36"/>
  <c r="H3591" i="36"/>
  <c r="I3591" i="36"/>
  <c r="J3591" i="36"/>
  <c r="H3592" i="36"/>
  <c r="I3592" i="36"/>
  <c r="J3592" i="36"/>
  <c r="H3593" i="36"/>
  <c r="I3593" i="36"/>
  <c r="J3593" i="36"/>
  <c r="H3594" i="36"/>
  <c r="I3594" i="36"/>
  <c r="J3594" i="36"/>
  <c r="H3595" i="36"/>
  <c r="I3595" i="36"/>
  <c r="J3595" i="36"/>
  <c r="H3596" i="36"/>
  <c r="I3596" i="36"/>
  <c r="J3596" i="36"/>
  <c r="H3597" i="36"/>
  <c r="I3597" i="36"/>
  <c r="J3597" i="36"/>
  <c r="H3598" i="36"/>
  <c r="I3598" i="36"/>
  <c r="J3598" i="36"/>
  <c r="H3599" i="36"/>
  <c r="I3599" i="36"/>
  <c r="J3599" i="36"/>
  <c r="H3600" i="36"/>
  <c r="I3600" i="36"/>
  <c r="J3600" i="36"/>
  <c r="H3601" i="36"/>
  <c r="I3601" i="36"/>
  <c r="J3601" i="36"/>
  <c r="H3602" i="36"/>
  <c r="I3602" i="36"/>
  <c r="J3602" i="36"/>
  <c r="H3603" i="36"/>
  <c r="I3603" i="36"/>
  <c r="J3603" i="36"/>
  <c r="H3604" i="36"/>
  <c r="I3604" i="36"/>
  <c r="J3604" i="36"/>
  <c r="H3605" i="36"/>
  <c r="I3605" i="36"/>
  <c r="J3605" i="36"/>
  <c r="H3606" i="36"/>
  <c r="I3606" i="36"/>
  <c r="J3606" i="36"/>
  <c r="H3607" i="36"/>
  <c r="I3607" i="36"/>
  <c r="J3607" i="36"/>
  <c r="H3608" i="36"/>
  <c r="I3608" i="36"/>
  <c r="J3608" i="36"/>
  <c r="H3609" i="36"/>
  <c r="I3609" i="36"/>
  <c r="J3609" i="36"/>
  <c r="H3610" i="36"/>
  <c r="I3610" i="36"/>
  <c r="J3610" i="36"/>
  <c r="H3611" i="36"/>
  <c r="I3611" i="36"/>
  <c r="J3611" i="36"/>
  <c r="H3612" i="36"/>
  <c r="I3612" i="36"/>
  <c r="J3612" i="36"/>
  <c r="H3613" i="36"/>
  <c r="I3613" i="36"/>
  <c r="J3613" i="36"/>
  <c r="H3614" i="36"/>
  <c r="I3614" i="36"/>
  <c r="J3614" i="36"/>
  <c r="H3615" i="36"/>
  <c r="I3615" i="36"/>
  <c r="J3615" i="36"/>
  <c r="H3616" i="36"/>
  <c r="I3616" i="36"/>
  <c r="J3616" i="36"/>
  <c r="H3617" i="36"/>
  <c r="I3617" i="36"/>
  <c r="J3617" i="36"/>
  <c r="H3618" i="36"/>
  <c r="I3618" i="36"/>
  <c r="J3618" i="36"/>
  <c r="H3619" i="36"/>
  <c r="I3619" i="36"/>
  <c r="J3619" i="36"/>
  <c r="H3620" i="36"/>
  <c r="I3620" i="36"/>
  <c r="J3620" i="36"/>
  <c r="H3621" i="36"/>
  <c r="I3621" i="36"/>
  <c r="J3621" i="36"/>
  <c r="H3622" i="36"/>
  <c r="I3622" i="36"/>
  <c r="J3622" i="36"/>
  <c r="H3623" i="36"/>
  <c r="I3623" i="36"/>
  <c r="J3623" i="36"/>
  <c r="H3624" i="36"/>
  <c r="I3624" i="36"/>
  <c r="J3624" i="36"/>
  <c r="H3625" i="36"/>
  <c r="I3625" i="36"/>
  <c r="J3625" i="36"/>
  <c r="H3626" i="36"/>
  <c r="I3626" i="36"/>
  <c r="J3626" i="36"/>
  <c r="H3627" i="36"/>
  <c r="I3627" i="36"/>
  <c r="J3627" i="36"/>
  <c r="H3628" i="36"/>
  <c r="I3628" i="36"/>
  <c r="J3628" i="36"/>
  <c r="H3629" i="36"/>
  <c r="I3629" i="36"/>
  <c r="J3629" i="36"/>
  <c r="H3630" i="36"/>
  <c r="I3630" i="36"/>
  <c r="J3630" i="36"/>
  <c r="H3631" i="36"/>
  <c r="I3631" i="36"/>
  <c r="J3631" i="36"/>
  <c r="H3632" i="36"/>
  <c r="I3632" i="36"/>
  <c r="J3632" i="36"/>
  <c r="H3633" i="36"/>
  <c r="I3633" i="36"/>
  <c r="J3633" i="36"/>
  <c r="H3634" i="36"/>
  <c r="I3634" i="36"/>
  <c r="J3634" i="36"/>
  <c r="H3635" i="36"/>
  <c r="I3635" i="36"/>
  <c r="J3635" i="36"/>
  <c r="H3636" i="36"/>
  <c r="I3636" i="36"/>
  <c r="J3636" i="36"/>
  <c r="H3637" i="36"/>
  <c r="I3637" i="36"/>
  <c r="J3637" i="36"/>
  <c r="H3638" i="36"/>
  <c r="I3638" i="36"/>
  <c r="J3638" i="36"/>
  <c r="H3639" i="36"/>
  <c r="I3639" i="36"/>
  <c r="J3639" i="36"/>
  <c r="H3640" i="36"/>
  <c r="I3640" i="36"/>
  <c r="J3640" i="36"/>
  <c r="H3641" i="36"/>
  <c r="I3641" i="36"/>
  <c r="J3641" i="36"/>
  <c r="H3642" i="36"/>
  <c r="I3642" i="36"/>
  <c r="J3642" i="36"/>
  <c r="H3643" i="36"/>
  <c r="I3643" i="36"/>
  <c r="J3643" i="36"/>
  <c r="H3644" i="36"/>
  <c r="I3644" i="36"/>
  <c r="J3644" i="36"/>
  <c r="H3645" i="36"/>
  <c r="I3645" i="36"/>
  <c r="J3645" i="36"/>
  <c r="H3646" i="36"/>
  <c r="I3646" i="36"/>
  <c r="J3646" i="36"/>
  <c r="H3647" i="36"/>
  <c r="I3647" i="36"/>
  <c r="J3647" i="36"/>
  <c r="H3648" i="36"/>
  <c r="I3648" i="36"/>
  <c r="J3648" i="36"/>
  <c r="H3649" i="36"/>
  <c r="I3649" i="36"/>
  <c r="J3649" i="36"/>
  <c r="H3650" i="36"/>
  <c r="I3650" i="36"/>
  <c r="J3650" i="36"/>
  <c r="H3651" i="36"/>
  <c r="I3651" i="36"/>
  <c r="J3651" i="36"/>
  <c r="H3652" i="36"/>
  <c r="I3652" i="36"/>
  <c r="J3652" i="36"/>
  <c r="H3653" i="36"/>
  <c r="I3653" i="36"/>
  <c r="J3653" i="36"/>
  <c r="H3654" i="36"/>
  <c r="I3654" i="36"/>
  <c r="J3654" i="36"/>
  <c r="H3655" i="36"/>
  <c r="I3655" i="36"/>
  <c r="J3655" i="36"/>
  <c r="H3656" i="36"/>
  <c r="I3656" i="36"/>
  <c r="J3656" i="36"/>
  <c r="H3657" i="36"/>
  <c r="I3657" i="36"/>
  <c r="J3657" i="36"/>
  <c r="H3658" i="36"/>
  <c r="I3658" i="36"/>
  <c r="J3658" i="36"/>
  <c r="H3659" i="36"/>
  <c r="I3659" i="36"/>
  <c r="J3659" i="36"/>
  <c r="H3660" i="36"/>
  <c r="I3660" i="36"/>
  <c r="J3660" i="36"/>
  <c r="H3661" i="36"/>
  <c r="I3661" i="36"/>
  <c r="J3661" i="36"/>
  <c r="H3662" i="36"/>
  <c r="I3662" i="36"/>
  <c r="J3662" i="36"/>
  <c r="H3663" i="36"/>
  <c r="I3663" i="36"/>
  <c r="J3663" i="36"/>
  <c r="H3664" i="36"/>
  <c r="I3664" i="36"/>
  <c r="J3664" i="36"/>
  <c r="H3665" i="36"/>
  <c r="I3665" i="36"/>
  <c r="J3665" i="36"/>
  <c r="H3666" i="36"/>
  <c r="I3666" i="36"/>
  <c r="J3666" i="36"/>
  <c r="H3667" i="36"/>
  <c r="I3667" i="36"/>
  <c r="J3667" i="36"/>
  <c r="H3668" i="36"/>
  <c r="I3668" i="36"/>
  <c r="J3668" i="36"/>
  <c r="H3669" i="36"/>
  <c r="I3669" i="36"/>
  <c r="J3669" i="36"/>
  <c r="H3670" i="36"/>
  <c r="I3670" i="36"/>
  <c r="J3670" i="36"/>
  <c r="H3671" i="36"/>
  <c r="I3671" i="36"/>
  <c r="J3671" i="36"/>
  <c r="H3672" i="36"/>
  <c r="I3672" i="36"/>
  <c r="J3672" i="36"/>
  <c r="H3673" i="36"/>
  <c r="I3673" i="36"/>
  <c r="J3673" i="36"/>
  <c r="H3674" i="36"/>
  <c r="I3674" i="36"/>
  <c r="J3674" i="36"/>
  <c r="H3675" i="36"/>
  <c r="I3675" i="36"/>
  <c r="J3675" i="36"/>
  <c r="H3676" i="36"/>
  <c r="I3676" i="36"/>
  <c r="J3676" i="36"/>
  <c r="H3677" i="36"/>
  <c r="I3677" i="36"/>
  <c r="J3677" i="36"/>
  <c r="H3678" i="36"/>
  <c r="I3678" i="36"/>
  <c r="J3678" i="36"/>
  <c r="H3679" i="36"/>
  <c r="I3679" i="36"/>
  <c r="J3679" i="36"/>
  <c r="H3680" i="36"/>
  <c r="I3680" i="36"/>
  <c r="J3680" i="36"/>
  <c r="H3681" i="36"/>
  <c r="I3681" i="36"/>
  <c r="J3681" i="36"/>
  <c r="H3682" i="36"/>
  <c r="I3682" i="36"/>
  <c r="J3682" i="36"/>
  <c r="H3683" i="36"/>
  <c r="I3683" i="36"/>
  <c r="J3683" i="36"/>
  <c r="H3684" i="36"/>
  <c r="I3684" i="36"/>
  <c r="J3684" i="36"/>
  <c r="H3685" i="36"/>
  <c r="I3685" i="36"/>
  <c r="J3685" i="36"/>
  <c r="H3686" i="36"/>
  <c r="I3686" i="36"/>
  <c r="J3686" i="36"/>
  <c r="H3687" i="36"/>
  <c r="I3687" i="36"/>
  <c r="J3687" i="36"/>
  <c r="H3688" i="36"/>
  <c r="I3688" i="36"/>
  <c r="J3688" i="36"/>
  <c r="H3689" i="36"/>
  <c r="I3689" i="36"/>
  <c r="J3689" i="36"/>
  <c r="H3690" i="36"/>
  <c r="I3690" i="36"/>
  <c r="J3690" i="36"/>
  <c r="H3691" i="36"/>
  <c r="I3691" i="36"/>
  <c r="J3691" i="36"/>
  <c r="H3692" i="36"/>
  <c r="I3692" i="36"/>
  <c r="J3692" i="36"/>
  <c r="H3693" i="36"/>
  <c r="I3693" i="36"/>
  <c r="J3693" i="36"/>
  <c r="H3694" i="36"/>
  <c r="I3694" i="36"/>
  <c r="J3694" i="36"/>
  <c r="H3695" i="36"/>
  <c r="I3695" i="36"/>
  <c r="J3695" i="36"/>
  <c r="H3696" i="36"/>
  <c r="I3696" i="36"/>
  <c r="J3696" i="36"/>
  <c r="H3697" i="36"/>
  <c r="I3697" i="36"/>
  <c r="J3697" i="36"/>
  <c r="H3698" i="36"/>
  <c r="I3698" i="36"/>
  <c r="J3698" i="36"/>
  <c r="H3699" i="36"/>
  <c r="I3699" i="36"/>
  <c r="J3699" i="36"/>
  <c r="H3700" i="36"/>
  <c r="I3700" i="36"/>
  <c r="J3700" i="36"/>
  <c r="H3701" i="36"/>
  <c r="I3701" i="36"/>
  <c r="J3701" i="36"/>
  <c r="H3702" i="36"/>
  <c r="I3702" i="36"/>
  <c r="J3702" i="36"/>
  <c r="H3703" i="36"/>
  <c r="I3703" i="36"/>
  <c r="J3703" i="36"/>
  <c r="H3704" i="36"/>
  <c r="I3704" i="36"/>
  <c r="J3704" i="36"/>
  <c r="H3705" i="36"/>
  <c r="I3705" i="36"/>
  <c r="J3705" i="36"/>
  <c r="H3706" i="36"/>
  <c r="I3706" i="36"/>
  <c r="J3706" i="36"/>
  <c r="H3707" i="36"/>
  <c r="I3707" i="36"/>
  <c r="J3707" i="36"/>
  <c r="H3708" i="36"/>
  <c r="I3708" i="36"/>
  <c r="J3708" i="36"/>
  <c r="H3709" i="36"/>
  <c r="I3709" i="36"/>
  <c r="J3709" i="36"/>
  <c r="H3710" i="36"/>
  <c r="I3710" i="36"/>
  <c r="J3710" i="36"/>
  <c r="H3711" i="36"/>
  <c r="I3711" i="36"/>
  <c r="J3711" i="36"/>
  <c r="H3712" i="36"/>
  <c r="I3712" i="36"/>
  <c r="J3712" i="36"/>
  <c r="H3713" i="36"/>
  <c r="I3713" i="36"/>
  <c r="J3713" i="36"/>
  <c r="H3714" i="36"/>
  <c r="I3714" i="36"/>
  <c r="J3714" i="36"/>
  <c r="H3715" i="36"/>
  <c r="I3715" i="36"/>
  <c r="J3715" i="36"/>
  <c r="H3716" i="36"/>
  <c r="I3716" i="36"/>
  <c r="J3716" i="36"/>
  <c r="H3717" i="36"/>
  <c r="I3717" i="36"/>
  <c r="J3717" i="36"/>
  <c r="H3718" i="36"/>
  <c r="I3718" i="36"/>
  <c r="J3718" i="36"/>
  <c r="H3719" i="36"/>
  <c r="I3719" i="36"/>
  <c r="J3719" i="36"/>
  <c r="H3720" i="36"/>
  <c r="I3720" i="36"/>
  <c r="J3720" i="36"/>
  <c r="H3721" i="36"/>
  <c r="I3721" i="36"/>
  <c r="J3721" i="36"/>
  <c r="H3722" i="36"/>
  <c r="I3722" i="36"/>
  <c r="J3722" i="36"/>
  <c r="H3723" i="36"/>
  <c r="I3723" i="36"/>
  <c r="J3723" i="36"/>
  <c r="H3724" i="36"/>
  <c r="I3724" i="36"/>
  <c r="J3724" i="36"/>
  <c r="H3725" i="36"/>
  <c r="I3725" i="36"/>
  <c r="J3725" i="36"/>
  <c r="H3726" i="36"/>
  <c r="I3726" i="36"/>
  <c r="J3726" i="36"/>
  <c r="H3727" i="36"/>
  <c r="I3727" i="36"/>
  <c r="J3727" i="36"/>
  <c r="H3728" i="36"/>
  <c r="I3728" i="36"/>
  <c r="J3728" i="36"/>
  <c r="H3729" i="36"/>
  <c r="I3729" i="36"/>
  <c r="J3729" i="36"/>
  <c r="H3730" i="36"/>
  <c r="I3730" i="36"/>
  <c r="J3730" i="36"/>
  <c r="H3731" i="36"/>
  <c r="I3731" i="36"/>
  <c r="J3731" i="36"/>
  <c r="H3732" i="36"/>
  <c r="I3732" i="36"/>
  <c r="J3732" i="36"/>
  <c r="H3733" i="36"/>
  <c r="I3733" i="36"/>
  <c r="J3733" i="36"/>
  <c r="H3734" i="36"/>
  <c r="I3734" i="36"/>
  <c r="J3734" i="36"/>
  <c r="H3735" i="36"/>
  <c r="I3735" i="36"/>
  <c r="J3735" i="36"/>
  <c r="H3736" i="36"/>
  <c r="I3736" i="36"/>
  <c r="J3736" i="36"/>
  <c r="H3737" i="36"/>
  <c r="I3737" i="36"/>
  <c r="J3737" i="36"/>
  <c r="H3738" i="36"/>
  <c r="I3738" i="36"/>
  <c r="J3738" i="36"/>
  <c r="H3739" i="36"/>
  <c r="I3739" i="36"/>
  <c r="J3739" i="36"/>
  <c r="H3740" i="36"/>
  <c r="I3740" i="36"/>
  <c r="J3740" i="36"/>
  <c r="H3741" i="36"/>
  <c r="I3741" i="36"/>
  <c r="J3741" i="36"/>
  <c r="H3742" i="36"/>
  <c r="I3742" i="36"/>
  <c r="J3742" i="36"/>
  <c r="H3743" i="36"/>
  <c r="I3743" i="36"/>
  <c r="J3743" i="36"/>
  <c r="H3744" i="36"/>
  <c r="I3744" i="36"/>
  <c r="J3744" i="36"/>
  <c r="H3745" i="36"/>
  <c r="I3745" i="36"/>
  <c r="J3745" i="36"/>
  <c r="H3746" i="36"/>
  <c r="I3746" i="36"/>
  <c r="J3746" i="36"/>
  <c r="H3747" i="36"/>
  <c r="I3747" i="36"/>
  <c r="J3747" i="36"/>
  <c r="H3748" i="36"/>
  <c r="I3748" i="36"/>
  <c r="J3748" i="36"/>
  <c r="H3749" i="36"/>
  <c r="I3749" i="36"/>
  <c r="J3749" i="36"/>
  <c r="H3750" i="36"/>
  <c r="I3750" i="36"/>
  <c r="J3750" i="36"/>
  <c r="H3751" i="36"/>
  <c r="I3751" i="36"/>
  <c r="J3751" i="36"/>
  <c r="H3752" i="36"/>
  <c r="I3752" i="36"/>
  <c r="J3752" i="36"/>
  <c r="H3753" i="36"/>
  <c r="I3753" i="36"/>
  <c r="J3753" i="36"/>
  <c r="H3754" i="36"/>
  <c r="I3754" i="36"/>
  <c r="J3754" i="36"/>
  <c r="H3755" i="36"/>
  <c r="I3755" i="36"/>
  <c r="J3755" i="36"/>
  <c r="H3756" i="36"/>
  <c r="I3756" i="36"/>
  <c r="J3756" i="36"/>
  <c r="H3757" i="36"/>
  <c r="I3757" i="36"/>
  <c r="J3757" i="36"/>
  <c r="H3758" i="36"/>
  <c r="I3758" i="36"/>
  <c r="J3758" i="36"/>
  <c r="H3759" i="36"/>
  <c r="I3759" i="36"/>
  <c r="J3759" i="36"/>
  <c r="H3760" i="36"/>
  <c r="I3760" i="36"/>
  <c r="J3760" i="36"/>
  <c r="H3761" i="36"/>
  <c r="I3761" i="36"/>
  <c r="J3761" i="36"/>
  <c r="H3762" i="36"/>
  <c r="I3762" i="36"/>
  <c r="J3762" i="36"/>
  <c r="H3763" i="36"/>
  <c r="I3763" i="36"/>
  <c r="J3763" i="36"/>
  <c r="H3764" i="36"/>
  <c r="I3764" i="36"/>
  <c r="J3764" i="36"/>
  <c r="H3765" i="36"/>
  <c r="I3765" i="36"/>
  <c r="J3765" i="36"/>
  <c r="H3766" i="36"/>
  <c r="I3766" i="36"/>
  <c r="J3766" i="36"/>
  <c r="H3767" i="36"/>
  <c r="I3767" i="36"/>
  <c r="J3767" i="36"/>
  <c r="H3768" i="36"/>
  <c r="I3768" i="36"/>
  <c r="J3768" i="36"/>
  <c r="H3769" i="36"/>
  <c r="I3769" i="36"/>
  <c r="J3769" i="36"/>
  <c r="H3770" i="36"/>
  <c r="I3770" i="36"/>
  <c r="J3770" i="36"/>
  <c r="H3771" i="36"/>
  <c r="I3771" i="36"/>
  <c r="J3771" i="36"/>
  <c r="H3772" i="36"/>
  <c r="I3772" i="36"/>
  <c r="J3772" i="36"/>
  <c r="H3773" i="36"/>
  <c r="I3773" i="36"/>
  <c r="J3773" i="36"/>
  <c r="H3774" i="36"/>
  <c r="I3774" i="36"/>
  <c r="J3774" i="36"/>
  <c r="H3775" i="36"/>
  <c r="I3775" i="36"/>
  <c r="J3775" i="36"/>
  <c r="H3776" i="36"/>
  <c r="I3776" i="36"/>
  <c r="J3776" i="36"/>
  <c r="H3777" i="36"/>
  <c r="I3777" i="36"/>
  <c r="J3777" i="36"/>
  <c r="H3778" i="36"/>
  <c r="I3778" i="36"/>
  <c r="J3778" i="36"/>
  <c r="H3779" i="36"/>
  <c r="I3779" i="36"/>
  <c r="J3779" i="36"/>
  <c r="H3780" i="36"/>
  <c r="I3780" i="36"/>
  <c r="J3780" i="36"/>
  <c r="H3781" i="36"/>
  <c r="I3781" i="36"/>
  <c r="J3781" i="36"/>
  <c r="H3782" i="36"/>
  <c r="I3782" i="36"/>
  <c r="J3782" i="36"/>
  <c r="H3783" i="36"/>
  <c r="I3783" i="36"/>
  <c r="J3783" i="36"/>
  <c r="H3784" i="36"/>
  <c r="I3784" i="36"/>
  <c r="J3784" i="36"/>
  <c r="H3785" i="36"/>
  <c r="I3785" i="36"/>
  <c r="J3785" i="36"/>
  <c r="H3786" i="36"/>
  <c r="I3786" i="36"/>
  <c r="J3786" i="36"/>
  <c r="H3787" i="36"/>
  <c r="I3787" i="36"/>
  <c r="J3787" i="36"/>
  <c r="H3788" i="36"/>
  <c r="I3788" i="36"/>
  <c r="J3788" i="36"/>
  <c r="H3789" i="36"/>
  <c r="I3789" i="36"/>
  <c r="J3789" i="36"/>
  <c r="H3790" i="36"/>
  <c r="I3790" i="36"/>
  <c r="J3790" i="36"/>
  <c r="H3791" i="36"/>
  <c r="I3791" i="36"/>
  <c r="J3791" i="36"/>
  <c r="H3792" i="36"/>
  <c r="I3792" i="36"/>
  <c r="J3792" i="36"/>
  <c r="H3793" i="36"/>
  <c r="I3793" i="36"/>
  <c r="J3793" i="36"/>
  <c r="H3794" i="36"/>
  <c r="I3794" i="36"/>
  <c r="J3794" i="36"/>
  <c r="H3795" i="36"/>
  <c r="I3795" i="36"/>
  <c r="J3795" i="36"/>
  <c r="H3796" i="36"/>
  <c r="I3796" i="36"/>
  <c r="J3796" i="36"/>
  <c r="H3797" i="36"/>
  <c r="I3797" i="36"/>
  <c r="J3797" i="36"/>
  <c r="H3798" i="36"/>
  <c r="I3798" i="36"/>
  <c r="J3798" i="36"/>
  <c r="H3799" i="36"/>
  <c r="I3799" i="36"/>
  <c r="J3799" i="36"/>
  <c r="H3800" i="36"/>
  <c r="I3800" i="36"/>
  <c r="J3800" i="36"/>
  <c r="H3801" i="36"/>
  <c r="I3801" i="36"/>
  <c r="J3801" i="36"/>
  <c r="H3802" i="36"/>
  <c r="I3802" i="36"/>
  <c r="J3802" i="36"/>
  <c r="H3803" i="36"/>
  <c r="I3803" i="36"/>
  <c r="J3803" i="36"/>
  <c r="H3804" i="36"/>
  <c r="I3804" i="36"/>
  <c r="J3804" i="36"/>
  <c r="H3805" i="36"/>
  <c r="I3805" i="36"/>
  <c r="J3805" i="36"/>
  <c r="H3806" i="36"/>
  <c r="I3806" i="36"/>
  <c r="J3806" i="36"/>
  <c r="H3807" i="36"/>
  <c r="I3807" i="36"/>
  <c r="J3807" i="36"/>
  <c r="H3808" i="36"/>
  <c r="I3808" i="36"/>
  <c r="J3808" i="36"/>
  <c r="H3809" i="36"/>
  <c r="I3809" i="36"/>
  <c r="J3809" i="36"/>
  <c r="H3810" i="36"/>
  <c r="I3810" i="36"/>
  <c r="J3810" i="36"/>
  <c r="H3811" i="36"/>
  <c r="I3811" i="36"/>
  <c r="J3811" i="36"/>
  <c r="H3812" i="36"/>
  <c r="I3812" i="36"/>
  <c r="J3812" i="36"/>
  <c r="H3813" i="36"/>
  <c r="I3813" i="36"/>
  <c r="J3813" i="36"/>
  <c r="H3814" i="36"/>
  <c r="I3814" i="36"/>
  <c r="J3814" i="36"/>
  <c r="H3815" i="36"/>
  <c r="I3815" i="36"/>
  <c r="J3815" i="36"/>
  <c r="H3816" i="36"/>
  <c r="I3816" i="36"/>
  <c r="J3816" i="36"/>
  <c r="H3817" i="36"/>
  <c r="I3817" i="36"/>
  <c r="J3817" i="36"/>
  <c r="H3818" i="36"/>
  <c r="I3818" i="36"/>
  <c r="J3818" i="36"/>
  <c r="H3819" i="36"/>
  <c r="I3819" i="36"/>
  <c r="J3819" i="36"/>
  <c r="H3820" i="36"/>
  <c r="I3820" i="36"/>
  <c r="J3820" i="36"/>
  <c r="H3821" i="36"/>
  <c r="I3821" i="36"/>
  <c r="J3821" i="36"/>
  <c r="H3822" i="36"/>
  <c r="I3822" i="36"/>
  <c r="J3822" i="36"/>
  <c r="H3823" i="36"/>
  <c r="I3823" i="36"/>
  <c r="J3823" i="36"/>
  <c r="H3824" i="36"/>
  <c r="I3824" i="36"/>
  <c r="J3824" i="36"/>
  <c r="H3825" i="36"/>
  <c r="I3825" i="36"/>
  <c r="J3825" i="36"/>
  <c r="H3826" i="36"/>
  <c r="I3826" i="36"/>
  <c r="J3826" i="36"/>
  <c r="H3827" i="36"/>
  <c r="I3827" i="36"/>
  <c r="J3827" i="36"/>
  <c r="H3828" i="36"/>
  <c r="I3828" i="36"/>
  <c r="J3828" i="36"/>
  <c r="H3829" i="36"/>
  <c r="I3829" i="36"/>
  <c r="J3829" i="36"/>
  <c r="H3830" i="36"/>
  <c r="I3830" i="36"/>
  <c r="J3830" i="36"/>
  <c r="H3831" i="36"/>
  <c r="I3831" i="36"/>
  <c r="J3831" i="36"/>
  <c r="H3832" i="36"/>
  <c r="I3832" i="36"/>
  <c r="J3832" i="36"/>
  <c r="H3833" i="36"/>
  <c r="I3833" i="36"/>
  <c r="J3833" i="36"/>
  <c r="H3834" i="36"/>
  <c r="I3834" i="36"/>
  <c r="J3834" i="36"/>
  <c r="H3835" i="36"/>
  <c r="I3835" i="36"/>
  <c r="J3835" i="36"/>
  <c r="H3836" i="36"/>
  <c r="I3836" i="36"/>
  <c r="J3836" i="36"/>
  <c r="H3837" i="36"/>
  <c r="I3837" i="36"/>
  <c r="J3837" i="36"/>
  <c r="H3838" i="36"/>
  <c r="I3838" i="36"/>
  <c r="J3838" i="36"/>
  <c r="H3839" i="36"/>
  <c r="I3839" i="36"/>
  <c r="J3839" i="36"/>
  <c r="H3840" i="36"/>
  <c r="I3840" i="36"/>
  <c r="J3840" i="36"/>
  <c r="H3841" i="36"/>
  <c r="I3841" i="36"/>
  <c r="J3841" i="36"/>
  <c r="H3842" i="36"/>
  <c r="I3842" i="36"/>
  <c r="J3842" i="36"/>
  <c r="H3843" i="36"/>
  <c r="I3843" i="36"/>
  <c r="J3843" i="36"/>
  <c r="H3844" i="36"/>
  <c r="I3844" i="36"/>
  <c r="J3844" i="36"/>
  <c r="H3845" i="36"/>
  <c r="I3845" i="36"/>
  <c r="J3845" i="36"/>
  <c r="H3846" i="36"/>
  <c r="I3846" i="36"/>
  <c r="J3846" i="36"/>
  <c r="H3847" i="36"/>
  <c r="I3847" i="36"/>
  <c r="J3847" i="36"/>
  <c r="H3848" i="36"/>
  <c r="I3848" i="36"/>
  <c r="J3848" i="36"/>
  <c r="H3849" i="36"/>
  <c r="I3849" i="36"/>
  <c r="J3849" i="36"/>
  <c r="H3850" i="36"/>
  <c r="I3850" i="36"/>
  <c r="J3850" i="36"/>
  <c r="H3851" i="36"/>
  <c r="I3851" i="36"/>
  <c r="J3851" i="36"/>
  <c r="H3852" i="36"/>
  <c r="I3852" i="36"/>
  <c r="J3852" i="36"/>
  <c r="H3853" i="36"/>
  <c r="I3853" i="36"/>
  <c r="J3853" i="36"/>
  <c r="H3854" i="36"/>
  <c r="I3854" i="36"/>
  <c r="J3854" i="36"/>
  <c r="H3855" i="36"/>
  <c r="I3855" i="36"/>
  <c r="J3855" i="36"/>
  <c r="H3856" i="36"/>
  <c r="I3856" i="36"/>
  <c r="J3856" i="36"/>
  <c r="H3857" i="36"/>
  <c r="I3857" i="36"/>
  <c r="J3857" i="36"/>
  <c r="H3858" i="36"/>
  <c r="I3858" i="36"/>
  <c r="J3858" i="36"/>
  <c r="H3859" i="36"/>
  <c r="I3859" i="36"/>
  <c r="J3859" i="36"/>
  <c r="H3860" i="36"/>
  <c r="I3860" i="36"/>
  <c r="J3860" i="36"/>
  <c r="H3861" i="36"/>
  <c r="I3861" i="36"/>
  <c r="J3861" i="36"/>
  <c r="H3862" i="36"/>
  <c r="I3862" i="36"/>
  <c r="J3862" i="36"/>
  <c r="H3863" i="36"/>
  <c r="I3863" i="36"/>
  <c r="J3863" i="36"/>
  <c r="H3864" i="36"/>
  <c r="I3864" i="36"/>
  <c r="J3864" i="36"/>
  <c r="H3865" i="36"/>
  <c r="I3865" i="36"/>
  <c r="J3865" i="36"/>
  <c r="H3866" i="36"/>
  <c r="I3866" i="36"/>
  <c r="J3866" i="36"/>
  <c r="H3867" i="36"/>
  <c r="I3867" i="36"/>
  <c r="J3867" i="36"/>
  <c r="H3868" i="36"/>
  <c r="I3868" i="36"/>
  <c r="J3868" i="36"/>
  <c r="H3869" i="36"/>
  <c r="I3869" i="36"/>
  <c r="J3869" i="36"/>
  <c r="H3870" i="36"/>
  <c r="I3870" i="36"/>
  <c r="J3870" i="36"/>
  <c r="H3871" i="36"/>
  <c r="I3871" i="36"/>
  <c r="J3871" i="36"/>
  <c r="H3872" i="36"/>
  <c r="I3872" i="36"/>
  <c r="J3872" i="36"/>
  <c r="H3873" i="36"/>
  <c r="I3873" i="36"/>
  <c r="J3873" i="36"/>
  <c r="H3874" i="36"/>
  <c r="I3874" i="36"/>
  <c r="J3874" i="36"/>
  <c r="H3875" i="36"/>
  <c r="I3875" i="36"/>
  <c r="J3875" i="36"/>
  <c r="H3876" i="36"/>
  <c r="I3876" i="36"/>
  <c r="J3876" i="36"/>
  <c r="H3877" i="36"/>
  <c r="I3877" i="36"/>
  <c r="J3877" i="36"/>
  <c r="H3878" i="36"/>
  <c r="I3878" i="36"/>
  <c r="J3878" i="36"/>
  <c r="H3879" i="36"/>
  <c r="I3879" i="36"/>
  <c r="J3879" i="36"/>
  <c r="H3880" i="36"/>
  <c r="I3880" i="36"/>
  <c r="J3880" i="36"/>
  <c r="H3881" i="36"/>
  <c r="I3881" i="36"/>
  <c r="J3881" i="36"/>
  <c r="H3882" i="36"/>
  <c r="I3882" i="36"/>
  <c r="J3882" i="36"/>
  <c r="H3883" i="36"/>
  <c r="I3883" i="36"/>
  <c r="J3883" i="36"/>
  <c r="H3884" i="36"/>
  <c r="I3884" i="36"/>
  <c r="J3884" i="36"/>
  <c r="H3885" i="36"/>
  <c r="I3885" i="36"/>
  <c r="J3885" i="36"/>
  <c r="H3886" i="36"/>
  <c r="I3886" i="36"/>
  <c r="J3886" i="36"/>
  <c r="H3887" i="36"/>
  <c r="I3887" i="36"/>
  <c r="J3887" i="36"/>
  <c r="H3888" i="36"/>
  <c r="I3888" i="36"/>
  <c r="J3888" i="36"/>
  <c r="H3889" i="36"/>
  <c r="I3889" i="36"/>
  <c r="J3889" i="36"/>
  <c r="H3890" i="36"/>
  <c r="I3890" i="36"/>
  <c r="J3890" i="36"/>
  <c r="H3891" i="36"/>
  <c r="I3891" i="36"/>
  <c r="J3891" i="36"/>
  <c r="H3892" i="36"/>
  <c r="I3892" i="36"/>
  <c r="J3892" i="36"/>
  <c r="H3893" i="36"/>
  <c r="I3893" i="36"/>
  <c r="J3893" i="36"/>
  <c r="H3894" i="36"/>
  <c r="I3894" i="36"/>
  <c r="J3894" i="36"/>
  <c r="H3895" i="36"/>
  <c r="I3895" i="36"/>
  <c r="J3895" i="36"/>
  <c r="H3896" i="36"/>
  <c r="I3896" i="36"/>
  <c r="J3896" i="36"/>
  <c r="H3897" i="36"/>
  <c r="I3897" i="36"/>
  <c r="J3897" i="36"/>
  <c r="H3898" i="36"/>
  <c r="I3898" i="36"/>
  <c r="J3898" i="36"/>
  <c r="H3899" i="36"/>
  <c r="I3899" i="36"/>
  <c r="J3899" i="36"/>
  <c r="H3900" i="36"/>
  <c r="I3900" i="36"/>
  <c r="J3900" i="36"/>
  <c r="H3901" i="36"/>
  <c r="I3901" i="36"/>
  <c r="J3901" i="36"/>
  <c r="H3902" i="36"/>
  <c r="I3902" i="36"/>
  <c r="J3902" i="36"/>
  <c r="H3903" i="36"/>
  <c r="I3903" i="36"/>
  <c r="J3903" i="36"/>
  <c r="H3904" i="36"/>
  <c r="I3904" i="36"/>
  <c r="J3904" i="36"/>
  <c r="H3905" i="36"/>
  <c r="I3905" i="36"/>
  <c r="J3905" i="36"/>
  <c r="H3906" i="36"/>
  <c r="I3906" i="36"/>
  <c r="J3906" i="36"/>
  <c r="H3907" i="36"/>
  <c r="I3907" i="36"/>
  <c r="J3907" i="36"/>
  <c r="H3908" i="36"/>
  <c r="I3908" i="36"/>
  <c r="J3908" i="36"/>
  <c r="H3909" i="36"/>
  <c r="I3909" i="36"/>
  <c r="J3909" i="36"/>
  <c r="H3910" i="36"/>
  <c r="I3910" i="36"/>
  <c r="J3910" i="36"/>
  <c r="H3911" i="36"/>
  <c r="I3911" i="36"/>
  <c r="J3911" i="36"/>
  <c r="H3912" i="36"/>
  <c r="I3912" i="36"/>
  <c r="J3912" i="36"/>
  <c r="H3913" i="36"/>
  <c r="I3913" i="36"/>
  <c r="J3913" i="36"/>
  <c r="H3914" i="36"/>
  <c r="I3914" i="36"/>
  <c r="J3914" i="36"/>
  <c r="H3915" i="36"/>
  <c r="I3915" i="36"/>
  <c r="J3915" i="36"/>
  <c r="H3916" i="36"/>
  <c r="I3916" i="36"/>
  <c r="J3916" i="36"/>
  <c r="H3917" i="36"/>
  <c r="I3917" i="36"/>
  <c r="J3917" i="36"/>
  <c r="H3918" i="36"/>
  <c r="I3918" i="36"/>
  <c r="J3918" i="36"/>
  <c r="H3919" i="36"/>
  <c r="I3919" i="36"/>
  <c r="J3919" i="36"/>
  <c r="H3920" i="36"/>
  <c r="I3920" i="36"/>
  <c r="J3920" i="36"/>
  <c r="H3921" i="36"/>
  <c r="I3921" i="36"/>
  <c r="J3921" i="36"/>
  <c r="H3922" i="36"/>
  <c r="I3922" i="36"/>
  <c r="J3922" i="36"/>
  <c r="H3923" i="36"/>
  <c r="I3923" i="36"/>
  <c r="J3923" i="36"/>
  <c r="H3924" i="36"/>
  <c r="I3924" i="36"/>
  <c r="J3924" i="36"/>
  <c r="H3925" i="36"/>
  <c r="I3925" i="36"/>
  <c r="J3925" i="36"/>
  <c r="H3926" i="36"/>
  <c r="I3926" i="36"/>
  <c r="J3926" i="36"/>
  <c r="H3927" i="36"/>
  <c r="I3927" i="36"/>
  <c r="J3927" i="36"/>
  <c r="H3928" i="36"/>
  <c r="I3928" i="36"/>
  <c r="J3928" i="36"/>
  <c r="H3929" i="36"/>
  <c r="I3929" i="36"/>
  <c r="J3929" i="36"/>
  <c r="H3930" i="36"/>
  <c r="I3930" i="36"/>
  <c r="J3930" i="36"/>
  <c r="H3931" i="36"/>
  <c r="I3931" i="36"/>
  <c r="J3931" i="36"/>
  <c r="H3932" i="36"/>
  <c r="I3932" i="36"/>
  <c r="J3932" i="36"/>
  <c r="H3933" i="36"/>
  <c r="I3933" i="36"/>
  <c r="J3933" i="36"/>
  <c r="H3934" i="36"/>
  <c r="I3934" i="36"/>
  <c r="J3934" i="36"/>
  <c r="H3935" i="36"/>
  <c r="I3935" i="36"/>
  <c r="J3935" i="36"/>
  <c r="H3936" i="36"/>
  <c r="I3936" i="36"/>
  <c r="J3936" i="36"/>
  <c r="H3937" i="36"/>
  <c r="I3937" i="36"/>
  <c r="J3937" i="36"/>
  <c r="H3938" i="36"/>
  <c r="I3938" i="36"/>
  <c r="J3938" i="36"/>
  <c r="H3939" i="36"/>
  <c r="I3939" i="36"/>
  <c r="J3939" i="36"/>
  <c r="H3940" i="36"/>
  <c r="I3940" i="36"/>
  <c r="J3940" i="36"/>
  <c r="H3941" i="36"/>
  <c r="I3941" i="36"/>
  <c r="J3941" i="36"/>
  <c r="H3942" i="36"/>
  <c r="I3942" i="36"/>
  <c r="J3942" i="36"/>
  <c r="H3943" i="36"/>
  <c r="I3943" i="36"/>
  <c r="J3943" i="36"/>
  <c r="H3944" i="36"/>
  <c r="I3944" i="36"/>
  <c r="J3944" i="36"/>
  <c r="H3945" i="36"/>
  <c r="I3945" i="36"/>
  <c r="J3945" i="36"/>
  <c r="H3946" i="36"/>
  <c r="I3946" i="36"/>
  <c r="J3946" i="36"/>
  <c r="H3947" i="36"/>
  <c r="I3947" i="36"/>
  <c r="J3947" i="36"/>
  <c r="H3948" i="36"/>
  <c r="I3948" i="36"/>
  <c r="J3948" i="36"/>
  <c r="H3949" i="36"/>
  <c r="I3949" i="36"/>
  <c r="J3949" i="36"/>
  <c r="H3950" i="36"/>
  <c r="I3950" i="36"/>
  <c r="J3950" i="36"/>
  <c r="H3951" i="36"/>
  <c r="I3951" i="36"/>
  <c r="J3951" i="36"/>
  <c r="H3952" i="36"/>
  <c r="I3952" i="36"/>
  <c r="J3952" i="36"/>
  <c r="H3953" i="36"/>
  <c r="I3953" i="36"/>
  <c r="J3953" i="36"/>
  <c r="H3954" i="36"/>
  <c r="I3954" i="36"/>
  <c r="J3954" i="36"/>
  <c r="H3955" i="36"/>
  <c r="I3955" i="36"/>
  <c r="J3955" i="36"/>
  <c r="H3956" i="36"/>
  <c r="I3956" i="36"/>
  <c r="J3956" i="36"/>
  <c r="H3957" i="36"/>
  <c r="I3957" i="36"/>
  <c r="J3957" i="36"/>
  <c r="H3958" i="36"/>
  <c r="I3958" i="36"/>
  <c r="J3958" i="36"/>
  <c r="H3959" i="36"/>
  <c r="I3959" i="36"/>
  <c r="J3959" i="36"/>
  <c r="H3960" i="36"/>
  <c r="I3960" i="36"/>
  <c r="J3960" i="36"/>
  <c r="H3961" i="36"/>
  <c r="I3961" i="36"/>
  <c r="J3961" i="36"/>
  <c r="H3962" i="36"/>
  <c r="I3962" i="36"/>
  <c r="J3962" i="36"/>
  <c r="H3963" i="36"/>
  <c r="I3963" i="36"/>
  <c r="J3963" i="36"/>
  <c r="H3964" i="36"/>
  <c r="I3964" i="36"/>
  <c r="J3964" i="36"/>
  <c r="H3965" i="36"/>
  <c r="I3965" i="36"/>
  <c r="J3965" i="36"/>
  <c r="H3966" i="36"/>
  <c r="I3966" i="36"/>
  <c r="J3966" i="36"/>
  <c r="H3967" i="36"/>
  <c r="I3967" i="36"/>
  <c r="J3967" i="36"/>
  <c r="H3968" i="36"/>
  <c r="I3968" i="36"/>
  <c r="J3968" i="36"/>
  <c r="H3969" i="36"/>
  <c r="I3969" i="36"/>
  <c r="J3969" i="36"/>
  <c r="H3970" i="36"/>
  <c r="I3970" i="36"/>
  <c r="J3970" i="36"/>
  <c r="H3971" i="36"/>
  <c r="I3971" i="36"/>
  <c r="J3971" i="36"/>
  <c r="H3972" i="36"/>
  <c r="I3972" i="36"/>
  <c r="J3972" i="36"/>
  <c r="H3973" i="36"/>
  <c r="I3973" i="36"/>
  <c r="J3973" i="36"/>
  <c r="H3974" i="36"/>
  <c r="I3974" i="36"/>
  <c r="J3974" i="36"/>
  <c r="H3975" i="36"/>
  <c r="I3975" i="36"/>
  <c r="J3975" i="36"/>
  <c r="H3976" i="36"/>
  <c r="I3976" i="36"/>
  <c r="J3976" i="36"/>
  <c r="H3977" i="36"/>
  <c r="I3977" i="36"/>
  <c r="J3977" i="36"/>
  <c r="H3978" i="36"/>
  <c r="I3978" i="36"/>
  <c r="J3978" i="36"/>
  <c r="H3979" i="36"/>
  <c r="I3979" i="36"/>
  <c r="J3979" i="36"/>
  <c r="H3980" i="36"/>
  <c r="I3980" i="36"/>
  <c r="J3980" i="36"/>
  <c r="H3981" i="36"/>
  <c r="I3981" i="36"/>
  <c r="J3981" i="36"/>
  <c r="H3982" i="36"/>
  <c r="I3982" i="36"/>
  <c r="J3982" i="36"/>
  <c r="H3983" i="36"/>
  <c r="I3983" i="36"/>
  <c r="J3983" i="36"/>
  <c r="H3984" i="36"/>
  <c r="I3984" i="36"/>
  <c r="J3984" i="36"/>
  <c r="H3985" i="36"/>
  <c r="I3985" i="36"/>
  <c r="J3985" i="36"/>
  <c r="H3986" i="36"/>
  <c r="I3986" i="36"/>
  <c r="J3986" i="36"/>
  <c r="H3987" i="36"/>
  <c r="I3987" i="36"/>
  <c r="J3987" i="36"/>
  <c r="H3988" i="36"/>
  <c r="I3988" i="36"/>
  <c r="J3988" i="36"/>
  <c r="H3989" i="36"/>
  <c r="I3989" i="36"/>
  <c r="J3989" i="36"/>
  <c r="H3990" i="36"/>
  <c r="I3990" i="36"/>
  <c r="J3990" i="36"/>
  <c r="H3991" i="36"/>
  <c r="I3991" i="36"/>
  <c r="J3991" i="36"/>
  <c r="H3992" i="36"/>
  <c r="I3992" i="36"/>
  <c r="J3992" i="36"/>
  <c r="H3993" i="36"/>
  <c r="I3993" i="36"/>
  <c r="J3993" i="36"/>
  <c r="H3994" i="36"/>
  <c r="I3994" i="36"/>
  <c r="J3994" i="36"/>
  <c r="H3995" i="36"/>
  <c r="I3995" i="36"/>
  <c r="J3995" i="36"/>
  <c r="H3996" i="36"/>
  <c r="I3996" i="36"/>
  <c r="J3996" i="36"/>
  <c r="H3997" i="36"/>
  <c r="I3997" i="36"/>
  <c r="J3997" i="36"/>
  <c r="H3998" i="36"/>
  <c r="I3998" i="36"/>
  <c r="J3998" i="36"/>
  <c r="H3999" i="36"/>
  <c r="I3999" i="36"/>
  <c r="J3999" i="36"/>
  <c r="H4000" i="36"/>
  <c r="I4000" i="36"/>
  <c r="J4000" i="36"/>
  <c r="H4001" i="36"/>
  <c r="I4001" i="36"/>
  <c r="J4001" i="36"/>
  <c r="H4002" i="36"/>
  <c r="I4002" i="36"/>
  <c r="J4002" i="36"/>
  <c r="H4003" i="36"/>
  <c r="I4003" i="36"/>
  <c r="J4003" i="36"/>
  <c r="H4004" i="36"/>
  <c r="I4004" i="36"/>
  <c r="J4004" i="36"/>
  <c r="H4005" i="36"/>
  <c r="I4005" i="36"/>
  <c r="J4005" i="36"/>
  <c r="H4006" i="36"/>
  <c r="I4006" i="36"/>
  <c r="J4006" i="36"/>
  <c r="H4007" i="36"/>
  <c r="I4007" i="36"/>
  <c r="J4007" i="36"/>
  <c r="H4008" i="36"/>
  <c r="I4008" i="36"/>
  <c r="J4008" i="36"/>
  <c r="H4009" i="36"/>
  <c r="I4009" i="36"/>
  <c r="J4009" i="36"/>
  <c r="H4010" i="36"/>
  <c r="I4010" i="36"/>
  <c r="J4010" i="36"/>
  <c r="H4011" i="36"/>
  <c r="I4011" i="36"/>
  <c r="J4011" i="36"/>
  <c r="H4012" i="36"/>
  <c r="I4012" i="36"/>
  <c r="J4012" i="36"/>
  <c r="H4013" i="36"/>
  <c r="I4013" i="36"/>
  <c r="J4013" i="36"/>
  <c r="H4014" i="36"/>
  <c r="I4014" i="36"/>
  <c r="J4014" i="36"/>
  <c r="H4015" i="36"/>
  <c r="I4015" i="36"/>
  <c r="J4015" i="36"/>
  <c r="H4016" i="36"/>
  <c r="I4016" i="36"/>
  <c r="J4016" i="36"/>
  <c r="H4017" i="36"/>
  <c r="I4017" i="36"/>
  <c r="J4017" i="36"/>
  <c r="H4018" i="36"/>
  <c r="I4018" i="36"/>
  <c r="J4018" i="36"/>
  <c r="H4019" i="36"/>
  <c r="I4019" i="36"/>
  <c r="J4019" i="36"/>
  <c r="H4020" i="36"/>
  <c r="I4020" i="36"/>
  <c r="J4020" i="36"/>
  <c r="H4021" i="36"/>
  <c r="I4021" i="36"/>
  <c r="J4021" i="36"/>
  <c r="H4022" i="36"/>
  <c r="I4022" i="36"/>
  <c r="J4022" i="36"/>
  <c r="H4023" i="36"/>
  <c r="I4023" i="36"/>
  <c r="J4023" i="36"/>
  <c r="H4024" i="36"/>
  <c r="I4024" i="36"/>
  <c r="J4024" i="36"/>
  <c r="H4025" i="36"/>
  <c r="I4025" i="36"/>
  <c r="J4025" i="36"/>
  <c r="H4026" i="36"/>
  <c r="I4026" i="36"/>
  <c r="J4026" i="36"/>
  <c r="H4027" i="36"/>
  <c r="I4027" i="36"/>
  <c r="J4027" i="36"/>
  <c r="H4028" i="36"/>
  <c r="I4028" i="36"/>
  <c r="J4028" i="36"/>
  <c r="H4029" i="36"/>
  <c r="I4029" i="36"/>
  <c r="J4029" i="36"/>
  <c r="H4030" i="36"/>
  <c r="I4030" i="36"/>
  <c r="J4030" i="36"/>
  <c r="H4031" i="36"/>
  <c r="I4031" i="36"/>
  <c r="J4031" i="36"/>
  <c r="H4032" i="36"/>
  <c r="I4032" i="36"/>
  <c r="J4032" i="36"/>
  <c r="H4033" i="36"/>
  <c r="I4033" i="36"/>
  <c r="J4033" i="36"/>
  <c r="H4034" i="36"/>
  <c r="I4034" i="36"/>
  <c r="J4034" i="36"/>
  <c r="H4035" i="36"/>
  <c r="I4035" i="36"/>
  <c r="J4035" i="36"/>
  <c r="H4036" i="36"/>
  <c r="I4036" i="36"/>
  <c r="J4036" i="36"/>
  <c r="H4037" i="36"/>
  <c r="I4037" i="36"/>
  <c r="J4037" i="36"/>
  <c r="H4038" i="36"/>
  <c r="I4038" i="36"/>
  <c r="J4038" i="36"/>
  <c r="H4039" i="36"/>
  <c r="I4039" i="36"/>
  <c r="J4039" i="36"/>
  <c r="H4040" i="36"/>
  <c r="I4040" i="36"/>
  <c r="J4040" i="36"/>
  <c r="H4041" i="36"/>
  <c r="I4041" i="36"/>
  <c r="J4041" i="36"/>
  <c r="H4042" i="36"/>
  <c r="I4042" i="36"/>
  <c r="J4042" i="36"/>
  <c r="H4043" i="36"/>
  <c r="I4043" i="36"/>
  <c r="J4043" i="36"/>
  <c r="H4044" i="36"/>
  <c r="I4044" i="36"/>
  <c r="J4044" i="36"/>
  <c r="H4045" i="36"/>
  <c r="I4045" i="36"/>
  <c r="J4045" i="36"/>
  <c r="H4046" i="36"/>
  <c r="I4046" i="36"/>
  <c r="J4046" i="36"/>
  <c r="H4047" i="36"/>
  <c r="I4047" i="36"/>
  <c r="J4047" i="36"/>
  <c r="H4048" i="36"/>
  <c r="I4048" i="36"/>
  <c r="J4048" i="36"/>
  <c r="H4049" i="36"/>
  <c r="I4049" i="36"/>
  <c r="J4049" i="36"/>
  <c r="H4050" i="36"/>
  <c r="I4050" i="36"/>
  <c r="J4050" i="36"/>
  <c r="H4051" i="36"/>
  <c r="I4051" i="36"/>
  <c r="J4051" i="36"/>
  <c r="H4052" i="36"/>
  <c r="I4052" i="36"/>
  <c r="J4052" i="36"/>
  <c r="H4053" i="36"/>
  <c r="I4053" i="36"/>
  <c r="J4053" i="36"/>
  <c r="H4054" i="36"/>
  <c r="I4054" i="36"/>
  <c r="J4054" i="36"/>
  <c r="H4055" i="36"/>
  <c r="I4055" i="36"/>
  <c r="J4055" i="36"/>
  <c r="H4056" i="36"/>
  <c r="I4056" i="36"/>
  <c r="J4056" i="36"/>
  <c r="H4057" i="36"/>
  <c r="I4057" i="36"/>
  <c r="J4057" i="36"/>
  <c r="H4058" i="36"/>
  <c r="I4058" i="36"/>
  <c r="J4058" i="36"/>
  <c r="H4059" i="36"/>
  <c r="I4059" i="36"/>
  <c r="J4059" i="36"/>
  <c r="H4060" i="36"/>
  <c r="I4060" i="36"/>
  <c r="J4060" i="36"/>
  <c r="H4061" i="36"/>
  <c r="I4061" i="36"/>
  <c r="J4061" i="36"/>
  <c r="H4062" i="36"/>
  <c r="I4062" i="36"/>
  <c r="J4062" i="36"/>
  <c r="H4063" i="36"/>
  <c r="I4063" i="36"/>
  <c r="J4063" i="36"/>
  <c r="H4064" i="36"/>
  <c r="I4064" i="36"/>
  <c r="J4064" i="36"/>
  <c r="H4065" i="36"/>
  <c r="I4065" i="36"/>
  <c r="J4065" i="36"/>
  <c r="H4066" i="36"/>
  <c r="I4066" i="36"/>
  <c r="J4066" i="36"/>
  <c r="H4067" i="36"/>
  <c r="I4067" i="36"/>
  <c r="J4067" i="36"/>
  <c r="H4068" i="36"/>
  <c r="I4068" i="36"/>
  <c r="J4068" i="36"/>
  <c r="H4069" i="36"/>
  <c r="I4069" i="36"/>
  <c r="J4069" i="36"/>
  <c r="H4070" i="36"/>
  <c r="I4070" i="36"/>
  <c r="J4070" i="36"/>
  <c r="H4071" i="36"/>
  <c r="I4071" i="36"/>
  <c r="J4071" i="36"/>
  <c r="H4072" i="36"/>
  <c r="I4072" i="36"/>
  <c r="J4072" i="36"/>
  <c r="H4073" i="36"/>
  <c r="I4073" i="36"/>
  <c r="J4073" i="36"/>
  <c r="H4074" i="36"/>
  <c r="I4074" i="36"/>
  <c r="J4074" i="36"/>
  <c r="H4075" i="36"/>
  <c r="I4075" i="36"/>
  <c r="J4075" i="36"/>
  <c r="H4076" i="36"/>
  <c r="I4076" i="36"/>
  <c r="J4076" i="36"/>
  <c r="H4077" i="36"/>
  <c r="I4077" i="36"/>
  <c r="J4077" i="36"/>
  <c r="H4078" i="36"/>
  <c r="I4078" i="36"/>
  <c r="J4078" i="36"/>
  <c r="H4079" i="36"/>
  <c r="I4079" i="36"/>
  <c r="J4079" i="36"/>
  <c r="H4080" i="36"/>
  <c r="I4080" i="36"/>
  <c r="J4080" i="36"/>
  <c r="H4081" i="36"/>
  <c r="I4081" i="36"/>
  <c r="J4081" i="36"/>
  <c r="H4082" i="36"/>
  <c r="I4082" i="36"/>
  <c r="J4082" i="36"/>
  <c r="H4083" i="36"/>
  <c r="I4083" i="36"/>
  <c r="J4083" i="36"/>
  <c r="H4084" i="36"/>
  <c r="I4084" i="36"/>
  <c r="J4084" i="36"/>
  <c r="H4085" i="36"/>
  <c r="I4085" i="36"/>
  <c r="J4085" i="36"/>
  <c r="H4086" i="36"/>
  <c r="I4086" i="36"/>
  <c r="J4086" i="36"/>
  <c r="H4087" i="36"/>
  <c r="I4087" i="36"/>
  <c r="J4087" i="36"/>
  <c r="H4088" i="36"/>
  <c r="I4088" i="36"/>
  <c r="J4088" i="36"/>
  <c r="H4089" i="36"/>
  <c r="I4089" i="36"/>
  <c r="J4089" i="36"/>
  <c r="H4090" i="36"/>
  <c r="I4090" i="36"/>
  <c r="J4090" i="36"/>
  <c r="H4091" i="36"/>
  <c r="I4091" i="36"/>
  <c r="J4091" i="36"/>
  <c r="H4092" i="36"/>
  <c r="I4092" i="36"/>
  <c r="J4092" i="36"/>
  <c r="H4093" i="36"/>
  <c r="I4093" i="36"/>
  <c r="J4093" i="36"/>
  <c r="H4094" i="36"/>
  <c r="I4094" i="36"/>
  <c r="J4094" i="36"/>
  <c r="H4095" i="36"/>
  <c r="I4095" i="36"/>
  <c r="J4095" i="36"/>
  <c r="H4096" i="36"/>
  <c r="I4096" i="36"/>
  <c r="J4096" i="36"/>
  <c r="H4097" i="36"/>
  <c r="I4097" i="36"/>
  <c r="J4097" i="36"/>
  <c r="H4098" i="36"/>
  <c r="I4098" i="36"/>
  <c r="J4098" i="36"/>
  <c r="H4099" i="36"/>
  <c r="I4099" i="36"/>
  <c r="J4099" i="36"/>
  <c r="H4100" i="36"/>
  <c r="I4100" i="36"/>
  <c r="J4100" i="36"/>
  <c r="H4101" i="36"/>
  <c r="I4101" i="36"/>
  <c r="J4101" i="36"/>
  <c r="H4102" i="36"/>
  <c r="I4102" i="36"/>
  <c r="J4102" i="36"/>
  <c r="H4103" i="36"/>
  <c r="I4103" i="36"/>
  <c r="J4103" i="36"/>
  <c r="H4104" i="36"/>
  <c r="I4104" i="36"/>
  <c r="J4104" i="36"/>
  <c r="H4105" i="36"/>
  <c r="I4105" i="36"/>
  <c r="J4105" i="36"/>
  <c r="H4106" i="36"/>
  <c r="I4106" i="36"/>
  <c r="J4106" i="36"/>
  <c r="H4107" i="36"/>
  <c r="I4107" i="36"/>
  <c r="J4107" i="36"/>
  <c r="H4108" i="36"/>
  <c r="I4108" i="36"/>
  <c r="J4108" i="36"/>
  <c r="H4109" i="36"/>
  <c r="I4109" i="36"/>
  <c r="J4109" i="36"/>
  <c r="H4110" i="36"/>
  <c r="I4110" i="36"/>
  <c r="J4110" i="36"/>
  <c r="H4111" i="36"/>
  <c r="I4111" i="36"/>
  <c r="J4111" i="36"/>
  <c r="H4112" i="36"/>
  <c r="I4112" i="36"/>
  <c r="J4112" i="36"/>
  <c r="H4113" i="36"/>
  <c r="I4113" i="36"/>
  <c r="J4113" i="36"/>
  <c r="H4114" i="36"/>
  <c r="I4114" i="36"/>
  <c r="J4114" i="36"/>
  <c r="H4115" i="36"/>
  <c r="I4115" i="36"/>
  <c r="J4115" i="36"/>
  <c r="H4116" i="36"/>
  <c r="I4116" i="36"/>
  <c r="J4116" i="36"/>
  <c r="H4117" i="36"/>
  <c r="I4117" i="36"/>
  <c r="J4117" i="36"/>
  <c r="H4118" i="36"/>
  <c r="I4118" i="36"/>
  <c r="J4118" i="36"/>
  <c r="H4119" i="36"/>
  <c r="I4119" i="36"/>
  <c r="J4119" i="36"/>
  <c r="H4120" i="36"/>
  <c r="I4120" i="36"/>
  <c r="J4120" i="36"/>
  <c r="H4121" i="36"/>
  <c r="I4121" i="36"/>
  <c r="J4121" i="36"/>
  <c r="H4122" i="36"/>
  <c r="I4122" i="36"/>
  <c r="J4122" i="36"/>
  <c r="H4123" i="36"/>
  <c r="I4123" i="36"/>
  <c r="J4123" i="36"/>
  <c r="H4124" i="36"/>
  <c r="I4124" i="36"/>
  <c r="J4124" i="36"/>
  <c r="H4125" i="36"/>
  <c r="I4125" i="36"/>
  <c r="J4125" i="36"/>
  <c r="H4126" i="36"/>
  <c r="I4126" i="36"/>
  <c r="J4126" i="36"/>
  <c r="H4127" i="36"/>
  <c r="I4127" i="36"/>
  <c r="J4127" i="36"/>
  <c r="H4128" i="36"/>
  <c r="I4128" i="36"/>
  <c r="J4128" i="36"/>
  <c r="H4129" i="36"/>
  <c r="I4129" i="36"/>
  <c r="J4129" i="36"/>
  <c r="H4130" i="36"/>
  <c r="I4130" i="36"/>
  <c r="J4130" i="36"/>
  <c r="H4131" i="36"/>
  <c r="I4131" i="36"/>
  <c r="J4131" i="36"/>
  <c r="H4132" i="36"/>
  <c r="I4132" i="36"/>
  <c r="J4132" i="36"/>
  <c r="H4133" i="36"/>
  <c r="I4133" i="36"/>
  <c r="J4133" i="36"/>
  <c r="H4134" i="36"/>
  <c r="I4134" i="36"/>
  <c r="J4134" i="36"/>
  <c r="H4135" i="36"/>
  <c r="I4135" i="36"/>
  <c r="J4135" i="36"/>
  <c r="H4136" i="36"/>
  <c r="I4136" i="36"/>
  <c r="J4136" i="36"/>
  <c r="H4137" i="36"/>
  <c r="I4137" i="36"/>
  <c r="J4137" i="36"/>
  <c r="H4138" i="36"/>
  <c r="I4138" i="36"/>
  <c r="J4138" i="36"/>
  <c r="H4139" i="36"/>
  <c r="I4139" i="36"/>
  <c r="J4139" i="36"/>
  <c r="H4140" i="36"/>
  <c r="I4140" i="36"/>
  <c r="J4140" i="36"/>
  <c r="H4141" i="36"/>
  <c r="I4141" i="36"/>
  <c r="J4141" i="36"/>
  <c r="H4142" i="36"/>
  <c r="I4142" i="36"/>
  <c r="J4142" i="36"/>
  <c r="H4143" i="36"/>
  <c r="I4143" i="36"/>
  <c r="J4143" i="36"/>
  <c r="H4144" i="36"/>
  <c r="I4144" i="36"/>
  <c r="J4144" i="36"/>
  <c r="H4145" i="36"/>
  <c r="I4145" i="36"/>
  <c r="J4145" i="36"/>
  <c r="H4146" i="36"/>
  <c r="I4146" i="36"/>
  <c r="J4146" i="36"/>
  <c r="H4147" i="36"/>
  <c r="I4147" i="36"/>
  <c r="J4147" i="36"/>
  <c r="H4148" i="36"/>
  <c r="I4148" i="36"/>
  <c r="J4148" i="36"/>
  <c r="H4149" i="36"/>
  <c r="I4149" i="36"/>
  <c r="J4149" i="36"/>
  <c r="H4150" i="36"/>
  <c r="I4150" i="36"/>
  <c r="J4150" i="36"/>
  <c r="H4151" i="36"/>
  <c r="I4151" i="36"/>
  <c r="J4151" i="36"/>
  <c r="H4152" i="36"/>
  <c r="I4152" i="36"/>
  <c r="J4152" i="36"/>
  <c r="H4153" i="36"/>
  <c r="I4153" i="36"/>
  <c r="J4153" i="36"/>
  <c r="H4154" i="36"/>
  <c r="I4154" i="36"/>
  <c r="J4154" i="36"/>
  <c r="H4155" i="36"/>
  <c r="I4155" i="36"/>
  <c r="J4155" i="36"/>
  <c r="H4156" i="36"/>
  <c r="I4156" i="36"/>
  <c r="J4156" i="36"/>
  <c r="H4157" i="36"/>
  <c r="I4157" i="36"/>
  <c r="J4157" i="36"/>
  <c r="H4158" i="36"/>
  <c r="I4158" i="36"/>
  <c r="J4158" i="36"/>
  <c r="H4159" i="36"/>
  <c r="I4159" i="36"/>
  <c r="J4159" i="36"/>
  <c r="H4160" i="36"/>
  <c r="I4160" i="36"/>
  <c r="J4160" i="36"/>
  <c r="H4161" i="36"/>
  <c r="I4161" i="36"/>
  <c r="J4161" i="36"/>
  <c r="H4162" i="36"/>
  <c r="I4162" i="36"/>
  <c r="J4162" i="36"/>
  <c r="H4163" i="36"/>
  <c r="I4163" i="36"/>
  <c r="J4163" i="36"/>
  <c r="H4164" i="36"/>
  <c r="I4164" i="36"/>
  <c r="J4164" i="36"/>
  <c r="H4165" i="36"/>
  <c r="I4165" i="36"/>
  <c r="J4165" i="36"/>
  <c r="H4166" i="36"/>
  <c r="I4166" i="36"/>
  <c r="J4166" i="36"/>
  <c r="H4167" i="36"/>
  <c r="I4167" i="36"/>
  <c r="J4167" i="36"/>
  <c r="H4168" i="36"/>
  <c r="I4168" i="36"/>
  <c r="J4168" i="36"/>
  <c r="H4169" i="36"/>
  <c r="I4169" i="36"/>
  <c r="J4169" i="36"/>
  <c r="H4170" i="36"/>
  <c r="I4170" i="36"/>
  <c r="J4170" i="36"/>
  <c r="H4171" i="36"/>
  <c r="I4171" i="36"/>
  <c r="J4171" i="36"/>
  <c r="H4172" i="36"/>
  <c r="I4172" i="36"/>
  <c r="J4172" i="36"/>
  <c r="H4173" i="36"/>
  <c r="I4173" i="36"/>
  <c r="J4173" i="36"/>
  <c r="H4174" i="36"/>
  <c r="I4174" i="36"/>
  <c r="J4174" i="36"/>
  <c r="H4175" i="36"/>
  <c r="I4175" i="36"/>
  <c r="J4175" i="36"/>
  <c r="H4176" i="36"/>
  <c r="I4176" i="36"/>
  <c r="J4176" i="36"/>
  <c r="H4177" i="36"/>
  <c r="I4177" i="36"/>
  <c r="J4177" i="36"/>
  <c r="H4178" i="36"/>
  <c r="I4178" i="36"/>
  <c r="J4178" i="36"/>
  <c r="H4179" i="36"/>
  <c r="I4179" i="36"/>
  <c r="J4179" i="36"/>
  <c r="H4180" i="36"/>
  <c r="I4180" i="36"/>
  <c r="J4180" i="36"/>
  <c r="H4181" i="36"/>
  <c r="I4181" i="36"/>
  <c r="J4181" i="36"/>
  <c r="H4182" i="36"/>
  <c r="I4182" i="36"/>
  <c r="J4182" i="36"/>
  <c r="H4183" i="36"/>
  <c r="I4183" i="36"/>
  <c r="J4183" i="36"/>
  <c r="H4184" i="36"/>
  <c r="I4184" i="36"/>
  <c r="J4184" i="36"/>
  <c r="H4185" i="36"/>
  <c r="I4185" i="36"/>
  <c r="J4185" i="36"/>
  <c r="H4186" i="36"/>
  <c r="I4186" i="36"/>
  <c r="J4186" i="36"/>
  <c r="H4187" i="36"/>
  <c r="I4187" i="36"/>
  <c r="J4187" i="36"/>
  <c r="H4188" i="36"/>
  <c r="I4188" i="36"/>
  <c r="J4188" i="36"/>
  <c r="H4189" i="36"/>
  <c r="I4189" i="36"/>
  <c r="J4189" i="36"/>
  <c r="H4190" i="36"/>
  <c r="I4190" i="36"/>
  <c r="J4190" i="36"/>
  <c r="H4191" i="36"/>
  <c r="I4191" i="36"/>
  <c r="J4191" i="36"/>
  <c r="H4192" i="36"/>
  <c r="I4192" i="36"/>
  <c r="J4192" i="36"/>
  <c r="H4193" i="36"/>
  <c r="I4193" i="36"/>
  <c r="J4193" i="36"/>
  <c r="H4194" i="36"/>
  <c r="I4194" i="36"/>
  <c r="J4194" i="36"/>
  <c r="H4195" i="36"/>
  <c r="I4195" i="36"/>
  <c r="J4195" i="36"/>
  <c r="H4196" i="36"/>
  <c r="I4196" i="36"/>
  <c r="J4196" i="36"/>
  <c r="H4197" i="36"/>
  <c r="I4197" i="36"/>
  <c r="J4197" i="36"/>
  <c r="H4198" i="36"/>
  <c r="I4198" i="36"/>
  <c r="J4198" i="36"/>
  <c r="H4199" i="36"/>
  <c r="I4199" i="36"/>
  <c r="J4199" i="36"/>
  <c r="H4200" i="36"/>
  <c r="I4200" i="36"/>
  <c r="J4200" i="36"/>
  <c r="H4201" i="36"/>
  <c r="I4201" i="36"/>
  <c r="J4201" i="36"/>
  <c r="H4202" i="36"/>
  <c r="I4202" i="36"/>
  <c r="J4202" i="36"/>
  <c r="H4203" i="36"/>
  <c r="I4203" i="36"/>
  <c r="J4203" i="36"/>
  <c r="H4204" i="36"/>
  <c r="I4204" i="36"/>
  <c r="J4204" i="36"/>
  <c r="H4205" i="36"/>
  <c r="I4205" i="36"/>
  <c r="J4205" i="36"/>
  <c r="H4206" i="36"/>
  <c r="I4206" i="36"/>
  <c r="J4206" i="36"/>
  <c r="H4207" i="36"/>
  <c r="I4207" i="36"/>
  <c r="J4207" i="36"/>
  <c r="H4208" i="36"/>
  <c r="I4208" i="36"/>
  <c r="J4208" i="36"/>
  <c r="H4209" i="36"/>
  <c r="I4209" i="36"/>
  <c r="J4209" i="36"/>
  <c r="H4210" i="36"/>
  <c r="I4210" i="36"/>
  <c r="J4210" i="36"/>
  <c r="H4211" i="36"/>
  <c r="I4211" i="36"/>
  <c r="J4211" i="36"/>
  <c r="H4212" i="36"/>
  <c r="I4212" i="36"/>
  <c r="J4212" i="36"/>
  <c r="H4213" i="36"/>
  <c r="I4213" i="36"/>
  <c r="J4213" i="36"/>
  <c r="H4214" i="36"/>
  <c r="I4214" i="36"/>
  <c r="J4214" i="36"/>
  <c r="H4215" i="36"/>
  <c r="I4215" i="36"/>
  <c r="J4215" i="36"/>
  <c r="H4216" i="36"/>
  <c r="I4216" i="36"/>
  <c r="J4216" i="36"/>
  <c r="H4217" i="36"/>
  <c r="I4217" i="36"/>
  <c r="J4217" i="36"/>
  <c r="H4218" i="36"/>
  <c r="I4218" i="36"/>
  <c r="J4218" i="36"/>
  <c r="H4219" i="36"/>
  <c r="I4219" i="36"/>
  <c r="J4219" i="36"/>
  <c r="H4220" i="36"/>
  <c r="I4220" i="36"/>
  <c r="J4220" i="36"/>
  <c r="H4221" i="36"/>
  <c r="I4221" i="36"/>
  <c r="J4221" i="36"/>
  <c r="H4222" i="36"/>
  <c r="I4222" i="36"/>
  <c r="J4222" i="36"/>
  <c r="H4223" i="36"/>
  <c r="I4223" i="36"/>
  <c r="J4223" i="36"/>
  <c r="H4224" i="36"/>
  <c r="I4224" i="36"/>
  <c r="J4224" i="36"/>
  <c r="H4225" i="36"/>
  <c r="I4225" i="36"/>
  <c r="J4225" i="36"/>
  <c r="H4226" i="36"/>
  <c r="I4226" i="36"/>
  <c r="J4226" i="36"/>
  <c r="H4227" i="36"/>
  <c r="I4227" i="36"/>
  <c r="J4227" i="36"/>
  <c r="H4228" i="36"/>
  <c r="I4228" i="36"/>
  <c r="J4228" i="36"/>
  <c r="H4229" i="36"/>
  <c r="I4229" i="36"/>
  <c r="J4229" i="36"/>
  <c r="H4230" i="36"/>
  <c r="I4230" i="36"/>
  <c r="J4230" i="36"/>
  <c r="H4231" i="36"/>
  <c r="I4231" i="36"/>
  <c r="J4231" i="36"/>
  <c r="H4232" i="36"/>
  <c r="I4232" i="36"/>
  <c r="J4232" i="36"/>
  <c r="H4233" i="36"/>
  <c r="I4233" i="36"/>
  <c r="J4233" i="36"/>
  <c r="H4234" i="36"/>
  <c r="I4234" i="36"/>
  <c r="J4234" i="36"/>
  <c r="H4235" i="36"/>
  <c r="I4235" i="36"/>
  <c r="J4235" i="36"/>
  <c r="H4236" i="36"/>
  <c r="I4236" i="36"/>
  <c r="J4236" i="36"/>
  <c r="H4237" i="36"/>
  <c r="I4237" i="36"/>
  <c r="J4237" i="36"/>
  <c r="H4238" i="36"/>
  <c r="I4238" i="36"/>
  <c r="J4238" i="36"/>
  <c r="H4239" i="36"/>
  <c r="I4239" i="36"/>
  <c r="J4239" i="36"/>
  <c r="H4240" i="36"/>
  <c r="I4240" i="36"/>
  <c r="J4240" i="36"/>
  <c r="H4241" i="36"/>
  <c r="I4241" i="36"/>
  <c r="J4241" i="36"/>
  <c r="H4242" i="36"/>
  <c r="I4242" i="36"/>
  <c r="J4242" i="36"/>
  <c r="H4243" i="36"/>
  <c r="I4243" i="36"/>
  <c r="J4243" i="36"/>
  <c r="H4244" i="36"/>
  <c r="I4244" i="36"/>
  <c r="J4244" i="36"/>
  <c r="H4245" i="36"/>
  <c r="I4245" i="36"/>
  <c r="J4245" i="36"/>
  <c r="H4246" i="36"/>
  <c r="I4246" i="36"/>
  <c r="J4246" i="36"/>
  <c r="H4247" i="36"/>
  <c r="I4247" i="36"/>
  <c r="J4247" i="36"/>
  <c r="H4248" i="36"/>
  <c r="I4248" i="36"/>
  <c r="J4248" i="36"/>
  <c r="H4249" i="36"/>
  <c r="I4249" i="36"/>
  <c r="J4249" i="36"/>
  <c r="H4250" i="36"/>
  <c r="I4250" i="36"/>
  <c r="J4250" i="36"/>
  <c r="H4251" i="36"/>
  <c r="I4251" i="36"/>
  <c r="J4251" i="36"/>
  <c r="H4252" i="36"/>
  <c r="I4252" i="36"/>
  <c r="J4252" i="36"/>
  <c r="H4253" i="36"/>
  <c r="I4253" i="36"/>
  <c r="J4253" i="36"/>
  <c r="H4254" i="36"/>
  <c r="I4254" i="36"/>
  <c r="J4254" i="36"/>
  <c r="H4255" i="36"/>
  <c r="I4255" i="36"/>
  <c r="J4255" i="36"/>
  <c r="H4256" i="36"/>
  <c r="I4256" i="36"/>
  <c r="J4256" i="36"/>
  <c r="H4257" i="36"/>
  <c r="I4257" i="36"/>
  <c r="J4257" i="36"/>
  <c r="H4258" i="36"/>
  <c r="I4258" i="36"/>
  <c r="J4258" i="36"/>
  <c r="H4259" i="36"/>
  <c r="I4259" i="36"/>
  <c r="J4259" i="36"/>
  <c r="H4260" i="36"/>
  <c r="I4260" i="36"/>
  <c r="J4260" i="36"/>
  <c r="H4261" i="36"/>
  <c r="I4261" i="36"/>
  <c r="J4261" i="36"/>
  <c r="H4262" i="36"/>
  <c r="I4262" i="36"/>
  <c r="J4262" i="36"/>
  <c r="H4263" i="36"/>
  <c r="I4263" i="36"/>
  <c r="J4263" i="36"/>
  <c r="H4264" i="36"/>
  <c r="I4264" i="36"/>
  <c r="J4264" i="36"/>
  <c r="H4265" i="36"/>
  <c r="I4265" i="36"/>
  <c r="J4265" i="36"/>
  <c r="H4266" i="36"/>
  <c r="I4266" i="36"/>
  <c r="J4266" i="36"/>
  <c r="H4267" i="36"/>
  <c r="I4267" i="36"/>
  <c r="J4267" i="36"/>
  <c r="H4268" i="36"/>
  <c r="I4268" i="36"/>
  <c r="J4268" i="36"/>
  <c r="H4269" i="36"/>
  <c r="I4269" i="36"/>
  <c r="J4269" i="36"/>
  <c r="H4270" i="36"/>
  <c r="I4270" i="36"/>
  <c r="J4270" i="36"/>
  <c r="H4271" i="36"/>
  <c r="I4271" i="36"/>
  <c r="J4271" i="36"/>
  <c r="H4272" i="36"/>
  <c r="I4272" i="36"/>
  <c r="J4272" i="36"/>
  <c r="H4273" i="36"/>
  <c r="I4273" i="36"/>
  <c r="J4273" i="36"/>
  <c r="H4274" i="36"/>
  <c r="I4274" i="36"/>
  <c r="J4274" i="36"/>
  <c r="H4275" i="36"/>
  <c r="I4275" i="36"/>
  <c r="J4275" i="36"/>
  <c r="H4276" i="36"/>
  <c r="I4276" i="36"/>
  <c r="J4276" i="36"/>
  <c r="H4277" i="36"/>
  <c r="I4277" i="36"/>
  <c r="J4277" i="36"/>
  <c r="H4278" i="36"/>
  <c r="I4278" i="36"/>
  <c r="J4278" i="36"/>
  <c r="H4279" i="36"/>
  <c r="I4279" i="36"/>
  <c r="J4279" i="36"/>
  <c r="H4280" i="36"/>
  <c r="I4280" i="36"/>
  <c r="J4280" i="36"/>
  <c r="H4281" i="36"/>
  <c r="I4281" i="36"/>
  <c r="J4281" i="36"/>
  <c r="H4282" i="36"/>
  <c r="I4282" i="36"/>
  <c r="J4282" i="36"/>
  <c r="H4283" i="36"/>
  <c r="I4283" i="36"/>
  <c r="J4283" i="36"/>
  <c r="H4284" i="36"/>
  <c r="I4284" i="36"/>
  <c r="J4284" i="36"/>
  <c r="H4285" i="36"/>
  <c r="I4285" i="36"/>
  <c r="J4285" i="36"/>
  <c r="H4286" i="36"/>
  <c r="I4286" i="36"/>
  <c r="J4286" i="36"/>
  <c r="H4287" i="36"/>
  <c r="I4287" i="36"/>
  <c r="J4287" i="36"/>
  <c r="H4288" i="36"/>
  <c r="I4288" i="36"/>
  <c r="J4288" i="36"/>
  <c r="H4289" i="36"/>
  <c r="I4289" i="36"/>
  <c r="J4289" i="36"/>
  <c r="H4290" i="36"/>
  <c r="I4290" i="36"/>
  <c r="J4290" i="36"/>
  <c r="H4291" i="36"/>
  <c r="I4291" i="36"/>
  <c r="J4291" i="36"/>
  <c r="H4292" i="36"/>
  <c r="I4292" i="36"/>
  <c r="J4292" i="36"/>
  <c r="H4293" i="36"/>
  <c r="I4293" i="36"/>
  <c r="J4293" i="36"/>
  <c r="H4294" i="36"/>
  <c r="I4294" i="36"/>
  <c r="J4294" i="36"/>
  <c r="H4295" i="36"/>
  <c r="I4295" i="36"/>
  <c r="J4295" i="36"/>
  <c r="H4296" i="36"/>
  <c r="I4296" i="36"/>
  <c r="J4296" i="36"/>
  <c r="H4297" i="36"/>
  <c r="I4297" i="36"/>
  <c r="J4297" i="36"/>
  <c r="H4298" i="36"/>
  <c r="I4298" i="36"/>
  <c r="J4298" i="36"/>
  <c r="H4299" i="36"/>
  <c r="I4299" i="36"/>
  <c r="J4299" i="36"/>
  <c r="H4300" i="36"/>
  <c r="I4300" i="36"/>
  <c r="J4300" i="36"/>
  <c r="H4301" i="36"/>
  <c r="I4301" i="36"/>
  <c r="J4301" i="36"/>
  <c r="H4302" i="36"/>
  <c r="I4302" i="36"/>
  <c r="J4302" i="36"/>
  <c r="H4303" i="36"/>
  <c r="I4303" i="36"/>
  <c r="J4303" i="36"/>
  <c r="H4304" i="36"/>
  <c r="I4304" i="36"/>
  <c r="J4304" i="36"/>
  <c r="H4305" i="36"/>
  <c r="I4305" i="36"/>
  <c r="J4305" i="36"/>
  <c r="H4306" i="36"/>
  <c r="I4306" i="36"/>
  <c r="J4306" i="36"/>
  <c r="H4307" i="36"/>
  <c r="I4307" i="36"/>
  <c r="J4307" i="36"/>
  <c r="H4308" i="36"/>
  <c r="I4308" i="36"/>
  <c r="J4308" i="36"/>
  <c r="H4309" i="36"/>
  <c r="I4309" i="36"/>
  <c r="J4309" i="36"/>
  <c r="H4310" i="36"/>
  <c r="I4310" i="36"/>
  <c r="J4310" i="36"/>
  <c r="H4311" i="36"/>
  <c r="I4311" i="36"/>
  <c r="J4311" i="36"/>
  <c r="H4312" i="36"/>
  <c r="I4312" i="36"/>
  <c r="J4312" i="36"/>
  <c r="H4313" i="36"/>
  <c r="I4313" i="36"/>
  <c r="J4313" i="36"/>
  <c r="H4314" i="36"/>
  <c r="I4314" i="36"/>
  <c r="J4314" i="36"/>
  <c r="H4315" i="36"/>
  <c r="I4315" i="36"/>
  <c r="J4315" i="36"/>
  <c r="H4316" i="36"/>
  <c r="I4316" i="36"/>
  <c r="J4316" i="36"/>
  <c r="H4317" i="36"/>
  <c r="I4317" i="36"/>
  <c r="J4317" i="36"/>
  <c r="H4318" i="36"/>
  <c r="I4318" i="36"/>
  <c r="J4318" i="36"/>
  <c r="H4319" i="36"/>
  <c r="I4319" i="36"/>
  <c r="J4319" i="36"/>
  <c r="H4320" i="36"/>
  <c r="I4320" i="36"/>
  <c r="J4320" i="36"/>
  <c r="H4321" i="36"/>
  <c r="I4321" i="36"/>
  <c r="J4321" i="36"/>
  <c r="H4322" i="36"/>
  <c r="I4322" i="36"/>
  <c r="J4322" i="36"/>
  <c r="H4323" i="36"/>
  <c r="I4323" i="36"/>
  <c r="J4323" i="36"/>
  <c r="H4324" i="36"/>
  <c r="I4324" i="36"/>
  <c r="J4324" i="36"/>
  <c r="H4325" i="36"/>
  <c r="I4325" i="36"/>
  <c r="J4325" i="36"/>
  <c r="H4326" i="36"/>
  <c r="I4326" i="36"/>
  <c r="J4326" i="36"/>
  <c r="H4327" i="36"/>
  <c r="I4327" i="36"/>
  <c r="J4327" i="36"/>
  <c r="H4328" i="36"/>
  <c r="I4328" i="36"/>
  <c r="J4328" i="36"/>
  <c r="H4329" i="36"/>
  <c r="I4329" i="36"/>
  <c r="J4329" i="36"/>
  <c r="H4330" i="36"/>
  <c r="I4330" i="36"/>
  <c r="J4330" i="36"/>
  <c r="H4331" i="36"/>
  <c r="I4331" i="36"/>
  <c r="J4331" i="36"/>
  <c r="H4332" i="36"/>
  <c r="I4332" i="36"/>
  <c r="J4332" i="36"/>
  <c r="H4333" i="36"/>
  <c r="I4333" i="36"/>
  <c r="J4333" i="36"/>
  <c r="H4334" i="36"/>
  <c r="I4334" i="36"/>
  <c r="J4334" i="36"/>
  <c r="H4335" i="36"/>
  <c r="I4335" i="36"/>
  <c r="J4335" i="36"/>
  <c r="H4336" i="36"/>
  <c r="I4336" i="36"/>
  <c r="J4336" i="36"/>
  <c r="H4337" i="36"/>
  <c r="I4337" i="36"/>
  <c r="J4337" i="36"/>
  <c r="H4338" i="36"/>
  <c r="I4338" i="36"/>
  <c r="J4338" i="36"/>
  <c r="H4339" i="36"/>
  <c r="I4339" i="36"/>
  <c r="J4339" i="36"/>
  <c r="H4340" i="36"/>
  <c r="I4340" i="36"/>
  <c r="J4340" i="36"/>
  <c r="H4341" i="36"/>
  <c r="I4341" i="36"/>
  <c r="J4341" i="36"/>
  <c r="H4342" i="36"/>
  <c r="I4342" i="36"/>
  <c r="J4342" i="36"/>
  <c r="H4343" i="36"/>
  <c r="I4343" i="36"/>
  <c r="J4343" i="36"/>
  <c r="H4344" i="36"/>
  <c r="I4344" i="36"/>
  <c r="J4344" i="36"/>
  <c r="H4345" i="36"/>
  <c r="I4345" i="36"/>
  <c r="J4345" i="36"/>
  <c r="H4346" i="36"/>
  <c r="I4346" i="36"/>
  <c r="J4346" i="36"/>
  <c r="H4347" i="36"/>
  <c r="I4347" i="36"/>
  <c r="J4347" i="36"/>
  <c r="H4348" i="36"/>
  <c r="I4348" i="36"/>
  <c r="J4348" i="36"/>
  <c r="H4349" i="36"/>
  <c r="I4349" i="36"/>
  <c r="J4349" i="36"/>
  <c r="H4350" i="36"/>
  <c r="I4350" i="36"/>
  <c r="J4350" i="36"/>
  <c r="H4351" i="36"/>
  <c r="I4351" i="36"/>
  <c r="J4351" i="36"/>
  <c r="H4352" i="36"/>
  <c r="I4352" i="36"/>
  <c r="J4352" i="36"/>
  <c r="H4353" i="36"/>
  <c r="I4353" i="36"/>
  <c r="J4353" i="36"/>
  <c r="H4354" i="36"/>
  <c r="I4354" i="36"/>
  <c r="J4354" i="36"/>
  <c r="H4355" i="36"/>
  <c r="I4355" i="36"/>
  <c r="J4355" i="36"/>
  <c r="H4356" i="36"/>
  <c r="I4356" i="36"/>
  <c r="J4356" i="36"/>
  <c r="H4357" i="36"/>
  <c r="I4357" i="36"/>
  <c r="J4357" i="36"/>
  <c r="H4358" i="36"/>
  <c r="I4358" i="36"/>
  <c r="J4358" i="36"/>
  <c r="H4359" i="36"/>
  <c r="I4359" i="36"/>
  <c r="J4359" i="36"/>
  <c r="H4360" i="36"/>
  <c r="I4360" i="36"/>
  <c r="J4360" i="36"/>
  <c r="H4361" i="36"/>
  <c r="I4361" i="36"/>
  <c r="J4361" i="36"/>
  <c r="H4362" i="36"/>
  <c r="I4362" i="36"/>
  <c r="J4362" i="36"/>
  <c r="H4363" i="36"/>
  <c r="I4363" i="36"/>
  <c r="J4363" i="36"/>
  <c r="H4364" i="36"/>
  <c r="I4364" i="36"/>
  <c r="J4364" i="36"/>
  <c r="H4365" i="36"/>
  <c r="I4365" i="36"/>
  <c r="J4365" i="36"/>
  <c r="H4366" i="36"/>
  <c r="I4366" i="36"/>
  <c r="J4366" i="36"/>
  <c r="H4367" i="36"/>
  <c r="I4367" i="36"/>
  <c r="J4367" i="36"/>
  <c r="H4368" i="36"/>
  <c r="I4368" i="36"/>
  <c r="J4368" i="36"/>
  <c r="H4369" i="36"/>
  <c r="I4369" i="36"/>
  <c r="J4369" i="36"/>
  <c r="H4370" i="36"/>
  <c r="I4370" i="36"/>
  <c r="J4370" i="36"/>
  <c r="H4371" i="36"/>
  <c r="I4371" i="36"/>
  <c r="J4371" i="36"/>
  <c r="H4372" i="36"/>
  <c r="I4372" i="36"/>
  <c r="J4372" i="36"/>
  <c r="H4373" i="36"/>
  <c r="I4373" i="36"/>
  <c r="J4373" i="36"/>
  <c r="H4374" i="36"/>
  <c r="I4374" i="36"/>
  <c r="J4374" i="36"/>
  <c r="H4375" i="36"/>
  <c r="I4375" i="36"/>
  <c r="J4375" i="36"/>
  <c r="H4376" i="36"/>
  <c r="I4376" i="36"/>
  <c r="J4376" i="36"/>
  <c r="H4377" i="36"/>
  <c r="I4377" i="36"/>
  <c r="J4377" i="36"/>
  <c r="H4378" i="36"/>
  <c r="I4378" i="36"/>
  <c r="J4378" i="36"/>
  <c r="H4379" i="36"/>
  <c r="I4379" i="36"/>
  <c r="J4379" i="36"/>
  <c r="H4380" i="36"/>
  <c r="I4380" i="36"/>
  <c r="J4380" i="36"/>
  <c r="H4381" i="36"/>
  <c r="I4381" i="36"/>
  <c r="J4381" i="36"/>
  <c r="H4382" i="36"/>
  <c r="I4382" i="36"/>
  <c r="J4382" i="36"/>
  <c r="H4383" i="36"/>
  <c r="I4383" i="36"/>
  <c r="J4383" i="36"/>
  <c r="H4384" i="36"/>
  <c r="I4384" i="36"/>
  <c r="J4384" i="36"/>
  <c r="H4385" i="36"/>
  <c r="I4385" i="36"/>
  <c r="J4385" i="36"/>
  <c r="H4386" i="36"/>
  <c r="I4386" i="36"/>
  <c r="J4386" i="36"/>
  <c r="H4387" i="36"/>
  <c r="I4387" i="36"/>
  <c r="J4387" i="36"/>
  <c r="H4388" i="36"/>
  <c r="I4388" i="36"/>
  <c r="J4388" i="36"/>
  <c r="H4389" i="36"/>
  <c r="I4389" i="36"/>
  <c r="J4389" i="36"/>
  <c r="H4390" i="36"/>
  <c r="I4390" i="36"/>
  <c r="J4390" i="36"/>
  <c r="H4391" i="36"/>
  <c r="I4391" i="36"/>
  <c r="J4391" i="36"/>
  <c r="H4392" i="36"/>
  <c r="I4392" i="36"/>
  <c r="J4392" i="36"/>
  <c r="H4393" i="36"/>
  <c r="I4393" i="36"/>
  <c r="J4393" i="36"/>
  <c r="H4394" i="36"/>
  <c r="I4394" i="36"/>
  <c r="J4394" i="36"/>
  <c r="H4395" i="36"/>
  <c r="I4395" i="36"/>
  <c r="J4395" i="36"/>
  <c r="H4396" i="36"/>
  <c r="I4396" i="36"/>
  <c r="J4396" i="36"/>
  <c r="H4397" i="36"/>
  <c r="I4397" i="36"/>
  <c r="J4397" i="36"/>
  <c r="H4398" i="36"/>
  <c r="I4398" i="36"/>
  <c r="J4398" i="36"/>
  <c r="H4399" i="36"/>
  <c r="I4399" i="36"/>
  <c r="J4399" i="36"/>
  <c r="H4400" i="36"/>
  <c r="I4400" i="36"/>
  <c r="J4400" i="36"/>
  <c r="H4401" i="36"/>
  <c r="I4401" i="36"/>
  <c r="J4401" i="36"/>
  <c r="H4402" i="36"/>
  <c r="I4402" i="36"/>
  <c r="J4402" i="36"/>
  <c r="H4403" i="36"/>
  <c r="I4403" i="36"/>
  <c r="J4403" i="36"/>
  <c r="H4404" i="36"/>
  <c r="I4404" i="36"/>
  <c r="J4404" i="36"/>
  <c r="H4405" i="36"/>
  <c r="I4405" i="36"/>
  <c r="J4405" i="36"/>
  <c r="H4406" i="36"/>
  <c r="I4406" i="36"/>
  <c r="J4406" i="36"/>
  <c r="H4407" i="36"/>
  <c r="I4407" i="36"/>
  <c r="J4407" i="36"/>
  <c r="H4408" i="36"/>
  <c r="I4408" i="36"/>
  <c r="J4408" i="36"/>
  <c r="H4409" i="36"/>
  <c r="I4409" i="36"/>
  <c r="J4409" i="36"/>
  <c r="H4410" i="36"/>
  <c r="I4410" i="36"/>
  <c r="J4410" i="36"/>
  <c r="H4411" i="36"/>
  <c r="I4411" i="36"/>
  <c r="J4411" i="36"/>
  <c r="H4412" i="36"/>
  <c r="I4412" i="36"/>
  <c r="J4412" i="36"/>
  <c r="H4413" i="36"/>
  <c r="I4413" i="36"/>
  <c r="J4413" i="36"/>
  <c r="H4414" i="36"/>
  <c r="I4414" i="36"/>
  <c r="J4414" i="36"/>
  <c r="H4415" i="36"/>
  <c r="I4415" i="36"/>
  <c r="J4415" i="36"/>
  <c r="H4416" i="36"/>
  <c r="I4416" i="36"/>
  <c r="J4416" i="36"/>
  <c r="H4417" i="36"/>
  <c r="I4417" i="36"/>
  <c r="J4417" i="36"/>
  <c r="H4418" i="36"/>
  <c r="I4418" i="36"/>
  <c r="J4418" i="36"/>
  <c r="H4419" i="36"/>
  <c r="I4419" i="36"/>
  <c r="J4419" i="36"/>
  <c r="H4420" i="36"/>
  <c r="I4420" i="36"/>
  <c r="J4420" i="36"/>
  <c r="H4421" i="36"/>
  <c r="I4421" i="36"/>
  <c r="J4421" i="36"/>
  <c r="H4422" i="36"/>
  <c r="I4422" i="36"/>
  <c r="J4422" i="36"/>
  <c r="H4423" i="36"/>
  <c r="I4423" i="36"/>
  <c r="J4423" i="36"/>
  <c r="H4424" i="36"/>
  <c r="I4424" i="36"/>
  <c r="J4424" i="36"/>
  <c r="H4425" i="36"/>
  <c r="I4425" i="36"/>
  <c r="J4425" i="36"/>
  <c r="H4426" i="36"/>
  <c r="I4426" i="36"/>
  <c r="J4426" i="36"/>
  <c r="H4427" i="36"/>
  <c r="I4427" i="36"/>
  <c r="J4427" i="36"/>
  <c r="H4428" i="36"/>
  <c r="I4428" i="36"/>
  <c r="J4428" i="36"/>
  <c r="H4429" i="36"/>
  <c r="I4429" i="36"/>
  <c r="J4429" i="36"/>
  <c r="H4430" i="36"/>
  <c r="I4430" i="36"/>
  <c r="J4430" i="36"/>
  <c r="H4431" i="36"/>
  <c r="I4431" i="36"/>
  <c r="J4431" i="36"/>
  <c r="H4432" i="36"/>
  <c r="I4432" i="36"/>
  <c r="J4432" i="36"/>
  <c r="H4433" i="36"/>
  <c r="I4433" i="36"/>
  <c r="J4433" i="36"/>
  <c r="H4434" i="36"/>
  <c r="I4434" i="36"/>
  <c r="J4434" i="36"/>
  <c r="H4435" i="36"/>
  <c r="I4435" i="36"/>
  <c r="J4435" i="36"/>
  <c r="H4436" i="36"/>
  <c r="I4436" i="36"/>
  <c r="J4436" i="36"/>
  <c r="H4437" i="36"/>
  <c r="I4437" i="36"/>
  <c r="J4437" i="36"/>
  <c r="H4438" i="36"/>
  <c r="I4438" i="36"/>
  <c r="J4438" i="36"/>
  <c r="H4439" i="36"/>
  <c r="I4439" i="36"/>
  <c r="J4439" i="36"/>
  <c r="H4440" i="36"/>
  <c r="I4440" i="36"/>
  <c r="J4440" i="36"/>
  <c r="H4441" i="36"/>
  <c r="I4441" i="36"/>
  <c r="J4441" i="36"/>
  <c r="H4442" i="36"/>
  <c r="I4442" i="36"/>
  <c r="J4442" i="36"/>
  <c r="H4443" i="36"/>
  <c r="I4443" i="36"/>
  <c r="J4443" i="36"/>
  <c r="H4444" i="36"/>
  <c r="I4444" i="36"/>
  <c r="J4444" i="36"/>
  <c r="H4445" i="36"/>
  <c r="I4445" i="36"/>
  <c r="J4445" i="36"/>
  <c r="H4446" i="36"/>
  <c r="I4446" i="36"/>
  <c r="J4446" i="36"/>
  <c r="H4447" i="36"/>
  <c r="I4447" i="36"/>
  <c r="J4447" i="36"/>
  <c r="H4448" i="36"/>
  <c r="I4448" i="36"/>
  <c r="J4448" i="36"/>
  <c r="H4449" i="36"/>
  <c r="I4449" i="36"/>
  <c r="J4449" i="36"/>
  <c r="H4450" i="36"/>
  <c r="I4450" i="36"/>
  <c r="J4450" i="36"/>
  <c r="H4451" i="36"/>
  <c r="I4451" i="36"/>
  <c r="J4451" i="36"/>
  <c r="H4452" i="36"/>
  <c r="I4452" i="36"/>
  <c r="J4452" i="36"/>
  <c r="H4453" i="36"/>
  <c r="I4453" i="36"/>
  <c r="J4453" i="36"/>
  <c r="H4454" i="36"/>
  <c r="I4454" i="36"/>
  <c r="J4454" i="36"/>
  <c r="H4455" i="36"/>
  <c r="I4455" i="36"/>
  <c r="J4455" i="36"/>
  <c r="H4456" i="36"/>
  <c r="I4456" i="36"/>
  <c r="J4456" i="36"/>
  <c r="H4457" i="36"/>
  <c r="I4457" i="36"/>
  <c r="J4457" i="36"/>
  <c r="H4458" i="36"/>
  <c r="I4458" i="36"/>
  <c r="J4458" i="36"/>
  <c r="H4459" i="36"/>
  <c r="I4459" i="36"/>
  <c r="J4459" i="36"/>
  <c r="H4460" i="36"/>
  <c r="I4460" i="36"/>
  <c r="J4460" i="36"/>
  <c r="H4461" i="36"/>
  <c r="I4461" i="36"/>
  <c r="J4461" i="36"/>
  <c r="H4462" i="36"/>
  <c r="I4462" i="36"/>
  <c r="J4462" i="36"/>
  <c r="H4463" i="36"/>
  <c r="I4463" i="36"/>
  <c r="J4463" i="36"/>
  <c r="H4464" i="36"/>
  <c r="I4464" i="36"/>
  <c r="J4464" i="36"/>
  <c r="H4465" i="36"/>
  <c r="I4465" i="36"/>
  <c r="J4465" i="36"/>
  <c r="H4466" i="36"/>
  <c r="I4466" i="36"/>
  <c r="J4466" i="36"/>
  <c r="H4467" i="36"/>
  <c r="I4467" i="36"/>
  <c r="J4467" i="36"/>
  <c r="H4468" i="36"/>
  <c r="I4468" i="36"/>
  <c r="J4468" i="36"/>
  <c r="H4469" i="36"/>
  <c r="I4469" i="36"/>
  <c r="J4469" i="36"/>
  <c r="H4470" i="36"/>
  <c r="I4470" i="36"/>
  <c r="J4470" i="36"/>
  <c r="H4471" i="36"/>
  <c r="I4471" i="36"/>
  <c r="J4471" i="36"/>
  <c r="H4472" i="36"/>
  <c r="I4472" i="36"/>
  <c r="J4472" i="36"/>
  <c r="H4473" i="36"/>
  <c r="I4473" i="36"/>
  <c r="J4473" i="36"/>
  <c r="H4474" i="36"/>
  <c r="I4474" i="36"/>
  <c r="J4474" i="36"/>
  <c r="H4475" i="36"/>
  <c r="I4475" i="36"/>
  <c r="J4475" i="36"/>
  <c r="H4476" i="36"/>
  <c r="I4476" i="36"/>
  <c r="J4476" i="36"/>
  <c r="H4477" i="36"/>
  <c r="I4477" i="36"/>
  <c r="J4477" i="36"/>
  <c r="H4478" i="36"/>
  <c r="I4478" i="36"/>
  <c r="J4478" i="36"/>
  <c r="H4479" i="36"/>
  <c r="I4479" i="36"/>
  <c r="J4479" i="36"/>
  <c r="H4480" i="36"/>
  <c r="I4480" i="36"/>
  <c r="J4480" i="36"/>
  <c r="H4481" i="36"/>
  <c r="I4481" i="36"/>
  <c r="J4481" i="36"/>
  <c r="H4482" i="36"/>
  <c r="I4482" i="36"/>
  <c r="J4482" i="36"/>
  <c r="H4483" i="36"/>
  <c r="I4483" i="36"/>
  <c r="J4483" i="36"/>
  <c r="H4484" i="36"/>
  <c r="I4484" i="36"/>
  <c r="J4484" i="36"/>
  <c r="H4485" i="36"/>
  <c r="I4485" i="36"/>
  <c r="J4485" i="36"/>
  <c r="H4486" i="36"/>
  <c r="I4486" i="36"/>
  <c r="J4486" i="36"/>
  <c r="H4487" i="36"/>
  <c r="I4487" i="36"/>
  <c r="J4487" i="36"/>
  <c r="H4488" i="36"/>
  <c r="I4488" i="36"/>
  <c r="J4488" i="36"/>
  <c r="H4489" i="36"/>
  <c r="I4489" i="36"/>
  <c r="J4489" i="36"/>
  <c r="H4490" i="36"/>
  <c r="I4490" i="36"/>
  <c r="J4490" i="36"/>
  <c r="H4491" i="36"/>
  <c r="I4491" i="36"/>
  <c r="J4491" i="36"/>
  <c r="H4492" i="36"/>
  <c r="I4492" i="36"/>
  <c r="J4492" i="36"/>
  <c r="H4493" i="36"/>
  <c r="I4493" i="36"/>
  <c r="J4493" i="36"/>
  <c r="H4494" i="36"/>
  <c r="I4494" i="36"/>
  <c r="J4494" i="36"/>
  <c r="H4495" i="36"/>
  <c r="I4495" i="36"/>
  <c r="J4495" i="36"/>
  <c r="H4496" i="36"/>
  <c r="I4496" i="36"/>
  <c r="J4496" i="36"/>
  <c r="H4497" i="36"/>
  <c r="I4497" i="36"/>
  <c r="J4497" i="36"/>
  <c r="H4498" i="36"/>
  <c r="I4498" i="36"/>
  <c r="J4498" i="36"/>
  <c r="H4499" i="36"/>
  <c r="I4499" i="36"/>
  <c r="J4499" i="36"/>
  <c r="H4500" i="36"/>
  <c r="I4500" i="36"/>
  <c r="J4500" i="36"/>
  <c r="H4501" i="36"/>
  <c r="I4501" i="36"/>
  <c r="J4501" i="36"/>
  <c r="H4502" i="36"/>
  <c r="I4502" i="36"/>
  <c r="J4502" i="36"/>
  <c r="H4503" i="36"/>
  <c r="I4503" i="36"/>
  <c r="J4503" i="36"/>
  <c r="H4504" i="36"/>
  <c r="I4504" i="36"/>
  <c r="J4504" i="36"/>
  <c r="H4505" i="36"/>
  <c r="I4505" i="36"/>
  <c r="J4505" i="36"/>
  <c r="H4506" i="36"/>
  <c r="I4506" i="36"/>
  <c r="J4506" i="36"/>
  <c r="H4507" i="36"/>
  <c r="I4507" i="36"/>
  <c r="J4507" i="36"/>
  <c r="H4508" i="36"/>
  <c r="I4508" i="36"/>
  <c r="J4508" i="36"/>
  <c r="H4509" i="36"/>
  <c r="I4509" i="36"/>
  <c r="J4509" i="36"/>
  <c r="H4510" i="36"/>
  <c r="I4510" i="36"/>
  <c r="J4510" i="36"/>
  <c r="H4511" i="36"/>
  <c r="I4511" i="36"/>
  <c r="J4511" i="36"/>
  <c r="H4512" i="36"/>
  <c r="I4512" i="36"/>
  <c r="J4512" i="36"/>
  <c r="H4513" i="36"/>
  <c r="I4513" i="36"/>
  <c r="J4513" i="36"/>
  <c r="H4514" i="36"/>
  <c r="I4514" i="36"/>
  <c r="J4514" i="36"/>
  <c r="H4515" i="36"/>
  <c r="I4515" i="36"/>
  <c r="J4515" i="36"/>
  <c r="H4516" i="36"/>
  <c r="I4516" i="36"/>
  <c r="J4516" i="36"/>
  <c r="H4517" i="36"/>
  <c r="I4517" i="36"/>
  <c r="J4517" i="36"/>
  <c r="H4518" i="36"/>
  <c r="I4518" i="36"/>
  <c r="J4518" i="36"/>
  <c r="H4519" i="36"/>
  <c r="I4519" i="36"/>
  <c r="J4519" i="36"/>
  <c r="H4520" i="36"/>
  <c r="I4520" i="36"/>
  <c r="J4520" i="36"/>
  <c r="H4521" i="36"/>
  <c r="I4521" i="36"/>
  <c r="J4521" i="36"/>
  <c r="H4522" i="36"/>
  <c r="I4522" i="36"/>
  <c r="J4522" i="36"/>
  <c r="H4523" i="36"/>
  <c r="I4523" i="36"/>
  <c r="J4523" i="36"/>
  <c r="H4524" i="36"/>
  <c r="I4524" i="36"/>
  <c r="J4524" i="36"/>
  <c r="H4525" i="36"/>
  <c r="I4525" i="36"/>
  <c r="J4525" i="36"/>
  <c r="H4526" i="36"/>
  <c r="I4526" i="36"/>
  <c r="J4526" i="36"/>
  <c r="H4527" i="36"/>
  <c r="I4527" i="36"/>
  <c r="J4527" i="36"/>
  <c r="H4528" i="36"/>
  <c r="I4528" i="36"/>
  <c r="J4528" i="36"/>
  <c r="H4529" i="36"/>
  <c r="I4529" i="36"/>
  <c r="J4529" i="36"/>
  <c r="H4530" i="36"/>
  <c r="I4530" i="36"/>
  <c r="J4530" i="36"/>
  <c r="H4531" i="36"/>
  <c r="I4531" i="36"/>
  <c r="J4531" i="36"/>
  <c r="H4532" i="36"/>
  <c r="I4532" i="36"/>
  <c r="J4532" i="36"/>
  <c r="H4533" i="36"/>
  <c r="I4533" i="36"/>
  <c r="J4533" i="36"/>
  <c r="H4534" i="36"/>
  <c r="I4534" i="36"/>
  <c r="J4534" i="36"/>
  <c r="H4535" i="36"/>
  <c r="I4535" i="36"/>
  <c r="J4535" i="36"/>
  <c r="H4536" i="36"/>
  <c r="I4536" i="36"/>
  <c r="J4536" i="36"/>
  <c r="H4537" i="36"/>
  <c r="I4537" i="36"/>
  <c r="J4537" i="36"/>
  <c r="H4538" i="36"/>
  <c r="I4538" i="36"/>
  <c r="J4538" i="36"/>
  <c r="H4539" i="36"/>
  <c r="I4539" i="36"/>
  <c r="J4539" i="36"/>
  <c r="H4540" i="36"/>
  <c r="I4540" i="36"/>
  <c r="J4540" i="36"/>
  <c r="H4541" i="36"/>
  <c r="I4541" i="36"/>
  <c r="J4541" i="36"/>
  <c r="H4542" i="36"/>
  <c r="I4542" i="36"/>
  <c r="J4542" i="36"/>
  <c r="H4543" i="36"/>
  <c r="I4543" i="36"/>
  <c r="J4543" i="36"/>
  <c r="H4544" i="36"/>
  <c r="I4544" i="36"/>
  <c r="J4544" i="36"/>
  <c r="H4545" i="36"/>
  <c r="I4545" i="36"/>
  <c r="J4545" i="36"/>
  <c r="H4546" i="36"/>
  <c r="I4546" i="36"/>
  <c r="J4546" i="36"/>
  <c r="H4547" i="36"/>
  <c r="I4547" i="36"/>
  <c r="J4547" i="36"/>
  <c r="H4548" i="36"/>
  <c r="I4548" i="36"/>
  <c r="J4548" i="36"/>
  <c r="H4549" i="36"/>
  <c r="I4549" i="36"/>
  <c r="J4549" i="36"/>
  <c r="H4550" i="36"/>
  <c r="I4550" i="36"/>
  <c r="J4550" i="36"/>
  <c r="H4551" i="36"/>
  <c r="I4551" i="36"/>
  <c r="J4551" i="36"/>
  <c r="H4552" i="36"/>
  <c r="I4552" i="36"/>
  <c r="J4552" i="36"/>
  <c r="H4553" i="36"/>
  <c r="I4553" i="36"/>
  <c r="J4553" i="36"/>
  <c r="H4554" i="36"/>
  <c r="I4554" i="36"/>
  <c r="J4554" i="36"/>
  <c r="H4555" i="36"/>
  <c r="I4555" i="36"/>
  <c r="J4555" i="36"/>
  <c r="H4556" i="36"/>
  <c r="I4556" i="36"/>
  <c r="J4556" i="36"/>
  <c r="H4557" i="36"/>
  <c r="I4557" i="36"/>
  <c r="J4557" i="36"/>
  <c r="H4558" i="36"/>
  <c r="I4558" i="36"/>
  <c r="J4558" i="36"/>
  <c r="H4559" i="36"/>
  <c r="I4559" i="36"/>
  <c r="J4559" i="36"/>
  <c r="H4560" i="36"/>
  <c r="I4560" i="36"/>
  <c r="J4560" i="36"/>
  <c r="H4561" i="36"/>
  <c r="I4561" i="36"/>
  <c r="J4561" i="36"/>
  <c r="H4562" i="36"/>
  <c r="I4562" i="36"/>
  <c r="J4562" i="36"/>
  <c r="H4563" i="36"/>
  <c r="I4563" i="36"/>
  <c r="J4563" i="36"/>
  <c r="H4564" i="36"/>
  <c r="I4564" i="36"/>
  <c r="J4564" i="36"/>
  <c r="H4565" i="36"/>
  <c r="I4565" i="36"/>
  <c r="J4565" i="36"/>
  <c r="H4566" i="36"/>
  <c r="I4566" i="36"/>
  <c r="J4566" i="36"/>
  <c r="H4567" i="36"/>
  <c r="I4567" i="36"/>
  <c r="J4567" i="36"/>
  <c r="H4568" i="36"/>
  <c r="I4568" i="36"/>
  <c r="J4568" i="36"/>
  <c r="H4569" i="36"/>
  <c r="I4569" i="36"/>
  <c r="J4569" i="36"/>
  <c r="H4570" i="36"/>
  <c r="I4570" i="36"/>
  <c r="J4570" i="36"/>
  <c r="H4571" i="36"/>
  <c r="I4571" i="36"/>
  <c r="J4571" i="36"/>
  <c r="H4572" i="36"/>
  <c r="I4572" i="36"/>
  <c r="J4572" i="36"/>
  <c r="H4573" i="36"/>
  <c r="I4573" i="36"/>
  <c r="J4573" i="36"/>
  <c r="H4574" i="36"/>
  <c r="I4574" i="36"/>
  <c r="J4574" i="36"/>
  <c r="H4575" i="36"/>
  <c r="I4575" i="36"/>
  <c r="J4575" i="36"/>
  <c r="H4576" i="36"/>
  <c r="I4576" i="36"/>
  <c r="J4576" i="36"/>
  <c r="H4577" i="36"/>
  <c r="I4577" i="36"/>
  <c r="J4577" i="36"/>
  <c r="H4578" i="36"/>
  <c r="I4578" i="36"/>
  <c r="J4578" i="36"/>
  <c r="H4579" i="36"/>
  <c r="I4579" i="36"/>
  <c r="J4579" i="36"/>
  <c r="H4580" i="36"/>
  <c r="I4580" i="36"/>
  <c r="J4580" i="36"/>
  <c r="H4581" i="36"/>
  <c r="I4581" i="36"/>
  <c r="J4581" i="36"/>
  <c r="H4582" i="36"/>
  <c r="I4582" i="36"/>
  <c r="J4582" i="36"/>
  <c r="H4583" i="36"/>
  <c r="I4583" i="36"/>
  <c r="J4583" i="36"/>
  <c r="H4584" i="36"/>
  <c r="I4584" i="36"/>
  <c r="J4584" i="36"/>
  <c r="H4585" i="36"/>
  <c r="I4585" i="36"/>
  <c r="J4585" i="36"/>
  <c r="H4586" i="36"/>
  <c r="I4586" i="36"/>
  <c r="J4586" i="36"/>
  <c r="H4587" i="36"/>
  <c r="I4587" i="36"/>
  <c r="J4587" i="36"/>
  <c r="H4588" i="36"/>
  <c r="I4588" i="36"/>
  <c r="J4588" i="36"/>
  <c r="H4589" i="36"/>
  <c r="I4589" i="36"/>
  <c r="J4589" i="36"/>
  <c r="H4590" i="36"/>
  <c r="I4590" i="36"/>
  <c r="J4590" i="36"/>
  <c r="H4591" i="36"/>
  <c r="I4591" i="36"/>
  <c r="J4591" i="36"/>
  <c r="H4592" i="36"/>
  <c r="I4592" i="36"/>
  <c r="J4592" i="36"/>
  <c r="H4593" i="36"/>
  <c r="I4593" i="36"/>
  <c r="J4593" i="36"/>
  <c r="H4594" i="36"/>
  <c r="I4594" i="36"/>
  <c r="J4594" i="36"/>
  <c r="H4595" i="36"/>
  <c r="I4595" i="36"/>
  <c r="J4595" i="36"/>
  <c r="H4596" i="36"/>
  <c r="I4596" i="36"/>
  <c r="J4596" i="36"/>
  <c r="H4597" i="36"/>
  <c r="I4597" i="36"/>
  <c r="J4597" i="36"/>
  <c r="H4598" i="36"/>
  <c r="I4598" i="36"/>
  <c r="J4598" i="36"/>
  <c r="H4599" i="36"/>
  <c r="I4599" i="36"/>
  <c r="J4599" i="36"/>
  <c r="H4600" i="36"/>
  <c r="I4600" i="36"/>
  <c r="J4600" i="36"/>
  <c r="H4601" i="36"/>
  <c r="I4601" i="36"/>
  <c r="J4601" i="36"/>
  <c r="H4602" i="36"/>
  <c r="I4602" i="36"/>
  <c r="J4602" i="36"/>
  <c r="H4603" i="36"/>
  <c r="I4603" i="36"/>
  <c r="J4603" i="36"/>
  <c r="H4604" i="36"/>
  <c r="I4604" i="36"/>
  <c r="J4604" i="36"/>
  <c r="H4605" i="36"/>
  <c r="I4605" i="36"/>
  <c r="J4605" i="36"/>
  <c r="H4606" i="36"/>
  <c r="I4606" i="36"/>
  <c r="J4606" i="36"/>
  <c r="H4607" i="36"/>
  <c r="I4607" i="36"/>
  <c r="J4607" i="36"/>
  <c r="H4608" i="36"/>
  <c r="I4608" i="36"/>
  <c r="J4608" i="36"/>
  <c r="H4609" i="36"/>
  <c r="I4609" i="36"/>
  <c r="J4609" i="36"/>
  <c r="H4610" i="36"/>
  <c r="I4610" i="36"/>
  <c r="J4610" i="36"/>
  <c r="H4611" i="36"/>
  <c r="I4611" i="36"/>
  <c r="J4611" i="36"/>
  <c r="H4612" i="36"/>
  <c r="I4612" i="36"/>
  <c r="J4612" i="36"/>
  <c r="H4613" i="36"/>
  <c r="I4613" i="36"/>
  <c r="J4613" i="36"/>
  <c r="H4614" i="36"/>
  <c r="I4614" i="36"/>
  <c r="J4614" i="36"/>
  <c r="H4615" i="36"/>
  <c r="I4615" i="36"/>
  <c r="J4615" i="36"/>
  <c r="H4616" i="36"/>
  <c r="I4616" i="36"/>
  <c r="J4616" i="36"/>
  <c r="H4617" i="36"/>
  <c r="I4617" i="36"/>
  <c r="J4617" i="36"/>
  <c r="H4618" i="36"/>
  <c r="I4618" i="36"/>
  <c r="J4618" i="36"/>
  <c r="H4619" i="36"/>
  <c r="I4619" i="36"/>
  <c r="J4619" i="36"/>
  <c r="H4620" i="36"/>
  <c r="I4620" i="36"/>
  <c r="J4620" i="36"/>
  <c r="H4621" i="36"/>
  <c r="I4621" i="36"/>
  <c r="J4621" i="36"/>
  <c r="H4622" i="36"/>
  <c r="I4622" i="36"/>
  <c r="J4622" i="36"/>
  <c r="H4623" i="36"/>
  <c r="I4623" i="36"/>
  <c r="J4623" i="36"/>
  <c r="H4624" i="36"/>
  <c r="I4624" i="36"/>
  <c r="J4624" i="36"/>
  <c r="H4625" i="36"/>
  <c r="I4625" i="36"/>
  <c r="J4625" i="36"/>
  <c r="H4626" i="36"/>
  <c r="I4626" i="36"/>
  <c r="J4626" i="36"/>
  <c r="H4627" i="36"/>
  <c r="I4627" i="36"/>
  <c r="J4627" i="36"/>
  <c r="H4628" i="36"/>
  <c r="I4628" i="36"/>
  <c r="J4628" i="36"/>
  <c r="H4629" i="36"/>
  <c r="I4629" i="36"/>
  <c r="J4629" i="36"/>
  <c r="H4630" i="36"/>
  <c r="I4630" i="36"/>
  <c r="J4630" i="36"/>
  <c r="H4631" i="36"/>
  <c r="I4631" i="36"/>
  <c r="J4631" i="36"/>
  <c r="H4632" i="36"/>
  <c r="I4632" i="36"/>
  <c r="J4632" i="36"/>
  <c r="H4633" i="36"/>
  <c r="I4633" i="36"/>
  <c r="J4633" i="36"/>
  <c r="H4634" i="36"/>
  <c r="I4634" i="36"/>
  <c r="J4634" i="36"/>
  <c r="H4635" i="36"/>
  <c r="I4635" i="36"/>
  <c r="J4635" i="36"/>
  <c r="H4636" i="36"/>
  <c r="I4636" i="36"/>
  <c r="J4636" i="36"/>
  <c r="H4637" i="36"/>
  <c r="I4637" i="36"/>
  <c r="J4637" i="36"/>
  <c r="H4638" i="36"/>
  <c r="I4638" i="36"/>
  <c r="J4638" i="36"/>
  <c r="H4639" i="36"/>
  <c r="I4639" i="36"/>
  <c r="J4639" i="36"/>
  <c r="H4640" i="36"/>
  <c r="I4640" i="36"/>
  <c r="J4640" i="36"/>
  <c r="H4641" i="36"/>
  <c r="I4641" i="36"/>
  <c r="J4641" i="36"/>
  <c r="H4642" i="36"/>
  <c r="I4642" i="36"/>
  <c r="J4642" i="36"/>
  <c r="H4643" i="36"/>
  <c r="I4643" i="36"/>
  <c r="J4643" i="36"/>
  <c r="H4644" i="36"/>
  <c r="I4644" i="36"/>
  <c r="J4644" i="36"/>
  <c r="H4645" i="36"/>
  <c r="I4645" i="36"/>
  <c r="J4645" i="36"/>
  <c r="H4646" i="36"/>
  <c r="I4646" i="36"/>
  <c r="J4646" i="36"/>
  <c r="H4647" i="36"/>
  <c r="I4647" i="36"/>
  <c r="J4647" i="36"/>
  <c r="H4648" i="36"/>
  <c r="I4648" i="36"/>
  <c r="J4648" i="36"/>
  <c r="H4649" i="36"/>
  <c r="I4649" i="36"/>
  <c r="J4649" i="36"/>
  <c r="H4650" i="36"/>
  <c r="I4650" i="36"/>
  <c r="J4650" i="36"/>
  <c r="H4651" i="36"/>
  <c r="I4651" i="36"/>
  <c r="J4651" i="36"/>
  <c r="H4652" i="36"/>
  <c r="I4652" i="36"/>
  <c r="J4652" i="36"/>
  <c r="H4653" i="36"/>
  <c r="I4653" i="36"/>
  <c r="J4653" i="36"/>
  <c r="H4654" i="36"/>
  <c r="I4654" i="36"/>
  <c r="J4654" i="36"/>
  <c r="H4655" i="36"/>
  <c r="I4655" i="36"/>
  <c r="J4655" i="36"/>
  <c r="H4656" i="36"/>
  <c r="I4656" i="36"/>
  <c r="J4656" i="36"/>
  <c r="H4657" i="36"/>
  <c r="I4657" i="36"/>
  <c r="J4657" i="36"/>
  <c r="H4658" i="36"/>
  <c r="I4658" i="36"/>
  <c r="J4658" i="36"/>
  <c r="H4659" i="36"/>
  <c r="I4659" i="36"/>
  <c r="J4659" i="36"/>
  <c r="H4660" i="36"/>
  <c r="I4660" i="36"/>
  <c r="J4660" i="36"/>
  <c r="H4661" i="36"/>
  <c r="I4661" i="36"/>
  <c r="J4661" i="36"/>
  <c r="H4662" i="36"/>
  <c r="I4662" i="36"/>
  <c r="J4662" i="36"/>
  <c r="H4663" i="36"/>
  <c r="I4663" i="36"/>
  <c r="J4663" i="36"/>
  <c r="H4664" i="36"/>
  <c r="I4664" i="36"/>
  <c r="J4664" i="36"/>
  <c r="H4665" i="36"/>
  <c r="I4665" i="36"/>
  <c r="J4665" i="36"/>
  <c r="H4666" i="36"/>
  <c r="I4666" i="36"/>
  <c r="J4666" i="36"/>
  <c r="H4667" i="36"/>
  <c r="I4667" i="36"/>
  <c r="J4667" i="36"/>
  <c r="H4668" i="36"/>
  <c r="I4668" i="36"/>
  <c r="J4668" i="36"/>
  <c r="H4669" i="36"/>
  <c r="I4669" i="36"/>
  <c r="J4669" i="36"/>
  <c r="H4670" i="36"/>
  <c r="I4670" i="36"/>
  <c r="J4670" i="36"/>
  <c r="H4671" i="36"/>
  <c r="I4671" i="36"/>
  <c r="J4671" i="36"/>
  <c r="H4672" i="36"/>
  <c r="I4672" i="36"/>
  <c r="J4672" i="36"/>
  <c r="H4673" i="36"/>
  <c r="I4673" i="36"/>
  <c r="J4673" i="36"/>
  <c r="H4674" i="36"/>
  <c r="I4674" i="36"/>
  <c r="J4674" i="36"/>
  <c r="H4675" i="36"/>
  <c r="I4675" i="36"/>
  <c r="J4675" i="36"/>
  <c r="H4676" i="36"/>
  <c r="I4676" i="36"/>
  <c r="J4676" i="36"/>
  <c r="H4677" i="36"/>
  <c r="I4677" i="36"/>
  <c r="J4677" i="36"/>
  <c r="H4678" i="36"/>
  <c r="I4678" i="36"/>
  <c r="J4678" i="36"/>
  <c r="H4679" i="36"/>
  <c r="I4679" i="36"/>
  <c r="J4679" i="36"/>
  <c r="H4680" i="36"/>
  <c r="I4680" i="36"/>
  <c r="J4680" i="36"/>
  <c r="H4681" i="36"/>
  <c r="I4681" i="36"/>
  <c r="J4681" i="36"/>
  <c r="H4682" i="36"/>
  <c r="I4682" i="36"/>
  <c r="J4682" i="36"/>
  <c r="H4683" i="36"/>
  <c r="I4683" i="36"/>
  <c r="J4683" i="36"/>
  <c r="H4684" i="36"/>
  <c r="I4684" i="36"/>
  <c r="J4684" i="36"/>
  <c r="H4685" i="36"/>
  <c r="I4685" i="36"/>
  <c r="J4685" i="36"/>
  <c r="H4686" i="36"/>
  <c r="I4686" i="36"/>
  <c r="J4686" i="36"/>
  <c r="H4687" i="36"/>
  <c r="I4687" i="36"/>
  <c r="J4687" i="36"/>
  <c r="H4688" i="36"/>
  <c r="I4688" i="36"/>
  <c r="J4688" i="36"/>
  <c r="H4689" i="36"/>
  <c r="I4689" i="36"/>
  <c r="J4689" i="36"/>
  <c r="H4690" i="36"/>
  <c r="I4690" i="36"/>
  <c r="J4690" i="36"/>
  <c r="H4691" i="36"/>
  <c r="I4691" i="36"/>
  <c r="J4691" i="36"/>
  <c r="H4692" i="36"/>
  <c r="I4692" i="36"/>
  <c r="J4692" i="36"/>
  <c r="H4693" i="36"/>
  <c r="I4693" i="36"/>
  <c r="J4693" i="36"/>
  <c r="H4694" i="36"/>
  <c r="I4694" i="36"/>
  <c r="J4694" i="36"/>
  <c r="H4695" i="36"/>
  <c r="I4695" i="36"/>
  <c r="J4695" i="36"/>
  <c r="H4696" i="36"/>
  <c r="I4696" i="36"/>
  <c r="J4696" i="36"/>
  <c r="H4697" i="36"/>
  <c r="I4697" i="36"/>
  <c r="J4697" i="36"/>
  <c r="H4698" i="36"/>
  <c r="I4698" i="36"/>
  <c r="J4698" i="36"/>
  <c r="H4699" i="36"/>
  <c r="I4699" i="36"/>
  <c r="J4699" i="36"/>
  <c r="H4700" i="36"/>
  <c r="I4700" i="36"/>
  <c r="J4700" i="36"/>
  <c r="H4701" i="36"/>
  <c r="I4701" i="36"/>
  <c r="J4701" i="36"/>
  <c r="H4702" i="36"/>
  <c r="I4702" i="36"/>
  <c r="J4702" i="36"/>
  <c r="H4703" i="36"/>
  <c r="I4703" i="36"/>
  <c r="J4703" i="36"/>
  <c r="H4704" i="36"/>
  <c r="I4704" i="36"/>
  <c r="J4704" i="36"/>
  <c r="H4705" i="36"/>
  <c r="I4705" i="36"/>
  <c r="J4705" i="36"/>
  <c r="H4706" i="36"/>
  <c r="I4706" i="36"/>
  <c r="J4706" i="36"/>
  <c r="H4707" i="36"/>
  <c r="I4707" i="36"/>
  <c r="J4707" i="36"/>
  <c r="H4708" i="36"/>
  <c r="I4708" i="36"/>
  <c r="J4708" i="36"/>
  <c r="H4709" i="36"/>
  <c r="I4709" i="36"/>
  <c r="J4709" i="36"/>
  <c r="H4710" i="36"/>
  <c r="I4710" i="36"/>
  <c r="J4710" i="36"/>
  <c r="H4711" i="36"/>
  <c r="I4711" i="36"/>
  <c r="J4711" i="36"/>
  <c r="H4712" i="36"/>
  <c r="I4712" i="36"/>
  <c r="J4712" i="36"/>
  <c r="H4713" i="36"/>
  <c r="I4713" i="36"/>
  <c r="J4713" i="36"/>
  <c r="H4714" i="36"/>
  <c r="I4714" i="36"/>
  <c r="J4714" i="36"/>
  <c r="H4715" i="36"/>
  <c r="I4715" i="36"/>
  <c r="J4715" i="36"/>
  <c r="H4716" i="36"/>
  <c r="I4716" i="36"/>
  <c r="J4716" i="36"/>
  <c r="H4717" i="36"/>
  <c r="I4717" i="36"/>
  <c r="J4717" i="36"/>
  <c r="H4718" i="36"/>
  <c r="I4718" i="36"/>
  <c r="J4718" i="36"/>
  <c r="H4719" i="36"/>
  <c r="I4719" i="36"/>
  <c r="J4719" i="36"/>
  <c r="H4720" i="36"/>
  <c r="I4720" i="36"/>
  <c r="J4720" i="36"/>
  <c r="H4721" i="36"/>
  <c r="I4721" i="36"/>
  <c r="J4721" i="36"/>
  <c r="H4722" i="36"/>
  <c r="I4722" i="36"/>
  <c r="J4722" i="36"/>
  <c r="H4723" i="36"/>
  <c r="I4723" i="36"/>
  <c r="J4723" i="36"/>
  <c r="H4724" i="36"/>
  <c r="I4724" i="36"/>
  <c r="J4724" i="36"/>
  <c r="H4725" i="36"/>
  <c r="I4725" i="36"/>
  <c r="J4725" i="36"/>
  <c r="H4726" i="36"/>
  <c r="I4726" i="36"/>
  <c r="J4726" i="36"/>
  <c r="H4727" i="36"/>
  <c r="I4727" i="36"/>
  <c r="J4727" i="36"/>
  <c r="H4728" i="36"/>
  <c r="I4728" i="36"/>
  <c r="J4728" i="36"/>
  <c r="H4729" i="36"/>
  <c r="I4729" i="36"/>
  <c r="J4729" i="36"/>
  <c r="H4730" i="36"/>
  <c r="I4730" i="36"/>
  <c r="J4730" i="36"/>
  <c r="H4731" i="36"/>
  <c r="I4731" i="36"/>
  <c r="J4731" i="36"/>
  <c r="H4732" i="36"/>
  <c r="I4732" i="36"/>
  <c r="J4732" i="36"/>
  <c r="H4733" i="36"/>
  <c r="I4733" i="36"/>
  <c r="J4733" i="36"/>
  <c r="H4734" i="36"/>
  <c r="I4734" i="36"/>
  <c r="J4734" i="36"/>
  <c r="H4735" i="36"/>
  <c r="I4735" i="36"/>
  <c r="J4735" i="36"/>
  <c r="H4736" i="36"/>
  <c r="I4736" i="36"/>
  <c r="J4736" i="36"/>
  <c r="H4737" i="36"/>
  <c r="I4737" i="36"/>
  <c r="J4737" i="36"/>
  <c r="H4738" i="36"/>
  <c r="I4738" i="36"/>
  <c r="J4738" i="36"/>
  <c r="H4739" i="36"/>
  <c r="I4739" i="36"/>
  <c r="J4739" i="36"/>
  <c r="H4740" i="36"/>
  <c r="I4740" i="36"/>
  <c r="J4740" i="36"/>
  <c r="H4741" i="36"/>
  <c r="I4741" i="36"/>
  <c r="J4741" i="36"/>
  <c r="H4742" i="36"/>
  <c r="I4742" i="36"/>
  <c r="J4742" i="36"/>
  <c r="H4743" i="36"/>
  <c r="I4743" i="36"/>
  <c r="J4743" i="36"/>
  <c r="H4744" i="36"/>
  <c r="I4744" i="36"/>
  <c r="J4744" i="36"/>
  <c r="H4745" i="36"/>
  <c r="I4745" i="36"/>
  <c r="J4745" i="36"/>
  <c r="H4746" i="36"/>
  <c r="I4746" i="36"/>
  <c r="J4746" i="36"/>
  <c r="H4747" i="36"/>
  <c r="I4747" i="36"/>
  <c r="J4747" i="36"/>
  <c r="H4748" i="36"/>
  <c r="I4748" i="36"/>
  <c r="J4748" i="36"/>
  <c r="H4749" i="36"/>
  <c r="I4749" i="36"/>
  <c r="J4749" i="36"/>
  <c r="H4750" i="36"/>
  <c r="I4750" i="36"/>
  <c r="J4750" i="36"/>
  <c r="H4751" i="36"/>
  <c r="I4751" i="36"/>
  <c r="J4751" i="36"/>
  <c r="H4752" i="36"/>
  <c r="I4752" i="36"/>
  <c r="J4752" i="36"/>
  <c r="H4753" i="36"/>
  <c r="I4753" i="36"/>
  <c r="J4753" i="36"/>
  <c r="H4754" i="36"/>
  <c r="I4754" i="36"/>
  <c r="J4754" i="36"/>
  <c r="H4755" i="36"/>
  <c r="I4755" i="36"/>
  <c r="J4755" i="36"/>
  <c r="H4756" i="36"/>
  <c r="I4756" i="36"/>
  <c r="J4756" i="36"/>
  <c r="H4757" i="36"/>
  <c r="I4757" i="36"/>
  <c r="J4757" i="36"/>
  <c r="H4758" i="36"/>
  <c r="I4758" i="36"/>
  <c r="J4758" i="36"/>
  <c r="H4759" i="36"/>
  <c r="I4759" i="36"/>
  <c r="J4759" i="36"/>
  <c r="H4760" i="36"/>
  <c r="I4760" i="36"/>
  <c r="J4760" i="36"/>
  <c r="H4761" i="36"/>
  <c r="I4761" i="36"/>
  <c r="J4761" i="36"/>
  <c r="H4762" i="36"/>
  <c r="I4762" i="36"/>
  <c r="J4762" i="36"/>
  <c r="H4763" i="36"/>
  <c r="I4763" i="36"/>
  <c r="J4763" i="36"/>
  <c r="H4764" i="36"/>
  <c r="I4764" i="36"/>
  <c r="J4764" i="36"/>
  <c r="H4765" i="36"/>
  <c r="I4765" i="36"/>
  <c r="J4765" i="36"/>
  <c r="H4766" i="36"/>
  <c r="I4766" i="36"/>
  <c r="J4766" i="36"/>
  <c r="H4767" i="36"/>
  <c r="I4767" i="36"/>
  <c r="J4767" i="36"/>
  <c r="H4768" i="36"/>
  <c r="I4768" i="36"/>
  <c r="J4768" i="36"/>
  <c r="H4769" i="36"/>
  <c r="I4769" i="36"/>
  <c r="J4769" i="36"/>
  <c r="H4770" i="36"/>
  <c r="I4770" i="36"/>
  <c r="J4770" i="36"/>
  <c r="H4771" i="36"/>
  <c r="I4771" i="36"/>
  <c r="J4771" i="36"/>
  <c r="H4772" i="36"/>
  <c r="I4772" i="36"/>
  <c r="J4772" i="36"/>
  <c r="H4773" i="36"/>
  <c r="I4773" i="36"/>
  <c r="J4773" i="36"/>
  <c r="H4774" i="36"/>
  <c r="I4774" i="36"/>
  <c r="J4774" i="36"/>
  <c r="H4775" i="36"/>
  <c r="I4775" i="36"/>
  <c r="J4775" i="36"/>
  <c r="H4776" i="36"/>
  <c r="I4776" i="36"/>
  <c r="J4776" i="36"/>
  <c r="H4777" i="36"/>
  <c r="I4777" i="36"/>
  <c r="J4777" i="36"/>
  <c r="H4778" i="36"/>
  <c r="I4778" i="36"/>
  <c r="J4778" i="36"/>
  <c r="H4779" i="36"/>
  <c r="I4779" i="36"/>
  <c r="J4779" i="36"/>
  <c r="H4780" i="36"/>
  <c r="I4780" i="36"/>
  <c r="J4780" i="36"/>
  <c r="H4781" i="36"/>
  <c r="I4781" i="36"/>
  <c r="J4781" i="36"/>
  <c r="H4782" i="36"/>
  <c r="I4782" i="36"/>
  <c r="J4782" i="36"/>
  <c r="H4783" i="36"/>
  <c r="I4783" i="36"/>
  <c r="J4783" i="36"/>
  <c r="H4784" i="36"/>
  <c r="I4784" i="36"/>
  <c r="J4784" i="36"/>
  <c r="H4785" i="36"/>
  <c r="I4785" i="36"/>
  <c r="J4785" i="36"/>
  <c r="H4786" i="36"/>
  <c r="I4786" i="36"/>
  <c r="J4786" i="36"/>
  <c r="H4787" i="36"/>
  <c r="I4787" i="36"/>
  <c r="J4787" i="36"/>
  <c r="H4788" i="36"/>
  <c r="I4788" i="36"/>
  <c r="J4788" i="36"/>
  <c r="H4789" i="36"/>
  <c r="I4789" i="36"/>
  <c r="J4789" i="36"/>
  <c r="H4790" i="36"/>
  <c r="I4790" i="36"/>
  <c r="J4790" i="36"/>
  <c r="H4791" i="36"/>
  <c r="I4791" i="36"/>
  <c r="J4791" i="36"/>
  <c r="H4792" i="36"/>
  <c r="I4792" i="36"/>
  <c r="J4792" i="36"/>
  <c r="H4793" i="36"/>
  <c r="I4793" i="36"/>
  <c r="J4793" i="36"/>
  <c r="H4794" i="36"/>
  <c r="I4794" i="36"/>
  <c r="J4794" i="36"/>
  <c r="H4795" i="36"/>
  <c r="I4795" i="36"/>
  <c r="J4795" i="36"/>
  <c r="H4796" i="36"/>
  <c r="I4796" i="36"/>
  <c r="J4796" i="36"/>
  <c r="H4797" i="36"/>
  <c r="I4797" i="36"/>
  <c r="J4797" i="36"/>
  <c r="H4798" i="36"/>
  <c r="I4798" i="36"/>
  <c r="J4798" i="36"/>
  <c r="H4799" i="36"/>
  <c r="I4799" i="36"/>
  <c r="J4799" i="36"/>
  <c r="H4800" i="36"/>
  <c r="I4800" i="36"/>
  <c r="J4800" i="36"/>
  <c r="H4801" i="36"/>
  <c r="I4801" i="36"/>
  <c r="J4801" i="36"/>
  <c r="H4802" i="36"/>
  <c r="I4802" i="36"/>
  <c r="J4802" i="36"/>
  <c r="H4803" i="36"/>
  <c r="I4803" i="36"/>
  <c r="J4803" i="36"/>
  <c r="H4804" i="36"/>
  <c r="I4804" i="36"/>
  <c r="J4804" i="36"/>
  <c r="H4805" i="36"/>
  <c r="I4805" i="36"/>
  <c r="J4805" i="36"/>
  <c r="H4806" i="36"/>
  <c r="I4806" i="36"/>
  <c r="J4806" i="36"/>
  <c r="H4807" i="36"/>
  <c r="I4807" i="36"/>
  <c r="J4807" i="36"/>
  <c r="H4808" i="36"/>
  <c r="I4808" i="36"/>
  <c r="J4808" i="36"/>
  <c r="H4809" i="36"/>
  <c r="I4809" i="36"/>
  <c r="J4809" i="36"/>
  <c r="H4810" i="36"/>
  <c r="I4810" i="36"/>
  <c r="J4810" i="36"/>
  <c r="H4811" i="36"/>
  <c r="I4811" i="36"/>
  <c r="J4811" i="36"/>
  <c r="H4812" i="36"/>
  <c r="I4812" i="36"/>
  <c r="J4812" i="36"/>
  <c r="H4813" i="36"/>
  <c r="I4813" i="36"/>
  <c r="J4813" i="36"/>
  <c r="H4814" i="36"/>
  <c r="I4814" i="36"/>
  <c r="J4814" i="36"/>
  <c r="H4815" i="36"/>
  <c r="I4815" i="36"/>
  <c r="J4815" i="36"/>
  <c r="H4816" i="36"/>
  <c r="I4816" i="36"/>
  <c r="J4816" i="36"/>
  <c r="H4817" i="36"/>
  <c r="I4817" i="36"/>
  <c r="J4817" i="36"/>
  <c r="H4818" i="36"/>
  <c r="I4818" i="36"/>
  <c r="J4818" i="36"/>
  <c r="H4819" i="36"/>
  <c r="I4819" i="36"/>
  <c r="J4819" i="36"/>
  <c r="H4820" i="36"/>
  <c r="I4820" i="36"/>
  <c r="J4820" i="36"/>
  <c r="H4821" i="36"/>
  <c r="I4821" i="36"/>
  <c r="J4821" i="36"/>
  <c r="H4822" i="36"/>
  <c r="I4822" i="36"/>
  <c r="J4822" i="36"/>
  <c r="H4823" i="36"/>
  <c r="I4823" i="36"/>
  <c r="J4823" i="36"/>
  <c r="H4824" i="36"/>
  <c r="I4824" i="36"/>
  <c r="J4824" i="36"/>
  <c r="H4825" i="36"/>
  <c r="I4825" i="36"/>
  <c r="J4825" i="36"/>
  <c r="H4826" i="36"/>
  <c r="I4826" i="36"/>
  <c r="J4826" i="36"/>
  <c r="H4827" i="36"/>
  <c r="I4827" i="36"/>
  <c r="J4827" i="36"/>
  <c r="H4828" i="36"/>
  <c r="I4828" i="36"/>
  <c r="J4828" i="36"/>
  <c r="H4829" i="36"/>
  <c r="I4829" i="36"/>
  <c r="J4829" i="36"/>
  <c r="H4830" i="36"/>
  <c r="I4830" i="36"/>
  <c r="J4830" i="36"/>
  <c r="H4831" i="36"/>
  <c r="I4831" i="36"/>
  <c r="J4831" i="36"/>
  <c r="H4832" i="36"/>
  <c r="I4832" i="36"/>
  <c r="J4832" i="36"/>
  <c r="H4833" i="36"/>
  <c r="I4833" i="36"/>
  <c r="J4833" i="36"/>
  <c r="H4834" i="36"/>
  <c r="I4834" i="36"/>
  <c r="J4834" i="36"/>
  <c r="H4835" i="36"/>
  <c r="I4835" i="36"/>
  <c r="J4835" i="36"/>
  <c r="H4836" i="36"/>
  <c r="I4836" i="36"/>
  <c r="J4836" i="36"/>
  <c r="H4837" i="36"/>
  <c r="I4837" i="36"/>
  <c r="J4837" i="36"/>
  <c r="H4838" i="36"/>
  <c r="I4838" i="36"/>
  <c r="J4838" i="36"/>
  <c r="H4839" i="36"/>
  <c r="I4839" i="36"/>
  <c r="J4839" i="36"/>
  <c r="H4840" i="36"/>
  <c r="I4840" i="36"/>
  <c r="J4840" i="36"/>
  <c r="H4841" i="36"/>
  <c r="I4841" i="36"/>
  <c r="J4841" i="36"/>
  <c r="H4842" i="36"/>
  <c r="I4842" i="36"/>
  <c r="J4842" i="36"/>
  <c r="H4843" i="36"/>
  <c r="I4843" i="36"/>
  <c r="J4843" i="36"/>
  <c r="H4844" i="36"/>
  <c r="I4844" i="36"/>
  <c r="J4844" i="36"/>
  <c r="H4845" i="36"/>
  <c r="I4845" i="36"/>
  <c r="J4845" i="36"/>
  <c r="H4846" i="36"/>
  <c r="I4846" i="36"/>
  <c r="J4846" i="36"/>
  <c r="H4847" i="36"/>
  <c r="I4847" i="36"/>
  <c r="J4847" i="36"/>
  <c r="H4848" i="36"/>
  <c r="I4848" i="36"/>
  <c r="J4848" i="36"/>
  <c r="H4849" i="36"/>
  <c r="I4849" i="36"/>
  <c r="J4849" i="36"/>
  <c r="H4850" i="36"/>
  <c r="I4850" i="36"/>
  <c r="J4850" i="36"/>
  <c r="H4851" i="36"/>
  <c r="I4851" i="36"/>
  <c r="J4851" i="36"/>
  <c r="H4852" i="36"/>
  <c r="I4852" i="36"/>
  <c r="J4852" i="36"/>
  <c r="H4853" i="36"/>
  <c r="I4853" i="36"/>
  <c r="J4853" i="36"/>
  <c r="H4854" i="36"/>
  <c r="I4854" i="36"/>
  <c r="J4854" i="36"/>
  <c r="H4855" i="36"/>
  <c r="I4855" i="36"/>
  <c r="J4855" i="36"/>
  <c r="H4856" i="36"/>
  <c r="I4856" i="36"/>
  <c r="J4856" i="36"/>
  <c r="H4857" i="36"/>
  <c r="I4857" i="36"/>
  <c r="J4857" i="36"/>
  <c r="H4858" i="36"/>
  <c r="I4858" i="36"/>
  <c r="J4858" i="36"/>
  <c r="H4859" i="36"/>
  <c r="I4859" i="36"/>
  <c r="J4859" i="36"/>
  <c r="H4860" i="36"/>
  <c r="I4860" i="36"/>
  <c r="J4860" i="36"/>
  <c r="H4861" i="36"/>
  <c r="I4861" i="36"/>
  <c r="J4861" i="36"/>
  <c r="H4862" i="36"/>
  <c r="I4862" i="36"/>
  <c r="J4862" i="36"/>
  <c r="H4863" i="36"/>
  <c r="I4863" i="36"/>
  <c r="J4863" i="36"/>
  <c r="H4864" i="36"/>
  <c r="I4864" i="36"/>
  <c r="J4864" i="36"/>
  <c r="H4865" i="36"/>
  <c r="I4865" i="36"/>
  <c r="J4865" i="36"/>
  <c r="H4866" i="36"/>
  <c r="I4866" i="36"/>
  <c r="J4866" i="36"/>
  <c r="H4867" i="36"/>
  <c r="I4867" i="36"/>
  <c r="J4867" i="36"/>
  <c r="H4868" i="36"/>
  <c r="I4868" i="36"/>
  <c r="J4868" i="36"/>
  <c r="H4869" i="36"/>
  <c r="I4869" i="36"/>
  <c r="J4869" i="36"/>
  <c r="H4870" i="36"/>
  <c r="I4870" i="36"/>
  <c r="J4870" i="36"/>
  <c r="H4871" i="36"/>
  <c r="I4871" i="36"/>
  <c r="J4871" i="36"/>
  <c r="H4872" i="36"/>
  <c r="I4872" i="36"/>
  <c r="J4872" i="36"/>
  <c r="H4873" i="36"/>
  <c r="I4873" i="36"/>
  <c r="J4873" i="36"/>
  <c r="H4874" i="36"/>
  <c r="I4874" i="36"/>
  <c r="J4874" i="36"/>
  <c r="H4875" i="36"/>
  <c r="I4875" i="36"/>
  <c r="J4875" i="36"/>
  <c r="H4876" i="36"/>
  <c r="I4876" i="36"/>
  <c r="J4876" i="36"/>
  <c r="H4877" i="36"/>
  <c r="I4877" i="36"/>
  <c r="J4877" i="36"/>
  <c r="H4878" i="36"/>
  <c r="I4878" i="36"/>
  <c r="J4878" i="36"/>
  <c r="H4879" i="36"/>
  <c r="I4879" i="36"/>
  <c r="J4879" i="36"/>
  <c r="H4880" i="36"/>
  <c r="I4880" i="36"/>
  <c r="J4880" i="36"/>
  <c r="H4881" i="36"/>
  <c r="I4881" i="36"/>
  <c r="J4881" i="36"/>
  <c r="H4882" i="36"/>
  <c r="I4882" i="36"/>
  <c r="J4882" i="36"/>
  <c r="H4883" i="36"/>
  <c r="I4883" i="36"/>
  <c r="J4883" i="36"/>
  <c r="H4884" i="36"/>
  <c r="I4884" i="36"/>
  <c r="J4884" i="36"/>
  <c r="H4885" i="36"/>
  <c r="I4885" i="36"/>
  <c r="J4885" i="36"/>
  <c r="H4886" i="36"/>
  <c r="I4886" i="36"/>
  <c r="J4886" i="36"/>
  <c r="H4887" i="36"/>
  <c r="I4887" i="36"/>
  <c r="J4887" i="36"/>
  <c r="H4888" i="36"/>
  <c r="I4888" i="36"/>
  <c r="J4888" i="36"/>
  <c r="H4889" i="36"/>
  <c r="I4889" i="36"/>
  <c r="J4889" i="36"/>
  <c r="H4890" i="36"/>
  <c r="I4890" i="36"/>
  <c r="J4890" i="36"/>
  <c r="H4891" i="36"/>
  <c r="I4891" i="36"/>
  <c r="J4891" i="36"/>
  <c r="H4892" i="36"/>
  <c r="I4892" i="36"/>
  <c r="J4892" i="36"/>
  <c r="H4893" i="36"/>
  <c r="I4893" i="36"/>
  <c r="J4893" i="36"/>
  <c r="H4894" i="36"/>
  <c r="I4894" i="36"/>
  <c r="J4894" i="36"/>
  <c r="H4895" i="36"/>
  <c r="I4895" i="36"/>
  <c r="J4895" i="36"/>
  <c r="H4896" i="36"/>
  <c r="I4896" i="36"/>
  <c r="J4896" i="36"/>
  <c r="H4897" i="36"/>
  <c r="I4897" i="36"/>
  <c r="J4897" i="36"/>
  <c r="H4898" i="36"/>
  <c r="I4898" i="36"/>
  <c r="J4898" i="36"/>
  <c r="H4899" i="36"/>
  <c r="I4899" i="36"/>
  <c r="J4899" i="36"/>
  <c r="H4900" i="36"/>
  <c r="I4900" i="36"/>
  <c r="J4900" i="36"/>
  <c r="H4901" i="36"/>
  <c r="I4901" i="36"/>
  <c r="J4901" i="36"/>
  <c r="H4902" i="36"/>
  <c r="I4902" i="36"/>
  <c r="J4902" i="36"/>
  <c r="H4903" i="36"/>
  <c r="I4903" i="36"/>
  <c r="J4903" i="36"/>
  <c r="H4904" i="36"/>
  <c r="I4904" i="36"/>
  <c r="J4904" i="36"/>
  <c r="H4905" i="36"/>
  <c r="I4905" i="36"/>
  <c r="J4905" i="36"/>
  <c r="H4906" i="36"/>
  <c r="I4906" i="36"/>
  <c r="J4906" i="36"/>
  <c r="H4907" i="36"/>
  <c r="I4907" i="36"/>
  <c r="J4907" i="36"/>
  <c r="H4908" i="36"/>
  <c r="I4908" i="36"/>
  <c r="J4908" i="36"/>
  <c r="H4909" i="36"/>
  <c r="I4909" i="36"/>
  <c r="J4909" i="36"/>
  <c r="H4910" i="36"/>
  <c r="I4910" i="36"/>
  <c r="J4910" i="36"/>
  <c r="H4911" i="36"/>
  <c r="I4911" i="36"/>
  <c r="J4911" i="36"/>
  <c r="H4912" i="36"/>
  <c r="I4912" i="36"/>
  <c r="J4912" i="36"/>
  <c r="H4913" i="36"/>
  <c r="I4913" i="36"/>
  <c r="J4913" i="36"/>
  <c r="H4914" i="36"/>
  <c r="I4914" i="36"/>
  <c r="J4914" i="36"/>
  <c r="H4915" i="36"/>
  <c r="I4915" i="36"/>
  <c r="J4915" i="36"/>
  <c r="H4916" i="36"/>
  <c r="I4916" i="36"/>
  <c r="J4916" i="36"/>
  <c r="H4917" i="36"/>
  <c r="I4917" i="36"/>
  <c r="J4917" i="36"/>
  <c r="H4918" i="36"/>
  <c r="I4918" i="36"/>
  <c r="J4918" i="36"/>
  <c r="H4919" i="36"/>
  <c r="I4919" i="36"/>
  <c r="J4919" i="36"/>
  <c r="H4920" i="36"/>
  <c r="I4920" i="36"/>
  <c r="J4920" i="36"/>
  <c r="H4921" i="36"/>
  <c r="I4921" i="36"/>
  <c r="J4921" i="36"/>
  <c r="H4922" i="36"/>
  <c r="I4922" i="36"/>
  <c r="J4922" i="36"/>
  <c r="H4923" i="36"/>
  <c r="I4923" i="36"/>
  <c r="J4923" i="36"/>
  <c r="H4924" i="36"/>
  <c r="I4924" i="36"/>
  <c r="J4924" i="36"/>
  <c r="H4925" i="36"/>
  <c r="I4925" i="36"/>
  <c r="J4925" i="36"/>
  <c r="H4926" i="36"/>
  <c r="I4926" i="36"/>
  <c r="J4926" i="36"/>
  <c r="H4927" i="36"/>
  <c r="I4927" i="36"/>
  <c r="J4927" i="36"/>
  <c r="H4928" i="36"/>
  <c r="I4928" i="36"/>
  <c r="J4928" i="36"/>
  <c r="H4929" i="36"/>
  <c r="I4929" i="36"/>
  <c r="J4929" i="36"/>
  <c r="H4930" i="36"/>
  <c r="I4930" i="36"/>
  <c r="J4930" i="36"/>
  <c r="H4931" i="36"/>
  <c r="I4931" i="36"/>
  <c r="J4931" i="36"/>
  <c r="H4932" i="36"/>
  <c r="I4932" i="36"/>
  <c r="J4932" i="36"/>
  <c r="H4933" i="36"/>
  <c r="I4933" i="36"/>
  <c r="J4933" i="36"/>
  <c r="H4934" i="36"/>
  <c r="I4934" i="36"/>
  <c r="J4934" i="36"/>
  <c r="H4935" i="36"/>
  <c r="I4935" i="36"/>
  <c r="J4935" i="36"/>
  <c r="H4936" i="36"/>
  <c r="I4936" i="36"/>
  <c r="J4936" i="36"/>
  <c r="H4937" i="36"/>
  <c r="I4937" i="36"/>
  <c r="J4937" i="36"/>
  <c r="H4938" i="36"/>
  <c r="I4938" i="36"/>
  <c r="J4938" i="36"/>
  <c r="H4939" i="36"/>
  <c r="I4939" i="36"/>
  <c r="J4939" i="36"/>
  <c r="H4940" i="36"/>
  <c r="I4940" i="36"/>
  <c r="J4940" i="36"/>
  <c r="H4941" i="36"/>
  <c r="I4941" i="36"/>
  <c r="J4941" i="36"/>
  <c r="H4942" i="36"/>
  <c r="I4942" i="36"/>
  <c r="J4942" i="36"/>
  <c r="H4943" i="36"/>
  <c r="I4943" i="36"/>
  <c r="J4943" i="36"/>
  <c r="H4944" i="36"/>
  <c r="I4944" i="36"/>
  <c r="J4944" i="36"/>
  <c r="H4945" i="36"/>
  <c r="I4945" i="36"/>
  <c r="J4945" i="36"/>
  <c r="H4946" i="36"/>
  <c r="I4946" i="36"/>
  <c r="J4946" i="36"/>
  <c r="H4947" i="36"/>
  <c r="I4947" i="36"/>
  <c r="J4947" i="36"/>
  <c r="H4948" i="36"/>
  <c r="I4948" i="36"/>
  <c r="J4948" i="36"/>
  <c r="H4949" i="36"/>
  <c r="I4949" i="36"/>
  <c r="J4949" i="36"/>
  <c r="H4950" i="36"/>
  <c r="I4950" i="36"/>
  <c r="J4950" i="36"/>
  <c r="H4951" i="36"/>
  <c r="I4951" i="36"/>
  <c r="J4951" i="36"/>
  <c r="H4952" i="36"/>
  <c r="I4952" i="36"/>
  <c r="J4952" i="36"/>
  <c r="H4953" i="36"/>
  <c r="I4953" i="36"/>
  <c r="J4953" i="36"/>
  <c r="H4954" i="36"/>
  <c r="I4954" i="36"/>
  <c r="J4954" i="36"/>
  <c r="H4955" i="36"/>
  <c r="I4955" i="36"/>
  <c r="J4955" i="36"/>
  <c r="H4956" i="36"/>
  <c r="I4956" i="36"/>
  <c r="J4956" i="36"/>
  <c r="H4957" i="36"/>
  <c r="I4957" i="36"/>
  <c r="J4957" i="36"/>
  <c r="H4958" i="36"/>
  <c r="I4958" i="36"/>
  <c r="J4958" i="36"/>
  <c r="H4959" i="36"/>
  <c r="I4959" i="36"/>
  <c r="J4959" i="36"/>
  <c r="H4960" i="36"/>
  <c r="I4960" i="36"/>
  <c r="J4960" i="36"/>
  <c r="H4961" i="36"/>
  <c r="I4961" i="36"/>
  <c r="J4961" i="36"/>
  <c r="H4962" i="36"/>
  <c r="I4962" i="36"/>
  <c r="J4962" i="36"/>
  <c r="H4963" i="36"/>
  <c r="I4963" i="36"/>
  <c r="J4963" i="36"/>
  <c r="H4964" i="36"/>
  <c r="I4964" i="36"/>
  <c r="J4964" i="36"/>
  <c r="H4965" i="36"/>
  <c r="I4965" i="36"/>
  <c r="J4965" i="36"/>
  <c r="H4966" i="36"/>
  <c r="I4966" i="36"/>
  <c r="J4966" i="36"/>
  <c r="H4967" i="36"/>
  <c r="I4967" i="36"/>
  <c r="J4967" i="36"/>
  <c r="H4968" i="36"/>
  <c r="I4968" i="36"/>
  <c r="J4968" i="36"/>
  <c r="H4969" i="36"/>
  <c r="I4969" i="36"/>
  <c r="J4969" i="36"/>
  <c r="H4970" i="36"/>
  <c r="I4970" i="36"/>
  <c r="J4970" i="36"/>
  <c r="H4971" i="36"/>
  <c r="I4971" i="36"/>
  <c r="J4971" i="36"/>
  <c r="H4972" i="36"/>
  <c r="I4972" i="36"/>
  <c r="J4972" i="36"/>
  <c r="H4973" i="36"/>
  <c r="I4973" i="36"/>
  <c r="J4973" i="36"/>
  <c r="H4974" i="36"/>
  <c r="I4974" i="36"/>
  <c r="J4974" i="36"/>
  <c r="H4975" i="36"/>
  <c r="I4975" i="36"/>
  <c r="J4975" i="36"/>
  <c r="H4976" i="36"/>
  <c r="I4976" i="36"/>
  <c r="J4976" i="36"/>
  <c r="H4977" i="36"/>
  <c r="I4977" i="36"/>
  <c r="J4977" i="36"/>
  <c r="H4978" i="36"/>
  <c r="I4978" i="36"/>
  <c r="J4978" i="36"/>
  <c r="H4979" i="36"/>
  <c r="I4979" i="36"/>
  <c r="J4979" i="36"/>
  <c r="H4980" i="36"/>
  <c r="I4980" i="36"/>
  <c r="J4980" i="36"/>
  <c r="H4981" i="36"/>
  <c r="I4981" i="36"/>
  <c r="J4981" i="36"/>
  <c r="H4982" i="36"/>
  <c r="I4982" i="36"/>
  <c r="J4982" i="36"/>
  <c r="H4983" i="36"/>
  <c r="I4983" i="36"/>
  <c r="J4983" i="36"/>
  <c r="H4984" i="36"/>
  <c r="I4984" i="36"/>
  <c r="J4984" i="36"/>
  <c r="H4985" i="36"/>
  <c r="I4985" i="36"/>
  <c r="J4985" i="36"/>
  <c r="H4986" i="36"/>
  <c r="I4986" i="36"/>
  <c r="J4986" i="36"/>
  <c r="H4987" i="36"/>
  <c r="I4987" i="36"/>
  <c r="J4987" i="36"/>
  <c r="H4988" i="36"/>
  <c r="I4988" i="36"/>
  <c r="J4988" i="36"/>
  <c r="H4989" i="36"/>
  <c r="I4989" i="36"/>
  <c r="J4989" i="36"/>
  <c r="H4990" i="36"/>
  <c r="I4990" i="36"/>
  <c r="J4990" i="36"/>
  <c r="H4991" i="36"/>
  <c r="I4991" i="36"/>
  <c r="J4991" i="36"/>
  <c r="H4992" i="36"/>
  <c r="I4992" i="36"/>
  <c r="J4992" i="36"/>
  <c r="H4993" i="36"/>
  <c r="I4993" i="36"/>
  <c r="J4993" i="36"/>
  <c r="H4994" i="36"/>
  <c r="I4994" i="36"/>
  <c r="J4994" i="36"/>
  <c r="H4995" i="36"/>
  <c r="I4995" i="36"/>
  <c r="J4995" i="36"/>
  <c r="H4996" i="36"/>
  <c r="I4996" i="36"/>
  <c r="J4996" i="36"/>
  <c r="H4997" i="36"/>
  <c r="I4997" i="36"/>
  <c r="J4997" i="36"/>
  <c r="H4998" i="36"/>
  <c r="I4998" i="36"/>
  <c r="J4998" i="36"/>
  <c r="H4999" i="36"/>
  <c r="I4999" i="36"/>
  <c r="J4999" i="36"/>
  <c r="H5000" i="36"/>
  <c r="I5000" i="36"/>
  <c r="J5000" i="36"/>
  <c r="H5001" i="36"/>
  <c r="I5001" i="36"/>
  <c r="J5001" i="36"/>
  <c r="H5002" i="36"/>
  <c r="I5002" i="36"/>
  <c r="J5002" i="36"/>
  <c r="H5003" i="36"/>
  <c r="I5003" i="36"/>
  <c r="J5003" i="36"/>
  <c r="H5004" i="36"/>
  <c r="I5004" i="36"/>
  <c r="J5004" i="36"/>
  <c r="H5005" i="36"/>
  <c r="I5005" i="36"/>
  <c r="J5005" i="36"/>
  <c r="H5006" i="36"/>
  <c r="I5006" i="36"/>
  <c r="J5006" i="36"/>
  <c r="H5007" i="36"/>
  <c r="I5007" i="36"/>
  <c r="J5007" i="36"/>
  <c r="H5008" i="36"/>
  <c r="I5008" i="36"/>
  <c r="J5008" i="36"/>
  <c r="H5009" i="36"/>
  <c r="I5009" i="36"/>
  <c r="J5009" i="36"/>
  <c r="H5010" i="36"/>
  <c r="I5010" i="36"/>
  <c r="J5010" i="36"/>
  <c r="H5011" i="36"/>
  <c r="I5011" i="36"/>
  <c r="J5011" i="36"/>
  <c r="H5012" i="36"/>
  <c r="I5012" i="36"/>
  <c r="J5012" i="36"/>
  <c r="H5013" i="36"/>
  <c r="I5013" i="36"/>
  <c r="J5013" i="36"/>
  <c r="H5014" i="36"/>
  <c r="I5014" i="36"/>
  <c r="J5014" i="36"/>
  <c r="H5015" i="36"/>
  <c r="I5015" i="36"/>
  <c r="J5015" i="36"/>
  <c r="H5016" i="36"/>
  <c r="I5016" i="36"/>
  <c r="J5016" i="36"/>
  <c r="H5017" i="36"/>
  <c r="I5017" i="36"/>
  <c r="J5017" i="36"/>
  <c r="H5018" i="36"/>
  <c r="I5018" i="36"/>
  <c r="J5018" i="36"/>
  <c r="H5019" i="36"/>
  <c r="I5019" i="36"/>
  <c r="J5019" i="36"/>
  <c r="H5020" i="36"/>
  <c r="I5020" i="36"/>
  <c r="J5020" i="36"/>
  <c r="H5021" i="36"/>
  <c r="I5021" i="36"/>
  <c r="J5021" i="36"/>
  <c r="H5022" i="36"/>
  <c r="I5022" i="36"/>
  <c r="J5022" i="36"/>
  <c r="H5023" i="36"/>
  <c r="I5023" i="36"/>
  <c r="J5023" i="36"/>
  <c r="H5024" i="36"/>
  <c r="I5024" i="36"/>
  <c r="J5024" i="36"/>
  <c r="H5025" i="36"/>
  <c r="I5025" i="36"/>
  <c r="J5025" i="36"/>
  <c r="H5026" i="36"/>
  <c r="I5026" i="36"/>
  <c r="J5026" i="36"/>
  <c r="H5027" i="36"/>
  <c r="I5027" i="36"/>
  <c r="J5027" i="36"/>
  <c r="H5028" i="36"/>
  <c r="I5028" i="36"/>
  <c r="J5028" i="36"/>
  <c r="H5029" i="36"/>
  <c r="I5029" i="36"/>
  <c r="J5029" i="36"/>
  <c r="H5030" i="36"/>
  <c r="I5030" i="36"/>
  <c r="J5030" i="36"/>
  <c r="H5031" i="36"/>
  <c r="I5031" i="36"/>
  <c r="J5031" i="36"/>
  <c r="H5032" i="36"/>
  <c r="I5032" i="36"/>
  <c r="J5032" i="36"/>
  <c r="H5033" i="36"/>
  <c r="I5033" i="36"/>
  <c r="J5033" i="36"/>
  <c r="H5034" i="36"/>
  <c r="I5034" i="36"/>
  <c r="J5034" i="36"/>
  <c r="H5035" i="36"/>
  <c r="I5035" i="36"/>
  <c r="J5035" i="36"/>
  <c r="H5036" i="36"/>
  <c r="I5036" i="36"/>
  <c r="J5036" i="36"/>
  <c r="H5037" i="36"/>
  <c r="I5037" i="36"/>
  <c r="J5037" i="36"/>
  <c r="H5038" i="36"/>
  <c r="I5038" i="36"/>
  <c r="J5038" i="36"/>
  <c r="H5039" i="36"/>
  <c r="I5039" i="36"/>
  <c r="J5039" i="36"/>
  <c r="H5040" i="36"/>
  <c r="I5040" i="36"/>
  <c r="J5040" i="36"/>
  <c r="H5041" i="36"/>
  <c r="I5041" i="36"/>
  <c r="J5041" i="36"/>
  <c r="H5042" i="36"/>
  <c r="I5042" i="36"/>
  <c r="J5042" i="36"/>
  <c r="H5043" i="36"/>
  <c r="I5043" i="36"/>
  <c r="J5043" i="36"/>
  <c r="H5044" i="36"/>
  <c r="I5044" i="36"/>
  <c r="J5044" i="36"/>
  <c r="H5045" i="36"/>
  <c r="I5045" i="36"/>
  <c r="J5045" i="36"/>
  <c r="H5046" i="36"/>
  <c r="I5046" i="36"/>
  <c r="J5046" i="36"/>
  <c r="H5047" i="36"/>
  <c r="I5047" i="36"/>
  <c r="J5047" i="36"/>
  <c r="H5048" i="36"/>
  <c r="I5048" i="36"/>
  <c r="J5048" i="36"/>
  <c r="H5049" i="36"/>
  <c r="I5049" i="36"/>
  <c r="J5049" i="36"/>
  <c r="H5050" i="36"/>
  <c r="I5050" i="36"/>
  <c r="J5050" i="36"/>
  <c r="H5051" i="36"/>
  <c r="I5051" i="36"/>
  <c r="J5051" i="36"/>
  <c r="H5052" i="36"/>
  <c r="I5052" i="36"/>
  <c r="J5052" i="36"/>
  <c r="H5053" i="36"/>
  <c r="I5053" i="36"/>
  <c r="J5053" i="36"/>
  <c r="H5054" i="36"/>
  <c r="I5054" i="36"/>
  <c r="J5054" i="36"/>
  <c r="H5055" i="36"/>
  <c r="I5055" i="36"/>
  <c r="J5055" i="36"/>
  <c r="H5056" i="36"/>
  <c r="I5056" i="36"/>
  <c r="J5056" i="36"/>
  <c r="H5057" i="36"/>
  <c r="I5057" i="36"/>
  <c r="J5057" i="36"/>
  <c r="H5058" i="36"/>
  <c r="I5058" i="36"/>
  <c r="J5058" i="36"/>
  <c r="H5059" i="36"/>
  <c r="I5059" i="36"/>
  <c r="J5059" i="36"/>
  <c r="H5060" i="36"/>
  <c r="I5060" i="36"/>
  <c r="J5060" i="36"/>
  <c r="H5061" i="36"/>
  <c r="I5061" i="36"/>
  <c r="J5061" i="36"/>
  <c r="H5062" i="36"/>
  <c r="I5062" i="36"/>
  <c r="J5062" i="36"/>
  <c r="H5063" i="36"/>
  <c r="I5063" i="36"/>
  <c r="J5063" i="36"/>
  <c r="H5064" i="36"/>
  <c r="I5064" i="36"/>
  <c r="J5064" i="36"/>
  <c r="H5065" i="36"/>
  <c r="I5065" i="36"/>
  <c r="J5065" i="36"/>
  <c r="H5066" i="36"/>
  <c r="I5066" i="36"/>
  <c r="J5066" i="36"/>
  <c r="H5067" i="36"/>
  <c r="I5067" i="36"/>
  <c r="J5067" i="36"/>
  <c r="H5068" i="36"/>
  <c r="I5068" i="36"/>
  <c r="J5068" i="36"/>
  <c r="H5069" i="36"/>
  <c r="I5069" i="36"/>
  <c r="J5069" i="36"/>
  <c r="H5070" i="36"/>
  <c r="I5070" i="36"/>
  <c r="J5070" i="36"/>
  <c r="H5071" i="36"/>
  <c r="I5071" i="36"/>
  <c r="J5071" i="36"/>
  <c r="H5072" i="36"/>
  <c r="I5072" i="36"/>
  <c r="J5072" i="36"/>
  <c r="H5073" i="36"/>
  <c r="I5073" i="36"/>
  <c r="J5073" i="36"/>
  <c r="H5074" i="36"/>
  <c r="I5074" i="36"/>
  <c r="J5074" i="36"/>
  <c r="H5075" i="36"/>
  <c r="I5075" i="36"/>
  <c r="J5075" i="36"/>
  <c r="H5076" i="36"/>
  <c r="I5076" i="36"/>
  <c r="J5076" i="36"/>
  <c r="H5077" i="36"/>
  <c r="I5077" i="36"/>
  <c r="J5077" i="36"/>
  <c r="H5078" i="36"/>
  <c r="I5078" i="36"/>
  <c r="J5078" i="36"/>
  <c r="H5079" i="36"/>
  <c r="I5079" i="36"/>
  <c r="J5079" i="36"/>
  <c r="H5080" i="36"/>
  <c r="I5080" i="36"/>
  <c r="J5080" i="36"/>
  <c r="H5081" i="36"/>
  <c r="I5081" i="36"/>
  <c r="J5081" i="36"/>
  <c r="H5082" i="36"/>
  <c r="I5082" i="36"/>
  <c r="J5082" i="36"/>
  <c r="H5083" i="36"/>
  <c r="I5083" i="36"/>
  <c r="J5083" i="36"/>
  <c r="H5084" i="36"/>
  <c r="I5084" i="36"/>
  <c r="J5084" i="36"/>
  <c r="H5085" i="36"/>
  <c r="I5085" i="36"/>
  <c r="J5085" i="36"/>
  <c r="H5086" i="36"/>
  <c r="I5086" i="36"/>
  <c r="J5086" i="36"/>
  <c r="H5087" i="36"/>
  <c r="I5087" i="36"/>
  <c r="J5087" i="36"/>
  <c r="H5088" i="36"/>
  <c r="I5088" i="36"/>
  <c r="J5088" i="36"/>
  <c r="H5089" i="36"/>
  <c r="I5089" i="36"/>
  <c r="J5089" i="36"/>
  <c r="H5090" i="36"/>
  <c r="I5090" i="36"/>
  <c r="J5090" i="36"/>
  <c r="H5091" i="36"/>
  <c r="I5091" i="36"/>
  <c r="J5091" i="36"/>
  <c r="H5092" i="36"/>
  <c r="I5092" i="36"/>
  <c r="J5092" i="36"/>
  <c r="H5093" i="36"/>
  <c r="I5093" i="36"/>
  <c r="J5093" i="36"/>
  <c r="H5094" i="36"/>
  <c r="I5094" i="36"/>
  <c r="J5094" i="36"/>
  <c r="H5095" i="36"/>
  <c r="I5095" i="36"/>
  <c r="J5095" i="36"/>
  <c r="H5096" i="36"/>
  <c r="I5096" i="36"/>
  <c r="J5096" i="36"/>
  <c r="H5097" i="36"/>
  <c r="I5097" i="36"/>
  <c r="J5097" i="36"/>
  <c r="H5098" i="36"/>
  <c r="I5098" i="36"/>
  <c r="J5098" i="36"/>
  <c r="H5099" i="36"/>
  <c r="I5099" i="36"/>
  <c r="J5099" i="36"/>
  <c r="H5100" i="36"/>
  <c r="I5100" i="36"/>
  <c r="J5100" i="36"/>
  <c r="H5101" i="36"/>
  <c r="I5101" i="36"/>
  <c r="J5101" i="36"/>
  <c r="H5102" i="36"/>
  <c r="I5102" i="36"/>
  <c r="J5102" i="36"/>
  <c r="H5103" i="36"/>
  <c r="I5103" i="36"/>
  <c r="J5103" i="36"/>
  <c r="H5104" i="36"/>
  <c r="I5104" i="36"/>
  <c r="J5104" i="36"/>
  <c r="H5105" i="36"/>
  <c r="I5105" i="36"/>
  <c r="J5105" i="36"/>
  <c r="H5106" i="36"/>
  <c r="I5106" i="36"/>
  <c r="J5106" i="36"/>
  <c r="H5107" i="36"/>
  <c r="I5107" i="36"/>
  <c r="J5107" i="36"/>
  <c r="H5108" i="36"/>
  <c r="I5108" i="36"/>
  <c r="J5108" i="36"/>
  <c r="H5109" i="36"/>
  <c r="I5109" i="36"/>
  <c r="J5109" i="36"/>
  <c r="H5110" i="36"/>
  <c r="I5110" i="36"/>
  <c r="J5110" i="36"/>
  <c r="H5111" i="36"/>
  <c r="I5111" i="36"/>
  <c r="J5111" i="36"/>
  <c r="H5112" i="36"/>
  <c r="I5112" i="36"/>
  <c r="J5112" i="36"/>
  <c r="H5113" i="36"/>
  <c r="I5113" i="36"/>
  <c r="J5113" i="36"/>
  <c r="H5114" i="36"/>
  <c r="I5114" i="36"/>
  <c r="J5114" i="36"/>
  <c r="H5115" i="36"/>
  <c r="I5115" i="36"/>
  <c r="J5115" i="36"/>
  <c r="H5116" i="36"/>
  <c r="I5116" i="36"/>
  <c r="J5116" i="36"/>
  <c r="H5117" i="36"/>
  <c r="I5117" i="36"/>
  <c r="J5117" i="36"/>
  <c r="H5118" i="36"/>
  <c r="I5118" i="36"/>
  <c r="J5118" i="36"/>
  <c r="H5119" i="36"/>
  <c r="I5119" i="36"/>
  <c r="J5119" i="36"/>
  <c r="H5120" i="36"/>
  <c r="I5120" i="36"/>
  <c r="J5120" i="36"/>
  <c r="H5121" i="36"/>
  <c r="I5121" i="36"/>
  <c r="J5121" i="36"/>
  <c r="H5122" i="36"/>
  <c r="I5122" i="36"/>
  <c r="J5122" i="36"/>
  <c r="H5123" i="36"/>
  <c r="I5123" i="36"/>
  <c r="J5123" i="36"/>
  <c r="H5124" i="36"/>
  <c r="I5124" i="36"/>
  <c r="J5124" i="36"/>
  <c r="H5125" i="36"/>
  <c r="I5125" i="36"/>
  <c r="J5125" i="36"/>
  <c r="H5126" i="36"/>
  <c r="I5126" i="36"/>
  <c r="J5126" i="36"/>
  <c r="H5127" i="36"/>
  <c r="I5127" i="36"/>
  <c r="J5127" i="36"/>
  <c r="H5128" i="36"/>
  <c r="I5128" i="36"/>
  <c r="J5128" i="36"/>
  <c r="H5129" i="36"/>
  <c r="I5129" i="36"/>
  <c r="J5129" i="36"/>
  <c r="H5130" i="36"/>
  <c r="I5130" i="36"/>
  <c r="J5130" i="36"/>
  <c r="H5131" i="36"/>
  <c r="I5131" i="36"/>
  <c r="J5131" i="36"/>
  <c r="H5132" i="36"/>
  <c r="I5132" i="36"/>
  <c r="J5132" i="36"/>
  <c r="H5133" i="36"/>
  <c r="I5133" i="36"/>
  <c r="J5133" i="36"/>
  <c r="H5134" i="36"/>
  <c r="I5134" i="36"/>
  <c r="J5134" i="36"/>
  <c r="H5135" i="36"/>
  <c r="I5135" i="36"/>
  <c r="J5135" i="36"/>
  <c r="H5136" i="36"/>
  <c r="I5136" i="36"/>
  <c r="J5136" i="36"/>
  <c r="H5137" i="36"/>
  <c r="I5137" i="36"/>
  <c r="J5137" i="36"/>
  <c r="H5138" i="36"/>
  <c r="I5138" i="36"/>
  <c r="J5138" i="36"/>
  <c r="H5139" i="36"/>
  <c r="I5139" i="36"/>
  <c r="J5139" i="36"/>
  <c r="H5140" i="36"/>
  <c r="I5140" i="36"/>
  <c r="J5140" i="36"/>
  <c r="H5141" i="36"/>
  <c r="I5141" i="36"/>
  <c r="J5141" i="36"/>
  <c r="H5142" i="36"/>
  <c r="I5142" i="36"/>
  <c r="J5142" i="36"/>
  <c r="H5143" i="36"/>
  <c r="I5143" i="36"/>
  <c r="J5143" i="36"/>
  <c r="H5144" i="36"/>
  <c r="I5144" i="36"/>
  <c r="J5144" i="36"/>
  <c r="H5145" i="36"/>
  <c r="I5145" i="36"/>
  <c r="J5145" i="36"/>
  <c r="H5146" i="36"/>
  <c r="I5146" i="36"/>
  <c r="J5146" i="36"/>
  <c r="H5147" i="36"/>
  <c r="I5147" i="36"/>
  <c r="J5147" i="36"/>
  <c r="H5148" i="36"/>
  <c r="I5148" i="36"/>
  <c r="J5148" i="36"/>
  <c r="H5149" i="36"/>
  <c r="I5149" i="36"/>
  <c r="J5149" i="36"/>
  <c r="H5150" i="36"/>
  <c r="I5150" i="36"/>
  <c r="J5150" i="36"/>
  <c r="H5151" i="36"/>
  <c r="I5151" i="36"/>
  <c r="J5151" i="36"/>
  <c r="H5152" i="36"/>
  <c r="I5152" i="36"/>
  <c r="J5152" i="36"/>
  <c r="H5153" i="36"/>
  <c r="I5153" i="36"/>
  <c r="J5153" i="36"/>
  <c r="H5154" i="36"/>
  <c r="I5154" i="36"/>
  <c r="J5154" i="36"/>
  <c r="H5155" i="36"/>
  <c r="I5155" i="36"/>
  <c r="J5155" i="36"/>
  <c r="H5156" i="36"/>
  <c r="I5156" i="36"/>
  <c r="J5156" i="36"/>
  <c r="H5157" i="36"/>
  <c r="I5157" i="36"/>
  <c r="J5157" i="36"/>
  <c r="H5158" i="36"/>
  <c r="I5158" i="36"/>
  <c r="J5158" i="36"/>
  <c r="H5159" i="36"/>
  <c r="I5159" i="36"/>
  <c r="J5159" i="36"/>
  <c r="H5160" i="36"/>
  <c r="I5160" i="36"/>
  <c r="J5160" i="36"/>
  <c r="H5161" i="36"/>
  <c r="I5161" i="36"/>
  <c r="J5161" i="36"/>
  <c r="H5162" i="36"/>
  <c r="I5162" i="36"/>
  <c r="J5162" i="36"/>
  <c r="H5163" i="36"/>
  <c r="I5163" i="36"/>
  <c r="J5163" i="36"/>
  <c r="H5164" i="36"/>
  <c r="I5164" i="36"/>
  <c r="J5164" i="36"/>
  <c r="H5165" i="36"/>
  <c r="I5165" i="36"/>
  <c r="J5165" i="36"/>
  <c r="H5166" i="36"/>
  <c r="I5166" i="36"/>
  <c r="J5166" i="36"/>
  <c r="H5167" i="36"/>
  <c r="I5167" i="36"/>
  <c r="J5167" i="36"/>
  <c r="H5168" i="36"/>
  <c r="I5168" i="36"/>
  <c r="J5168" i="36"/>
  <c r="H5169" i="36"/>
  <c r="I5169" i="36"/>
  <c r="J5169" i="36"/>
  <c r="H5170" i="36"/>
  <c r="I5170" i="36"/>
  <c r="J5170" i="36"/>
  <c r="H5171" i="36"/>
  <c r="I5171" i="36"/>
  <c r="J5171" i="36"/>
  <c r="H5172" i="36"/>
  <c r="I5172" i="36"/>
  <c r="J5172" i="36"/>
  <c r="H5173" i="36"/>
  <c r="I5173" i="36"/>
  <c r="J5173" i="36"/>
  <c r="H5174" i="36"/>
  <c r="I5174" i="36"/>
  <c r="J5174" i="36"/>
  <c r="H5175" i="36"/>
  <c r="I5175" i="36"/>
  <c r="J5175" i="36"/>
  <c r="H5176" i="36"/>
  <c r="I5176" i="36"/>
  <c r="J5176" i="36"/>
  <c r="H5177" i="36"/>
  <c r="I5177" i="36"/>
  <c r="J5177" i="36"/>
  <c r="H5178" i="36"/>
  <c r="I5178" i="36"/>
  <c r="J5178" i="36"/>
  <c r="H5179" i="36"/>
  <c r="I5179" i="36"/>
  <c r="J5179" i="36"/>
  <c r="H5180" i="36"/>
  <c r="I5180" i="36"/>
  <c r="J5180" i="36"/>
  <c r="H5181" i="36"/>
  <c r="I5181" i="36"/>
  <c r="J5181" i="36"/>
  <c r="H5182" i="36"/>
  <c r="I5182" i="36"/>
  <c r="J5182" i="36"/>
  <c r="H5183" i="36"/>
  <c r="I5183" i="36"/>
  <c r="J5183" i="36"/>
  <c r="H5184" i="36"/>
  <c r="I5184" i="36"/>
  <c r="J5184" i="36"/>
  <c r="H5185" i="36"/>
  <c r="I5185" i="36"/>
  <c r="J5185" i="36"/>
  <c r="H5186" i="36"/>
  <c r="I5186" i="36"/>
  <c r="J5186" i="36"/>
  <c r="H5187" i="36"/>
  <c r="I5187" i="36"/>
  <c r="J5187" i="36"/>
  <c r="H5188" i="36"/>
  <c r="I5188" i="36"/>
  <c r="J5188" i="36"/>
  <c r="H5189" i="36"/>
  <c r="I5189" i="36"/>
  <c r="J5189" i="36"/>
  <c r="H5190" i="36"/>
  <c r="I5190" i="36"/>
  <c r="J5190" i="36"/>
  <c r="H5191" i="36"/>
  <c r="I5191" i="36"/>
  <c r="J5191" i="36"/>
  <c r="H5192" i="36"/>
  <c r="I5192" i="36"/>
  <c r="J5192" i="36"/>
  <c r="H5193" i="36"/>
  <c r="I5193" i="36"/>
  <c r="J5193" i="36"/>
  <c r="H5194" i="36"/>
  <c r="I5194" i="36"/>
  <c r="J5194" i="36"/>
  <c r="H5195" i="36"/>
  <c r="I5195" i="36"/>
  <c r="J5195" i="36"/>
  <c r="H5196" i="36"/>
  <c r="I5196" i="36"/>
  <c r="J5196" i="36"/>
  <c r="H5197" i="36"/>
  <c r="I5197" i="36"/>
  <c r="J5197" i="36"/>
  <c r="H5198" i="36"/>
  <c r="I5198" i="36"/>
  <c r="J5198" i="36"/>
  <c r="H5199" i="36"/>
  <c r="I5199" i="36"/>
  <c r="J5199" i="36"/>
  <c r="H5200" i="36"/>
  <c r="I5200" i="36"/>
  <c r="J5200" i="36"/>
  <c r="H5201" i="36"/>
  <c r="I5201" i="36"/>
  <c r="J5201" i="36"/>
  <c r="H5202" i="36"/>
  <c r="I5202" i="36"/>
  <c r="J5202" i="36"/>
  <c r="H5203" i="36"/>
  <c r="I5203" i="36"/>
  <c r="J5203" i="36"/>
  <c r="H5204" i="36"/>
  <c r="I5204" i="36"/>
  <c r="J5204" i="36"/>
  <c r="H5205" i="36"/>
  <c r="I5205" i="36"/>
  <c r="J5205" i="36"/>
  <c r="H5206" i="36"/>
  <c r="I5206" i="36"/>
  <c r="J5206" i="36"/>
  <c r="H5207" i="36"/>
  <c r="I5207" i="36"/>
  <c r="J5207" i="36"/>
  <c r="H5208" i="36"/>
  <c r="I5208" i="36"/>
  <c r="J5208" i="36"/>
  <c r="H5209" i="36"/>
  <c r="I5209" i="36"/>
  <c r="J5209" i="36"/>
  <c r="H5210" i="36"/>
  <c r="I5210" i="36"/>
  <c r="J5210" i="36"/>
  <c r="H5211" i="36"/>
  <c r="I5211" i="36"/>
  <c r="J5211" i="36"/>
  <c r="H5212" i="36"/>
  <c r="I5212" i="36"/>
  <c r="J5212" i="36"/>
  <c r="H5213" i="36"/>
  <c r="I5213" i="36"/>
  <c r="J5213" i="36"/>
  <c r="H5214" i="36"/>
  <c r="I5214" i="36"/>
  <c r="J5214" i="36"/>
  <c r="H5215" i="36"/>
  <c r="I5215" i="36"/>
  <c r="J5215" i="36"/>
  <c r="H5216" i="36"/>
  <c r="I5216" i="36"/>
  <c r="J5216" i="36"/>
  <c r="H5217" i="36"/>
  <c r="I5217" i="36"/>
  <c r="J5217" i="36"/>
  <c r="H5218" i="36"/>
  <c r="I5218" i="36"/>
  <c r="J5218" i="36"/>
  <c r="H5219" i="36"/>
  <c r="I5219" i="36"/>
  <c r="J5219" i="36"/>
  <c r="H5220" i="36"/>
  <c r="I5220" i="36"/>
  <c r="J5220" i="36"/>
  <c r="H5221" i="36"/>
  <c r="I5221" i="36"/>
  <c r="J5221" i="36"/>
  <c r="H5222" i="36"/>
  <c r="I5222" i="36"/>
  <c r="J5222" i="36"/>
  <c r="H5223" i="36"/>
  <c r="I5223" i="36"/>
  <c r="J5223" i="36"/>
  <c r="H5224" i="36"/>
  <c r="I5224" i="36"/>
  <c r="J5224" i="36"/>
  <c r="H5225" i="36"/>
  <c r="I5225" i="36"/>
  <c r="J5225" i="36"/>
  <c r="H5226" i="36"/>
  <c r="I5226" i="36"/>
  <c r="J5226" i="36"/>
  <c r="H5227" i="36"/>
  <c r="I5227" i="36"/>
  <c r="J5227" i="36"/>
  <c r="H5228" i="36"/>
  <c r="I5228" i="36"/>
  <c r="J5228" i="36"/>
  <c r="H5229" i="36"/>
  <c r="I5229" i="36"/>
  <c r="J5229" i="36"/>
  <c r="H5230" i="36"/>
  <c r="I5230" i="36"/>
  <c r="J5230" i="36"/>
  <c r="H5231" i="36"/>
  <c r="I5231" i="36"/>
  <c r="J5231" i="36"/>
  <c r="H5232" i="36"/>
  <c r="I5232" i="36"/>
  <c r="J5232" i="36"/>
  <c r="H5233" i="36"/>
  <c r="I5233" i="36"/>
  <c r="J5233" i="36"/>
  <c r="H5234" i="36"/>
  <c r="I5234" i="36"/>
  <c r="J5234" i="36"/>
  <c r="H5235" i="36"/>
  <c r="I5235" i="36"/>
  <c r="J5235" i="36"/>
  <c r="H5236" i="36"/>
  <c r="I5236" i="36"/>
  <c r="J5236" i="36"/>
  <c r="H5237" i="36"/>
  <c r="I5237" i="36"/>
  <c r="J5237" i="36"/>
  <c r="H5238" i="36"/>
  <c r="I5238" i="36"/>
  <c r="J5238" i="36"/>
  <c r="H5239" i="36"/>
  <c r="I5239" i="36"/>
  <c r="J5239" i="36"/>
  <c r="H5240" i="36"/>
  <c r="I5240" i="36"/>
  <c r="J5240" i="36"/>
  <c r="H5241" i="36"/>
  <c r="I5241" i="36"/>
  <c r="J5241" i="36"/>
  <c r="H5242" i="36"/>
  <c r="I5242" i="36"/>
  <c r="J5242" i="36"/>
  <c r="H5243" i="36"/>
  <c r="I5243" i="36"/>
  <c r="J5243" i="36"/>
  <c r="H5244" i="36"/>
  <c r="I5244" i="36"/>
  <c r="J5244" i="36"/>
  <c r="H5245" i="36"/>
  <c r="I5245" i="36"/>
  <c r="J5245" i="36"/>
  <c r="H5246" i="36"/>
  <c r="I5246" i="36"/>
  <c r="J5246" i="36"/>
  <c r="H5247" i="36"/>
  <c r="I5247" i="36"/>
  <c r="J5247" i="36"/>
  <c r="H5248" i="36"/>
  <c r="I5248" i="36"/>
  <c r="J5248" i="36"/>
  <c r="H5249" i="36"/>
  <c r="I5249" i="36"/>
  <c r="J5249" i="36"/>
  <c r="H5250" i="36"/>
  <c r="I5250" i="36"/>
  <c r="J5250" i="36"/>
  <c r="H5251" i="36"/>
  <c r="I5251" i="36"/>
  <c r="J5251" i="36"/>
  <c r="H5252" i="36"/>
  <c r="I5252" i="36"/>
  <c r="J5252" i="36"/>
  <c r="H5253" i="36"/>
  <c r="I5253" i="36"/>
  <c r="J5253" i="36"/>
  <c r="H5254" i="36"/>
  <c r="I5254" i="36"/>
  <c r="J5254" i="36"/>
  <c r="H5255" i="36"/>
  <c r="I5255" i="36"/>
  <c r="J5255" i="36"/>
  <c r="H5256" i="36"/>
  <c r="I5256" i="36"/>
  <c r="J5256" i="36"/>
  <c r="H5257" i="36"/>
  <c r="I5257" i="36"/>
  <c r="J5257" i="36"/>
  <c r="H5258" i="36"/>
  <c r="I5258" i="36"/>
  <c r="J5258" i="36"/>
  <c r="H5259" i="36"/>
  <c r="I5259" i="36"/>
  <c r="J5259" i="36"/>
  <c r="H5260" i="36"/>
  <c r="I5260" i="36"/>
  <c r="J5260" i="36"/>
  <c r="H5261" i="36"/>
  <c r="I5261" i="36"/>
  <c r="J5261" i="36"/>
  <c r="H5262" i="36"/>
  <c r="I5262" i="36"/>
  <c r="J5262" i="36"/>
  <c r="H5263" i="36"/>
  <c r="I5263" i="36"/>
  <c r="J5263" i="36"/>
  <c r="H5264" i="36"/>
  <c r="I5264" i="36"/>
  <c r="J5264" i="36"/>
  <c r="H5265" i="36"/>
  <c r="I5265" i="36"/>
  <c r="J5265" i="36"/>
  <c r="H5266" i="36"/>
  <c r="I5266" i="36"/>
  <c r="J5266" i="36"/>
  <c r="H5267" i="36"/>
  <c r="I5267" i="36"/>
  <c r="J5267" i="36"/>
  <c r="H5268" i="36"/>
  <c r="I5268" i="36"/>
  <c r="J5268" i="36"/>
  <c r="H5269" i="36"/>
  <c r="I5269" i="36"/>
  <c r="J5269" i="36"/>
  <c r="H5270" i="36"/>
  <c r="I5270" i="36"/>
  <c r="J5270" i="36"/>
  <c r="H5271" i="36"/>
  <c r="I5271" i="36"/>
  <c r="J5271" i="36"/>
  <c r="H5272" i="36"/>
  <c r="I5272" i="36"/>
  <c r="J5272" i="36"/>
  <c r="H5273" i="36"/>
  <c r="I5273" i="36"/>
  <c r="J5273" i="36"/>
  <c r="H5274" i="36"/>
  <c r="I5274" i="36"/>
  <c r="J5274" i="36"/>
  <c r="H5275" i="36"/>
  <c r="I5275" i="36"/>
  <c r="J5275" i="36"/>
  <c r="H5276" i="36"/>
  <c r="I5276" i="36"/>
  <c r="J5276" i="36"/>
  <c r="H5277" i="36"/>
  <c r="I5277" i="36"/>
  <c r="J5277" i="36"/>
  <c r="H5278" i="36"/>
  <c r="I5278" i="36"/>
  <c r="J5278" i="36"/>
  <c r="H5279" i="36"/>
  <c r="I5279" i="36"/>
  <c r="J5279" i="36"/>
  <c r="H5280" i="36"/>
  <c r="I5280" i="36"/>
  <c r="J5280" i="36"/>
  <c r="H5281" i="36"/>
  <c r="I5281" i="36"/>
  <c r="J5281" i="36"/>
  <c r="H5282" i="36"/>
  <c r="I5282" i="36"/>
  <c r="J5282" i="36"/>
  <c r="H5283" i="36"/>
  <c r="I5283" i="36"/>
  <c r="J5283" i="36"/>
  <c r="H5284" i="36"/>
  <c r="I5284" i="36"/>
  <c r="J5284" i="36"/>
  <c r="H5285" i="36"/>
  <c r="I5285" i="36"/>
  <c r="J5285" i="36"/>
  <c r="H5286" i="36"/>
  <c r="I5286" i="36"/>
  <c r="J5286" i="36"/>
  <c r="H5287" i="36"/>
  <c r="I5287" i="36"/>
  <c r="J5287" i="36"/>
  <c r="H5288" i="36"/>
  <c r="I5288" i="36"/>
  <c r="J5288" i="36"/>
  <c r="H5289" i="36"/>
  <c r="I5289" i="36"/>
  <c r="J5289" i="36"/>
  <c r="H5290" i="36"/>
  <c r="I5290" i="36"/>
  <c r="J5290" i="36"/>
  <c r="H5291" i="36"/>
  <c r="I5291" i="36"/>
  <c r="J5291" i="36"/>
  <c r="H5292" i="36"/>
  <c r="I5292" i="36"/>
  <c r="J5292" i="36"/>
  <c r="H5293" i="36"/>
  <c r="I5293" i="36"/>
  <c r="J5293" i="36"/>
  <c r="H5294" i="36"/>
  <c r="I5294" i="36"/>
  <c r="J5294" i="36"/>
  <c r="H5295" i="36"/>
  <c r="I5295" i="36"/>
  <c r="J5295" i="36"/>
  <c r="H5296" i="36"/>
  <c r="I5296" i="36"/>
  <c r="J5296" i="36"/>
  <c r="H5297" i="36"/>
  <c r="I5297" i="36"/>
  <c r="J5297" i="36"/>
  <c r="H5298" i="36"/>
  <c r="I5298" i="36"/>
  <c r="J5298" i="36"/>
  <c r="H5299" i="36"/>
  <c r="I5299" i="36"/>
  <c r="J5299" i="36"/>
  <c r="H5300" i="36"/>
  <c r="I5300" i="36"/>
  <c r="J5300" i="36"/>
  <c r="H5301" i="36"/>
  <c r="I5301" i="36"/>
  <c r="J5301" i="36"/>
  <c r="H5302" i="36"/>
  <c r="I5302" i="36"/>
  <c r="J5302" i="36"/>
  <c r="H5303" i="36"/>
  <c r="I5303" i="36"/>
  <c r="J5303" i="36"/>
  <c r="H5304" i="36"/>
  <c r="I5304" i="36"/>
  <c r="J5304" i="36"/>
  <c r="H5305" i="36"/>
  <c r="I5305" i="36"/>
  <c r="J5305" i="36"/>
  <c r="H5306" i="36"/>
  <c r="I5306" i="36"/>
  <c r="J5306" i="36"/>
  <c r="H5307" i="36"/>
  <c r="I5307" i="36"/>
  <c r="J5307" i="36"/>
  <c r="H5308" i="36"/>
  <c r="I5308" i="36"/>
  <c r="J5308" i="36"/>
  <c r="H5309" i="36"/>
  <c r="I5309" i="36"/>
  <c r="J5309" i="36"/>
  <c r="H5310" i="36"/>
  <c r="I5310" i="36"/>
  <c r="J5310" i="36"/>
  <c r="H5311" i="36"/>
  <c r="I5311" i="36"/>
  <c r="J5311" i="36"/>
  <c r="H5312" i="36"/>
  <c r="I5312" i="36"/>
  <c r="J5312" i="36"/>
  <c r="H5313" i="36"/>
  <c r="I5313" i="36"/>
  <c r="J5313" i="36"/>
  <c r="H5314" i="36"/>
  <c r="I5314" i="36"/>
  <c r="J5314" i="36"/>
  <c r="H5315" i="36"/>
  <c r="I5315" i="36"/>
  <c r="J5315" i="36"/>
  <c r="H5316" i="36"/>
  <c r="I5316" i="36"/>
  <c r="J5316" i="36"/>
  <c r="H5317" i="36"/>
  <c r="I5317" i="36"/>
  <c r="J5317" i="36"/>
  <c r="H5318" i="36"/>
  <c r="I5318" i="36"/>
  <c r="J5318" i="36"/>
  <c r="H5319" i="36"/>
  <c r="I5319" i="36"/>
  <c r="J5319" i="36"/>
  <c r="H5320" i="36"/>
  <c r="I5320" i="36"/>
  <c r="J5320" i="36"/>
  <c r="H5321" i="36"/>
  <c r="I5321" i="36"/>
  <c r="J5321" i="36"/>
  <c r="H5322" i="36"/>
  <c r="I5322" i="36"/>
  <c r="J5322" i="36"/>
  <c r="H5323" i="36"/>
  <c r="I5323" i="36"/>
  <c r="J5323" i="36"/>
  <c r="H5324" i="36"/>
  <c r="I5324" i="36"/>
  <c r="J5324" i="36"/>
  <c r="H5325" i="36"/>
  <c r="I5325" i="36"/>
  <c r="J5325" i="36"/>
  <c r="H5326" i="36"/>
  <c r="I5326" i="36"/>
  <c r="J5326" i="36"/>
  <c r="H5327" i="36"/>
  <c r="I5327" i="36"/>
  <c r="J5327" i="36"/>
  <c r="H5328" i="36"/>
  <c r="I5328" i="36"/>
  <c r="J5328" i="36"/>
  <c r="H5329" i="36"/>
  <c r="I5329" i="36"/>
  <c r="J5329" i="36"/>
  <c r="H5330" i="36"/>
  <c r="I5330" i="36"/>
  <c r="J5330" i="36"/>
  <c r="H5331" i="36"/>
  <c r="I5331" i="36"/>
  <c r="J5331" i="36"/>
  <c r="H5332" i="36"/>
  <c r="I5332" i="36"/>
  <c r="J5332" i="36"/>
  <c r="H5333" i="36"/>
  <c r="I5333" i="36"/>
  <c r="J5333" i="36"/>
  <c r="H5334" i="36"/>
  <c r="I5334" i="36"/>
  <c r="J5334" i="36"/>
  <c r="H5335" i="36"/>
  <c r="I5335" i="36"/>
  <c r="J5335" i="36"/>
  <c r="H5336" i="36"/>
  <c r="I5336" i="36"/>
  <c r="J5336" i="36"/>
  <c r="H5337" i="36"/>
  <c r="I5337" i="36"/>
  <c r="J5337" i="36"/>
  <c r="H5338" i="36"/>
  <c r="I5338" i="36"/>
  <c r="J5338" i="36"/>
  <c r="H5339" i="36"/>
  <c r="I5339" i="36"/>
  <c r="J5339" i="36"/>
  <c r="H5340" i="36"/>
  <c r="I5340" i="36"/>
  <c r="J5340" i="36"/>
  <c r="H5341" i="36"/>
  <c r="I5341" i="36"/>
  <c r="J5341" i="36"/>
  <c r="H5342" i="36"/>
  <c r="I5342" i="36"/>
  <c r="J5342" i="36"/>
  <c r="H5343" i="36"/>
  <c r="I5343" i="36"/>
  <c r="J5343" i="36"/>
  <c r="H5344" i="36"/>
  <c r="I5344" i="36"/>
  <c r="J5344" i="36"/>
  <c r="H5345" i="36"/>
  <c r="I5345" i="36"/>
  <c r="J5345" i="36"/>
  <c r="H5346" i="36"/>
  <c r="I5346" i="36"/>
  <c r="J5346" i="36"/>
  <c r="H5347" i="36"/>
  <c r="I5347" i="36"/>
  <c r="J5347" i="36"/>
  <c r="H5348" i="36"/>
  <c r="I5348" i="36"/>
  <c r="J5348" i="36"/>
  <c r="H5349" i="36"/>
  <c r="I5349" i="36"/>
  <c r="J5349" i="36"/>
  <c r="H5350" i="36"/>
  <c r="I5350" i="36"/>
  <c r="J5350" i="36"/>
  <c r="H5351" i="36"/>
  <c r="I5351" i="36"/>
  <c r="J5351" i="36"/>
  <c r="H5352" i="36"/>
  <c r="I5352" i="36"/>
  <c r="J5352" i="36"/>
  <c r="H5353" i="36"/>
  <c r="I5353" i="36"/>
  <c r="J5353" i="36"/>
  <c r="H5354" i="36"/>
  <c r="I5354" i="36"/>
  <c r="J5354" i="36"/>
  <c r="H5355" i="36"/>
  <c r="I5355" i="36"/>
  <c r="J5355" i="36"/>
  <c r="H5356" i="36"/>
  <c r="I5356" i="36"/>
  <c r="J5356" i="36"/>
  <c r="H5357" i="36"/>
  <c r="I5357" i="36"/>
  <c r="J5357" i="36"/>
  <c r="H5358" i="36"/>
  <c r="I5358" i="36"/>
  <c r="J5358" i="36"/>
  <c r="H5359" i="36"/>
  <c r="I5359" i="36"/>
  <c r="J5359" i="36"/>
  <c r="H5360" i="36"/>
  <c r="I5360" i="36"/>
  <c r="J5360" i="36"/>
  <c r="H5361" i="36"/>
  <c r="I5361" i="36"/>
  <c r="J5361" i="36"/>
  <c r="H5362" i="36"/>
  <c r="I5362" i="36"/>
  <c r="J5362" i="36"/>
  <c r="H5363" i="36"/>
  <c r="I5363" i="36"/>
  <c r="J5363" i="36"/>
  <c r="H5364" i="36"/>
  <c r="I5364" i="36"/>
  <c r="J5364" i="36"/>
  <c r="H5365" i="36"/>
  <c r="I5365" i="36"/>
  <c r="J5365" i="36"/>
  <c r="H5366" i="36"/>
  <c r="I5366" i="36"/>
  <c r="J5366" i="36"/>
  <c r="H5367" i="36"/>
  <c r="I5367" i="36"/>
  <c r="J5367" i="36"/>
  <c r="H5368" i="36"/>
  <c r="I5368" i="36"/>
  <c r="J5368" i="36"/>
  <c r="H5369" i="36"/>
  <c r="I5369" i="36"/>
  <c r="J5369" i="36"/>
  <c r="H5370" i="36"/>
  <c r="I5370" i="36"/>
  <c r="J5370" i="36"/>
  <c r="H5371" i="36"/>
  <c r="I5371" i="36"/>
  <c r="J5371" i="36"/>
  <c r="H5372" i="36"/>
  <c r="I5372" i="36"/>
  <c r="J5372" i="36"/>
  <c r="H5373" i="36"/>
  <c r="I5373" i="36"/>
  <c r="J5373" i="36"/>
  <c r="H5374" i="36"/>
  <c r="I5374" i="36"/>
  <c r="J5374" i="36"/>
  <c r="H5375" i="36"/>
  <c r="I5375" i="36"/>
  <c r="J5375" i="36"/>
  <c r="H5376" i="36"/>
  <c r="I5376" i="36"/>
  <c r="J5376" i="36"/>
  <c r="H5377" i="36"/>
  <c r="I5377" i="36"/>
  <c r="J5377" i="36"/>
  <c r="H5378" i="36"/>
  <c r="I5378" i="36"/>
  <c r="J5378" i="36"/>
  <c r="H5379" i="36"/>
  <c r="I5379" i="36"/>
  <c r="J5379" i="36"/>
  <c r="H5380" i="36"/>
  <c r="I5380" i="36"/>
  <c r="J5380" i="36"/>
  <c r="H5381" i="36"/>
  <c r="I5381" i="36"/>
  <c r="J5381" i="36"/>
  <c r="H5382" i="36"/>
  <c r="I5382" i="36"/>
  <c r="J5382" i="36"/>
  <c r="H5383" i="36"/>
  <c r="I5383" i="36"/>
  <c r="J5383" i="36"/>
  <c r="H5384" i="36"/>
  <c r="I5384" i="36"/>
  <c r="J5384" i="36"/>
  <c r="H5385" i="36"/>
  <c r="I5385" i="36"/>
  <c r="J5385" i="36"/>
  <c r="H5386" i="36"/>
  <c r="I5386" i="36"/>
  <c r="J5386" i="36"/>
  <c r="H5387" i="36"/>
  <c r="I5387" i="36"/>
  <c r="J5387" i="36"/>
  <c r="H5388" i="36"/>
  <c r="I5388" i="36"/>
  <c r="J5388" i="36"/>
  <c r="H5389" i="36"/>
  <c r="I5389" i="36"/>
  <c r="J5389" i="36"/>
  <c r="H5390" i="36"/>
  <c r="I5390" i="36"/>
  <c r="J5390" i="36"/>
  <c r="H5391" i="36"/>
  <c r="I5391" i="36"/>
  <c r="J5391" i="36"/>
  <c r="H5392" i="36"/>
  <c r="I5392" i="36"/>
  <c r="J5392" i="36"/>
  <c r="H5393" i="36"/>
  <c r="I5393" i="36"/>
  <c r="J5393" i="36"/>
  <c r="H5394" i="36"/>
  <c r="I5394" i="36"/>
  <c r="J5394" i="36"/>
  <c r="H5395" i="36"/>
  <c r="I5395" i="36"/>
  <c r="J5395" i="36"/>
  <c r="H5396" i="36"/>
  <c r="I5396" i="36"/>
  <c r="J5396" i="36"/>
  <c r="H5397" i="36"/>
  <c r="I5397" i="36"/>
  <c r="J5397" i="36"/>
  <c r="H5398" i="36"/>
  <c r="I5398" i="36"/>
  <c r="J5398" i="36"/>
  <c r="H5399" i="36"/>
  <c r="I5399" i="36"/>
  <c r="J5399" i="36"/>
  <c r="H5400" i="36"/>
  <c r="I5400" i="36"/>
  <c r="J5400" i="36"/>
  <c r="H5401" i="36"/>
  <c r="I5401" i="36"/>
  <c r="J5401" i="36"/>
  <c r="H5402" i="36"/>
  <c r="I5402" i="36"/>
  <c r="J5402" i="36"/>
  <c r="H5403" i="36"/>
  <c r="I5403" i="36"/>
  <c r="J5403" i="36"/>
  <c r="H5404" i="36"/>
  <c r="I5404" i="36"/>
  <c r="J5404" i="36"/>
  <c r="H5405" i="36"/>
  <c r="I5405" i="36"/>
  <c r="J5405" i="36"/>
  <c r="H5406" i="36"/>
  <c r="I5406" i="36"/>
  <c r="J5406" i="36"/>
  <c r="H5407" i="36"/>
  <c r="I5407" i="36"/>
  <c r="J5407" i="36"/>
  <c r="H5408" i="36"/>
  <c r="I5408" i="36"/>
  <c r="J5408" i="36"/>
  <c r="H5409" i="36"/>
  <c r="I5409" i="36"/>
  <c r="J5409" i="36"/>
  <c r="H5410" i="36"/>
  <c r="I5410" i="36"/>
  <c r="J5410" i="36"/>
  <c r="H5411" i="36"/>
  <c r="I5411" i="36"/>
  <c r="J5411" i="36"/>
  <c r="H5412" i="36"/>
  <c r="I5412" i="36"/>
  <c r="J5412" i="36"/>
  <c r="H5413" i="36"/>
  <c r="I5413" i="36"/>
  <c r="J5413" i="36"/>
  <c r="H5414" i="36"/>
  <c r="I5414" i="36"/>
  <c r="J5414" i="36"/>
  <c r="H5415" i="36"/>
  <c r="I5415" i="36"/>
  <c r="J5415" i="36"/>
  <c r="H5416" i="36"/>
  <c r="I5416" i="36"/>
  <c r="J5416" i="36"/>
  <c r="H5417" i="36"/>
  <c r="I5417" i="36"/>
  <c r="J5417" i="36"/>
  <c r="H5418" i="36"/>
  <c r="I5418" i="36"/>
  <c r="J5418" i="36"/>
  <c r="H5419" i="36"/>
  <c r="I5419" i="36"/>
  <c r="J5419" i="36"/>
  <c r="H5420" i="36"/>
  <c r="I5420" i="36"/>
  <c r="J5420" i="36"/>
  <c r="H5421" i="36"/>
  <c r="I5421" i="36"/>
  <c r="J5421" i="36"/>
  <c r="H5422" i="36"/>
  <c r="I5422" i="36"/>
  <c r="J5422" i="36"/>
  <c r="H5423" i="36"/>
  <c r="I5423" i="36"/>
  <c r="J5423" i="36"/>
  <c r="H5424" i="36"/>
  <c r="I5424" i="36"/>
  <c r="J5424" i="36"/>
  <c r="H5425" i="36"/>
  <c r="I5425" i="36"/>
  <c r="J5425" i="36"/>
  <c r="H5426" i="36"/>
  <c r="I5426" i="36"/>
  <c r="J5426" i="36"/>
  <c r="H5427" i="36"/>
  <c r="I5427" i="36"/>
  <c r="J5427" i="36"/>
  <c r="H5428" i="36"/>
  <c r="I5428" i="36"/>
  <c r="J5428" i="36"/>
  <c r="H5429" i="36"/>
  <c r="I5429" i="36"/>
  <c r="J5429" i="36"/>
  <c r="H5430" i="36"/>
  <c r="I5430" i="36"/>
  <c r="J5430" i="36"/>
  <c r="H5431" i="36"/>
  <c r="I5431" i="36"/>
  <c r="J5431" i="36"/>
  <c r="H5432" i="36"/>
  <c r="I5432" i="36"/>
  <c r="J5432" i="36"/>
  <c r="H5433" i="36"/>
  <c r="I5433" i="36"/>
  <c r="J5433" i="36"/>
  <c r="H5434" i="36"/>
  <c r="I5434" i="36"/>
  <c r="J5434" i="36"/>
  <c r="H5435" i="36"/>
  <c r="I5435" i="36"/>
  <c r="J5435" i="36"/>
  <c r="H5436" i="36"/>
  <c r="I5436" i="36"/>
  <c r="J5436" i="36"/>
  <c r="H5437" i="36"/>
  <c r="I5437" i="36"/>
  <c r="J5437" i="36"/>
  <c r="H5438" i="36"/>
  <c r="I5438" i="36"/>
  <c r="J5438" i="36"/>
  <c r="H5439" i="36"/>
  <c r="I5439" i="36"/>
  <c r="J5439" i="36"/>
  <c r="H5440" i="36"/>
  <c r="I5440" i="36"/>
  <c r="J5440" i="36"/>
  <c r="H5441" i="36"/>
  <c r="I5441" i="36"/>
  <c r="J5441" i="36"/>
  <c r="H5442" i="36"/>
  <c r="I5442" i="36"/>
  <c r="J5442" i="36"/>
  <c r="H5443" i="36"/>
  <c r="I5443" i="36"/>
  <c r="J5443" i="36"/>
  <c r="H5444" i="36"/>
  <c r="I5444" i="36"/>
  <c r="J5444" i="36"/>
  <c r="H5445" i="36"/>
  <c r="I5445" i="36"/>
  <c r="J5445" i="36"/>
  <c r="H5446" i="36"/>
  <c r="I5446" i="36"/>
  <c r="J5446" i="36"/>
  <c r="H5447" i="36"/>
  <c r="I5447" i="36"/>
  <c r="J5447" i="36"/>
  <c r="H5448" i="36"/>
  <c r="I5448" i="36"/>
  <c r="J5448" i="36"/>
  <c r="H5449" i="36"/>
  <c r="I5449" i="36"/>
  <c r="J5449" i="36"/>
  <c r="H5450" i="36"/>
  <c r="I5450" i="36"/>
  <c r="J5450" i="36"/>
  <c r="H5451" i="36"/>
  <c r="I5451" i="36"/>
  <c r="J5451" i="36"/>
  <c r="H5452" i="36"/>
  <c r="I5452" i="36"/>
  <c r="J5452" i="36"/>
  <c r="H5453" i="36"/>
  <c r="I5453" i="36"/>
  <c r="J5453" i="36"/>
  <c r="H5454" i="36"/>
  <c r="I5454" i="36"/>
  <c r="J5454" i="36"/>
  <c r="H5455" i="36"/>
  <c r="I5455" i="36"/>
  <c r="J5455" i="36"/>
  <c r="H5456" i="36"/>
  <c r="I5456" i="36"/>
  <c r="J5456" i="36"/>
  <c r="H5457" i="36"/>
  <c r="I5457" i="36"/>
  <c r="J5457" i="36"/>
  <c r="H5458" i="36"/>
  <c r="I5458" i="36"/>
  <c r="J5458" i="36"/>
  <c r="H5459" i="36"/>
  <c r="I5459" i="36"/>
  <c r="J5459" i="36"/>
  <c r="H5460" i="36"/>
  <c r="I5460" i="36"/>
  <c r="J5460" i="36"/>
  <c r="H5461" i="36"/>
  <c r="I5461" i="36"/>
  <c r="J5461" i="36"/>
  <c r="H5462" i="36"/>
  <c r="I5462" i="36"/>
  <c r="J5462" i="36"/>
  <c r="H5463" i="36"/>
  <c r="I5463" i="36"/>
  <c r="J5463" i="36"/>
  <c r="H5464" i="36"/>
  <c r="I5464" i="36"/>
  <c r="J5464" i="36"/>
  <c r="H5465" i="36"/>
  <c r="I5465" i="36"/>
  <c r="J5465" i="36"/>
  <c r="H5466" i="36"/>
  <c r="I5466" i="36"/>
  <c r="J5466" i="36"/>
  <c r="H5467" i="36"/>
  <c r="I5467" i="36"/>
  <c r="J5467" i="36"/>
  <c r="H5468" i="36"/>
  <c r="I5468" i="36"/>
  <c r="J5468" i="36"/>
  <c r="H5469" i="36"/>
  <c r="I5469" i="36"/>
  <c r="J5469" i="36"/>
  <c r="H5470" i="36"/>
  <c r="I5470" i="36"/>
  <c r="J5470" i="36"/>
  <c r="H5471" i="36"/>
  <c r="I5471" i="36"/>
  <c r="J5471" i="36"/>
  <c r="H5472" i="36"/>
  <c r="I5472" i="36"/>
  <c r="J5472" i="36"/>
  <c r="H5473" i="36"/>
  <c r="I5473" i="36"/>
  <c r="J5473" i="36"/>
  <c r="H5474" i="36"/>
  <c r="I5474" i="36"/>
  <c r="J5474" i="36"/>
  <c r="H5475" i="36"/>
  <c r="I5475" i="36"/>
  <c r="J5475" i="36"/>
  <c r="H5476" i="36"/>
  <c r="I5476" i="36"/>
  <c r="J5476" i="36"/>
  <c r="H5477" i="36"/>
  <c r="I5477" i="36"/>
  <c r="J5477" i="36"/>
  <c r="H5478" i="36"/>
  <c r="I5478" i="36"/>
  <c r="J5478" i="36"/>
  <c r="H5479" i="36"/>
  <c r="I5479" i="36"/>
  <c r="J5479" i="36"/>
  <c r="H5480" i="36"/>
  <c r="I5480" i="36"/>
  <c r="J5480" i="36"/>
  <c r="H5481" i="36"/>
  <c r="I5481" i="36"/>
  <c r="J5481" i="36"/>
  <c r="H5482" i="36"/>
  <c r="I5482" i="36"/>
  <c r="J5482" i="36"/>
  <c r="H5483" i="36"/>
  <c r="I5483" i="36"/>
  <c r="J5483" i="36"/>
  <c r="H5484" i="36"/>
  <c r="I5484" i="36"/>
  <c r="J5484" i="36"/>
  <c r="H5485" i="36"/>
  <c r="I5485" i="36"/>
  <c r="J5485" i="36"/>
  <c r="H5486" i="36"/>
  <c r="I5486" i="36"/>
  <c r="J5486" i="36"/>
  <c r="H5487" i="36"/>
  <c r="I5487" i="36"/>
  <c r="J5487" i="36"/>
  <c r="H5488" i="36"/>
  <c r="I5488" i="36"/>
  <c r="J5488" i="36"/>
  <c r="H5489" i="36"/>
  <c r="I5489" i="36"/>
  <c r="J5489" i="36"/>
  <c r="H5490" i="36"/>
  <c r="I5490" i="36"/>
  <c r="J5490" i="36"/>
  <c r="J21" i="36"/>
  <c r="I21" i="36"/>
  <c r="H21" i="36"/>
  <c r="K22" i="28"/>
  <c r="L22" i="28"/>
  <c r="N22" i="28" s="1"/>
  <c r="M22" i="28"/>
  <c r="K23" i="28"/>
  <c r="L23" i="28"/>
  <c r="M23" i="28"/>
  <c r="N23" i="28" s="1"/>
  <c r="K24" i="28"/>
  <c r="L24" i="28"/>
  <c r="M24" i="28"/>
  <c r="K25" i="28"/>
  <c r="L25" i="28"/>
  <c r="M25" i="28"/>
  <c r="K26" i="28"/>
  <c r="L26" i="28"/>
  <c r="M26" i="28"/>
  <c r="K27" i="28"/>
  <c r="L27" i="28"/>
  <c r="M27" i="28"/>
  <c r="K28" i="28"/>
  <c r="L28" i="28"/>
  <c r="M28" i="28"/>
  <c r="K29" i="28"/>
  <c r="L29" i="28"/>
  <c r="M29" i="28"/>
  <c r="K30" i="28"/>
  <c r="L30" i="28"/>
  <c r="M30" i="28"/>
  <c r="K31" i="28"/>
  <c r="L31" i="28"/>
  <c r="M31" i="28"/>
  <c r="K32" i="28"/>
  <c r="N32" i="28" s="1"/>
  <c r="L32" i="28"/>
  <c r="M32" i="28"/>
  <c r="K33" i="28"/>
  <c r="L33" i="28"/>
  <c r="M33" i="28"/>
  <c r="K34" i="28"/>
  <c r="N34" i="28" s="1"/>
  <c r="L34" i="28"/>
  <c r="M34" i="28"/>
  <c r="K35" i="28"/>
  <c r="L35" i="28"/>
  <c r="M35" i="28"/>
  <c r="K36" i="28"/>
  <c r="L36" i="28"/>
  <c r="M36" i="28"/>
  <c r="K37" i="28"/>
  <c r="N37" i="28" s="1"/>
  <c r="L37" i="28"/>
  <c r="M37" i="28"/>
  <c r="K38" i="28"/>
  <c r="L38" i="28"/>
  <c r="M38" i="28"/>
  <c r="K39" i="28"/>
  <c r="N39" i="28" s="1"/>
  <c r="L39" i="28"/>
  <c r="M39" i="28"/>
  <c r="K40" i="28"/>
  <c r="L40" i="28"/>
  <c r="M40" i="28"/>
  <c r="K41" i="28"/>
  <c r="L41" i="28"/>
  <c r="M41" i="28"/>
  <c r="K42" i="28"/>
  <c r="L42" i="28"/>
  <c r="M42" i="28"/>
  <c r="K43" i="28"/>
  <c r="L43" i="28"/>
  <c r="M43" i="28"/>
  <c r="K44" i="28"/>
  <c r="L44" i="28"/>
  <c r="M44" i="28"/>
  <c r="K45" i="28"/>
  <c r="L45" i="28"/>
  <c r="M45" i="28"/>
  <c r="K46" i="28"/>
  <c r="L46" i="28"/>
  <c r="M46" i="28"/>
  <c r="K47" i="28"/>
  <c r="L47" i="28"/>
  <c r="M47" i="28"/>
  <c r="K48" i="28"/>
  <c r="L48" i="28"/>
  <c r="M48" i="28"/>
  <c r="K49" i="28"/>
  <c r="L49" i="28"/>
  <c r="M49" i="28"/>
  <c r="N49" i="28" s="1"/>
  <c r="K50" i="28"/>
  <c r="L50" i="28"/>
  <c r="M50" i="28"/>
  <c r="K51" i="28"/>
  <c r="L51" i="28"/>
  <c r="M51" i="28"/>
  <c r="K52" i="28"/>
  <c r="L52" i="28"/>
  <c r="M52" i="28"/>
  <c r="N52" i="28"/>
  <c r="K53" i="28"/>
  <c r="L53" i="28"/>
  <c r="M53" i="28"/>
  <c r="K54" i="28"/>
  <c r="L54" i="28"/>
  <c r="M54" i="28"/>
  <c r="K55" i="28"/>
  <c r="L55" i="28"/>
  <c r="M55" i="28"/>
  <c r="N55" i="28"/>
  <c r="K56" i="28"/>
  <c r="L56" i="28"/>
  <c r="M56" i="28"/>
  <c r="K57" i="28"/>
  <c r="L57" i="28"/>
  <c r="M57" i="28"/>
  <c r="K58" i="28"/>
  <c r="N58" i="28" s="1"/>
  <c r="L58" i="28"/>
  <c r="M58" i="28"/>
  <c r="K59" i="28"/>
  <c r="L59" i="28"/>
  <c r="M59" i="28"/>
  <c r="N59" i="28" s="1"/>
  <c r="K60" i="28"/>
  <c r="L60" i="28"/>
  <c r="M60" i="28"/>
  <c r="K61" i="28"/>
  <c r="L61" i="28"/>
  <c r="M61" i="28"/>
  <c r="N61" i="28"/>
  <c r="K62" i="28"/>
  <c r="L62" i="28"/>
  <c r="M62" i="28"/>
  <c r="K63" i="28"/>
  <c r="L63" i="28"/>
  <c r="M63" i="28"/>
  <c r="K64" i="28"/>
  <c r="L64" i="28"/>
  <c r="N64" i="28" s="1"/>
  <c r="M64" i="28"/>
  <c r="K65" i="28"/>
  <c r="L65" i="28"/>
  <c r="N65" i="28" s="1"/>
  <c r="M65" i="28"/>
  <c r="K66" i="28"/>
  <c r="L66" i="28"/>
  <c r="M66" i="28"/>
  <c r="K67" i="28"/>
  <c r="L67" i="28"/>
  <c r="M67" i="28"/>
  <c r="K68" i="28"/>
  <c r="L68" i="28"/>
  <c r="M68" i="28"/>
  <c r="K69" i="28"/>
  <c r="L69" i="28"/>
  <c r="N69" i="28" s="1"/>
  <c r="M69" i="28"/>
  <c r="K70" i="28"/>
  <c r="L70" i="28"/>
  <c r="M70" i="28"/>
  <c r="K71" i="28"/>
  <c r="L71" i="28"/>
  <c r="M71" i="28"/>
  <c r="N71" i="28"/>
  <c r="K72" i="28"/>
  <c r="L72" i="28"/>
  <c r="M72" i="28"/>
  <c r="K73" i="28"/>
  <c r="N73" i="28" s="1"/>
  <c r="L73" i="28"/>
  <c r="M73" i="28"/>
  <c r="K74" i="28"/>
  <c r="L74" i="28"/>
  <c r="M74" i="28"/>
  <c r="K75" i="28"/>
  <c r="L75" i="28"/>
  <c r="M75" i="28"/>
  <c r="K76" i="28"/>
  <c r="L76" i="28"/>
  <c r="M76" i="28"/>
  <c r="K77" i="28"/>
  <c r="L77" i="28"/>
  <c r="M77" i="28"/>
  <c r="K78" i="28"/>
  <c r="N78" i="28" s="1"/>
  <c r="L78" i="28"/>
  <c r="M78" i="28"/>
  <c r="K79" i="28"/>
  <c r="L79" i="28"/>
  <c r="M79" i="28"/>
  <c r="K80" i="28"/>
  <c r="L80" i="28"/>
  <c r="M80" i="28"/>
  <c r="N80" i="28" s="1"/>
  <c r="K81" i="28"/>
  <c r="L81" i="28"/>
  <c r="M81" i="28"/>
  <c r="K82" i="28"/>
  <c r="L82" i="28"/>
  <c r="N82" i="28" s="1"/>
  <c r="M82" i="28"/>
  <c r="K83" i="28"/>
  <c r="N83" i="28" s="1"/>
  <c r="L83" i="28"/>
  <c r="M83" i="28"/>
  <c r="K84" i="28"/>
  <c r="N84" i="28" s="1"/>
  <c r="L84" i="28"/>
  <c r="M84" i="28"/>
  <c r="K85" i="28"/>
  <c r="L85" i="28"/>
  <c r="N85" i="28" s="1"/>
  <c r="M85" i="28"/>
  <c r="K86" i="28"/>
  <c r="L86" i="28"/>
  <c r="M86" i="28"/>
  <c r="N86" i="28" s="1"/>
  <c r="K87" i="28"/>
  <c r="L87" i="28"/>
  <c r="M87" i="28"/>
  <c r="K88" i="28"/>
  <c r="N88" i="28" s="1"/>
  <c r="L88" i="28"/>
  <c r="M88" i="28"/>
  <c r="K89" i="28"/>
  <c r="N89" i="28" s="1"/>
  <c r="L89" i="28"/>
  <c r="M89" i="28"/>
  <c r="K90" i="28"/>
  <c r="L90" i="28"/>
  <c r="M90" i="28"/>
  <c r="K91" i="28"/>
  <c r="L91" i="28"/>
  <c r="M91" i="28"/>
  <c r="K92" i="28"/>
  <c r="L92" i="28"/>
  <c r="M92" i="28"/>
  <c r="K93" i="28"/>
  <c r="L93" i="28"/>
  <c r="M93" i="28"/>
  <c r="K94" i="28"/>
  <c r="L94" i="28"/>
  <c r="N94" i="28" s="1"/>
  <c r="M94" i="28"/>
  <c r="K95" i="28"/>
  <c r="L95" i="28"/>
  <c r="M95" i="28"/>
  <c r="K96" i="28"/>
  <c r="L96" i="28"/>
  <c r="M96" i="28"/>
  <c r="N96" i="28"/>
  <c r="K97" i="28"/>
  <c r="L97" i="28"/>
  <c r="M97" i="28"/>
  <c r="K98" i="28"/>
  <c r="N98" i="28" s="1"/>
  <c r="L98" i="28"/>
  <c r="M98" i="28"/>
  <c r="K99" i="28"/>
  <c r="L99" i="28"/>
  <c r="M99" i="28"/>
  <c r="K100" i="28"/>
  <c r="L100" i="28"/>
  <c r="M100" i="28"/>
  <c r="N100" i="28" s="1"/>
  <c r="K101" i="28"/>
  <c r="L101" i="28"/>
  <c r="M101" i="28"/>
  <c r="K102" i="28"/>
  <c r="N102" i="28" s="1"/>
  <c r="L102" i="28"/>
  <c r="M102" i="28"/>
  <c r="K103" i="28"/>
  <c r="N103" i="28" s="1"/>
  <c r="L103" i="28"/>
  <c r="M103" i="28"/>
  <c r="K104" i="28"/>
  <c r="L104" i="28"/>
  <c r="M104" i="28"/>
  <c r="K105" i="28"/>
  <c r="L105" i="28"/>
  <c r="M105" i="28"/>
  <c r="N105" i="28"/>
  <c r="K106" i="28"/>
  <c r="L106" i="28"/>
  <c r="N106" i="28" s="1"/>
  <c r="M106" i="28"/>
  <c r="K107" i="28"/>
  <c r="N107" i="28" s="1"/>
  <c r="L107" i="28"/>
  <c r="M107" i="28"/>
  <c r="K108" i="28"/>
  <c r="N108" i="28" s="1"/>
  <c r="L108" i="28"/>
  <c r="M108" i="28"/>
  <c r="K109" i="28"/>
  <c r="N109" i="28" s="1"/>
  <c r="L109" i="28"/>
  <c r="M109" i="28"/>
  <c r="K110" i="28"/>
  <c r="L110" i="28"/>
  <c r="N110" i="28" s="1"/>
  <c r="M110" i="28"/>
  <c r="K111" i="28"/>
  <c r="L111" i="28"/>
  <c r="M111" i="28"/>
  <c r="K112" i="28"/>
  <c r="N112" i="28" s="1"/>
  <c r="L112" i="28"/>
  <c r="M112" i="28"/>
  <c r="K113" i="28"/>
  <c r="L113" i="28"/>
  <c r="M113" i="28"/>
  <c r="K114" i="28"/>
  <c r="N114" i="28" s="1"/>
  <c r="L114" i="28"/>
  <c r="M114" i="28"/>
  <c r="K115" i="28"/>
  <c r="L115" i="28"/>
  <c r="M115" i="28"/>
  <c r="K116" i="28"/>
  <c r="L116" i="28"/>
  <c r="M116" i="28"/>
  <c r="N116" i="28" s="1"/>
  <c r="K117" i="28"/>
  <c r="N117" i="28" s="1"/>
  <c r="L117" i="28"/>
  <c r="M117" i="28"/>
  <c r="K118" i="28"/>
  <c r="L118" i="28"/>
  <c r="M118" i="28"/>
  <c r="N118" i="28"/>
  <c r="K119" i="28"/>
  <c r="N119" i="28" s="1"/>
  <c r="L119" i="28"/>
  <c r="M119" i="28"/>
  <c r="K120" i="28"/>
  <c r="L120" i="28"/>
  <c r="M120" i="28"/>
  <c r="K121" i="28"/>
  <c r="L121" i="28"/>
  <c r="M121" i="28"/>
  <c r="N121" i="28"/>
  <c r="K122" i="28"/>
  <c r="L122" i="28"/>
  <c r="N122" i="28" s="1"/>
  <c r="M122" i="28"/>
  <c r="K123" i="28"/>
  <c r="L123" i="28"/>
  <c r="M123" i="28"/>
  <c r="K124" i="28"/>
  <c r="N124" i="28" s="1"/>
  <c r="L124" i="28"/>
  <c r="M124" i="28"/>
  <c r="K125" i="28"/>
  <c r="L125" i="28"/>
  <c r="M125" i="28"/>
  <c r="K126" i="28"/>
  <c r="L126" i="28"/>
  <c r="N126" i="28" s="1"/>
  <c r="M126" i="28"/>
  <c r="K127" i="28"/>
  <c r="N127" i="28" s="1"/>
  <c r="L127" i="28"/>
  <c r="M127" i="28"/>
  <c r="K128" i="28"/>
  <c r="L128" i="28"/>
  <c r="M128" i="28"/>
  <c r="N128" i="28"/>
  <c r="K129" i="28"/>
  <c r="L129" i="28"/>
  <c r="M129" i="28"/>
  <c r="K130" i="28"/>
  <c r="L130" i="28"/>
  <c r="M130" i="28"/>
  <c r="K131" i="28"/>
  <c r="L131" i="28"/>
  <c r="M131" i="28"/>
  <c r="K132" i="28"/>
  <c r="N132" i="28" s="1"/>
  <c r="L132" i="28"/>
  <c r="M132" i="28"/>
  <c r="K133" i="28"/>
  <c r="L133" i="28"/>
  <c r="M133" i="28"/>
  <c r="K134" i="28"/>
  <c r="L134" i="28"/>
  <c r="M134" i="28"/>
  <c r="N134" i="28"/>
  <c r="K135" i="28"/>
  <c r="L135" i="28"/>
  <c r="M135" i="28"/>
  <c r="K136" i="28"/>
  <c r="L136" i="28"/>
  <c r="M136" i="28"/>
  <c r="K137" i="28"/>
  <c r="L137" i="28"/>
  <c r="M137" i="28"/>
  <c r="N137" i="28"/>
  <c r="K138" i="28"/>
  <c r="L138" i="28"/>
  <c r="N138" i="28" s="1"/>
  <c r="M138" i="28"/>
  <c r="K139" i="28"/>
  <c r="L139" i="28"/>
  <c r="M139" i="28"/>
  <c r="K140" i="28"/>
  <c r="L140" i="28"/>
  <c r="M140" i="28"/>
  <c r="K141" i="28"/>
  <c r="L141" i="28"/>
  <c r="M141" i="28"/>
  <c r="K142" i="28"/>
  <c r="L142" i="28"/>
  <c r="N142" i="28" s="1"/>
  <c r="M142" i="28"/>
  <c r="K143" i="28"/>
  <c r="L143" i="28"/>
  <c r="M143" i="28"/>
  <c r="K144" i="28"/>
  <c r="L144" i="28"/>
  <c r="N144" i="28" s="1"/>
  <c r="M144" i="28"/>
  <c r="K145" i="28"/>
  <c r="L145" i="28"/>
  <c r="M145" i="28"/>
  <c r="K146" i="28"/>
  <c r="L146" i="28"/>
  <c r="M146" i="28"/>
  <c r="K147" i="28"/>
  <c r="N147" i="28" s="1"/>
  <c r="L147" i="28"/>
  <c r="M147" i="28"/>
  <c r="K148" i="28"/>
  <c r="L148" i="28"/>
  <c r="M148" i="28"/>
  <c r="N148" i="28"/>
  <c r="K149" i="28"/>
  <c r="L149" i="28"/>
  <c r="M149" i="28"/>
  <c r="K150" i="28"/>
  <c r="L150" i="28"/>
  <c r="M150" i="28"/>
  <c r="N150" i="28" s="1"/>
  <c r="K151" i="28"/>
  <c r="L151" i="28"/>
  <c r="M151" i="28"/>
  <c r="K152" i="28"/>
  <c r="L152" i="28"/>
  <c r="N152" i="28" s="1"/>
  <c r="M152" i="28"/>
  <c r="K153" i="28"/>
  <c r="N153" i="28" s="1"/>
  <c r="L153" i="28"/>
  <c r="M153" i="28"/>
  <c r="K154" i="28"/>
  <c r="L154" i="28"/>
  <c r="M154" i="28"/>
  <c r="K155" i="28"/>
  <c r="L155" i="28"/>
  <c r="M155" i="28"/>
  <c r="K156" i="28"/>
  <c r="L156" i="28"/>
  <c r="M156" i="28"/>
  <c r="K157" i="28"/>
  <c r="L157" i="28"/>
  <c r="M157" i="28"/>
  <c r="K158" i="28"/>
  <c r="L158" i="28"/>
  <c r="M158" i="28"/>
  <c r="K159" i="28"/>
  <c r="L159" i="28"/>
  <c r="M159" i="28"/>
  <c r="K160" i="28"/>
  <c r="L160" i="28"/>
  <c r="M160" i="28"/>
  <c r="K161" i="28"/>
  <c r="L161" i="28"/>
  <c r="M161" i="28"/>
  <c r="K162" i="28"/>
  <c r="N162" i="28" s="1"/>
  <c r="L162" i="28"/>
  <c r="M162" i="28"/>
  <c r="K163" i="28"/>
  <c r="L163" i="28"/>
  <c r="M163" i="28"/>
  <c r="K164" i="28"/>
  <c r="N164" i="28" s="1"/>
  <c r="L164" i="28"/>
  <c r="M164" i="28"/>
  <c r="K165" i="28"/>
  <c r="L165" i="28"/>
  <c r="M165" i="28"/>
  <c r="K166" i="28"/>
  <c r="L166" i="28"/>
  <c r="M166" i="28"/>
  <c r="N166" i="28"/>
  <c r="K167" i="28"/>
  <c r="L167" i="28"/>
  <c r="M167" i="28"/>
  <c r="K168" i="28"/>
  <c r="L168" i="28"/>
  <c r="M168" i="28"/>
  <c r="K169" i="28"/>
  <c r="L169" i="28"/>
  <c r="N169" i="28" s="1"/>
  <c r="M169" i="28"/>
  <c r="K170" i="28"/>
  <c r="L170" i="28"/>
  <c r="M170" i="28"/>
  <c r="N170" i="28"/>
  <c r="K171" i="28"/>
  <c r="N171" i="28" s="1"/>
  <c r="L171" i="28"/>
  <c r="M171" i="28"/>
  <c r="K172" i="28"/>
  <c r="L172" i="28"/>
  <c r="M172" i="28"/>
  <c r="K173" i="28"/>
  <c r="N173" i="28" s="1"/>
  <c r="L173" i="28"/>
  <c r="M173" i="28"/>
  <c r="K174" i="28"/>
  <c r="L174" i="28"/>
  <c r="N174" i="28" s="1"/>
  <c r="M174" i="28"/>
  <c r="K175" i="28"/>
  <c r="L175" i="28"/>
  <c r="M175" i="28"/>
  <c r="K176" i="28"/>
  <c r="L176" i="28"/>
  <c r="M176" i="28"/>
  <c r="K177" i="28"/>
  <c r="L177" i="28"/>
  <c r="M177" i="28"/>
  <c r="K178" i="28"/>
  <c r="L178" i="28"/>
  <c r="M178" i="28"/>
  <c r="K179" i="28"/>
  <c r="N179" i="28" s="1"/>
  <c r="L179" i="28"/>
  <c r="M179" i="28"/>
  <c r="K180" i="28"/>
  <c r="L180" i="28"/>
  <c r="N180" i="28" s="1"/>
  <c r="M180" i="28"/>
  <c r="K181" i="28"/>
  <c r="L181" i="28"/>
  <c r="M181" i="28"/>
  <c r="K182" i="28"/>
  <c r="L182" i="28"/>
  <c r="M182" i="28"/>
  <c r="N182" i="28" s="1"/>
  <c r="K183" i="28"/>
  <c r="L183" i="28"/>
  <c r="M183" i="28"/>
  <c r="K184" i="28"/>
  <c r="L184" i="28"/>
  <c r="N184" i="28" s="1"/>
  <c r="M184" i="28"/>
  <c r="K185" i="28"/>
  <c r="L185" i="28"/>
  <c r="M185" i="28"/>
  <c r="N185" i="28"/>
  <c r="K186" i="28"/>
  <c r="L186" i="28"/>
  <c r="N186" i="28" s="1"/>
  <c r="M186" i="28"/>
  <c r="K187" i="28"/>
  <c r="L187" i="28"/>
  <c r="M187" i="28"/>
  <c r="K188" i="28"/>
  <c r="L188" i="28"/>
  <c r="M188" i="28"/>
  <c r="K189" i="28"/>
  <c r="N189" i="28" s="1"/>
  <c r="L189" i="28"/>
  <c r="M189" i="28"/>
  <c r="K190" i="28"/>
  <c r="L190" i="28"/>
  <c r="M190" i="28"/>
  <c r="N190" i="28"/>
  <c r="K191" i="28"/>
  <c r="L191" i="28"/>
  <c r="M191" i="28"/>
  <c r="K192" i="28"/>
  <c r="N192" i="28" s="1"/>
  <c r="L192" i="28"/>
  <c r="M192" i="28"/>
  <c r="K193" i="28"/>
  <c r="L193" i="28"/>
  <c r="M193" i="28"/>
  <c r="K194" i="28"/>
  <c r="L194" i="28"/>
  <c r="M194" i="28"/>
  <c r="K195" i="28"/>
  <c r="L195" i="28"/>
  <c r="M195" i="28"/>
  <c r="K196" i="28"/>
  <c r="N196" i="28" s="1"/>
  <c r="L196" i="28"/>
  <c r="M196" i="28"/>
  <c r="K197" i="28"/>
  <c r="L197" i="28"/>
  <c r="M197" i="28"/>
  <c r="N197" i="28"/>
  <c r="K198" i="28"/>
  <c r="L198" i="28"/>
  <c r="M198" i="28"/>
  <c r="K199" i="28"/>
  <c r="L199" i="28"/>
  <c r="M199" i="28"/>
  <c r="K200" i="28"/>
  <c r="L200" i="28"/>
  <c r="M200" i="28"/>
  <c r="N200" i="28"/>
  <c r="K201" i="28"/>
  <c r="L201" i="28"/>
  <c r="N201" i="28" s="1"/>
  <c r="M201" i="28"/>
  <c r="K202" i="28"/>
  <c r="L202" i="28"/>
  <c r="M202" i="28"/>
  <c r="K203" i="28"/>
  <c r="L203" i="28"/>
  <c r="M203" i="28"/>
  <c r="K204" i="28"/>
  <c r="L204" i="28"/>
  <c r="M204" i="28"/>
  <c r="K205" i="28"/>
  <c r="L205" i="28"/>
  <c r="M205" i="28"/>
  <c r="K206" i="28"/>
  <c r="L206" i="28"/>
  <c r="N206" i="28" s="1"/>
  <c r="M206" i="28"/>
  <c r="K207" i="28"/>
  <c r="L207" i="28"/>
  <c r="M207" i="28"/>
  <c r="K208" i="28"/>
  <c r="N208" i="28" s="1"/>
  <c r="L208" i="28"/>
  <c r="M208" i="28"/>
  <c r="K209" i="28"/>
  <c r="L209" i="28"/>
  <c r="M209" i="28"/>
  <c r="K210" i="28"/>
  <c r="L210" i="28"/>
  <c r="M210" i="28"/>
  <c r="K211" i="28"/>
  <c r="L211" i="28"/>
  <c r="M211" i="28"/>
  <c r="K212" i="28"/>
  <c r="L212" i="28"/>
  <c r="N212" i="28" s="1"/>
  <c r="M212" i="28"/>
  <c r="K213" i="28"/>
  <c r="L213" i="28"/>
  <c r="M213" i="28"/>
  <c r="N213" i="28"/>
  <c r="K214" i="28"/>
  <c r="L214" i="28"/>
  <c r="M214" i="28"/>
  <c r="K215" i="28"/>
  <c r="L215" i="28"/>
  <c r="M215" i="28"/>
  <c r="K216" i="28"/>
  <c r="L216" i="28"/>
  <c r="M216" i="28"/>
  <c r="K217" i="28"/>
  <c r="N217" i="28" s="1"/>
  <c r="L217" i="28"/>
  <c r="M217" i="28"/>
  <c r="K218" i="28"/>
  <c r="L218" i="28"/>
  <c r="M218" i="28"/>
  <c r="N218" i="28" s="1"/>
  <c r="K219" i="28"/>
  <c r="L219" i="28"/>
  <c r="M219" i="28"/>
  <c r="N219" i="28" s="1"/>
  <c r="K220" i="28"/>
  <c r="L220" i="28"/>
  <c r="M220" i="28"/>
  <c r="K221" i="28"/>
  <c r="L221" i="28"/>
  <c r="M221" i="28"/>
  <c r="K222" i="28"/>
  <c r="L222" i="28"/>
  <c r="N222" i="28" s="1"/>
  <c r="M222" i="28"/>
  <c r="K223" i="28"/>
  <c r="L223" i="28"/>
  <c r="M223" i="28"/>
  <c r="K224" i="28"/>
  <c r="L224" i="28"/>
  <c r="M224" i="28"/>
  <c r="N224" i="28"/>
  <c r="K225" i="28"/>
  <c r="L225" i="28"/>
  <c r="M225" i="28"/>
  <c r="K226" i="28"/>
  <c r="N226" i="28" s="1"/>
  <c r="L226" i="28"/>
  <c r="M226" i="28"/>
  <c r="K227" i="28"/>
  <c r="L227" i="28"/>
  <c r="M227" i="28"/>
  <c r="K228" i="28"/>
  <c r="L228" i="28"/>
  <c r="M228" i="28"/>
  <c r="N228" i="28"/>
  <c r="K229" i="28"/>
  <c r="L229" i="28"/>
  <c r="M229" i="28"/>
  <c r="K230" i="28"/>
  <c r="N230" i="28" s="1"/>
  <c r="L230" i="28"/>
  <c r="M230" i="28"/>
  <c r="K231" i="28"/>
  <c r="L231" i="28"/>
  <c r="M231" i="28"/>
  <c r="K232" i="28"/>
  <c r="L232" i="28"/>
  <c r="M232" i="28"/>
  <c r="K233" i="28"/>
  <c r="L233" i="28"/>
  <c r="M233" i="28"/>
  <c r="N233" i="28" s="1"/>
  <c r="K234" i="28"/>
  <c r="L234" i="28"/>
  <c r="M234" i="28"/>
  <c r="K235" i="28"/>
  <c r="N235" i="28" s="1"/>
  <c r="L235" i="28"/>
  <c r="M235" i="28"/>
  <c r="K236" i="28"/>
  <c r="L236" i="28"/>
  <c r="M236" i="28"/>
  <c r="K237" i="28"/>
  <c r="L237" i="28"/>
  <c r="M237" i="28"/>
  <c r="K238" i="28"/>
  <c r="L238" i="28"/>
  <c r="M238" i="28"/>
  <c r="N238" i="28" s="1"/>
  <c r="K239" i="28"/>
  <c r="L239" i="28"/>
  <c r="M239" i="28"/>
  <c r="K240" i="28"/>
  <c r="L240" i="28"/>
  <c r="M240" i="28"/>
  <c r="N240" i="28"/>
  <c r="K241" i="28"/>
  <c r="L241" i="28"/>
  <c r="M241" i="28"/>
  <c r="K242" i="28"/>
  <c r="L242" i="28"/>
  <c r="M242" i="28"/>
  <c r="K243" i="28"/>
  <c r="L243" i="28"/>
  <c r="M243" i="28"/>
  <c r="K244" i="28"/>
  <c r="N244" i="28" s="1"/>
  <c r="L244" i="28"/>
  <c r="M244" i="28"/>
  <c r="K245" i="28"/>
  <c r="L245" i="28"/>
  <c r="M245" i="28"/>
  <c r="K246" i="28"/>
  <c r="L246" i="28"/>
  <c r="M246" i="28"/>
  <c r="K247" i="28"/>
  <c r="L247" i="28"/>
  <c r="M247" i="28"/>
  <c r="K248" i="28"/>
  <c r="L248" i="28"/>
  <c r="N248" i="28" s="1"/>
  <c r="M248" i="28"/>
  <c r="K249" i="28"/>
  <c r="N249" i="28" s="1"/>
  <c r="L249" i="28"/>
  <c r="M249" i="28"/>
  <c r="K250" i="28"/>
  <c r="L250" i="28"/>
  <c r="M250" i="28"/>
  <c r="K251" i="28"/>
  <c r="L251" i="28"/>
  <c r="N251" i="28" s="1"/>
  <c r="M251" i="28"/>
  <c r="K252" i="28"/>
  <c r="L252" i="28"/>
  <c r="M252" i="28"/>
  <c r="K253" i="28"/>
  <c r="N253" i="28" s="1"/>
  <c r="L253" i="28"/>
  <c r="M253" i="28"/>
  <c r="K254" i="28"/>
  <c r="L254" i="28"/>
  <c r="M254" i="28"/>
  <c r="K255" i="28"/>
  <c r="L255" i="28"/>
  <c r="M255" i="28"/>
  <c r="K256" i="28"/>
  <c r="L256" i="28"/>
  <c r="M256" i="28"/>
  <c r="K257" i="28"/>
  <c r="L257" i="28"/>
  <c r="M257" i="28"/>
  <c r="K258" i="28"/>
  <c r="L258" i="28"/>
  <c r="M258" i="28"/>
  <c r="K259" i="28"/>
  <c r="L259" i="28"/>
  <c r="M259" i="28"/>
  <c r="K260" i="28"/>
  <c r="N260" i="28" s="1"/>
  <c r="L260" i="28"/>
  <c r="M260" i="28"/>
  <c r="K261" i="28"/>
  <c r="L261" i="28"/>
  <c r="M261" i="28"/>
  <c r="N261" i="28" s="1"/>
  <c r="K262" i="28"/>
  <c r="L262" i="28"/>
  <c r="M262" i="28"/>
  <c r="N262" i="28"/>
  <c r="K263" i="28"/>
  <c r="L263" i="28"/>
  <c r="M263" i="28"/>
  <c r="K264" i="28"/>
  <c r="L264" i="28"/>
  <c r="M264" i="28"/>
  <c r="K265" i="28"/>
  <c r="L265" i="28"/>
  <c r="N265" i="28" s="1"/>
  <c r="M265" i="28"/>
  <c r="K266" i="28"/>
  <c r="L266" i="28"/>
  <c r="N266" i="28" s="1"/>
  <c r="M266" i="28"/>
  <c r="K267" i="28"/>
  <c r="L267" i="28"/>
  <c r="M267" i="28"/>
  <c r="K268" i="28"/>
  <c r="L268" i="28"/>
  <c r="M268" i="28"/>
  <c r="K269" i="28"/>
  <c r="N269" i="28" s="1"/>
  <c r="L269" i="28"/>
  <c r="M269" i="28"/>
  <c r="K270" i="28"/>
  <c r="L270" i="28"/>
  <c r="N270" i="28" s="1"/>
  <c r="M270" i="28"/>
  <c r="K271" i="28"/>
  <c r="L271" i="28"/>
  <c r="M271" i="28"/>
  <c r="K272" i="28"/>
  <c r="L272" i="28"/>
  <c r="M272" i="28"/>
  <c r="N272" i="28" s="1"/>
  <c r="K273" i="28"/>
  <c r="L273" i="28"/>
  <c r="M273" i="28"/>
  <c r="K274" i="28"/>
  <c r="L274" i="28"/>
  <c r="M274" i="28"/>
  <c r="K275" i="28"/>
  <c r="L275" i="28"/>
  <c r="M275" i="28"/>
  <c r="K276" i="28"/>
  <c r="L276" i="28"/>
  <c r="M276" i="28"/>
  <c r="N276" i="28"/>
  <c r="K277" i="28"/>
  <c r="L277" i="28"/>
  <c r="M277" i="28"/>
  <c r="N277" i="28"/>
  <c r="K278" i="28"/>
  <c r="L278" i="28"/>
  <c r="M278" i="28"/>
  <c r="K279" i="28"/>
  <c r="L279" i="28"/>
  <c r="M279" i="28"/>
  <c r="K280" i="28"/>
  <c r="L280" i="28"/>
  <c r="M280" i="28"/>
  <c r="K281" i="28"/>
  <c r="L281" i="28"/>
  <c r="M281" i="28"/>
  <c r="K282" i="28"/>
  <c r="L282" i="28"/>
  <c r="M282" i="28"/>
  <c r="K283" i="28"/>
  <c r="N283" i="28" s="1"/>
  <c r="L283" i="28"/>
  <c r="M283" i="28"/>
  <c r="K284" i="28"/>
  <c r="L284" i="28"/>
  <c r="M284" i="28"/>
  <c r="K285" i="28"/>
  <c r="L285" i="28"/>
  <c r="M285" i="28"/>
  <c r="K286" i="28"/>
  <c r="L286" i="28"/>
  <c r="M286" i="28"/>
  <c r="N286" i="28"/>
  <c r="K287" i="28"/>
  <c r="L287" i="28"/>
  <c r="M287" i="28"/>
  <c r="K288" i="28"/>
  <c r="N288" i="28" s="1"/>
  <c r="L288" i="28"/>
  <c r="M288" i="28"/>
  <c r="K289" i="28"/>
  <c r="N289" i="28" s="1"/>
  <c r="L289" i="28"/>
  <c r="M289" i="28"/>
  <c r="K290" i="28"/>
  <c r="N290" i="28" s="1"/>
  <c r="L290" i="28"/>
  <c r="M290" i="28"/>
  <c r="K291" i="28"/>
  <c r="L291" i="28"/>
  <c r="M291" i="28"/>
  <c r="K292" i="28"/>
  <c r="L292" i="28"/>
  <c r="M292" i="28"/>
  <c r="K293" i="28"/>
  <c r="N293" i="28" s="1"/>
  <c r="L293" i="28"/>
  <c r="M293" i="28"/>
  <c r="K294" i="28"/>
  <c r="L294" i="28"/>
  <c r="M294" i="28"/>
  <c r="N294" i="28"/>
  <c r="K295" i="28"/>
  <c r="N295" i="28" s="1"/>
  <c r="L295" i="28"/>
  <c r="M295" i="28"/>
  <c r="K296" i="28"/>
  <c r="L296" i="28"/>
  <c r="M296" i="28"/>
  <c r="N296" i="28" s="1"/>
  <c r="K297" i="28"/>
  <c r="N297" i="28" s="1"/>
  <c r="L297" i="28"/>
  <c r="M297" i="28"/>
  <c r="K298" i="28"/>
  <c r="L298" i="28"/>
  <c r="M298" i="28"/>
  <c r="K299" i="28"/>
  <c r="L299" i="28"/>
  <c r="M299" i="28"/>
  <c r="K300" i="28"/>
  <c r="L300" i="28"/>
  <c r="M300" i="28"/>
  <c r="K301" i="28"/>
  <c r="L301" i="28"/>
  <c r="M301" i="28"/>
  <c r="N301" i="28" s="1"/>
  <c r="K302" i="28"/>
  <c r="N302" i="28" s="1"/>
  <c r="L302" i="28"/>
  <c r="M302" i="28"/>
  <c r="K303" i="28"/>
  <c r="L303" i="28"/>
  <c r="M303" i="28"/>
  <c r="K304" i="28"/>
  <c r="L304" i="28"/>
  <c r="M304" i="28"/>
  <c r="K305" i="28"/>
  <c r="L305" i="28"/>
  <c r="M305" i="28"/>
  <c r="K306" i="28"/>
  <c r="L306" i="28"/>
  <c r="M306" i="28"/>
  <c r="N306" i="28"/>
  <c r="K307" i="28"/>
  <c r="L307" i="28"/>
  <c r="M307" i="28"/>
  <c r="K308" i="28"/>
  <c r="N308" i="28" s="1"/>
  <c r="L308" i="28"/>
  <c r="M308" i="28"/>
  <c r="K309" i="28"/>
  <c r="L309" i="28"/>
  <c r="M309" i="28"/>
  <c r="K310" i="28"/>
  <c r="L310" i="28"/>
  <c r="M310" i="28"/>
  <c r="N310" i="28" s="1"/>
  <c r="K311" i="28"/>
  <c r="L311" i="28"/>
  <c r="M311" i="28"/>
  <c r="K312" i="28"/>
  <c r="N312" i="28" s="1"/>
  <c r="L312" i="28"/>
  <c r="M312" i="28"/>
  <c r="K313" i="28"/>
  <c r="N313" i="28" s="1"/>
  <c r="L313" i="28"/>
  <c r="M313" i="28"/>
  <c r="K314" i="28"/>
  <c r="L314" i="28"/>
  <c r="M314" i="28"/>
  <c r="K315" i="28"/>
  <c r="L315" i="28"/>
  <c r="M315" i="28"/>
  <c r="K316" i="28"/>
  <c r="L316" i="28"/>
  <c r="M316" i="28"/>
  <c r="K317" i="28"/>
  <c r="L317" i="28"/>
  <c r="M317" i="28"/>
  <c r="K318" i="28"/>
  <c r="L318" i="28"/>
  <c r="N318" i="28" s="1"/>
  <c r="M318" i="28"/>
  <c r="K319" i="28"/>
  <c r="L319" i="28"/>
  <c r="M319" i="28"/>
  <c r="K320" i="28"/>
  <c r="L320" i="28"/>
  <c r="M320" i="28"/>
  <c r="K321" i="28"/>
  <c r="L321" i="28"/>
  <c r="M321" i="28"/>
  <c r="K322" i="28"/>
  <c r="L322" i="28"/>
  <c r="M322" i="28"/>
  <c r="K323" i="28"/>
  <c r="L323" i="28"/>
  <c r="M323" i="28"/>
  <c r="K324" i="28"/>
  <c r="L324" i="28"/>
  <c r="M324" i="28"/>
  <c r="K325" i="28"/>
  <c r="N325" i="28" s="1"/>
  <c r="L325" i="28"/>
  <c r="M325" i="28"/>
  <c r="K326" i="28"/>
  <c r="L326" i="28"/>
  <c r="M326" i="28"/>
  <c r="N326" i="28" s="1"/>
  <c r="K327" i="28"/>
  <c r="L327" i="28"/>
  <c r="M327" i="28"/>
  <c r="K328" i="28"/>
  <c r="N328" i="28" s="1"/>
  <c r="L328" i="28"/>
  <c r="M328" i="28"/>
  <c r="K329" i="28"/>
  <c r="N329" i="28" s="1"/>
  <c r="L329" i="28"/>
  <c r="M329" i="28"/>
  <c r="K330" i="28"/>
  <c r="L330" i="28"/>
  <c r="M330" i="28"/>
  <c r="N330" i="28" s="1"/>
  <c r="K331" i="28"/>
  <c r="L331" i="28"/>
  <c r="M331" i="28"/>
  <c r="K332" i="28"/>
  <c r="L332" i="28"/>
  <c r="M332" i="28"/>
  <c r="K333" i="28"/>
  <c r="N333" i="28" s="1"/>
  <c r="L333" i="28"/>
  <c r="M333" i="28"/>
  <c r="K334" i="28"/>
  <c r="N334" i="28" s="1"/>
  <c r="L334" i="28"/>
  <c r="M334" i="28"/>
  <c r="K335" i="28"/>
  <c r="L335" i="28"/>
  <c r="M335" i="28"/>
  <c r="K336" i="28"/>
  <c r="L336" i="28"/>
  <c r="M336" i="28"/>
  <c r="N336" i="28"/>
  <c r="K337" i="28"/>
  <c r="L337" i="28"/>
  <c r="M337" i="28"/>
  <c r="K338" i="28"/>
  <c r="L338" i="28"/>
  <c r="M338" i="28"/>
  <c r="K339" i="28"/>
  <c r="L339" i="28"/>
  <c r="M339" i="28"/>
  <c r="K340" i="28"/>
  <c r="L340" i="28"/>
  <c r="M340" i="28"/>
  <c r="K341" i="28"/>
  <c r="L341" i="28"/>
  <c r="N341" i="28" s="1"/>
  <c r="M341" i="28"/>
  <c r="K342" i="28"/>
  <c r="L342" i="28"/>
  <c r="M342" i="28"/>
  <c r="K343" i="28"/>
  <c r="L343" i="28"/>
  <c r="M343" i="28"/>
  <c r="K344" i="28"/>
  <c r="L344" i="28"/>
  <c r="M344" i="28"/>
  <c r="K345" i="28"/>
  <c r="L345" i="28"/>
  <c r="M345" i="28"/>
  <c r="N345" i="28"/>
  <c r="K346" i="28"/>
  <c r="L346" i="28"/>
  <c r="M346" i="28"/>
  <c r="N346" i="28"/>
  <c r="K347" i="28"/>
  <c r="L347" i="28"/>
  <c r="M347" i="28"/>
  <c r="K348" i="28"/>
  <c r="L348" i="28"/>
  <c r="M348" i="28"/>
  <c r="K349" i="28"/>
  <c r="N349" i="28" s="1"/>
  <c r="L349" i="28"/>
  <c r="M349" i="28"/>
  <c r="K350" i="28"/>
  <c r="L350" i="28"/>
  <c r="M350" i="28"/>
  <c r="K351" i="28"/>
  <c r="L351" i="28"/>
  <c r="M351" i="28"/>
  <c r="K352" i="28"/>
  <c r="N352" i="28" s="1"/>
  <c r="L352" i="28"/>
  <c r="M352" i="28"/>
  <c r="K353" i="28"/>
  <c r="N353" i="28" s="1"/>
  <c r="L353" i="28"/>
  <c r="M353" i="28"/>
  <c r="K354" i="28"/>
  <c r="N354" i="28" s="1"/>
  <c r="L354" i="28"/>
  <c r="M354" i="28"/>
  <c r="K355" i="28"/>
  <c r="L355" i="28"/>
  <c r="M355" i="28"/>
  <c r="K356" i="28"/>
  <c r="L356" i="28"/>
  <c r="M356" i="28"/>
  <c r="K357" i="28"/>
  <c r="L357" i="28"/>
  <c r="M357" i="28"/>
  <c r="K358" i="28"/>
  <c r="L358" i="28"/>
  <c r="M358" i="28"/>
  <c r="K359" i="28"/>
  <c r="L359" i="28"/>
  <c r="M359" i="28"/>
  <c r="K360" i="28"/>
  <c r="L360" i="28"/>
  <c r="M360" i="28"/>
  <c r="K361" i="28"/>
  <c r="L361" i="28"/>
  <c r="M361" i="28"/>
  <c r="N361" i="28"/>
  <c r="K362" i="28"/>
  <c r="L362" i="28"/>
  <c r="M362" i="28"/>
  <c r="K363" i="28"/>
  <c r="L363" i="28"/>
  <c r="M363" i="28"/>
  <c r="K364" i="28"/>
  <c r="L364" i="28"/>
  <c r="M364" i="28"/>
  <c r="K365" i="28"/>
  <c r="L365" i="28"/>
  <c r="M365" i="28"/>
  <c r="N365" i="28"/>
  <c r="K366" i="28"/>
  <c r="L366" i="28"/>
  <c r="N366" i="28" s="1"/>
  <c r="M366" i="28"/>
  <c r="K367" i="28"/>
  <c r="N367" i="28" s="1"/>
  <c r="L367" i="28"/>
  <c r="M367" i="28"/>
  <c r="K368" i="28"/>
  <c r="N368" i="28" s="1"/>
  <c r="L368" i="28"/>
  <c r="M368" i="28"/>
  <c r="K369" i="28"/>
  <c r="L369" i="28"/>
  <c r="M369" i="28"/>
  <c r="K370" i="28"/>
  <c r="L370" i="28"/>
  <c r="M370" i="28"/>
  <c r="N370" i="28"/>
  <c r="K371" i="28"/>
  <c r="L371" i="28"/>
  <c r="M371" i="28"/>
  <c r="K372" i="28"/>
  <c r="N372" i="28" s="1"/>
  <c r="L372" i="28"/>
  <c r="M372" i="28"/>
  <c r="K373" i="28"/>
  <c r="L373" i="28"/>
  <c r="M373" i="28"/>
  <c r="K374" i="28"/>
  <c r="N374" i="28" s="1"/>
  <c r="L374" i="28"/>
  <c r="M374" i="28"/>
  <c r="K375" i="28"/>
  <c r="L375" i="28"/>
  <c r="M375" i="28"/>
  <c r="K376" i="28"/>
  <c r="L376" i="28"/>
  <c r="M376" i="28"/>
  <c r="K377" i="28"/>
  <c r="L377" i="28"/>
  <c r="M377" i="28"/>
  <c r="K378" i="28"/>
  <c r="L378" i="28"/>
  <c r="M378" i="28"/>
  <c r="N378" i="28" s="1"/>
  <c r="K379" i="28"/>
  <c r="N379" i="28" s="1"/>
  <c r="L379" i="28"/>
  <c r="M379" i="28"/>
  <c r="K380" i="28"/>
  <c r="L380" i="28"/>
  <c r="M380" i="28"/>
  <c r="K381" i="28"/>
  <c r="L381" i="28"/>
  <c r="M381" i="28"/>
  <c r="N381" i="28"/>
  <c r="K382" i="28"/>
  <c r="L382" i="28"/>
  <c r="M382" i="28"/>
  <c r="K383" i="28"/>
  <c r="L383" i="28"/>
  <c r="M383" i="28"/>
  <c r="K384" i="28"/>
  <c r="L384" i="28"/>
  <c r="M384" i="28"/>
  <c r="K385" i="28"/>
  <c r="L385" i="28"/>
  <c r="M385" i="28"/>
  <c r="K386" i="28"/>
  <c r="L386" i="28"/>
  <c r="M386" i="28"/>
  <c r="K387" i="28"/>
  <c r="L387" i="28"/>
  <c r="M387" i="28"/>
  <c r="K388" i="28"/>
  <c r="L388" i="28"/>
  <c r="M388" i="28"/>
  <c r="K389" i="28"/>
  <c r="N389" i="28" s="1"/>
  <c r="L389" i="28"/>
  <c r="M389" i="28"/>
  <c r="K390" i="28"/>
  <c r="L390" i="28"/>
  <c r="M390" i="28"/>
  <c r="N390" i="28"/>
  <c r="K391" i="28"/>
  <c r="L391" i="28"/>
  <c r="M391" i="28"/>
  <c r="K392" i="28"/>
  <c r="L392" i="28"/>
  <c r="M392" i="28"/>
  <c r="N392" i="28" s="1"/>
  <c r="K393" i="28"/>
  <c r="L393" i="28"/>
  <c r="M393" i="28"/>
  <c r="K394" i="28"/>
  <c r="L394" i="28"/>
  <c r="M394" i="28"/>
  <c r="K395" i="28"/>
  <c r="L395" i="28"/>
  <c r="M395" i="28"/>
  <c r="K396" i="28"/>
  <c r="L396" i="28"/>
  <c r="M396" i="28"/>
  <c r="K397" i="28"/>
  <c r="N397" i="28" s="1"/>
  <c r="L397" i="28"/>
  <c r="M397" i="28"/>
  <c r="K398" i="28"/>
  <c r="L398" i="28"/>
  <c r="M398" i="28"/>
  <c r="N398" i="28"/>
  <c r="K399" i="28"/>
  <c r="L399" i="28"/>
  <c r="M399" i="28"/>
  <c r="K400" i="28"/>
  <c r="L400" i="28"/>
  <c r="M400" i="28"/>
  <c r="K401" i="28"/>
  <c r="L401" i="28"/>
  <c r="M401" i="28"/>
  <c r="K402" i="28"/>
  <c r="L402" i="28"/>
  <c r="M402" i="28"/>
  <c r="K403" i="28"/>
  <c r="L403" i="28"/>
  <c r="M403" i="28"/>
  <c r="K404" i="28"/>
  <c r="L404" i="28"/>
  <c r="M404" i="28"/>
  <c r="K405" i="28"/>
  <c r="L405" i="28"/>
  <c r="M405" i="28"/>
  <c r="K406" i="28"/>
  <c r="L406" i="28"/>
  <c r="M406" i="28"/>
  <c r="N406" i="28" s="1"/>
  <c r="K407" i="28"/>
  <c r="L407" i="28"/>
  <c r="M407" i="28"/>
  <c r="K408" i="28"/>
  <c r="L408" i="28"/>
  <c r="M408" i="28"/>
  <c r="K409" i="28"/>
  <c r="N409" i="28" s="1"/>
  <c r="L409" i="28"/>
  <c r="M409" i="28"/>
  <c r="K410" i="28"/>
  <c r="L410" i="28"/>
  <c r="M410" i="28"/>
  <c r="K411" i="28"/>
  <c r="L411" i="28"/>
  <c r="M411" i="28"/>
  <c r="N411" i="28" s="1"/>
  <c r="K412" i="28"/>
  <c r="L412" i="28"/>
  <c r="M412" i="28"/>
  <c r="K413" i="28"/>
  <c r="N413" i="28" s="1"/>
  <c r="L413" i="28"/>
  <c r="M413" i="28"/>
  <c r="K414" i="28"/>
  <c r="N414" i="28" s="1"/>
  <c r="L414" i="28"/>
  <c r="M414" i="28"/>
  <c r="K415" i="28"/>
  <c r="L415" i="28"/>
  <c r="M415" i="28"/>
  <c r="K416" i="28"/>
  <c r="L416" i="28"/>
  <c r="M416" i="28"/>
  <c r="K417" i="28"/>
  <c r="N417" i="28" s="1"/>
  <c r="L417" i="28"/>
  <c r="M417" i="28"/>
  <c r="K418" i="28"/>
  <c r="L418" i="28"/>
  <c r="M418" i="28"/>
  <c r="N418" i="28"/>
  <c r="K419" i="28"/>
  <c r="L419" i="28"/>
  <c r="M419" i="28"/>
  <c r="K420" i="28"/>
  <c r="L420" i="28"/>
  <c r="M420" i="28"/>
  <c r="K421" i="28"/>
  <c r="L421" i="28"/>
  <c r="M421" i="28"/>
  <c r="N421" i="28"/>
  <c r="K422" i="28"/>
  <c r="L422" i="28"/>
  <c r="M422" i="28"/>
  <c r="N422" i="28" s="1"/>
  <c r="K423" i="28"/>
  <c r="L423" i="28"/>
  <c r="M423" i="28"/>
  <c r="K424" i="28"/>
  <c r="N424" i="28" s="1"/>
  <c r="L424" i="28"/>
  <c r="M424" i="28"/>
  <c r="K425" i="28"/>
  <c r="L425" i="28"/>
  <c r="M425" i="28"/>
  <c r="N425" i="28"/>
  <c r="K426" i="28"/>
  <c r="L426" i="28"/>
  <c r="M426" i="28"/>
  <c r="K427" i="28"/>
  <c r="L427" i="28"/>
  <c r="M427" i="28"/>
  <c r="K428" i="28"/>
  <c r="L428" i="28"/>
  <c r="M428" i="28"/>
  <c r="K429" i="28"/>
  <c r="L429" i="28"/>
  <c r="M429" i="28"/>
  <c r="N429" i="28" s="1"/>
  <c r="K430" i="28"/>
  <c r="L430" i="28"/>
  <c r="M430" i="28"/>
  <c r="N430" i="28"/>
  <c r="K431" i="28"/>
  <c r="L431" i="28"/>
  <c r="M431" i="28"/>
  <c r="K432" i="28"/>
  <c r="L432" i="28"/>
  <c r="M432" i="28"/>
  <c r="K433" i="28"/>
  <c r="L433" i="28"/>
  <c r="M433" i="28"/>
  <c r="K434" i="28"/>
  <c r="L434" i="28"/>
  <c r="M434" i="28"/>
  <c r="N434" i="28" s="1"/>
  <c r="K435" i="28"/>
  <c r="L435" i="28"/>
  <c r="M435" i="28"/>
  <c r="K436" i="28"/>
  <c r="L436" i="28"/>
  <c r="M436" i="28"/>
  <c r="K437" i="28"/>
  <c r="L437" i="28"/>
  <c r="M437" i="28"/>
  <c r="K438" i="28"/>
  <c r="L438" i="28"/>
  <c r="M438" i="28"/>
  <c r="N438" i="28" s="1"/>
  <c r="K439" i="28"/>
  <c r="L439" i="28"/>
  <c r="M439" i="28"/>
  <c r="K440" i="28"/>
  <c r="L440" i="28"/>
  <c r="M440" i="28"/>
  <c r="N440" i="28"/>
  <c r="K441" i="28"/>
  <c r="L441" i="28"/>
  <c r="M441" i="28"/>
  <c r="K442" i="28"/>
  <c r="N442" i="28" s="1"/>
  <c r="L442" i="28"/>
  <c r="M442" i="28"/>
  <c r="K443" i="28"/>
  <c r="L443" i="28"/>
  <c r="M443" i="28"/>
  <c r="K444" i="28"/>
  <c r="L444" i="28"/>
  <c r="M444" i="28"/>
  <c r="K445" i="28"/>
  <c r="L445" i="28"/>
  <c r="M445" i="28"/>
  <c r="N445" i="28" s="1"/>
  <c r="K446" i="28"/>
  <c r="L446" i="28"/>
  <c r="M446" i="28"/>
  <c r="K447" i="28"/>
  <c r="L447" i="28"/>
  <c r="M447" i="28"/>
  <c r="K448" i="28"/>
  <c r="L448" i="28"/>
  <c r="M448" i="28"/>
  <c r="K449" i="28"/>
  <c r="N449" i="28" s="1"/>
  <c r="L449" i="28"/>
  <c r="M449" i="28"/>
  <c r="K450" i="28"/>
  <c r="L450" i="28"/>
  <c r="M450" i="28"/>
  <c r="N450" i="28"/>
  <c r="K451" i="28"/>
  <c r="L451" i="28"/>
  <c r="M451" i="28"/>
  <c r="K452" i="28"/>
  <c r="L452" i="28"/>
  <c r="M452" i="28"/>
  <c r="K453" i="28"/>
  <c r="L453" i="28"/>
  <c r="M453" i="28"/>
  <c r="K454" i="28"/>
  <c r="L454" i="28"/>
  <c r="M454" i="28"/>
  <c r="K455" i="28"/>
  <c r="N455" i="28" s="1"/>
  <c r="L455" i="28"/>
  <c r="M455" i="28"/>
  <c r="K456" i="28"/>
  <c r="L456" i="28"/>
  <c r="M456" i="28"/>
  <c r="N456" i="28"/>
  <c r="K457" i="28"/>
  <c r="N457" i="28" s="1"/>
  <c r="L457" i="28"/>
  <c r="M457" i="28"/>
  <c r="K458" i="28"/>
  <c r="N458" i="28" s="1"/>
  <c r="L458" i="28"/>
  <c r="M458" i="28"/>
  <c r="K459" i="28"/>
  <c r="L459" i="28"/>
  <c r="M459" i="28"/>
  <c r="K460" i="28"/>
  <c r="L460" i="28"/>
  <c r="M460" i="28"/>
  <c r="K461" i="28"/>
  <c r="L461" i="28"/>
  <c r="M461" i="28"/>
  <c r="K462" i="28"/>
  <c r="L462" i="28"/>
  <c r="N462" i="28" s="1"/>
  <c r="M462" i="28"/>
  <c r="K463" i="28"/>
  <c r="L463" i="28"/>
  <c r="M463" i="28"/>
  <c r="K464" i="28"/>
  <c r="L464" i="28"/>
  <c r="M464" i="28"/>
  <c r="K465" i="28"/>
  <c r="L465" i="28"/>
  <c r="M465" i="28"/>
  <c r="K466" i="28"/>
  <c r="L466" i="28"/>
  <c r="M466" i="28"/>
  <c r="K467" i="28"/>
  <c r="L467" i="28"/>
  <c r="M467" i="28"/>
  <c r="K468" i="28"/>
  <c r="L468" i="28"/>
  <c r="M468" i="28"/>
  <c r="K469" i="28"/>
  <c r="L469" i="28"/>
  <c r="M469" i="28"/>
  <c r="N469" i="28"/>
  <c r="K470" i="28"/>
  <c r="L470" i="28"/>
  <c r="M470" i="28"/>
  <c r="N470" i="28" s="1"/>
  <c r="K471" i="28"/>
  <c r="L471" i="28"/>
  <c r="M471" i="28"/>
  <c r="K472" i="28"/>
  <c r="L472" i="28"/>
  <c r="M472" i="28"/>
  <c r="K473" i="28"/>
  <c r="L473" i="28"/>
  <c r="M473" i="28"/>
  <c r="N473" i="28" s="1"/>
  <c r="K474" i="28"/>
  <c r="L474" i="28"/>
  <c r="M474" i="28"/>
  <c r="N474" i="28" s="1"/>
  <c r="K475" i="28"/>
  <c r="L475" i="28"/>
  <c r="N475" i="28" s="1"/>
  <c r="M475" i="28"/>
  <c r="K476" i="28"/>
  <c r="L476" i="28"/>
  <c r="M476" i="28"/>
  <c r="K477" i="28"/>
  <c r="L477" i="28"/>
  <c r="M477" i="28"/>
  <c r="N477" i="28"/>
  <c r="K478" i="28"/>
  <c r="L478" i="28"/>
  <c r="M478" i="28"/>
  <c r="K479" i="28"/>
  <c r="L479" i="28"/>
  <c r="M479" i="28"/>
  <c r="K480" i="28"/>
  <c r="L480" i="28"/>
  <c r="M480" i="28"/>
  <c r="K481" i="28"/>
  <c r="N481" i="28" s="1"/>
  <c r="L481" i="28"/>
  <c r="M481" i="28"/>
  <c r="K482" i="28"/>
  <c r="L482" i="28"/>
  <c r="M482" i="28"/>
  <c r="N482" i="28"/>
  <c r="K483" i="28"/>
  <c r="L483" i="28"/>
  <c r="M483" i="28"/>
  <c r="K484" i="28"/>
  <c r="L484" i="28"/>
  <c r="M484" i="28"/>
  <c r="N484" i="28"/>
  <c r="K485" i="28"/>
  <c r="L485" i="28"/>
  <c r="M485" i="28"/>
  <c r="K486" i="28"/>
  <c r="N486" i="28" s="1"/>
  <c r="L486" i="28"/>
  <c r="M486" i="28"/>
  <c r="K487" i="28"/>
  <c r="L487" i="28"/>
  <c r="M487" i="28"/>
  <c r="K488" i="28"/>
  <c r="L488" i="28"/>
  <c r="M488" i="28"/>
  <c r="K489" i="28"/>
  <c r="L489" i="28"/>
  <c r="M489" i="28"/>
  <c r="N489" i="28"/>
  <c r="K490" i="28"/>
  <c r="L490" i="28"/>
  <c r="N490" i="28" s="1"/>
  <c r="M490" i="28"/>
  <c r="K491" i="28"/>
  <c r="L491" i="28"/>
  <c r="M491" i="28"/>
  <c r="K492" i="28"/>
  <c r="L492" i="28"/>
  <c r="M492" i="28"/>
  <c r="K493" i="28"/>
  <c r="L493" i="28"/>
  <c r="M493" i="28"/>
  <c r="K494" i="28"/>
  <c r="L494" i="28"/>
  <c r="M494" i="28"/>
  <c r="N494" i="28"/>
  <c r="K495" i="28"/>
  <c r="L495" i="28"/>
  <c r="M495" i="28"/>
  <c r="K496" i="28"/>
  <c r="L496" i="28"/>
  <c r="M496" i="28"/>
  <c r="K497" i="28"/>
  <c r="L497" i="28"/>
  <c r="M497" i="28"/>
  <c r="K498" i="28"/>
  <c r="N498" i="28" s="1"/>
  <c r="L498" i="28"/>
  <c r="M498" i="28"/>
  <c r="K499" i="28"/>
  <c r="L499" i="28"/>
  <c r="M499" i="28"/>
  <c r="K500" i="28"/>
  <c r="N500" i="28" s="1"/>
  <c r="L500" i="28"/>
  <c r="M500" i="28"/>
  <c r="K501" i="28"/>
  <c r="L501" i="28"/>
  <c r="M501" i="28"/>
  <c r="K502" i="28"/>
  <c r="L502" i="28"/>
  <c r="M502" i="28"/>
  <c r="K503" i="28"/>
  <c r="L503" i="28"/>
  <c r="M503" i="28"/>
  <c r="K504" i="28"/>
  <c r="L504" i="28"/>
  <c r="M504" i="28"/>
  <c r="K505" i="28"/>
  <c r="N505" i="28" s="1"/>
  <c r="L505" i="28"/>
  <c r="M505" i="28"/>
  <c r="K506" i="28"/>
  <c r="L506" i="28"/>
  <c r="M506" i="28"/>
  <c r="N506" i="28"/>
  <c r="K507" i="28"/>
  <c r="L507" i="28"/>
  <c r="M507" i="28"/>
  <c r="N507" i="28"/>
  <c r="K508" i="28"/>
  <c r="L508" i="28"/>
  <c r="M508" i="28"/>
  <c r="K509" i="28"/>
  <c r="N509" i="28" s="1"/>
  <c r="L509" i="28"/>
  <c r="M509" i="28"/>
  <c r="K510" i="28"/>
  <c r="L510" i="28"/>
  <c r="N510" i="28" s="1"/>
  <c r="M510" i="28"/>
  <c r="K511" i="28"/>
  <c r="L511" i="28"/>
  <c r="M511" i="28"/>
  <c r="K512" i="28"/>
  <c r="L512" i="28"/>
  <c r="M512" i="28"/>
  <c r="K513" i="28"/>
  <c r="L513" i="28"/>
  <c r="M513" i="28"/>
  <c r="K514" i="28"/>
  <c r="L514" i="28"/>
  <c r="M514" i="28"/>
  <c r="K515" i="28"/>
  <c r="L515" i="28"/>
  <c r="M515" i="28"/>
  <c r="K516" i="28"/>
  <c r="L516" i="28"/>
  <c r="M516" i="28"/>
  <c r="K517" i="28"/>
  <c r="L517" i="28"/>
  <c r="N517" i="28" s="1"/>
  <c r="M517" i="28"/>
  <c r="K518" i="28"/>
  <c r="L518" i="28"/>
  <c r="M518" i="28"/>
  <c r="N518" i="28"/>
  <c r="K519" i="28"/>
  <c r="L519" i="28"/>
  <c r="M519" i="28"/>
  <c r="K520" i="28"/>
  <c r="L520" i="28"/>
  <c r="M520" i="28"/>
  <c r="N520" i="28" s="1"/>
  <c r="K521" i="28"/>
  <c r="L521" i="28"/>
  <c r="M521" i="28"/>
  <c r="K522" i="28"/>
  <c r="L522" i="28"/>
  <c r="N522" i="28" s="1"/>
  <c r="M522" i="28"/>
  <c r="K523" i="28"/>
  <c r="L523" i="28"/>
  <c r="M523" i="28"/>
  <c r="K524" i="28"/>
  <c r="L524" i="28"/>
  <c r="M524" i="28"/>
  <c r="K525" i="28"/>
  <c r="N525" i="28" s="1"/>
  <c r="L525" i="28"/>
  <c r="M525" i="28"/>
  <c r="K526" i="28"/>
  <c r="L526" i="28"/>
  <c r="M526" i="28"/>
  <c r="N526" i="28"/>
  <c r="K527" i="28"/>
  <c r="L527" i="28"/>
  <c r="M527" i="28"/>
  <c r="K528" i="28"/>
  <c r="L528" i="28"/>
  <c r="M528" i="28"/>
  <c r="K529" i="28"/>
  <c r="L529" i="28"/>
  <c r="M529" i="28"/>
  <c r="K530" i="28"/>
  <c r="N530" i="28" s="1"/>
  <c r="L530" i="28"/>
  <c r="M530" i="28"/>
  <c r="K531" i="28"/>
  <c r="L531" i="28"/>
  <c r="M531" i="28"/>
  <c r="K532" i="28"/>
  <c r="L532" i="28"/>
  <c r="M532" i="28"/>
  <c r="N532" i="28"/>
  <c r="K533" i="28"/>
  <c r="L533" i="28"/>
  <c r="M533" i="28"/>
  <c r="N533" i="28"/>
  <c r="K534" i="28"/>
  <c r="L534" i="28"/>
  <c r="M534" i="28"/>
  <c r="K535" i="28"/>
  <c r="L535" i="28"/>
  <c r="M535" i="28"/>
  <c r="K536" i="28"/>
  <c r="L536" i="28"/>
  <c r="N536" i="28" s="1"/>
  <c r="M536" i="28"/>
  <c r="K537" i="28"/>
  <c r="N537" i="28" s="1"/>
  <c r="L537" i="28"/>
  <c r="M537" i="28"/>
  <c r="K538" i="28"/>
  <c r="L538" i="28"/>
  <c r="M538" i="28"/>
  <c r="N538" i="28" s="1"/>
  <c r="K539" i="28"/>
  <c r="L539" i="28"/>
  <c r="M539" i="28"/>
  <c r="K540" i="28"/>
  <c r="L540" i="28"/>
  <c r="M540" i="28"/>
  <c r="K541" i="28"/>
  <c r="N541" i="28" s="1"/>
  <c r="L541" i="28"/>
  <c r="M541" i="28"/>
  <c r="K542" i="28"/>
  <c r="L542" i="28"/>
  <c r="N542" i="28" s="1"/>
  <c r="M542" i="28"/>
  <c r="K543" i="28"/>
  <c r="L543" i="28"/>
  <c r="M543" i="28"/>
  <c r="K544" i="28"/>
  <c r="L544" i="28"/>
  <c r="M544" i="28"/>
  <c r="K545" i="28"/>
  <c r="L545" i="28"/>
  <c r="M545" i="28"/>
  <c r="K546" i="28"/>
  <c r="L546" i="28"/>
  <c r="M546" i="28"/>
  <c r="K547" i="28"/>
  <c r="L547" i="28"/>
  <c r="M547" i="28"/>
  <c r="K548" i="28"/>
  <c r="L548" i="28"/>
  <c r="M548" i="28"/>
  <c r="K549" i="28"/>
  <c r="L549" i="28"/>
  <c r="M549" i="28"/>
  <c r="K550" i="28"/>
  <c r="N550" i="28" s="1"/>
  <c r="L550" i="28"/>
  <c r="M550" i="28"/>
  <c r="K551" i="28"/>
  <c r="L551" i="28"/>
  <c r="M551" i="28"/>
  <c r="K552" i="28"/>
  <c r="N552" i="28" s="1"/>
  <c r="L552" i="28"/>
  <c r="M552" i="28"/>
  <c r="K553" i="28"/>
  <c r="N553" i="28" s="1"/>
  <c r="L553" i="28"/>
  <c r="M553" i="28"/>
  <c r="K554" i="28"/>
  <c r="L554" i="28"/>
  <c r="M554" i="28"/>
  <c r="K555" i="28"/>
  <c r="L555" i="28"/>
  <c r="M555" i="28"/>
  <c r="K556" i="28"/>
  <c r="N556" i="28" s="1"/>
  <c r="L556" i="28"/>
  <c r="M556" i="28"/>
  <c r="K557" i="28"/>
  <c r="L557" i="28"/>
  <c r="M557" i="28"/>
  <c r="K558" i="28"/>
  <c r="N558" i="28" s="1"/>
  <c r="L558" i="28"/>
  <c r="M558" i="28"/>
  <c r="K559" i="28"/>
  <c r="L559" i="28"/>
  <c r="M559" i="28"/>
  <c r="K560" i="28"/>
  <c r="L560" i="28"/>
  <c r="M560" i="28"/>
  <c r="N560" i="28"/>
  <c r="K561" i="28"/>
  <c r="L561" i="28"/>
  <c r="M561" i="28"/>
  <c r="K562" i="28"/>
  <c r="L562" i="28"/>
  <c r="M562" i="28"/>
  <c r="K563" i="28"/>
  <c r="L563" i="28"/>
  <c r="M563" i="28"/>
  <c r="K564" i="28"/>
  <c r="L564" i="28"/>
  <c r="M564" i="28"/>
  <c r="K565" i="28"/>
  <c r="N565" i="28" s="1"/>
  <c r="L565" i="28"/>
  <c r="M565" i="28"/>
  <c r="K566" i="28"/>
  <c r="L566" i="28"/>
  <c r="M566" i="28"/>
  <c r="K567" i="28"/>
  <c r="L567" i="28"/>
  <c r="M567" i="28"/>
  <c r="K568" i="28"/>
  <c r="N568" i="28" s="1"/>
  <c r="L568" i="28"/>
  <c r="M568" i="28"/>
  <c r="K569" i="28"/>
  <c r="N569" i="28" s="1"/>
  <c r="L569" i="28"/>
  <c r="M569" i="28"/>
  <c r="K570" i="28"/>
  <c r="L570" i="28"/>
  <c r="N570" i="28" s="1"/>
  <c r="M570" i="28"/>
  <c r="K571" i="28"/>
  <c r="L571" i="28"/>
  <c r="M571" i="28"/>
  <c r="K572" i="28"/>
  <c r="L572" i="28"/>
  <c r="M572" i="28"/>
  <c r="K573" i="28"/>
  <c r="N573" i="28" s="1"/>
  <c r="L573" i="28"/>
  <c r="M573" i="28"/>
  <c r="K574" i="28"/>
  <c r="L574" i="28"/>
  <c r="N574" i="28" s="1"/>
  <c r="M574" i="28"/>
  <c r="K575" i="28"/>
  <c r="L575" i="28"/>
  <c r="M575" i="28"/>
  <c r="K576" i="28"/>
  <c r="L576" i="28"/>
  <c r="M576" i="28"/>
  <c r="K577" i="28"/>
  <c r="L577" i="28"/>
  <c r="M577" i="28"/>
  <c r="K578" i="28"/>
  <c r="L578" i="28"/>
  <c r="M578" i="28"/>
  <c r="K579" i="28"/>
  <c r="L579" i="28"/>
  <c r="M579" i="28"/>
  <c r="K580" i="28"/>
  <c r="L580" i="28"/>
  <c r="M580" i="28"/>
  <c r="K581" i="28"/>
  <c r="L581" i="28"/>
  <c r="M581" i="28"/>
  <c r="K582" i="28"/>
  <c r="L582" i="28"/>
  <c r="M582" i="28"/>
  <c r="K583" i="28"/>
  <c r="L583" i="28"/>
  <c r="M583" i="28"/>
  <c r="K584" i="28"/>
  <c r="N584" i="28" s="1"/>
  <c r="L584" i="28"/>
  <c r="M584" i="28"/>
  <c r="K585" i="28"/>
  <c r="L585" i="28"/>
  <c r="M585" i="28"/>
  <c r="N585" i="28" s="1"/>
  <c r="K586" i="28"/>
  <c r="L586" i="28"/>
  <c r="M586" i="28"/>
  <c r="K587" i="28"/>
  <c r="L587" i="28"/>
  <c r="M587" i="28"/>
  <c r="K588" i="28"/>
  <c r="L588" i="28"/>
  <c r="M588" i="28"/>
  <c r="K589" i="28"/>
  <c r="N589" i="28" s="1"/>
  <c r="L589" i="28"/>
  <c r="M589" i="28"/>
  <c r="K590" i="28"/>
  <c r="N590" i="28" s="1"/>
  <c r="L590" i="28"/>
  <c r="M590" i="28"/>
  <c r="K591" i="28"/>
  <c r="L591" i="28"/>
  <c r="M591" i="28"/>
  <c r="K592" i="28"/>
  <c r="N592" i="28" s="1"/>
  <c r="L592" i="28"/>
  <c r="M592" i="28"/>
  <c r="K593" i="28"/>
  <c r="L593" i="28"/>
  <c r="M593" i="28"/>
  <c r="K594" i="28"/>
  <c r="L594" i="28"/>
  <c r="M594" i="28"/>
  <c r="K595" i="28"/>
  <c r="L595" i="28"/>
  <c r="M595" i="28"/>
  <c r="K596" i="28"/>
  <c r="L596" i="28"/>
  <c r="M596" i="28"/>
  <c r="K597" i="28"/>
  <c r="L597" i="28"/>
  <c r="M597" i="28"/>
  <c r="K598" i="28"/>
  <c r="L598" i="28"/>
  <c r="M598" i="28"/>
  <c r="K599" i="28"/>
  <c r="L599" i="28"/>
  <c r="M599" i="28"/>
  <c r="K600" i="28"/>
  <c r="L600" i="28"/>
  <c r="N600" i="28" s="1"/>
  <c r="M600" i="28"/>
  <c r="K601" i="28"/>
  <c r="L601" i="28"/>
  <c r="N601" i="28" s="1"/>
  <c r="M601" i="28"/>
  <c r="K602" i="28"/>
  <c r="L602" i="28"/>
  <c r="M602" i="28"/>
  <c r="N602" i="28" s="1"/>
  <c r="K603" i="28"/>
  <c r="L603" i="28"/>
  <c r="M603" i="28"/>
  <c r="K604" i="28"/>
  <c r="L604" i="28"/>
  <c r="M604" i="28"/>
  <c r="K605" i="28"/>
  <c r="L605" i="28"/>
  <c r="M605" i="28"/>
  <c r="K606" i="28"/>
  <c r="L606" i="28"/>
  <c r="N606" i="28" s="1"/>
  <c r="M606" i="28"/>
  <c r="K607" i="28"/>
  <c r="L607" i="28"/>
  <c r="M607" i="28"/>
  <c r="K608" i="28"/>
  <c r="L608" i="28"/>
  <c r="M608" i="28"/>
  <c r="K609" i="28"/>
  <c r="L609" i="28"/>
  <c r="M609" i="28"/>
  <c r="K610" i="28"/>
  <c r="L610" i="28"/>
  <c r="M610" i="28"/>
  <c r="K611" i="28"/>
  <c r="L611" i="28"/>
  <c r="M611" i="28"/>
  <c r="K612" i="28"/>
  <c r="N612" i="28" s="1"/>
  <c r="L612" i="28"/>
  <c r="M612" i="28"/>
  <c r="K613" i="28"/>
  <c r="L613" i="28"/>
  <c r="M613" i="28"/>
  <c r="K614" i="28"/>
  <c r="N614" i="28" s="1"/>
  <c r="L614" i="28"/>
  <c r="M614" i="28"/>
  <c r="K615" i="28"/>
  <c r="L615" i="28"/>
  <c r="M615" i="28"/>
  <c r="K616" i="28"/>
  <c r="L616" i="28"/>
  <c r="M616" i="28"/>
  <c r="N616" i="28" s="1"/>
  <c r="K617" i="28"/>
  <c r="L617" i="28"/>
  <c r="M617" i="28"/>
  <c r="N617" i="28"/>
  <c r="K618" i="28"/>
  <c r="L618" i="28"/>
  <c r="M618" i="28"/>
  <c r="K619" i="28"/>
  <c r="N619" i="28" s="1"/>
  <c r="L619" i="28"/>
  <c r="M619" i="28"/>
  <c r="K620" i="28"/>
  <c r="N620" i="28" s="1"/>
  <c r="L620" i="28"/>
  <c r="M620" i="28"/>
  <c r="K621" i="28"/>
  <c r="N621" i="28" s="1"/>
  <c r="L621" i="28"/>
  <c r="M621" i="28"/>
  <c r="K622" i="28"/>
  <c r="L622" i="28"/>
  <c r="M622" i="28"/>
  <c r="N622" i="28"/>
  <c r="K623" i="28"/>
  <c r="L623" i="28"/>
  <c r="M623" i="28"/>
  <c r="K624" i="28"/>
  <c r="L624" i="28"/>
  <c r="M624" i="28"/>
  <c r="K625" i="28"/>
  <c r="L625" i="28"/>
  <c r="M625" i="28"/>
  <c r="K626" i="28"/>
  <c r="L626" i="28"/>
  <c r="M626" i="28"/>
  <c r="N626" i="28"/>
  <c r="K627" i="28"/>
  <c r="L627" i="28"/>
  <c r="M627" i="28"/>
  <c r="K628" i="28"/>
  <c r="L628" i="28"/>
  <c r="M628" i="28"/>
  <c r="K629" i="28"/>
  <c r="L629" i="28"/>
  <c r="M629" i="28"/>
  <c r="K630" i="28"/>
  <c r="L630" i="28"/>
  <c r="M630" i="28"/>
  <c r="N630" i="28" s="1"/>
  <c r="K631" i="28"/>
  <c r="N631" i="28" s="1"/>
  <c r="L631" i="28"/>
  <c r="M631" i="28"/>
  <c r="K632" i="28"/>
  <c r="L632" i="28"/>
  <c r="M632" i="28"/>
  <c r="N632" i="28"/>
  <c r="K633" i="28"/>
  <c r="N633" i="28" s="1"/>
  <c r="L633" i="28"/>
  <c r="M633" i="28"/>
  <c r="K634" i="28"/>
  <c r="L634" i="28"/>
  <c r="N634" i="28" s="1"/>
  <c r="M634" i="28"/>
  <c r="K635" i="28"/>
  <c r="L635" i="28"/>
  <c r="M635" i="28"/>
  <c r="K636" i="28"/>
  <c r="L636" i="28"/>
  <c r="M636" i="28"/>
  <c r="K637" i="28"/>
  <c r="L637" i="28"/>
  <c r="M637" i="28"/>
  <c r="K638" i="28"/>
  <c r="L638" i="28"/>
  <c r="M638" i="28"/>
  <c r="K639" i="28"/>
  <c r="L639" i="28"/>
  <c r="M639" i="28"/>
  <c r="K640" i="28"/>
  <c r="L640" i="28"/>
  <c r="M640" i="28"/>
  <c r="K641" i="28"/>
  <c r="N641" i="28" s="1"/>
  <c r="L641" i="28"/>
  <c r="M641" i="28"/>
  <c r="K642" i="28"/>
  <c r="L642" i="28"/>
  <c r="M642" i="28"/>
  <c r="N642" i="28"/>
  <c r="K643" i="28"/>
  <c r="L643" i="28"/>
  <c r="M643" i="28"/>
  <c r="K644" i="28"/>
  <c r="L644" i="28"/>
  <c r="M644" i="28"/>
  <c r="K645" i="28"/>
  <c r="L645" i="28"/>
  <c r="M645" i="28"/>
  <c r="K646" i="28"/>
  <c r="L646" i="28"/>
  <c r="M646" i="28"/>
  <c r="K647" i="28"/>
  <c r="L647" i="28"/>
  <c r="M647" i="28"/>
  <c r="K648" i="28"/>
  <c r="N648" i="28" s="1"/>
  <c r="L648" i="28"/>
  <c r="M648" i="28"/>
  <c r="K649" i="28"/>
  <c r="N649" i="28" s="1"/>
  <c r="L649" i="28"/>
  <c r="M649" i="28"/>
  <c r="K650" i="28"/>
  <c r="L650" i="28"/>
  <c r="N650" i="28" s="1"/>
  <c r="M650" i="28"/>
  <c r="K651" i="28"/>
  <c r="L651" i="28"/>
  <c r="M651" i="28"/>
  <c r="K652" i="28"/>
  <c r="N652" i="28" s="1"/>
  <c r="L652" i="28"/>
  <c r="M652" i="28"/>
  <c r="K653" i="28"/>
  <c r="L653" i="28"/>
  <c r="M653" i="28"/>
  <c r="K654" i="28"/>
  <c r="L654" i="28"/>
  <c r="N654" i="28" s="1"/>
  <c r="M654" i="28"/>
  <c r="K655" i="28"/>
  <c r="L655" i="28"/>
  <c r="M655" i="28"/>
  <c r="K656" i="28"/>
  <c r="L656" i="28"/>
  <c r="M656" i="28"/>
  <c r="K657" i="28"/>
  <c r="N657" i="28" s="1"/>
  <c r="L657" i="28"/>
  <c r="M657" i="28"/>
  <c r="K658" i="28"/>
  <c r="L658" i="28"/>
  <c r="M658" i="28"/>
  <c r="K659" i="28"/>
  <c r="L659" i="28"/>
  <c r="M659" i="28"/>
  <c r="K660" i="28"/>
  <c r="N660" i="28" s="1"/>
  <c r="L660" i="28"/>
  <c r="M660" i="28"/>
  <c r="K661" i="28"/>
  <c r="N661" i="28" s="1"/>
  <c r="L661" i="28"/>
  <c r="M661" i="28"/>
  <c r="K662" i="28"/>
  <c r="L662" i="28"/>
  <c r="M662" i="28"/>
  <c r="K663" i="28"/>
  <c r="L663" i="28"/>
  <c r="M663" i="28"/>
  <c r="K664" i="28"/>
  <c r="L664" i="28"/>
  <c r="M664" i="28"/>
  <c r="K665" i="28"/>
  <c r="L665" i="28"/>
  <c r="M665" i="28"/>
  <c r="K666" i="28"/>
  <c r="L666" i="28"/>
  <c r="M666" i="28"/>
  <c r="N666" i="28" s="1"/>
  <c r="K667" i="28"/>
  <c r="L667" i="28"/>
  <c r="M667" i="28"/>
  <c r="K668" i="28"/>
  <c r="L668" i="28"/>
  <c r="N668" i="28" s="1"/>
  <c r="M668" i="28"/>
  <c r="K669" i="28"/>
  <c r="L669" i="28"/>
  <c r="M669" i="28"/>
  <c r="K670" i="28"/>
  <c r="L670" i="28"/>
  <c r="N670" i="28" s="1"/>
  <c r="M670" i="28"/>
  <c r="K671" i="28"/>
  <c r="L671" i="28"/>
  <c r="M671" i="28"/>
  <c r="K672" i="28"/>
  <c r="L672" i="28"/>
  <c r="M672" i="28"/>
  <c r="K673" i="28"/>
  <c r="N673" i="28" s="1"/>
  <c r="L673" i="28"/>
  <c r="M673" i="28"/>
  <c r="K674" i="28"/>
  <c r="L674" i="28"/>
  <c r="M674" i="28"/>
  <c r="K675" i="28"/>
  <c r="L675" i="28"/>
  <c r="M675" i="28"/>
  <c r="K676" i="28"/>
  <c r="L676" i="28"/>
  <c r="M676" i="28"/>
  <c r="K677" i="28"/>
  <c r="L677" i="28"/>
  <c r="M677" i="28"/>
  <c r="K678" i="28"/>
  <c r="N678" i="28" s="1"/>
  <c r="L678" i="28"/>
  <c r="M678" i="28"/>
  <c r="K679" i="28"/>
  <c r="L679" i="28"/>
  <c r="M679" i="28"/>
  <c r="K680" i="28"/>
  <c r="N680" i="28" s="1"/>
  <c r="L680" i="28"/>
  <c r="M680" i="28"/>
  <c r="K681" i="28"/>
  <c r="L681" i="28"/>
  <c r="M681" i="28"/>
  <c r="N681" i="28" s="1"/>
  <c r="K682" i="28"/>
  <c r="L682" i="28"/>
  <c r="N682" i="28" s="1"/>
  <c r="M682" i="28"/>
  <c r="K683" i="28"/>
  <c r="L683" i="28"/>
  <c r="M683" i="28"/>
  <c r="K684" i="28"/>
  <c r="L684" i="28"/>
  <c r="M684" i="28"/>
  <c r="K685" i="28"/>
  <c r="L685" i="28"/>
  <c r="M685" i="28"/>
  <c r="K686" i="28"/>
  <c r="L686" i="28"/>
  <c r="M686" i="28"/>
  <c r="N686" i="28"/>
  <c r="K687" i="28"/>
  <c r="L687" i="28"/>
  <c r="M687" i="28"/>
  <c r="K688" i="28"/>
  <c r="L688" i="28"/>
  <c r="M688" i="28"/>
  <c r="K689" i="28"/>
  <c r="L689" i="28"/>
  <c r="M689" i="28"/>
  <c r="K690" i="28"/>
  <c r="N690" i="28" s="1"/>
  <c r="L690" i="28"/>
  <c r="M690" i="28"/>
  <c r="K691" i="28"/>
  <c r="L691" i="28"/>
  <c r="M691" i="28"/>
  <c r="K692" i="28"/>
  <c r="N692" i="28" s="1"/>
  <c r="L692" i="28"/>
  <c r="M692" i="28"/>
  <c r="K693" i="28"/>
  <c r="L693" i="28"/>
  <c r="M693" i="28"/>
  <c r="K694" i="28"/>
  <c r="L694" i="28"/>
  <c r="M694" i="28"/>
  <c r="K695" i="28"/>
  <c r="L695" i="28"/>
  <c r="M695" i="28"/>
  <c r="K696" i="28"/>
  <c r="L696" i="28"/>
  <c r="M696" i="28"/>
  <c r="K697" i="28"/>
  <c r="L697" i="28"/>
  <c r="N697" i="28" s="1"/>
  <c r="M697" i="28"/>
  <c r="K698" i="28"/>
  <c r="L698" i="28"/>
  <c r="M698" i="28"/>
  <c r="K699" i="28"/>
  <c r="L699" i="28"/>
  <c r="M699" i="28"/>
  <c r="K700" i="28"/>
  <c r="L700" i="28"/>
  <c r="M700" i="28"/>
  <c r="K701" i="28"/>
  <c r="L701" i="28"/>
  <c r="M701" i="28"/>
  <c r="N701" i="28"/>
  <c r="K702" i="28"/>
  <c r="L702" i="28"/>
  <c r="M702" i="28"/>
  <c r="K703" i="28"/>
  <c r="L703" i="28"/>
  <c r="M703" i="28"/>
  <c r="K704" i="28"/>
  <c r="L704" i="28"/>
  <c r="M704" i="28"/>
  <c r="K705" i="28"/>
  <c r="L705" i="28"/>
  <c r="M705" i="28"/>
  <c r="K706" i="28"/>
  <c r="L706" i="28"/>
  <c r="M706" i="28"/>
  <c r="K707" i="28"/>
  <c r="L707" i="28"/>
  <c r="M707" i="28"/>
  <c r="K708" i="28"/>
  <c r="L708" i="28"/>
  <c r="M708" i="28"/>
  <c r="K709" i="28"/>
  <c r="L709" i="28"/>
  <c r="M709" i="28"/>
  <c r="K710" i="28"/>
  <c r="L710" i="28"/>
  <c r="M710" i="28"/>
  <c r="K711" i="28"/>
  <c r="N711" i="28" s="1"/>
  <c r="L711" i="28"/>
  <c r="M711" i="28"/>
  <c r="K712" i="28"/>
  <c r="L712" i="28"/>
  <c r="M712" i="28"/>
  <c r="N712" i="28"/>
  <c r="K713" i="28"/>
  <c r="L713" i="28"/>
  <c r="M713" i="28"/>
  <c r="K714" i="28"/>
  <c r="L714" i="28"/>
  <c r="M714" i="28"/>
  <c r="K715" i="28"/>
  <c r="L715" i="28"/>
  <c r="M715" i="28"/>
  <c r="N715" i="28" s="1"/>
  <c r="K716" i="28"/>
  <c r="L716" i="28"/>
  <c r="M716" i="28"/>
  <c r="K717" i="28"/>
  <c r="L717" i="28"/>
  <c r="N717" i="28" s="1"/>
  <c r="M717" i="28"/>
  <c r="K718" i="28"/>
  <c r="N718" i="28" s="1"/>
  <c r="L718" i="28"/>
  <c r="M718" i="28"/>
  <c r="K719" i="28"/>
  <c r="L719" i="28"/>
  <c r="M719" i="28"/>
  <c r="K720" i="28"/>
  <c r="L720" i="28"/>
  <c r="M720" i="28"/>
  <c r="K721" i="28"/>
  <c r="L721" i="28"/>
  <c r="M721" i="28"/>
  <c r="K722" i="28"/>
  <c r="L722" i="28"/>
  <c r="M722" i="28"/>
  <c r="K723" i="28"/>
  <c r="N723" i="28" s="1"/>
  <c r="L723" i="28"/>
  <c r="M723" i="28"/>
  <c r="K724" i="28"/>
  <c r="L724" i="28"/>
  <c r="M724" i="28"/>
  <c r="N724" i="28" s="1"/>
  <c r="K725" i="28"/>
  <c r="N725" i="28" s="1"/>
  <c r="L725" i="28"/>
  <c r="M725" i="28"/>
  <c r="K726" i="28"/>
  <c r="L726" i="28"/>
  <c r="M726" i="28"/>
  <c r="K727" i="28"/>
  <c r="L727" i="28"/>
  <c r="M727" i="28"/>
  <c r="K728" i="28"/>
  <c r="L728" i="28"/>
  <c r="M728" i="28"/>
  <c r="K729" i="28"/>
  <c r="L729" i="28"/>
  <c r="M729" i="28"/>
  <c r="N729" i="28" s="1"/>
  <c r="K730" i="28"/>
  <c r="L730" i="28"/>
  <c r="M730" i="28"/>
  <c r="K731" i="28"/>
  <c r="L731" i="28"/>
  <c r="M731" i="28"/>
  <c r="K732" i="28"/>
  <c r="L732" i="28"/>
  <c r="M732" i="28"/>
  <c r="K733" i="28"/>
  <c r="L733" i="28"/>
  <c r="N733" i="28" s="1"/>
  <c r="M733" i="28"/>
  <c r="K734" i="28"/>
  <c r="L734" i="28"/>
  <c r="M734" i="28"/>
  <c r="N734" i="28" s="1"/>
  <c r="K735" i="28"/>
  <c r="L735" i="28"/>
  <c r="M735" i="28"/>
  <c r="K736" i="28"/>
  <c r="L736" i="28"/>
  <c r="M736" i="28"/>
  <c r="N736" i="28"/>
  <c r="K737" i="28"/>
  <c r="L737" i="28"/>
  <c r="M737" i="28"/>
  <c r="K738" i="28"/>
  <c r="L738" i="28"/>
  <c r="M738" i="28"/>
  <c r="K739" i="28"/>
  <c r="L739" i="28"/>
  <c r="N739" i="28" s="1"/>
  <c r="M739" i="28"/>
  <c r="K740" i="28"/>
  <c r="N740" i="28" s="1"/>
  <c r="L740" i="28"/>
  <c r="M740" i="28"/>
  <c r="K741" i="28"/>
  <c r="L741" i="28"/>
  <c r="M741" i="28"/>
  <c r="K742" i="28"/>
  <c r="L742" i="28"/>
  <c r="M742" i="28"/>
  <c r="K743" i="28"/>
  <c r="N743" i="28" s="1"/>
  <c r="L743" i="28"/>
  <c r="M743" i="28"/>
  <c r="K744" i="28"/>
  <c r="L744" i="28"/>
  <c r="N744" i="28" s="1"/>
  <c r="M744" i="28"/>
  <c r="K745" i="28"/>
  <c r="L745" i="28"/>
  <c r="M745" i="28"/>
  <c r="K746" i="28"/>
  <c r="L746" i="28"/>
  <c r="M746" i="28"/>
  <c r="K747" i="28"/>
  <c r="L747" i="28"/>
  <c r="M747" i="28"/>
  <c r="N747" i="28" s="1"/>
  <c r="K748" i="28"/>
  <c r="L748" i="28"/>
  <c r="M748" i="28"/>
  <c r="K749" i="28"/>
  <c r="L749" i="28"/>
  <c r="M749" i="28"/>
  <c r="K750" i="28"/>
  <c r="L750" i="28"/>
  <c r="M750" i="28"/>
  <c r="K751" i="28"/>
  <c r="L751" i="28"/>
  <c r="M751" i="28"/>
  <c r="K752" i="28"/>
  <c r="L752" i="28"/>
  <c r="M752" i="28"/>
  <c r="N752" i="28"/>
  <c r="K753" i="28"/>
  <c r="L753" i="28"/>
  <c r="M753" i="28"/>
  <c r="K754" i="28"/>
  <c r="L754" i="28"/>
  <c r="M754" i="28"/>
  <c r="K755" i="28"/>
  <c r="L755" i="28"/>
  <c r="M755" i="28"/>
  <c r="K756" i="28"/>
  <c r="L756" i="28"/>
  <c r="M756" i="28"/>
  <c r="N756" i="28" s="1"/>
  <c r="K757" i="28"/>
  <c r="L757" i="28"/>
  <c r="N757" i="28" s="1"/>
  <c r="M757" i="28"/>
  <c r="K758" i="28"/>
  <c r="L758" i="28"/>
  <c r="M758" i="28"/>
  <c r="K759" i="28"/>
  <c r="L759" i="28"/>
  <c r="M759" i="28"/>
  <c r="K760" i="28"/>
  <c r="L760" i="28"/>
  <c r="M760" i="28"/>
  <c r="K761" i="28"/>
  <c r="L761" i="28"/>
  <c r="M761" i="28"/>
  <c r="K762" i="28"/>
  <c r="L762" i="28"/>
  <c r="M762" i="28"/>
  <c r="K763" i="28"/>
  <c r="L763" i="28"/>
  <c r="N763" i="28" s="1"/>
  <c r="M763" i="28"/>
  <c r="K764" i="28"/>
  <c r="N764" i="28" s="1"/>
  <c r="L764" i="28"/>
  <c r="M764" i="28"/>
  <c r="K765" i="28"/>
  <c r="N765" i="28" s="1"/>
  <c r="L765" i="28"/>
  <c r="M765" i="28"/>
  <c r="K766" i="28"/>
  <c r="L766" i="28"/>
  <c r="M766" i="28"/>
  <c r="K767" i="28"/>
  <c r="L767" i="28"/>
  <c r="M767" i="28"/>
  <c r="K768" i="28"/>
  <c r="L768" i="28"/>
  <c r="M768" i="28"/>
  <c r="K769" i="28"/>
  <c r="L769" i="28"/>
  <c r="M769" i="28"/>
  <c r="K770" i="28"/>
  <c r="L770" i="28"/>
  <c r="M770" i="28"/>
  <c r="K771" i="28"/>
  <c r="L771" i="28"/>
  <c r="N771" i="28" s="1"/>
  <c r="M771" i="28"/>
  <c r="K772" i="28"/>
  <c r="L772" i="28"/>
  <c r="M772" i="28"/>
  <c r="K773" i="28"/>
  <c r="L773" i="28"/>
  <c r="M773" i="28"/>
  <c r="K774" i="28"/>
  <c r="N774" i="28" s="1"/>
  <c r="L774" i="28"/>
  <c r="M774" i="28"/>
  <c r="K775" i="28"/>
  <c r="L775" i="28"/>
  <c r="M775" i="28"/>
  <c r="K776" i="28"/>
  <c r="N776" i="28" s="1"/>
  <c r="L776" i="28"/>
  <c r="M776" i="28"/>
  <c r="K777" i="28"/>
  <c r="L777" i="28"/>
  <c r="M777" i="28"/>
  <c r="N777" i="28" s="1"/>
  <c r="K778" i="28"/>
  <c r="L778" i="28"/>
  <c r="M778" i="28"/>
  <c r="K779" i="28"/>
  <c r="L779" i="28"/>
  <c r="M779" i="28"/>
  <c r="K780" i="28"/>
  <c r="L780" i="28"/>
  <c r="M780" i="28"/>
  <c r="K781" i="28"/>
  <c r="N781" i="28" s="1"/>
  <c r="L781" i="28"/>
  <c r="M781" i="28"/>
  <c r="K782" i="28"/>
  <c r="L782" i="28"/>
  <c r="M782" i="28"/>
  <c r="N782" i="28" s="1"/>
  <c r="K783" i="28"/>
  <c r="L783" i="28"/>
  <c r="M783" i="28"/>
  <c r="K784" i="28"/>
  <c r="L784" i="28"/>
  <c r="M784" i="28"/>
  <c r="K785" i="28"/>
  <c r="L785" i="28"/>
  <c r="M785" i="28"/>
  <c r="K786" i="28"/>
  <c r="L786" i="28"/>
  <c r="M786" i="28"/>
  <c r="K787" i="28"/>
  <c r="L787" i="28"/>
  <c r="M787" i="28"/>
  <c r="N787" i="28"/>
  <c r="K788" i="28"/>
  <c r="L788" i="28"/>
  <c r="M788" i="28"/>
  <c r="N788" i="28" s="1"/>
  <c r="K789" i="28"/>
  <c r="N789" i="28" s="1"/>
  <c r="L789" i="28"/>
  <c r="M789" i="28"/>
  <c r="K790" i="28"/>
  <c r="L790" i="28"/>
  <c r="M790" i="28"/>
  <c r="K791" i="28"/>
  <c r="L791" i="28"/>
  <c r="M791" i="28"/>
  <c r="K792" i="28"/>
  <c r="L792" i="28"/>
  <c r="M792" i="28"/>
  <c r="N792" i="28"/>
  <c r="K793" i="28"/>
  <c r="L793" i="28"/>
  <c r="M793" i="28"/>
  <c r="K794" i="28"/>
  <c r="L794" i="28"/>
  <c r="M794" i="28"/>
  <c r="K795" i="28"/>
  <c r="L795" i="28"/>
  <c r="M795" i="28"/>
  <c r="N795" i="28" s="1"/>
  <c r="K796" i="28"/>
  <c r="L796" i="28"/>
  <c r="M796" i="28"/>
  <c r="K797" i="28"/>
  <c r="L797" i="28"/>
  <c r="N797" i="28" s="1"/>
  <c r="M797" i="28"/>
  <c r="K798" i="28"/>
  <c r="L798" i="28"/>
  <c r="M798" i="28"/>
  <c r="N798" i="28"/>
  <c r="K799" i="28"/>
  <c r="N799" i="28" s="1"/>
  <c r="L799" i="28"/>
  <c r="M799" i="28"/>
  <c r="K800" i="28"/>
  <c r="L800" i="28"/>
  <c r="M800" i="28"/>
  <c r="N800" i="28" s="1"/>
  <c r="K801" i="28"/>
  <c r="L801" i="28"/>
  <c r="M801" i="28"/>
  <c r="K802" i="28"/>
  <c r="L802" i="28"/>
  <c r="N802" i="28" s="1"/>
  <c r="M802" i="28"/>
  <c r="K803" i="28"/>
  <c r="L803" i="28"/>
  <c r="M803" i="28"/>
  <c r="N803" i="28"/>
  <c r="K804" i="28"/>
  <c r="L804" i="28"/>
  <c r="M804" i="28"/>
  <c r="K805" i="28"/>
  <c r="L805" i="28"/>
  <c r="M805" i="28"/>
  <c r="N805" i="28" s="1"/>
  <c r="K806" i="28"/>
  <c r="N806" i="28" s="1"/>
  <c r="L806" i="28"/>
  <c r="M806" i="28"/>
  <c r="K807" i="28"/>
  <c r="L807" i="28"/>
  <c r="M807" i="28"/>
  <c r="K808" i="28"/>
  <c r="N808" i="28" s="1"/>
  <c r="L808" i="28"/>
  <c r="M808" i="28"/>
  <c r="K809" i="28"/>
  <c r="N809" i="28" s="1"/>
  <c r="L809" i="28"/>
  <c r="M809" i="28"/>
  <c r="K810" i="28"/>
  <c r="L810" i="28"/>
  <c r="M810" i="28"/>
  <c r="K811" i="28"/>
  <c r="L811" i="28"/>
  <c r="M811" i="28"/>
  <c r="K812" i="28"/>
  <c r="L812" i="28"/>
  <c r="M812" i="28"/>
  <c r="N812" i="28" s="1"/>
  <c r="K813" i="28"/>
  <c r="L813" i="28"/>
  <c r="M813" i="28"/>
  <c r="K814" i="28"/>
  <c r="L814" i="28"/>
  <c r="M814" i="28"/>
  <c r="K815" i="28"/>
  <c r="L815" i="28"/>
  <c r="M815" i="28"/>
  <c r="K816" i="28"/>
  <c r="N816" i="28" s="1"/>
  <c r="L816" i="28"/>
  <c r="M816" i="28"/>
  <c r="K817" i="28"/>
  <c r="L817" i="28"/>
  <c r="M817" i="28"/>
  <c r="K818" i="28"/>
  <c r="L818" i="28"/>
  <c r="M818" i="28"/>
  <c r="K819" i="28"/>
  <c r="N819" i="28" s="1"/>
  <c r="L819" i="28"/>
  <c r="M819" i="28"/>
  <c r="K820" i="28"/>
  <c r="L820" i="28"/>
  <c r="M820" i="28"/>
  <c r="K821" i="28"/>
  <c r="L821" i="28"/>
  <c r="M821" i="28"/>
  <c r="K822" i="28"/>
  <c r="L822" i="28"/>
  <c r="M822" i="28"/>
  <c r="K823" i="28"/>
  <c r="N823" i="28" s="1"/>
  <c r="L823" i="28"/>
  <c r="M823" i="28"/>
  <c r="K824" i="28"/>
  <c r="N824" i="28" s="1"/>
  <c r="L824" i="28"/>
  <c r="M824" i="28"/>
  <c r="K825" i="28"/>
  <c r="L825" i="28"/>
  <c r="M825" i="28"/>
  <c r="K826" i="28"/>
  <c r="N826" i="28" s="1"/>
  <c r="L826" i="28"/>
  <c r="M826" i="28"/>
  <c r="K827" i="28"/>
  <c r="L827" i="28"/>
  <c r="M827" i="28"/>
  <c r="K828" i="28"/>
  <c r="L828" i="28"/>
  <c r="M828" i="28"/>
  <c r="K829" i="28"/>
  <c r="L829" i="28"/>
  <c r="M829" i="28"/>
  <c r="K830" i="28"/>
  <c r="L830" i="28"/>
  <c r="M830" i="28"/>
  <c r="N830" i="28" s="1"/>
  <c r="K831" i="28"/>
  <c r="N831" i="28" s="1"/>
  <c r="L831" i="28"/>
  <c r="M831" i="28"/>
  <c r="K832" i="28"/>
  <c r="L832" i="28"/>
  <c r="M832" i="28"/>
  <c r="N832" i="28" s="1"/>
  <c r="K833" i="28"/>
  <c r="L833" i="28"/>
  <c r="M833" i="28"/>
  <c r="K834" i="28"/>
  <c r="N834" i="28" s="1"/>
  <c r="L834" i="28"/>
  <c r="M834" i="28"/>
  <c r="K835" i="28"/>
  <c r="N835" i="28" s="1"/>
  <c r="L835" i="28"/>
  <c r="M835" i="28"/>
  <c r="K836" i="28"/>
  <c r="L836" i="28"/>
  <c r="M836" i="28"/>
  <c r="K837" i="28"/>
  <c r="L837" i="28"/>
  <c r="M837" i="28"/>
  <c r="K838" i="28"/>
  <c r="L838" i="28"/>
  <c r="M838" i="28"/>
  <c r="K839" i="28"/>
  <c r="N839" i="28" s="1"/>
  <c r="L839" i="28"/>
  <c r="M839" i="28"/>
  <c r="K840" i="28"/>
  <c r="L840" i="28"/>
  <c r="M840" i="28"/>
  <c r="K841" i="28"/>
  <c r="L841" i="28"/>
  <c r="M841" i="28"/>
  <c r="K842" i="28"/>
  <c r="L842" i="28"/>
  <c r="M842" i="28"/>
  <c r="K843" i="28"/>
  <c r="L843" i="28"/>
  <c r="M843" i="28"/>
  <c r="K844" i="28"/>
  <c r="L844" i="28"/>
  <c r="M844" i="28"/>
  <c r="K845" i="28"/>
  <c r="L845" i="28"/>
  <c r="M845" i="28"/>
  <c r="K846" i="28"/>
  <c r="L846" i="28"/>
  <c r="M846" i="28"/>
  <c r="K847" i="28"/>
  <c r="L847" i="28"/>
  <c r="M847" i="28"/>
  <c r="K848" i="28"/>
  <c r="L848" i="28"/>
  <c r="M848" i="28"/>
  <c r="N848" i="28"/>
  <c r="K849" i="28"/>
  <c r="L849" i="28"/>
  <c r="M849" i="28"/>
  <c r="K850" i="28"/>
  <c r="L850" i="28"/>
  <c r="M850" i="28"/>
  <c r="K851" i="28"/>
  <c r="N851" i="28" s="1"/>
  <c r="L851" i="28"/>
  <c r="M851" i="28"/>
  <c r="K852" i="28"/>
  <c r="L852" i="28"/>
  <c r="M852" i="28"/>
  <c r="K853" i="28"/>
  <c r="L853" i="28"/>
  <c r="M853" i="28"/>
  <c r="K854" i="28"/>
  <c r="N854" i="28" s="1"/>
  <c r="L854" i="28"/>
  <c r="M854" i="28"/>
  <c r="K855" i="28"/>
  <c r="L855" i="28"/>
  <c r="M855" i="28"/>
  <c r="K856" i="28"/>
  <c r="N856" i="28" s="1"/>
  <c r="L856" i="28"/>
  <c r="M856" i="28"/>
  <c r="K857" i="28"/>
  <c r="L857" i="28"/>
  <c r="M857" i="28"/>
  <c r="K858" i="28"/>
  <c r="L858" i="28"/>
  <c r="M858" i="28"/>
  <c r="N858" i="28" s="1"/>
  <c r="K859" i="28"/>
  <c r="L859" i="28"/>
  <c r="M859" i="28"/>
  <c r="K860" i="28"/>
  <c r="L860" i="28"/>
  <c r="M860" i="28"/>
  <c r="K861" i="28"/>
  <c r="N861" i="28" s="1"/>
  <c r="L861" i="28"/>
  <c r="M861" i="28"/>
  <c r="K862" i="28"/>
  <c r="L862" i="28"/>
  <c r="M862" i="28"/>
  <c r="K863" i="28"/>
  <c r="N863" i="28" s="1"/>
  <c r="L863" i="28"/>
  <c r="M863" i="28"/>
  <c r="K864" i="28"/>
  <c r="N864" i="28" s="1"/>
  <c r="L864" i="28"/>
  <c r="M864" i="28"/>
  <c r="K865" i="28"/>
  <c r="L865" i="28"/>
  <c r="M865" i="28"/>
  <c r="K866" i="28"/>
  <c r="N866" i="28" s="1"/>
  <c r="L866" i="28"/>
  <c r="M866" i="28"/>
  <c r="K867" i="28"/>
  <c r="L867" i="28"/>
  <c r="M867" i="28"/>
  <c r="K868" i="28"/>
  <c r="N868" i="28" s="1"/>
  <c r="L868" i="28"/>
  <c r="M868" i="28"/>
  <c r="K869" i="28"/>
  <c r="L869" i="28"/>
  <c r="M869" i="28"/>
  <c r="K870" i="28"/>
  <c r="L870" i="28"/>
  <c r="M870" i="28"/>
  <c r="K871" i="28"/>
  <c r="L871" i="28"/>
  <c r="M871" i="28"/>
  <c r="K872" i="28"/>
  <c r="L872" i="28"/>
  <c r="M872" i="28"/>
  <c r="N872" i="28"/>
  <c r="K873" i="28"/>
  <c r="L873" i="28"/>
  <c r="N873" i="28" s="1"/>
  <c r="M873" i="28"/>
  <c r="K874" i="28"/>
  <c r="N874" i="28" s="1"/>
  <c r="L874" i="28"/>
  <c r="M874" i="28"/>
  <c r="K875" i="28"/>
  <c r="L875" i="28"/>
  <c r="N875" i="28" s="1"/>
  <c r="M875" i="28"/>
  <c r="K876" i="28"/>
  <c r="L876" i="28"/>
  <c r="M876" i="28"/>
  <c r="K877" i="28"/>
  <c r="L877" i="28"/>
  <c r="M877" i="28"/>
  <c r="K878" i="28"/>
  <c r="L878" i="28"/>
  <c r="M878" i="28"/>
  <c r="K879" i="28"/>
  <c r="N879" i="28" s="1"/>
  <c r="L879" i="28"/>
  <c r="M879" i="28"/>
  <c r="K880" i="28"/>
  <c r="L880" i="28"/>
  <c r="N880" i="28" s="1"/>
  <c r="M880" i="28"/>
  <c r="K881" i="28"/>
  <c r="L881" i="28"/>
  <c r="M881" i="28"/>
  <c r="K882" i="28"/>
  <c r="L882" i="28"/>
  <c r="M882" i="28"/>
  <c r="K883" i="28"/>
  <c r="L883" i="28"/>
  <c r="M883" i="28"/>
  <c r="K884" i="28"/>
  <c r="L884" i="28"/>
  <c r="M884" i="28"/>
  <c r="K885" i="28"/>
  <c r="L885" i="28"/>
  <c r="N885" i="28" s="1"/>
  <c r="M885" i="28"/>
  <c r="K886" i="28"/>
  <c r="L886" i="28"/>
  <c r="M886" i="28"/>
  <c r="K887" i="28"/>
  <c r="L887" i="28"/>
  <c r="M887" i="28"/>
  <c r="K888" i="28"/>
  <c r="L888" i="28"/>
  <c r="M888" i="28"/>
  <c r="K889" i="28"/>
  <c r="L889" i="28"/>
  <c r="M889" i="28"/>
  <c r="K890" i="28"/>
  <c r="L890" i="28"/>
  <c r="M890" i="28"/>
  <c r="K891" i="28"/>
  <c r="L891" i="28"/>
  <c r="N891" i="28" s="1"/>
  <c r="M891" i="28"/>
  <c r="K892" i="28"/>
  <c r="L892" i="28"/>
  <c r="M892" i="28"/>
  <c r="K893" i="28"/>
  <c r="L893" i="28"/>
  <c r="N893" i="28" s="1"/>
  <c r="M893" i="28"/>
  <c r="K894" i="28"/>
  <c r="L894" i="28"/>
  <c r="M894" i="28"/>
  <c r="K895" i="28"/>
  <c r="L895" i="28"/>
  <c r="M895" i="28"/>
  <c r="K896" i="28"/>
  <c r="N896" i="28" s="1"/>
  <c r="L896" i="28"/>
  <c r="M896" i="28"/>
  <c r="K897" i="28"/>
  <c r="L897" i="28"/>
  <c r="M897" i="28"/>
  <c r="K898" i="28"/>
  <c r="L898" i="28"/>
  <c r="M898" i="28"/>
  <c r="K899" i="28"/>
  <c r="N899" i="28" s="1"/>
  <c r="L899" i="28"/>
  <c r="M899" i="28"/>
  <c r="K900" i="28"/>
  <c r="L900" i="28"/>
  <c r="M900" i="28"/>
  <c r="K901" i="28"/>
  <c r="L901" i="28"/>
  <c r="M901" i="28"/>
  <c r="K902" i="28"/>
  <c r="L902" i="28"/>
  <c r="M902" i="28"/>
  <c r="K903" i="28"/>
  <c r="L903" i="28"/>
  <c r="M903" i="28"/>
  <c r="N903" i="28" s="1"/>
  <c r="K904" i="28"/>
  <c r="L904" i="28"/>
  <c r="M904" i="28"/>
  <c r="K905" i="28"/>
  <c r="L905" i="28"/>
  <c r="M905" i="28"/>
  <c r="K906" i="28"/>
  <c r="L906" i="28"/>
  <c r="M906" i="28"/>
  <c r="K907" i="28"/>
  <c r="L907" i="28"/>
  <c r="M907" i="28"/>
  <c r="K908" i="28"/>
  <c r="L908" i="28"/>
  <c r="M908" i="28"/>
  <c r="N908" i="28" s="1"/>
  <c r="K909" i="28"/>
  <c r="L909" i="28"/>
  <c r="M909" i="28"/>
  <c r="K910" i="28"/>
  <c r="L910" i="28"/>
  <c r="M910" i="28"/>
  <c r="K911" i="28"/>
  <c r="L911" i="28"/>
  <c r="M911" i="28"/>
  <c r="K912" i="28"/>
  <c r="L912" i="28"/>
  <c r="M912" i="28"/>
  <c r="K913" i="28"/>
  <c r="L913" i="28"/>
  <c r="M913" i="28"/>
  <c r="N913" i="28" s="1"/>
  <c r="K914" i="28"/>
  <c r="L914" i="28"/>
  <c r="M914" i="28"/>
  <c r="K915" i="28"/>
  <c r="N915" i="28" s="1"/>
  <c r="L915" i="28"/>
  <c r="M915" i="28"/>
  <c r="K916" i="28"/>
  <c r="L916" i="28"/>
  <c r="M916" i="28"/>
  <c r="K917" i="28"/>
  <c r="L917" i="28"/>
  <c r="M917" i="28"/>
  <c r="K918" i="28"/>
  <c r="N918" i="28" s="1"/>
  <c r="L918" i="28"/>
  <c r="M918" i="28"/>
  <c r="K919" i="28"/>
  <c r="L919" i="28"/>
  <c r="M919" i="28"/>
  <c r="K920" i="28"/>
  <c r="N920" i="28" s="1"/>
  <c r="L920" i="28"/>
  <c r="M920" i="28"/>
  <c r="K921" i="28"/>
  <c r="L921" i="28"/>
  <c r="M921" i="28"/>
  <c r="N921" i="28" s="1"/>
  <c r="K922" i="28"/>
  <c r="L922" i="28"/>
  <c r="M922" i="28"/>
  <c r="K923" i="28"/>
  <c r="N923" i="28" s="1"/>
  <c r="L923" i="28"/>
  <c r="M923" i="28"/>
  <c r="K924" i="28"/>
  <c r="L924" i="28"/>
  <c r="M924" i="28"/>
  <c r="K925" i="28"/>
  <c r="N925" i="28" s="1"/>
  <c r="L925" i="28"/>
  <c r="M925" i="28"/>
  <c r="K926" i="28"/>
  <c r="L926" i="28"/>
  <c r="M926" i="28"/>
  <c r="K927" i="28"/>
  <c r="L927" i="28"/>
  <c r="M927" i="28"/>
  <c r="N927" i="28"/>
  <c r="K928" i="28"/>
  <c r="L928" i="28"/>
  <c r="M928" i="28"/>
  <c r="N928" i="28" s="1"/>
  <c r="K929" i="28"/>
  <c r="L929" i="28"/>
  <c r="M929" i="28"/>
  <c r="K930" i="28"/>
  <c r="N930" i="28" s="1"/>
  <c r="L930" i="28"/>
  <c r="M930" i="28"/>
  <c r="K931" i="28"/>
  <c r="L931" i="28"/>
  <c r="M931" i="28"/>
  <c r="K932" i="28"/>
  <c r="L932" i="28"/>
  <c r="M932" i="28"/>
  <c r="N932" i="28"/>
  <c r="K933" i="28"/>
  <c r="L933" i="28"/>
  <c r="M933" i="28"/>
  <c r="K934" i="28"/>
  <c r="L934" i="28"/>
  <c r="M934" i="28"/>
  <c r="K935" i="28"/>
  <c r="N935" i="28" s="1"/>
  <c r="L935" i="28"/>
  <c r="M935" i="28"/>
  <c r="K936" i="28"/>
  <c r="L936" i="28"/>
  <c r="M936" i="28"/>
  <c r="N936" i="28" s="1"/>
  <c r="K937" i="28"/>
  <c r="L937" i="28"/>
  <c r="N937" i="28" s="1"/>
  <c r="M937" i="28"/>
  <c r="K938" i="28"/>
  <c r="L938" i="28"/>
  <c r="M938" i="28"/>
  <c r="K939" i="28"/>
  <c r="L939" i="28"/>
  <c r="M939" i="28"/>
  <c r="N939" i="28"/>
  <c r="K940" i="28"/>
  <c r="L940" i="28"/>
  <c r="M940" i="28"/>
  <c r="K941" i="28"/>
  <c r="N941" i="28" s="1"/>
  <c r="L941" i="28"/>
  <c r="M941" i="28"/>
  <c r="K942" i="28"/>
  <c r="L942" i="28"/>
  <c r="M942" i="28"/>
  <c r="K943" i="28"/>
  <c r="L943" i="28"/>
  <c r="M943" i="28"/>
  <c r="K944" i="28"/>
  <c r="N944" i="28" s="1"/>
  <c r="L944" i="28"/>
  <c r="M944" i="28"/>
  <c r="K945" i="28"/>
  <c r="L945" i="28"/>
  <c r="M945" i="28"/>
  <c r="K946" i="28"/>
  <c r="L946" i="28"/>
  <c r="M946" i="28"/>
  <c r="K947" i="28"/>
  <c r="L947" i="28"/>
  <c r="M947" i="28"/>
  <c r="K948" i="28"/>
  <c r="L948" i="28"/>
  <c r="M948" i="28"/>
  <c r="N948" i="28"/>
  <c r="K949" i="28"/>
  <c r="L949" i="28"/>
  <c r="N949" i="28" s="1"/>
  <c r="M949" i="28"/>
  <c r="K950" i="28"/>
  <c r="N950" i="28" s="1"/>
  <c r="L950" i="28"/>
  <c r="M950" i="28"/>
  <c r="K951" i="28"/>
  <c r="L951" i="28"/>
  <c r="M951" i="28"/>
  <c r="K952" i="28"/>
  <c r="N952" i="28" s="1"/>
  <c r="L952" i="28"/>
  <c r="M952" i="28"/>
  <c r="K953" i="28"/>
  <c r="L953" i="28"/>
  <c r="M953" i="28"/>
  <c r="N953" i="28" s="1"/>
  <c r="K954" i="28"/>
  <c r="L954" i="28"/>
  <c r="N954" i="28" s="1"/>
  <c r="M954" i="28"/>
  <c r="K955" i="28"/>
  <c r="N955" i="28" s="1"/>
  <c r="L955" i="28"/>
  <c r="M955" i="28"/>
  <c r="K956" i="28"/>
  <c r="N956" i="28" s="1"/>
  <c r="L956" i="28"/>
  <c r="M956" i="28"/>
  <c r="K957" i="28"/>
  <c r="L957" i="28"/>
  <c r="M957" i="28"/>
  <c r="K958" i="28"/>
  <c r="L958" i="28"/>
  <c r="M958" i="28"/>
  <c r="K959" i="28"/>
  <c r="L959" i="28"/>
  <c r="M959" i="28"/>
  <c r="K960" i="28"/>
  <c r="L960" i="28"/>
  <c r="M960" i="28"/>
  <c r="K961" i="28"/>
  <c r="L961" i="28"/>
  <c r="M961" i="28"/>
  <c r="K962" i="28"/>
  <c r="L962" i="28"/>
  <c r="M962" i="28"/>
  <c r="K963" i="28"/>
  <c r="L963" i="28"/>
  <c r="M963" i="28"/>
  <c r="K964" i="28"/>
  <c r="L964" i="28"/>
  <c r="M964" i="28"/>
  <c r="K965" i="28"/>
  <c r="L965" i="28"/>
  <c r="M965" i="28"/>
  <c r="K966" i="28"/>
  <c r="L966" i="28"/>
  <c r="M966" i="28"/>
  <c r="K967" i="28"/>
  <c r="L967" i="28"/>
  <c r="M967" i="28"/>
  <c r="K968" i="28"/>
  <c r="N968" i="28" s="1"/>
  <c r="L968" i="28"/>
  <c r="M968" i="28"/>
  <c r="K969" i="28"/>
  <c r="L969" i="28"/>
  <c r="M969" i="28"/>
  <c r="K970" i="28"/>
  <c r="N970" i="28" s="1"/>
  <c r="L970" i="28"/>
  <c r="M970" i="28"/>
  <c r="K971" i="28"/>
  <c r="L971" i="28"/>
  <c r="M971" i="28"/>
  <c r="K972" i="28"/>
  <c r="L972" i="28"/>
  <c r="M972" i="28"/>
  <c r="K973" i="28"/>
  <c r="L973" i="28"/>
  <c r="M973" i="28"/>
  <c r="K974" i="28"/>
  <c r="L974" i="28"/>
  <c r="M974" i="28"/>
  <c r="K975" i="28"/>
  <c r="L975" i="28"/>
  <c r="M975" i="28"/>
  <c r="K976" i="28"/>
  <c r="L976" i="28"/>
  <c r="M976" i="28"/>
  <c r="N976" i="28"/>
  <c r="K977" i="28"/>
  <c r="L977" i="28"/>
  <c r="M977" i="28"/>
  <c r="K978" i="28"/>
  <c r="L978" i="28"/>
  <c r="M978" i="28"/>
  <c r="K979" i="28"/>
  <c r="N979" i="28" s="1"/>
  <c r="L979" i="28"/>
  <c r="M979" i="28"/>
  <c r="K980" i="28"/>
  <c r="L980" i="28"/>
  <c r="M980" i="28"/>
  <c r="K981" i="28"/>
  <c r="L981" i="28"/>
  <c r="M981" i="28"/>
  <c r="N981" i="28"/>
  <c r="K982" i="28"/>
  <c r="L982" i="28"/>
  <c r="M982" i="28"/>
  <c r="K983" i="28"/>
  <c r="L983" i="28"/>
  <c r="M983" i="28"/>
  <c r="K984" i="28"/>
  <c r="L984" i="28"/>
  <c r="M984" i="28"/>
  <c r="N984" i="28"/>
  <c r="K985" i="28"/>
  <c r="L985" i="28"/>
  <c r="M985" i="28"/>
  <c r="K986" i="28"/>
  <c r="L986" i="28"/>
  <c r="M986" i="28"/>
  <c r="N986" i="28" s="1"/>
  <c r="K987" i="28"/>
  <c r="L987" i="28"/>
  <c r="M987" i="28"/>
  <c r="K988" i="28"/>
  <c r="N988" i="28" s="1"/>
  <c r="L988" i="28"/>
  <c r="M988" i="28"/>
  <c r="K989" i="28"/>
  <c r="L989" i="28"/>
  <c r="M989" i="28"/>
  <c r="N989" i="28"/>
  <c r="K990" i="28"/>
  <c r="N990" i="28" s="1"/>
  <c r="L990" i="28"/>
  <c r="M990" i="28"/>
  <c r="K991" i="28"/>
  <c r="N991" i="28" s="1"/>
  <c r="L991" i="28"/>
  <c r="M991" i="28"/>
  <c r="K992" i="28"/>
  <c r="N992" i="28" s="1"/>
  <c r="L992" i="28"/>
  <c r="M992" i="28"/>
  <c r="K993" i="28"/>
  <c r="L993" i="28"/>
  <c r="M993" i="28"/>
  <c r="K994" i="28"/>
  <c r="L994" i="28"/>
  <c r="M994" i="28"/>
  <c r="K995" i="28"/>
  <c r="N995" i="28" s="1"/>
  <c r="L995" i="28"/>
  <c r="M995" i="28"/>
  <c r="K996" i="28"/>
  <c r="N996" i="28" s="1"/>
  <c r="L996" i="28"/>
  <c r="M996" i="28"/>
  <c r="K997" i="28"/>
  <c r="L997" i="28"/>
  <c r="M997" i="28"/>
  <c r="K998" i="28"/>
  <c r="L998" i="28"/>
  <c r="M998" i="28"/>
  <c r="K999" i="28"/>
  <c r="L999" i="28"/>
  <c r="M999" i="28"/>
  <c r="K1000" i="28"/>
  <c r="N1000" i="28" s="1"/>
  <c r="L1000" i="28"/>
  <c r="M1000" i="28"/>
  <c r="K1001" i="28"/>
  <c r="L1001" i="28"/>
  <c r="N1001" i="28" s="1"/>
  <c r="M1001" i="28"/>
  <c r="K1002" i="28"/>
  <c r="N1002" i="28" s="1"/>
  <c r="L1002" i="28"/>
  <c r="M1002" i="28"/>
  <c r="K1003" i="28"/>
  <c r="L1003" i="28"/>
  <c r="M1003" i="28"/>
  <c r="K1004" i="28"/>
  <c r="L1004" i="28"/>
  <c r="M1004" i="28"/>
  <c r="K1005" i="28"/>
  <c r="L1005" i="28"/>
  <c r="M1005" i="28"/>
  <c r="K1006" i="28"/>
  <c r="L1006" i="28"/>
  <c r="M1006" i="28"/>
  <c r="K1007" i="28"/>
  <c r="L1007" i="28"/>
  <c r="M1007" i="28"/>
  <c r="K1008" i="28"/>
  <c r="L1008" i="28"/>
  <c r="M1008" i="28"/>
  <c r="N1008" i="28"/>
  <c r="K1009" i="28"/>
  <c r="L1009" i="28"/>
  <c r="M1009" i="28"/>
  <c r="K1010" i="28"/>
  <c r="N1010" i="28" s="1"/>
  <c r="L1010" i="28"/>
  <c r="M1010" i="28"/>
  <c r="K1011" i="28"/>
  <c r="N1011" i="28" s="1"/>
  <c r="L1011" i="28"/>
  <c r="M1011" i="28"/>
  <c r="K1012" i="28"/>
  <c r="L1012" i="28"/>
  <c r="M1012" i="28"/>
  <c r="K1013" i="28"/>
  <c r="L1013" i="28"/>
  <c r="M1013" i="28"/>
  <c r="K1014" i="28"/>
  <c r="L1014" i="28"/>
  <c r="M1014" i="28"/>
  <c r="K1015" i="28"/>
  <c r="N1015" i="28" s="1"/>
  <c r="L1015" i="28"/>
  <c r="M1015" i="28"/>
  <c r="K1016" i="28"/>
  <c r="L1016" i="28"/>
  <c r="M1016" i="28"/>
  <c r="K1017" i="28"/>
  <c r="L1017" i="28"/>
  <c r="M1017" i="28"/>
  <c r="K1018" i="28"/>
  <c r="L1018" i="28"/>
  <c r="M1018" i="28"/>
  <c r="K1019" i="28"/>
  <c r="L1019" i="28"/>
  <c r="M1019" i="28"/>
  <c r="K1020" i="28"/>
  <c r="L1020" i="28"/>
  <c r="M1020" i="28"/>
  <c r="K1021" i="28"/>
  <c r="L1021" i="28"/>
  <c r="M1021" i="28"/>
  <c r="K1022" i="28"/>
  <c r="L1022" i="28"/>
  <c r="M1022" i="28"/>
  <c r="K1023" i="28"/>
  <c r="N1023" i="28" s="1"/>
  <c r="L1023" i="28"/>
  <c r="M1023" i="28"/>
  <c r="K1024" i="28"/>
  <c r="L1024" i="28"/>
  <c r="M1024" i="28"/>
  <c r="K1025" i="28"/>
  <c r="L1025" i="28"/>
  <c r="M1025" i="28"/>
  <c r="K1026" i="28"/>
  <c r="L1026" i="28"/>
  <c r="M1026" i="28"/>
  <c r="K1027" i="28"/>
  <c r="L1027" i="28"/>
  <c r="M1027" i="28"/>
  <c r="K1028" i="28"/>
  <c r="N1028" i="28" s="1"/>
  <c r="L1028" i="28"/>
  <c r="M1028" i="28"/>
  <c r="K1029" i="28"/>
  <c r="L1029" i="28"/>
  <c r="M1029" i="28"/>
  <c r="K1030" i="28"/>
  <c r="N1030" i="28" s="1"/>
  <c r="L1030" i="28"/>
  <c r="M1030" i="28"/>
  <c r="K1031" i="28"/>
  <c r="N1031" i="28" s="1"/>
  <c r="L1031" i="28"/>
  <c r="M1031" i="28"/>
  <c r="K1032" i="28"/>
  <c r="L1032" i="28"/>
  <c r="M1032" i="28"/>
  <c r="K1033" i="28"/>
  <c r="N1033" i="28" s="1"/>
  <c r="L1033" i="28"/>
  <c r="M1033" i="28"/>
  <c r="K1034" i="28"/>
  <c r="L1034" i="28"/>
  <c r="M1034" i="28"/>
  <c r="K1035" i="28"/>
  <c r="N1035" i="28" s="1"/>
  <c r="L1035" i="28"/>
  <c r="M1035" i="28"/>
  <c r="K1036" i="28"/>
  <c r="L1036" i="28"/>
  <c r="M1036" i="28"/>
  <c r="K1037" i="28"/>
  <c r="L1037" i="28"/>
  <c r="M1037" i="28"/>
  <c r="K1038" i="28"/>
  <c r="L1038" i="28"/>
  <c r="M1038" i="28"/>
  <c r="K1039" i="28"/>
  <c r="L1039" i="28"/>
  <c r="M1039" i="28"/>
  <c r="K1040" i="28"/>
  <c r="N1040" i="28" s="1"/>
  <c r="L1040" i="28"/>
  <c r="M1040" i="28"/>
  <c r="K1041" i="28"/>
  <c r="L1041" i="28"/>
  <c r="M1041" i="28"/>
  <c r="K1042" i="28"/>
  <c r="L1042" i="28"/>
  <c r="M1042" i="28"/>
  <c r="K1043" i="28"/>
  <c r="L1043" i="28"/>
  <c r="M1043" i="28"/>
  <c r="K1044" i="28"/>
  <c r="L1044" i="28"/>
  <c r="M1044" i="28"/>
  <c r="K1045" i="28"/>
  <c r="L1045" i="28"/>
  <c r="M1045" i="28"/>
  <c r="K1046" i="28"/>
  <c r="N1046" i="28" s="1"/>
  <c r="L1046" i="28"/>
  <c r="M1046" i="28"/>
  <c r="K1047" i="28"/>
  <c r="L1047" i="28"/>
  <c r="M1047" i="28"/>
  <c r="K1048" i="28"/>
  <c r="N1048" i="28" s="1"/>
  <c r="L1048" i="28"/>
  <c r="M1048" i="28"/>
  <c r="K1049" i="28"/>
  <c r="L1049" i="28"/>
  <c r="M1049" i="28"/>
  <c r="K1050" i="28"/>
  <c r="L1050" i="28"/>
  <c r="M1050" i="28"/>
  <c r="K1051" i="28"/>
  <c r="N1051" i="28" s="1"/>
  <c r="L1051" i="28"/>
  <c r="M1051" i="28"/>
  <c r="K1052" i="28"/>
  <c r="L1052" i="28"/>
  <c r="N1052" i="28" s="1"/>
  <c r="M1052" i="28"/>
  <c r="K1053" i="28"/>
  <c r="N1053" i="28" s="1"/>
  <c r="L1053" i="28"/>
  <c r="M1053" i="28"/>
  <c r="K1054" i="28"/>
  <c r="L1054" i="28"/>
  <c r="M1054" i="28"/>
  <c r="K1055" i="28"/>
  <c r="L1055" i="28"/>
  <c r="M1055" i="28"/>
  <c r="K1056" i="28"/>
  <c r="L1056" i="28"/>
  <c r="M1056" i="28"/>
  <c r="K1057" i="28"/>
  <c r="N1057" i="28" s="1"/>
  <c r="L1057" i="28"/>
  <c r="M1057" i="28"/>
  <c r="K1058" i="28"/>
  <c r="N1058" i="28" s="1"/>
  <c r="L1058" i="28"/>
  <c r="M1058" i="28"/>
  <c r="K1059" i="28"/>
  <c r="L1059" i="28"/>
  <c r="M1059" i="28"/>
  <c r="K1060" i="28"/>
  <c r="L1060" i="28"/>
  <c r="M1060" i="28"/>
  <c r="K1061" i="28"/>
  <c r="L1061" i="28"/>
  <c r="M1061" i="28"/>
  <c r="K1062" i="28"/>
  <c r="N1062" i="28" s="1"/>
  <c r="L1062" i="28"/>
  <c r="M1062" i="28"/>
  <c r="K1063" i="28"/>
  <c r="L1063" i="28"/>
  <c r="M1063" i="28"/>
  <c r="K1064" i="28"/>
  <c r="L1064" i="28"/>
  <c r="M1064" i="28"/>
  <c r="K1065" i="28"/>
  <c r="L1065" i="28"/>
  <c r="M1065" i="28"/>
  <c r="K1066" i="28"/>
  <c r="L1066" i="28"/>
  <c r="M1066" i="28"/>
  <c r="K1067" i="28"/>
  <c r="L1067" i="28"/>
  <c r="M1067" i="28"/>
  <c r="K1068" i="28"/>
  <c r="L1068" i="28"/>
  <c r="N1068" i="28" s="1"/>
  <c r="M1068" i="28"/>
  <c r="K1069" i="28"/>
  <c r="L1069" i="28"/>
  <c r="M1069" i="28"/>
  <c r="K1070" i="28"/>
  <c r="L1070" i="28"/>
  <c r="M1070" i="28"/>
  <c r="K1071" i="28"/>
  <c r="L1071" i="28"/>
  <c r="M1071" i="28"/>
  <c r="K1072" i="28"/>
  <c r="L1072" i="28"/>
  <c r="M1072" i="28"/>
  <c r="N1072" i="28"/>
  <c r="K1073" i="28"/>
  <c r="L1073" i="28"/>
  <c r="M1073" i="28"/>
  <c r="K1074" i="28"/>
  <c r="L1074" i="28"/>
  <c r="M1074" i="28"/>
  <c r="N1074" i="28"/>
  <c r="K1075" i="28"/>
  <c r="L1075" i="28"/>
  <c r="M1075" i="28"/>
  <c r="K1076" i="28"/>
  <c r="N1076" i="28" s="1"/>
  <c r="L1076" i="28"/>
  <c r="M1076" i="28"/>
  <c r="K1077" i="28"/>
  <c r="L1077" i="28"/>
  <c r="N1077" i="28" s="1"/>
  <c r="M1077" i="28"/>
  <c r="K1078" i="28"/>
  <c r="N1078" i="28" s="1"/>
  <c r="L1078" i="28"/>
  <c r="M1078" i="28"/>
  <c r="K1079" i="28"/>
  <c r="L1079" i="28"/>
  <c r="M1079" i="28"/>
  <c r="K1080" i="28"/>
  <c r="L1080" i="28"/>
  <c r="M1080" i="28"/>
  <c r="K1081" i="28"/>
  <c r="N1081" i="28" s="1"/>
  <c r="L1081" i="28"/>
  <c r="M1081" i="28"/>
  <c r="K1082" i="28"/>
  <c r="L1082" i="28"/>
  <c r="M1082" i="28"/>
  <c r="K1083" i="28"/>
  <c r="N1083" i="28" s="1"/>
  <c r="L1083" i="28"/>
  <c r="M1083" i="28"/>
  <c r="K1084" i="28"/>
  <c r="L1084" i="28"/>
  <c r="M1084" i="28"/>
  <c r="K1085" i="28"/>
  <c r="L1085" i="28"/>
  <c r="M1085" i="28"/>
  <c r="N1085" i="28" s="1"/>
  <c r="K1086" i="28"/>
  <c r="L1086" i="28"/>
  <c r="M1086" i="28"/>
  <c r="K1087" i="28"/>
  <c r="L1087" i="28"/>
  <c r="M1087" i="28"/>
  <c r="K1088" i="28"/>
  <c r="L1088" i="28"/>
  <c r="N1088" i="28" s="1"/>
  <c r="M1088" i="28"/>
  <c r="K1089" i="28"/>
  <c r="L1089" i="28"/>
  <c r="M1089" i="28"/>
  <c r="N1089" i="28" s="1"/>
  <c r="K1090" i="28"/>
  <c r="N1090" i="28" s="1"/>
  <c r="L1090" i="28"/>
  <c r="M1090" i="28"/>
  <c r="K1091" i="28"/>
  <c r="L1091" i="28"/>
  <c r="M1091" i="28"/>
  <c r="K1092" i="28"/>
  <c r="L1092" i="28"/>
  <c r="N1092" i="28" s="1"/>
  <c r="M1092" i="28"/>
  <c r="K1093" i="28"/>
  <c r="L1093" i="28"/>
  <c r="M1093" i="28"/>
  <c r="K1094" i="28"/>
  <c r="L1094" i="28"/>
  <c r="M1094" i="28"/>
  <c r="K1095" i="28"/>
  <c r="L1095" i="28"/>
  <c r="M1095" i="28"/>
  <c r="K1096" i="28"/>
  <c r="N1096" i="28" s="1"/>
  <c r="L1096" i="28"/>
  <c r="M1096" i="28"/>
  <c r="K1097" i="28"/>
  <c r="L1097" i="28"/>
  <c r="M1097" i="28"/>
  <c r="K1098" i="28"/>
  <c r="L1098" i="28"/>
  <c r="M1098" i="28"/>
  <c r="K1099" i="28"/>
  <c r="L1099" i="28"/>
  <c r="M1099" i="28"/>
  <c r="K1100" i="28"/>
  <c r="L1100" i="28"/>
  <c r="M1100" i="28"/>
  <c r="K1101" i="28"/>
  <c r="N1101" i="28" s="1"/>
  <c r="L1101" i="28"/>
  <c r="M1101" i="28"/>
  <c r="K1102" i="28"/>
  <c r="L1102" i="28"/>
  <c r="M1102" i="28"/>
  <c r="K1103" i="28"/>
  <c r="L1103" i="28"/>
  <c r="M1103" i="28"/>
  <c r="K1104" i="28"/>
  <c r="L1104" i="28"/>
  <c r="M1104" i="28"/>
  <c r="K1105" i="28"/>
  <c r="L1105" i="28"/>
  <c r="M1105" i="28"/>
  <c r="N1105" i="28"/>
  <c r="K1106" i="28"/>
  <c r="N1106" i="28" s="1"/>
  <c r="L1106" i="28"/>
  <c r="M1106" i="28"/>
  <c r="K1107" i="28"/>
  <c r="L1107" i="28"/>
  <c r="M1107" i="28"/>
  <c r="K1108" i="28"/>
  <c r="N1108" i="28" s="1"/>
  <c r="L1108" i="28"/>
  <c r="M1108" i="28"/>
  <c r="K1109" i="28"/>
  <c r="L1109" i="28"/>
  <c r="M1109" i="28"/>
  <c r="N1109" i="28"/>
  <c r="K1110" i="28"/>
  <c r="L1110" i="28"/>
  <c r="M1110" i="28"/>
  <c r="K1111" i="28"/>
  <c r="L1111" i="28"/>
  <c r="M1111" i="28"/>
  <c r="K1112" i="28"/>
  <c r="L1112" i="28"/>
  <c r="M1112" i="28"/>
  <c r="N1112" i="28" s="1"/>
  <c r="K1113" i="28"/>
  <c r="L1113" i="28"/>
  <c r="M1113" i="28"/>
  <c r="K1114" i="28"/>
  <c r="L1114" i="28"/>
  <c r="N1114" i="28" s="1"/>
  <c r="M1114" i="28"/>
  <c r="K1115" i="28"/>
  <c r="L1115" i="28"/>
  <c r="M1115" i="28"/>
  <c r="N1115" i="28"/>
  <c r="K1116" i="28"/>
  <c r="N1116" i="28" s="1"/>
  <c r="L1116" i="28"/>
  <c r="M1116" i="28"/>
  <c r="K1117" i="28"/>
  <c r="L1117" i="28"/>
  <c r="M1117" i="28"/>
  <c r="K1118" i="28"/>
  <c r="L1118" i="28"/>
  <c r="M1118" i="28"/>
  <c r="K1119" i="28"/>
  <c r="L1119" i="28"/>
  <c r="M1119" i="28"/>
  <c r="K1120" i="28"/>
  <c r="L1120" i="28"/>
  <c r="N1120" i="28" s="1"/>
  <c r="M1120" i="28"/>
  <c r="K1121" i="28"/>
  <c r="N1121" i="28" s="1"/>
  <c r="L1121" i="28"/>
  <c r="M1121" i="28"/>
  <c r="K1122" i="28"/>
  <c r="L1122" i="28"/>
  <c r="M1122" i="28"/>
  <c r="K1123" i="28"/>
  <c r="N1123" i="28" s="1"/>
  <c r="L1123" i="28"/>
  <c r="M1123" i="28"/>
  <c r="K1124" i="28"/>
  <c r="N1124" i="28" s="1"/>
  <c r="L1124" i="28"/>
  <c r="M1124" i="28"/>
  <c r="K1125" i="28"/>
  <c r="L1125" i="28"/>
  <c r="M1125" i="28"/>
  <c r="N1125" i="28"/>
  <c r="K1126" i="28"/>
  <c r="N1126" i="28" s="1"/>
  <c r="L1126" i="28"/>
  <c r="M1126" i="28"/>
  <c r="K1127" i="28"/>
  <c r="L1127" i="28"/>
  <c r="M1127" i="28"/>
  <c r="K1128" i="28"/>
  <c r="N1128" i="28" s="1"/>
  <c r="L1128" i="28"/>
  <c r="M1128" i="28"/>
  <c r="K1129" i="28"/>
  <c r="L1129" i="28"/>
  <c r="M1129" i="28"/>
  <c r="K1130" i="28"/>
  <c r="L1130" i="28"/>
  <c r="M1130" i="28"/>
  <c r="K1131" i="28"/>
  <c r="L1131" i="28"/>
  <c r="N1131" i="28" s="1"/>
  <c r="M1131" i="28"/>
  <c r="K1132" i="28"/>
  <c r="L1132" i="28"/>
  <c r="M1132" i="28"/>
  <c r="K1133" i="28"/>
  <c r="N1133" i="28" s="1"/>
  <c r="L1133" i="28"/>
  <c r="M1133" i="28"/>
  <c r="K1134" i="28"/>
  <c r="L1134" i="28"/>
  <c r="M1134" i="28"/>
  <c r="K1135" i="28"/>
  <c r="L1135" i="28"/>
  <c r="M1135" i="28"/>
  <c r="K1136" i="28"/>
  <c r="L1136" i="28"/>
  <c r="M1136" i="28"/>
  <c r="K1137" i="28"/>
  <c r="L1137" i="28"/>
  <c r="M1137" i="28"/>
  <c r="N1137" i="28"/>
  <c r="K1138" i="28"/>
  <c r="N1138" i="28" s="1"/>
  <c r="L1138" i="28"/>
  <c r="M1138" i="28"/>
  <c r="K1139" i="28"/>
  <c r="L1139" i="28"/>
  <c r="M1139" i="28"/>
  <c r="K1140" i="28"/>
  <c r="L1140" i="28"/>
  <c r="M1140" i="28"/>
  <c r="K1141" i="28"/>
  <c r="N1141" i="28" s="1"/>
  <c r="L1141" i="28"/>
  <c r="M1141" i="28"/>
  <c r="K1142" i="28"/>
  <c r="L1142" i="28"/>
  <c r="M1142" i="28"/>
  <c r="K1143" i="28"/>
  <c r="L1143" i="28"/>
  <c r="M1143" i="28"/>
  <c r="K1144" i="28"/>
  <c r="L1144" i="28"/>
  <c r="M1144" i="28"/>
  <c r="K1145" i="28"/>
  <c r="L1145" i="28"/>
  <c r="M1145" i="28"/>
  <c r="K1146" i="28"/>
  <c r="L1146" i="28"/>
  <c r="M1146" i="28"/>
  <c r="K1147" i="28"/>
  <c r="L1147" i="28"/>
  <c r="M1147" i="28"/>
  <c r="N1147" i="28"/>
  <c r="K1148" i="28"/>
  <c r="N1148" i="28" s="1"/>
  <c r="L1148" i="28"/>
  <c r="M1148" i="28"/>
  <c r="K1149" i="28"/>
  <c r="L1149" i="28"/>
  <c r="M1149" i="28"/>
  <c r="K1150" i="28"/>
  <c r="L1150" i="28"/>
  <c r="M1150" i="28"/>
  <c r="K1151" i="28"/>
  <c r="L1151" i="28"/>
  <c r="M1151" i="28"/>
  <c r="K1152" i="28"/>
  <c r="L1152" i="28"/>
  <c r="M1152" i="28"/>
  <c r="N1152" i="28"/>
  <c r="K1153" i="28"/>
  <c r="N1153" i="28" s="1"/>
  <c r="L1153" i="28"/>
  <c r="M1153" i="28"/>
  <c r="K1154" i="28"/>
  <c r="L1154" i="28"/>
  <c r="N1154" i="28" s="1"/>
  <c r="M1154" i="28"/>
  <c r="K1155" i="28"/>
  <c r="L1155" i="28"/>
  <c r="M1155" i="28"/>
  <c r="K1156" i="28"/>
  <c r="N1156" i="28" s="1"/>
  <c r="L1156" i="28"/>
  <c r="M1156" i="28"/>
  <c r="K1157" i="28"/>
  <c r="N1157" i="28" s="1"/>
  <c r="L1157" i="28"/>
  <c r="M1157" i="28"/>
  <c r="K1158" i="28"/>
  <c r="L1158" i="28"/>
  <c r="N1158" i="28" s="1"/>
  <c r="M1158" i="28"/>
  <c r="K1159" i="28"/>
  <c r="L1159" i="28"/>
  <c r="M1159" i="28"/>
  <c r="K1160" i="28"/>
  <c r="N1160" i="28" s="1"/>
  <c r="L1160" i="28"/>
  <c r="M1160" i="28"/>
  <c r="K1161" i="28"/>
  <c r="L1161" i="28"/>
  <c r="M1161" i="28"/>
  <c r="K1162" i="28"/>
  <c r="N1162" i="28" s="1"/>
  <c r="L1162" i="28"/>
  <c r="M1162" i="28"/>
  <c r="K1163" i="28"/>
  <c r="L1163" i="28"/>
  <c r="M1163" i="28"/>
  <c r="N1163" i="28"/>
  <c r="K1164" i="28"/>
  <c r="L1164" i="28"/>
  <c r="M1164" i="28"/>
  <c r="K1165" i="28"/>
  <c r="N1165" i="28" s="1"/>
  <c r="L1165" i="28"/>
  <c r="M1165" i="28"/>
  <c r="K1166" i="28"/>
  <c r="L1166" i="28"/>
  <c r="M1166" i="28"/>
  <c r="K1167" i="28"/>
  <c r="L1167" i="28"/>
  <c r="M1167" i="28"/>
  <c r="K1168" i="28"/>
  <c r="L1168" i="28"/>
  <c r="M1168" i="28"/>
  <c r="N1168" i="28"/>
  <c r="K1169" i="28"/>
  <c r="L1169" i="28"/>
  <c r="M1169" i="28"/>
  <c r="K1170" i="28"/>
  <c r="L1170" i="28"/>
  <c r="N1170" i="28" s="1"/>
  <c r="M1170" i="28"/>
  <c r="K1171" i="28"/>
  <c r="L1171" i="28"/>
  <c r="M1171" i="28"/>
  <c r="K1172" i="28"/>
  <c r="N1172" i="28" s="1"/>
  <c r="L1172" i="28"/>
  <c r="M1172" i="28"/>
  <c r="K1173" i="28"/>
  <c r="L1173" i="28"/>
  <c r="M1173" i="28"/>
  <c r="K1174" i="28"/>
  <c r="L1174" i="28"/>
  <c r="M1174" i="28"/>
  <c r="K1175" i="28"/>
  <c r="N1175" i="28" s="1"/>
  <c r="L1175" i="28"/>
  <c r="M1175" i="28"/>
  <c r="K1176" i="28"/>
  <c r="L1176" i="28"/>
  <c r="M1176" i="28"/>
  <c r="K1177" i="28"/>
  <c r="L1177" i="28"/>
  <c r="M1177" i="28"/>
  <c r="K1178" i="28"/>
  <c r="L1178" i="28"/>
  <c r="N1178" i="28" s="1"/>
  <c r="M1178" i="28"/>
  <c r="K1179" i="28"/>
  <c r="N1179" i="28" s="1"/>
  <c r="L1179" i="28"/>
  <c r="M1179" i="28"/>
  <c r="K1180" i="28"/>
  <c r="L1180" i="28"/>
  <c r="M1180" i="28"/>
  <c r="K1181" i="28"/>
  <c r="N1181" i="28" s="1"/>
  <c r="L1181" i="28"/>
  <c r="M1181" i="28"/>
  <c r="K1182" i="28"/>
  <c r="L1182" i="28"/>
  <c r="M1182" i="28"/>
  <c r="K1183" i="28"/>
  <c r="L1183" i="28"/>
  <c r="M1183" i="28"/>
  <c r="K1184" i="28"/>
  <c r="N1184" i="28" s="1"/>
  <c r="L1184" i="28"/>
  <c r="M1184" i="28"/>
  <c r="K1185" i="28"/>
  <c r="L1185" i="28"/>
  <c r="M1185" i="28"/>
  <c r="K1186" i="28"/>
  <c r="N1186" i="28" s="1"/>
  <c r="L1186" i="28"/>
  <c r="M1186" i="28"/>
  <c r="K1187" i="28"/>
  <c r="L1187" i="28"/>
  <c r="M1187" i="28"/>
  <c r="K1188" i="28"/>
  <c r="L1188" i="28"/>
  <c r="N1188" i="28" s="1"/>
  <c r="M1188" i="28"/>
  <c r="K1189" i="28"/>
  <c r="N1189" i="28" s="1"/>
  <c r="L1189" i="28"/>
  <c r="M1189" i="28"/>
  <c r="K1190" i="28"/>
  <c r="L1190" i="28"/>
  <c r="N1190" i="28" s="1"/>
  <c r="M1190" i="28"/>
  <c r="K1191" i="28"/>
  <c r="N1191" i="28" s="1"/>
  <c r="L1191" i="28"/>
  <c r="M1191" i="28"/>
  <c r="K1192" i="28"/>
  <c r="L1192" i="28"/>
  <c r="M1192" i="28"/>
  <c r="K1193" i="28"/>
  <c r="L1193" i="28"/>
  <c r="M1193" i="28"/>
  <c r="K1194" i="28"/>
  <c r="L1194" i="28"/>
  <c r="N1194" i="28" s="1"/>
  <c r="M1194" i="28"/>
  <c r="K1195" i="28"/>
  <c r="N1195" i="28" s="1"/>
  <c r="L1195" i="28"/>
  <c r="M1195" i="28"/>
  <c r="K1196" i="28"/>
  <c r="L1196" i="28"/>
  <c r="M1196" i="28"/>
  <c r="K1197" i="28"/>
  <c r="L1197" i="28"/>
  <c r="M1197" i="28"/>
  <c r="N1197" i="28"/>
  <c r="K1198" i="28"/>
  <c r="L1198" i="28"/>
  <c r="M1198" i="28"/>
  <c r="K1199" i="28"/>
  <c r="L1199" i="28"/>
  <c r="M1199" i="28"/>
  <c r="K1200" i="28"/>
  <c r="N1200" i="28" s="1"/>
  <c r="L1200" i="28"/>
  <c r="M1200" i="28"/>
  <c r="K1201" i="28"/>
  <c r="L1201" i="28"/>
  <c r="M1201" i="28"/>
  <c r="K1202" i="28"/>
  <c r="N1202" i="28" s="1"/>
  <c r="L1202" i="28"/>
  <c r="M1202" i="28"/>
  <c r="K1203" i="28"/>
  <c r="L1203" i="28"/>
  <c r="M1203" i="28"/>
  <c r="K1204" i="28"/>
  <c r="N1204" i="28" s="1"/>
  <c r="L1204" i="28"/>
  <c r="M1204" i="28"/>
  <c r="K1205" i="28"/>
  <c r="N1205" i="28" s="1"/>
  <c r="L1205" i="28"/>
  <c r="M1205" i="28"/>
  <c r="K1206" i="28"/>
  <c r="L1206" i="28"/>
  <c r="M1206" i="28"/>
  <c r="K1207" i="28"/>
  <c r="L1207" i="28"/>
  <c r="M1207" i="28"/>
  <c r="K1208" i="28"/>
  <c r="L1208" i="28"/>
  <c r="M1208" i="28"/>
  <c r="K1209" i="28"/>
  <c r="L1209" i="28"/>
  <c r="M1209" i="28"/>
  <c r="K1210" i="28"/>
  <c r="N1210" i="28" s="1"/>
  <c r="L1210" i="28"/>
  <c r="M1210" i="28"/>
  <c r="K1211" i="28"/>
  <c r="L1211" i="28"/>
  <c r="N1211" i="28" s="1"/>
  <c r="M1211" i="28"/>
  <c r="K1212" i="28"/>
  <c r="N1212" i="28" s="1"/>
  <c r="L1212" i="28"/>
  <c r="M1212" i="28"/>
  <c r="K1213" i="28"/>
  <c r="N1213" i="28" s="1"/>
  <c r="L1213" i="28"/>
  <c r="M1213" i="28"/>
  <c r="K1214" i="28"/>
  <c r="L1214" i="28"/>
  <c r="M1214" i="28"/>
  <c r="K1215" i="28"/>
  <c r="L1215" i="28"/>
  <c r="M1215" i="28"/>
  <c r="K1216" i="28"/>
  <c r="L1216" i="28"/>
  <c r="M1216" i="28"/>
  <c r="N1216" i="28"/>
  <c r="K1217" i="28"/>
  <c r="L1217" i="28"/>
  <c r="M1217" i="28"/>
  <c r="K1218" i="28"/>
  <c r="L1218" i="28"/>
  <c r="M1218" i="28"/>
  <c r="N1218" i="28"/>
  <c r="K1219" i="28"/>
  <c r="L1219" i="28"/>
  <c r="M1219" i="28"/>
  <c r="K1220" i="28"/>
  <c r="L1220" i="28"/>
  <c r="M1220" i="28"/>
  <c r="N1220" i="28"/>
  <c r="K1221" i="28"/>
  <c r="L1221" i="28"/>
  <c r="M1221" i="28"/>
  <c r="K1222" i="28"/>
  <c r="L1222" i="28"/>
  <c r="N1222" i="28" s="1"/>
  <c r="M1222" i="28"/>
  <c r="K1223" i="28"/>
  <c r="L1223" i="28"/>
  <c r="M1223" i="28"/>
  <c r="K1224" i="28"/>
  <c r="N1224" i="28" s="1"/>
  <c r="L1224" i="28"/>
  <c r="M1224" i="28"/>
  <c r="K1225" i="28"/>
  <c r="L1225" i="28"/>
  <c r="M1225" i="28"/>
  <c r="K1226" i="28"/>
  <c r="N1226" i="28" s="1"/>
  <c r="L1226" i="28"/>
  <c r="M1226" i="28"/>
  <c r="K1227" i="28"/>
  <c r="L1227" i="28"/>
  <c r="N1227" i="28" s="1"/>
  <c r="M1227" i="28"/>
  <c r="K1228" i="28"/>
  <c r="L1228" i="28"/>
  <c r="N1228" i="28" s="1"/>
  <c r="M1228" i="28"/>
  <c r="K1229" i="28"/>
  <c r="N1229" i="28" s="1"/>
  <c r="L1229" i="28"/>
  <c r="M1229" i="28"/>
  <c r="K1230" i="28"/>
  <c r="L1230" i="28"/>
  <c r="N1230" i="28" s="1"/>
  <c r="M1230" i="28"/>
  <c r="K1231" i="28"/>
  <c r="L1231" i="28"/>
  <c r="M1231" i="28"/>
  <c r="K1232" i="28"/>
  <c r="N1232" i="28" s="1"/>
  <c r="L1232" i="28"/>
  <c r="M1232" i="28"/>
  <c r="K1233" i="28"/>
  <c r="L1233" i="28"/>
  <c r="M1233" i="28"/>
  <c r="K1234" i="28"/>
  <c r="N1234" i="28" s="1"/>
  <c r="L1234" i="28"/>
  <c r="M1234" i="28"/>
  <c r="K1235" i="28"/>
  <c r="L1235" i="28"/>
  <c r="M1235" i="28"/>
  <c r="K1236" i="28"/>
  <c r="N1236" i="28" s="1"/>
  <c r="L1236" i="28"/>
  <c r="M1236" i="28"/>
  <c r="K1237" i="28"/>
  <c r="L1237" i="28"/>
  <c r="M1237" i="28"/>
  <c r="K1238" i="28"/>
  <c r="L1238" i="28"/>
  <c r="M1238" i="28"/>
  <c r="K1239" i="28"/>
  <c r="N1239" i="28" s="1"/>
  <c r="L1239" i="28"/>
  <c r="M1239" i="28"/>
  <c r="K1240" i="28"/>
  <c r="L1240" i="28"/>
  <c r="M1240" i="28"/>
  <c r="K1241" i="28"/>
  <c r="N1241" i="28" s="1"/>
  <c r="L1241" i="28"/>
  <c r="M1241" i="28"/>
  <c r="K1242" i="28"/>
  <c r="L1242" i="28"/>
  <c r="M1242" i="28"/>
  <c r="K1243" i="28"/>
  <c r="N1243" i="28" s="1"/>
  <c r="L1243" i="28"/>
  <c r="M1243" i="28"/>
  <c r="K1244" i="28"/>
  <c r="L1244" i="28"/>
  <c r="M1244" i="28"/>
  <c r="K1245" i="28"/>
  <c r="L1245" i="28"/>
  <c r="M1245" i="28"/>
  <c r="K1246" i="28"/>
  <c r="L1246" i="28"/>
  <c r="M1246" i="28"/>
  <c r="N1246" i="28" s="1"/>
  <c r="K1247" i="28"/>
  <c r="L1247" i="28"/>
  <c r="M1247" i="28"/>
  <c r="K1248" i="28"/>
  <c r="N1248" i="28" s="1"/>
  <c r="L1248" i="28"/>
  <c r="M1248" i="28"/>
  <c r="K1249" i="28"/>
  <c r="L1249" i="28"/>
  <c r="M1249" i="28"/>
  <c r="K1250" i="28"/>
  <c r="L1250" i="28"/>
  <c r="M1250" i="28"/>
  <c r="K1251" i="28"/>
  <c r="L1251" i="28"/>
  <c r="M1251" i="28"/>
  <c r="K1252" i="28"/>
  <c r="L1252" i="28"/>
  <c r="M1252" i="28"/>
  <c r="K1253" i="28"/>
  <c r="N1253" i="28" s="1"/>
  <c r="L1253" i="28"/>
  <c r="M1253" i="28"/>
  <c r="K1254" i="28"/>
  <c r="L1254" i="28"/>
  <c r="M1254" i="28"/>
  <c r="G4" i="35"/>
  <c r="G3" i="35" s="1"/>
  <c r="N4" i="35"/>
  <c r="N3" i="35" s="1"/>
  <c r="T4" i="35"/>
  <c r="T3" i="35" s="1"/>
  <c r="W4" i="35"/>
  <c r="Z4" i="35" s="1"/>
  <c r="X4" i="35"/>
  <c r="G5" i="35"/>
  <c r="N5" i="35"/>
  <c r="T5" i="35"/>
  <c r="W5" i="35"/>
  <c r="X5" i="35"/>
  <c r="Z5" i="35"/>
  <c r="G6" i="35"/>
  <c r="N6" i="35"/>
  <c r="T6" i="35"/>
  <c r="W6" i="35"/>
  <c r="Z6" i="35" s="1"/>
  <c r="X6" i="35"/>
  <c r="G7" i="35"/>
  <c r="N7" i="35"/>
  <c r="T7" i="35"/>
  <c r="W7" i="35"/>
  <c r="X7" i="35"/>
  <c r="Z7" i="35"/>
  <c r="G8" i="35"/>
  <c r="N8" i="35"/>
  <c r="T8" i="35"/>
  <c r="W8" i="35"/>
  <c r="Z8" i="35" s="1"/>
  <c r="X8" i="35"/>
  <c r="G9" i="35"/>
  <c r="N9" i="35"/>
  <c r="T9" i="35"/>
  <c r="W9" i="35"/>
  <c r="X9" i="35"/>
  <c r="Z9" i="35"/>
  <c r="G10" i="35"/>
  <c r="N10" i="35"/>
  <c r="T10" i="35"/>
  <c r="W10" i="35"/>
  <c r="Z10" i="35" s="1"/>
  <c r="X10" i="35"/>
  <c r="G11" i="35"/>
  <c r="N11" i="35"/>
  <c r="T11" i="35"/>
  <c r="W11" i="35"/>
  <c r="X11" i="35"/>
  <c r="Z11" i="35"/>
  <c r="G12" i="35"/>
  <c r="N12" i="35"/>
  <c r="T12" i="35"/>
  <c r="W12" i="35"/>
  <c r="Z12" i="35" s="1"/>
  <c r="X12" i="35"/>
  <c r="G13" i="35"/>
  <c r="N13" i="35"/>
  <c r="T13" i="35"/>
  <c r="W13" i="35"/>
  <c r="X13" i="35"/>
  <c r="Z13" i="35"/>
  <c r="G14" i="35"/>
  <c r="N14" i="35"/>
  <c r="T14" i="35"/>
  <c r="W14" i="35"/>
  <c r="Z14" i="35" s="1"/>
  <c r="X14" i="35"/>
  <c r="G15" i="35"/>
  <c r="N15" i="35"/>
  <c r="T15" i="35"/>
  <c r="W15" i="35"/>
  <c r="X15" i="35"/>
  <c r="Z15" i="35"/>
  <c r="G16" i="35"/>
  <c r="N16" i="35"/>
  <c r="T16" i="35"/>
  <c r="W16" i="35"/>
  <c r="Z16" i="35" s="1"/>
  <c r="X16" i="35"/>
  <c r="G17" i="35"/>
  <c r="N17" i="35"/>
  <c r="T17" i="35"/>
  <c r="W17" i="35"/>
  <c r="X17" i="35"/>
  <c r="Z17" i="35"/>
  <c r="G18" i="35"/>
  <c r="N18" i="35"/>
  <c r="T18" i="35"/>
  <c r="W18" i="35"/>
  <c r="Z18" i="35" s="1"/>
  <c r="X18" i="35"/>
  <c r="G19" i="35"/>
  <c r="N19" i="35"/>
  <c r="T19" i="35"/>
  <c r="W19" i="35"/>
  <c r="X19" i="35"/>
  <c r="Z19" i="35"/>
  <c r="G20" i="35"/>
  <c r="N20" i="35"/>
  <c r="T20" i="35"/>
  <c r="W20" i="35"/>
  <c r="Z20" i="35" s="1"/>
  <c r="X20" i="35"/>
  <c r="G21" i="35"/>
  <c r="N21" i="35"/>
  <c r="T21" i="35"/>
  <c r="W21" i="35"/>
  <c r="X21" i="35"/>
  <c r="Z21" i="35"/>
  <c r="G22" i="35"/>
  <c r="N22" i="35"/>
  <c r="T22" i="35"/>
  <c r="W22" i="35"/>
  <c r="Z22" i="35" s="1"/>
  <c r="X22" i="35"/>
  <c r="G23" i="35"/>
  <c r="N23" i="35"/>
  <c r="T23" i="35"/>
  <c r="W23" i="35"/>
  <c r="X23" i="35"/>
  <c r="Z23" i="35"/>
  <c r="G24" i="35"/>
  <c r="N24" i="35"/>
  <c r="T24" i="35"/>
  <c r="W24" i="35"/>
  <c r="Z24" i="35" s="1"/>
  <c r="X24" i="35"/>
  <c r="G25" i="35"/>
  <c r="N25" i="35"/>
  <c r="T25" i="35"/>
  <c r="W25" i="35"/>
  <c r="X25" i="35"/>
  <c r="Z25" i="35"/>
  <c r="G26" i="35"/>
  <c r="N26" i="35"/>
  <c r="T26" i="35"/>
  <c r="W26" i="35"/>
  <c r="Z26" i="35" s="1"/>
  <c r="X26" i="35"/>
  <c r="G27" i="35"/>
  <c r="N27" i="35"/>
  <c r="T27" i="35"/>
  <c r="W27" i="35"/>
  <c r="X27" i="35"/>
  <c r="Z27" i="35"/>
  <c r="G28" i="35"/>
  <c r="N28" i="35"/>
  <c r="T28" i="35"/>
  <c r="W28" i="35"/>
  <c r="Z28" i="35" s="1"/>
  <c r="X28" i="35"/>
  <c r="G29" i="35"/>
  <c r="N29" i="35"/>
  <c r="T29" i="35"/>
  <c r="W29" i="35"/>
  <c r="X29" i="35"/>
  <c r="Z29" i="35"/>
  <c r="G30" i="35"/>
  <c r="N30" i="35"/>
  <c r="T30" i="35"/>
  <c r="W30" i="35"/>
  <c r="Z30" i="35" s="1"/>
  <c r="X30" i="35"/>
  <c r="G31" i="35"/>
  <c r="N31" i="35"/>
  <c r="T31" i="35"/>
  <c r="W31" i="35"/>
  <c r="X31" i="35"/>
  <c r="Z31" i="35"/>
  <c r="G32" i="35"/>
  <c r="N32" i="35"/>
  <c r="T32" i="35"/>
  <c r="W32" i="35"/>
  <c r="Z32" i="35" s="1"/>
  <c r="X32" i="35"/>
  <c r="G33" i="35"/>
  <c r="N33" i="35"/>
  <c r="T33" i="35"/>
  <c r="W33" i="35"/>
  <c r="X33" i="35"/>
  <c r="Z33" i="35"/>
  <c r="G34" i="35"/>
  <c r="N34" i="35"/>
  <c r="T34" i="35"/>
  <c r="W34" i="35"/>
  <c r="Z34" i="35" s="1"/>
  <c r="X34" i="35"/>
  <c r="G35" i="35"/>
  <c r="N35" i="35"/>
  <c r="T35" i="35"/>
  <c r="W35" i="35"/>
  <c r="X35" i="35"/>
  <c r="Z35" i="35"/>
  <c r="G36" i="35"/>
  <c r="N36" i="35"/>
  <c r="T36" i="35"/>
  <c r="W36" i="35"/>
  <c r="Z36" i="35" s="1"/>
  <c r="X36" i="35"/>
  <c r="G37" i="35"/>
  <c r="N37" i="35"/>
  <c r="T37" i="35"/>
  <c r="W37" i="35"/>
  <c r="X37" i="35"/>
  <c r="Z37" i="35"/>
  <c r="G38" i="35"/>
  <c r="N38" i="35"/>
  <c r="T38" i="35"/>
  <c r="W38" i="35"/>
  <c r="Z38" i="35" s="1"/>
  <c r="X38" i="35"/>
  <c r="G39" i="35"/>
  <c r="N39" i="35"/>
  <c r="T39" i="35"/>
  <c r="W39" i="35"/>
  <c r="X39" i="35"/>
  <c r="Z39" i="35"/>
  <c r="G40" i="35"/>
  <c r="N40" i="35"/>
  <c r="T40" i="35"/>
  <c r="W40" i="35"/>
  <c r="Z40" i="35" s="1"/>
  <c r="X40" i="35"/>
  <c r="G41" i="35"/>
  <c r="N41" i="35"/>
  <c r="T41" i="35"/>
  <c r="W41" i="35"/>
  <c r="X41" i="35"/>
  <c r="Z41" i="35"/>
  <c r="G42" i="35"/>
  <c r="N42" i="35"/>
  <c r="T42" i="35"/>
  <c r="W42" i="35"/>
  <c r="Z42" i="35" s="1"/>
  <c r="X42" i="35"/>
  <c r="G43" i="35"/>
  <c r="N43" i="35"/>
  <c r="T43" i="35"/>
  <c r="W43" i="35"/>
  <c r="X43" i="35"/>
  <c r="Z43" i="35"/>
  <c r="G44" i="35"/>
  <c r="N44" i="35"/>
  <c r="T44" i="35"/>
  <c r="W44" i="35"/>
  <c r="Z44" i="35" s="1"/>
  <c r="X44" i="35"/>
  <c r="G45" i="35"/>
  <c r="N45" i="35"/>
  <c r="T45" i="35"/>
  <c r="W45" i="35"/>
  <c r="X45" i="35"/>
  <c r="Z45" i="35"/>
  <c r="G46" i="35"/>
  <c r="N46" i="35"/>
  <c r="T46" i="35"/>
  <c r="W46" i="35"/>
  <c r="Z46" i="35" s="1"/>
  <c r="X46" i="35"/>
  <c r="G47" i="35"/>
  <c r="N47" i="35"/>
  <c r="T47" i="35"/>
  <c r="W47" i="35"/>
  <c r="X47" i="35"/>
  <c r="Z47" i="35"/>
  <c r="G48" i="35"/>
  <c r="N48" i="35"/>
  <c r="T48" i="35"/>
  <c r="W48" i="35"/>
  <c r="Z48" i="35" s="1"/>
  <c r="X48" i="35"/>
  <c r="G49" i="35"/>
  <c r="N49" i="35"/>
  <c r="T49" i="35"/>
  <c r="W49" i="35"/>
  <c r="Z49" i="35" s="1"/>
  <c r="X49" i="35"/>
  <c r="G50" i="35"/>
  <c r="N50" i="35"/>
  <c r="T50" i="35"/>
  <c r="W50" i="35"/>
  <c r="Z50" i="35" s="1"/>
  <c r="X50" i="35"/>
  <c r="G51" i="35"/>
  <c r="N51" i="35"/>
  <c r="T51" i="35"/>
  <c r="W51" i="35"/>
  <c r="X51" i="35"/>
  <c r="Z51" i="35"/>
  <c r="G52" i="35"/>
  <c r="N52" i="35"/>
  <c r="T52" i="35"/>
  <c r="W52" i="35"/>
  <c r="Z52" i="35" s="1"/>
  <c r="X52" i="35"/>
  <c r="G53" i="35"/>
  <c r="N53" i="35"/>
  <c r="T53" i="35"/>
  <c r="W53" i="35"/>
  <c r="X53" i="35"/>
  <c r="Z53" i="35"/>
  <c r="G54" i="35"/>
  <c r="N54" i="35"/>
  <c r="T54" i="35"/>
  <c r="W54" i="35"/>
  <c r="X54" i="35"/>
  <c r="Z54" i="35"/>
  <c r="G55" i="35"/>
  <c r="N55" i="35"/>
  <c r="T55" i="35"/>
  <c r="W55" i="35"/>
  <c r="X55" i="35"/>
  <c r="Z55" i="35"/>
  <c r="G56" i="35"/>
  <c r="N56" i="35"/>
  <c r="T56" i="35"/>
  <c r="W56" i="35"/>
  <c r="Z56" i="35" s="1"/>
  <c r="X56" i="35"/>
  <c r="G57" i="35"/>
  <c r="N57" i="35"/>
  <c r="T57" i="35"/>
  <c r="W57" i="35"/>
  <c r="Z57" i="35" s="1"/>
  <c r="X57" i="35"/>
  <c r="G58" i="35"/>
  <c r="N58" i="35"/>
  <c r="T58" i="35"/>
  <c r="W58" i="35"/>
  <c r="Z58" i="35" s="1"/>
  <c r="X58" i="35"/>
  <c r="G59" i="35"/>
  <c r="N59" i="35"/>
  <c r="T59" i="35"/>
  <c r="W59" i="35"/>
  <c r="X59" i="35"/>
  <c r="Z59" i="35"/>
  <c r="G60" i="35"/>
  <c r="N60" i="35"/>
  <c r="T60" i="35"/>
  <c r="W60" i="35"/>
  <c r="Z60" i="35" s="1"/>
  <c r="X60" i="35"/>
  <c r="G61" i="35"/>
  <c r="N61" i="35"/>
  <c r="T61" i="35"/>
  <c r="W61" i="35"/>
  <c r="X61" i="35"/>
  <c r="Z61" i="35"/>
  <c r="G62" i="35"/>
  <c r="N62" i="35"/>
  <c r="T62" i="35"/>
  <c r="W62" i="35"/>
  <c r="X62" i="35"/>
  <c r="Z62" i="35"/>
  <c r="G63" i="35"/>
  <c r="N63" i="35"/>
  <c r="T63" i="35"/>
  <c r="W63" i="35"/>
  <c r="X63" i="35"/>
  <c r="Z63" i="35"/>
  <c r="G64" i="35"/>
  <c r="N64" i="35"/>
  <c r="T64" i="35"/>
  <c r="W64" i="35"/>
  <c r="Z64" i="35" s="1"/>
  <c r="X64" i="35"/>
  <c r="G65" i="35"/>
  <c r="N65" i="35"/>
  <c r="T65" i="35"/>
  <c r="W65" i="35"/>
  <c r="Z65" i="35" s="1"/>
  <c r="X65" i="35"/>
  <c r="G66" i="35"/>
  <c r="N66" i="35"/>
  <c r="T66" i="35"/>
  <c r="W66" i="35"/>
  <c r="Z66" i="35" s="1"/>
  <c r="X66" i="35"/>
  <c r="G67" i="35"/>
  <c r="N67" i="35"/>
  <c r="T67" i="35"/>
  <c r="W67" i="35"/>
  <c r="X67" i="35"/>
  <c r="Z67" i="35"/>
  <c r="G68" i="35"/>
  <c r="N68" i="35"/>
  <c r="T68" i="35"/>
  <c r="W68" i="35"/>
  <c r="Z68" i="35" s="1"/>
  <c r="X68" i="35"/>
  <c r="G69" i="35"/>
  <c r="N69" i="35"/>
  <c r="T69" i="35"/>
  <c r="W69" i="35"/>
  <c r="X69" i="35"/>
  <c r="Z69" i="35"/>
  <c r="G70" i="35"/>
  <c r="N70" i="35"/>
  <c r="T70" i="35"/>
  <c r="W70" i="35"/>
  <c r="X70" i="35"/>
  <c r="Z70" i="35"/>
  <c r="G71" i="35"/>
  <c r="N71" i="35"/>
  <c r="T71" i="35"/>
  <c r="W71" i="35"/>
  <c r="X71" i="35"/>
  <c r="Z71" i="35"/>
  <c r="G72" i="35"/>
  <c r="N72" i="35"/>
  <c r="T72" i="35"/>
  <c r="W72" i="35"/>
  <c r="Z72" i="35" s="1"/>
  <c r="X72" i="35"/>
  <c r="G73" i="35"/>
  <c r="N73" i="35"/>
  <c r="T73" i="35"/>
  <c r="W73" i="35"/>
  <c r="Z73" i="35" s="1"/>
  <c r="X73" i="35"/>
  <c r="G74" i="35"/>
  <c r="N74" i="35"/>
  <c r="T74" i="35"/>
  <c r="W74" i="35"/>
  <c r="Z74" i="35" s="1"/>
  <c r="X74" i="35"/>
  <c r="G75" i="35"/>
  <c r="N75" i="35"/>
  <c r="T75" i="35"/>
  <c r="W75" i="35"/>
  <c r="X75" i="35"/>
  <c r="Z75" i="35"/>
  <c r="G76" i="35"/>
  <c r="N76" i="35"/>
  <c r="T76" i="35"/>
  <c r="W76" i="35"/>
  <c r="Z76" i="35" s="1"/>
  <c r="X76" i="35"/>
  <c r="G77" i="35"/>
  <c r="N77" i="35"/>
  <c r="T77" i="35"/>
  <c r="W77" i="35"/>
  <c r="X77" i="35"/>
  <c r="Z77" i="35"/>
  <c r="G78" i="35"/>
  <c r="N78" i="35"/>
  <c r="T78" i="35"/>
  <c r="W78" i="35"/>
  <c r="X78" i="35"/>
  <c r="Z78" i="35"/>
  <c r="G79" i="35"/>
  <c r="N79" i="35"/>
  <c r="T79" i="35"/>
  <c r="W79" i="35"/>
  <c r="X79" i="35"/>
  <c r="Z79" i="35"/>
  <c r="G80" i="35"/>
  <c r="N80" i="35"/>
  <c r="T80" i="35"/>
  <c r="W80" i="35"/>
  <c r="Z80" i="35" s="1"/>
  <c r="X80" i="35"/>
  <c r="G81" i="35"/>
  <c r="N81" i="35"/>
  <c r="T81" i="35"/>
  <c r="W81" i="35"/>
  <c r="X81" i="35"/>
  <c r="Z81" i="35"/>
  <c r="G82" i="35"/>
  <c r="N82" i="35"/>
  <c r="T82" i="35"/>
  <c r="W82" i="35"/>
  <c r="Z82" i="35" s="1"/>
  <c r="X82" i="35"/>
  <c r="G83" i="35"/>
  <c r="N83" i="35"/>
  <c r="T83" i="35"/>
  <c r="W83" i="35"/>
  <c r="X83" i="35"/>
  <c r="Z83" i="35"/>
  <c r="G84" i="35"/>
  <c r="N84" i="35"/>
  <c r="T84" i="35"/>
  <c r="W84" i="35"/>
  <c r="Z84" i="35" s="1"/>
  <c r="X84" i="35"/>
  <c r="G85" i="35"/>
  <c r="N85" i="35"/>
  <c r="T85" i="35"/>
  <c r="W85" i="35"/>
  <c r="X85" i="35"/>
  <c r="Z85" i="35"/>
  <c r="G86" i="35"/>
  <c r="N86" i="35"/>
  <c r="T86" i="35"/>
  <c r="W86" i="35"/>
  <c r="Z86" i="35" s="1"/>
  <c r="X86" i="35"/>
  <c r="G87" i="35"/>
  <c r="N87" i="35"/>
  <c r="T87" i="35"/>
  <c r="W87" i="35"/>
  <c r="X87" i="35"/>
  <c r="Z87" i="35"/>
  <c r="G88" i="35"/>
  <c r="N88" i="35"/>
  <c r="T88" i="35"/>
  <c r="W88" i="35"/>
  <c r="Z88" i="35" s="1"/>
  <c r="X88" i="35"/>
  <c r="G89" i="35"/>
  <c r="N89" i="35"/>
  <c r="T89" i="35"/>
  <c r="W89" i="35"/>
  <c r="X89" i="35"/>
  <c r="Z89" i="35"/>
  <c r="G90" i="35"/>
  <c r="N90" i="35"/>
  <c r="T90" i="35"/>
  <c r="W90" i="35"/>
  <c r="Z90" i="35" s="1"/>
  <c r="X90" i="35"/>
  <c r="G91" i="35"/>
  <c r="T91" i="35"/>
  <c r="W91" i="35"/>
  <c r="Z91" i="35" s="1"/>
  <c r="X91" i="35"/>
  <c r="G92" i="35"/>
  <c r="T92" i="35"/>
  <c r="W92" i="35"/>
  <c r="Z92" i="35" s="1"/>
  <c r="X92" i="35"/>
  <c r="G93" i="35"/>
  <c r="T93" i="35"/>
  <c r="W93" i="35"/>
  <c r="Z93" i="35" s="1"/>
  <c r="X93" i="35"/>
  <c r="G94" i="35"/>
  <c r="T94" i="35"/>
  <c r="W94" i="35"/>
  <c r="Z94" i="35" s="1"/>
  <c r="X94" i="35"/>
  <c r="G95" i="35"/>
  <c r="T95" i="35"/>
  <c r="W95" i="35"/>
  <c r="X95" i="35"/>
  <c r="Z95" i="35"/>
  <c r="G96" i="35"/>
  <c r="T96" i="35"/>
  <c r="W96" i="35"/>
  <c r="X96" i="35"/>
  <c r="Z96" i="35"/>
  <c r="G97" i="35"/>
  <c r="T97" i="35"/>
  <c r="W97" i="35"/>
  <c r="X97" i="35"/>
  <c r="Z97" i="35"/>
  <c r="G98" i="35"/>
  <c r="T98" i="35"/>
  <c r="W98" i="35"/>
  <c r="X98" i="35"/>
  <c r="Z98" i="35"/>
  <c r="G99" i="35"/>
  <c r="T99" i="35"/>
  <c r="W99" i="35"/>
  <c r="X99" i="35"/>
  <c r="Z99" i="35"/>
  <c r="G100" i="35"/>
  <c r="T100" i="35"/>
  <c r="W100" i="35"/>
  <c r="X100" i="35"/>
  <c r="Z100" i="35"/>
  <c r="G101" i="35"/>
  <c r="T101" i="35"/>
  <c r="W101" i="35"/>
  <c r="Z101" i="35" s="1"/>
  <c r="X101" i="35"/>
  <c r="G102" i="35"/>
  <c r="T102" i="35"/>
  <c r="W102" i="35"/>
  <c r="Z102" i="35" s="1"/>
  <c r="X102" i="35"/>
  <c r="G103" i="35"/>
  <c r="T103" i="35"/>
  <c r="W103" i="35"/>
  <c r="X103" i="35"/>
  <c r="Z103" i="35"/>
  <c r="G104" i="35"/>
  <c r="T104" i="35"/>
  <c r="W104" i="35"/>
  <c r="X104" i="35"/>
  <c r="Z104" i="35"/>
  <c r="G105" i="35"/>
  <c r="T105" i="35"/>
  <c r="W105" i="35"/>
  <c r="Z105" i="35" s="1"/>
  <c r="X105" i="35"/>
  <c r="G106" i="35"/>
  <c r="T106" i="35"/>
  <c r="W106" i="35"/>
  <c r="Z106" i="35" s="1"/>
  <c r="X106" i="35"/>
  <c r="G107" i="35"/>
  <c r="T107" i="35"/>
  <c r="W107" i="35"/>
  <c r="Z107" i="35" s="1"/>
  <c r="X107" i="35"/>
  <c r="G108" i="35"/>
  <c r="T108" i="35"/>
  <c r="W108" i="35"/>
  <c r="Z108" i="35" s="1"/>
  <c r="X108" i="35"/>
  <c r="G109" i="35"/>
  <c r="T109" i="35"/>
  <c r="W109" i="35"/>
  <c r="Z109" i="35" s="1"/>
  <c r="X109" i="35"/>
  <c r="G110" i="35"/>
  <c r="T110" i="35"/>
  <c r="W110" i="35"/>
  <c r="Z110" i="35" s="1"/>
  <c r="X110" i="35"/>
  <c r="G111" i="35"/>
  <c r="T111" i="35"/>
  <c r="W111" i="35"/>
  <c r="X111" i="35"/>
  <c r="Z111" i="35"/>
  <c r="G112" i="35"/>
  <c r="T112" i="35"/>
  <c r="W112" i="35"/>
  <c r="X112" i="35"/>
  <c r="Z112" i="35"/>
  <c r="G113" i="35"/>
  <c r="T113" i="35"/>
  <c r="W113" i="35"/>
  <c r="X113" i="35"/>
  <c r="Z113" i="35"/>
  <c r="G114" i="35"/>
  <c r="T114" i="35"/>
  <c r="W114" i="35"/>
  <c r="X114" i="35"/>
  <c r="Z114" i="35"/>
  <c r="G115" i="35"/>
  <c r="T115" i="35"/>
  <c r="W115" i="35"/>
  <c r="X115" i="35"/>
  <c r="Z115" i="35"/>
  <c r="G116" i="35"/>
  <c r="T116" i="35"/>
  <c r="W116" i="35"/>
  <c r="X116" i="35"/>
  <c r="Z116" i="35"/>
  <c r="G117" i="35"/>
  <c r="T117" i="35"/>
  <c r="W117" i="35"/>
  <c r="Z117" i="35" s="1"/>
  <c r="X117" i="35"/>
  <c r="G118" i="35"/>
  <c r="T118" i="35"/>
  <c r="W118" i="35"/>
  <c r="Z118" i="35" s="1"/>
  <c r="X118" i="35"/>
  <c r="G119" i="35"/>
  <c r="T119" i="35"/>
  <c r="W119" i="35"/>
  <c r="X119" i="35"/>
  <c r="Z119" i="35"/>
  <c r="G120" i="35"/>
  <c r="T120" i="35"/>
  <c r="W120" i="35"/>
  <c r="X120" i="35"/>
  <c r="Z120" i="35"/>
  <c r="G121" i="35"/>
  <c r="T121" i="35"/>
  <c r="W121" i="35"/>
  <c r="Z121" i="35" s="1"/>
  <c r="X121" i="35"/>
  <c r="G122" i="35"/>
  <c r="T122" i="35"/>
  <c r="W122" i="35"/>
  <c r="Z122" i="35" s="1"/>
  <c r="X122" i="35"/>
  <c r="G123" i="35"/>
  <c r="T123" i="35"/>
  <c r="W123" i="35"/>
  <c r="Z123" i="35" s="1"/>
  <c r="X123" i="35"/>
  <c r="G124" i="35"/>
  <c r="T124" i="35"/>
  <c r="W124" i="35"/>
  <c r="Z124" i="35" s="1"/>
  <c r="X124" i="35"/>
  <c r="G125" i="35"/>
  <c r="T125" i="35"/>
  <c r="W125" i="35"/>
  <c r="Z125" i="35" s="1"/>
  <c r="X125" i="35"/>
  <c r="G126" i="35"/>
  <c r="T126" i="35"/>
  <c r="W126" i="35"/>
  <c r="Z126" i="35" s="1"/>
  <c r="X126" i="35"/>
  <c r="G127" i="35"/>
  <c r="T127" i="35"/>
  <c r="W127" i="35"/>
  <c r="X127" i="35"/>
  <c r="Z127" i="35"/>
  <c r="G128" i="35"/>
  <c r="T128" i="35"/>
  <c r="W128" i="35"/>
  <c r="X128" i="35"/>
  <c r="Z128" i="35"/>
  <c r="G129" i="35"/>
  <c r="T129" i="35"/>
  <c r="W129" i="35"/>
  <c r="X129" i="35"/>
  <c r="Z129" i="35"/>
  <c r="G130" i="35"/>
  <c r="T130" i="35"/>
  <c r="W130" i="35"/>
  <c r="X130" i="35"/>
  <c r="Z130" i="35"/>
  <c r="G131" i="35"/>
  <c r="T131" i="35"/>
  <c r="W131" i="35"/>
  <c r="X131" i="35"/>
  <c r="Z131" i="35"/>
  <c r="G132" i="35"/>
  <c r="T132" i="35"/>
  <c r="W132" i="35"/>
  <c r="X132" i="35"/>
  <c r="Z132" i="35"/>
  <c r="G133" i="35"/>
  <c r="T133" i="35"/>
  <c r="W133" i="35"/>
  <c r="Z133" i="35" s="1"/>
  <c r="X133" i="35"/>
  <c r="G134" i="35"/>
  <c r="T134" i="35"/>
  <c r="W134" i="35"/>
  <c r="Z134" i="35" s="1"/>
  <c r="X134" i="35"/>
  <c r="G135" i="35"/>
  <c r="T135" i="35"/>
  <c r="W135" i="35"/>
  <c r="X135" i="35"/>
  <c r="Z135" i="35"/>
  <c r="G136" i="35"/>
  <c r="T136" i="35"/>
  <c r="W136" i="35"/>
  <c r="X136" i="35"/>
  <c r="Z136" i="35"/>
  <c r="G137" i="35"/>
  <c r="T137" i="35"/>
  <c r="W137" i="35"/>
  <c r="Z137" i="35" s="1"/>
  <c r="X137" i="35"/>
  <c r="G138" i="35"/>
  <c r="T138" i="35"/>
  <c r="W138" i="35"/>
  <c r="Z138" i="35" s="1"/>
  <c r="X138" i="35"/>
  <c r="G139" i="35"/>
  <c r="T139" i="35"/>
  <c r="W139" i="35"/>
  <c r="Z139" i="35" s="1"/>
  <c r="X139" i="35"/>
  <c r="G140" i="35"/>
  <c r="T140" i="35"/>
  <c r="W140" i="35"/>
  <c r="Z140" i="35" s="1"/>
  <c r="X140" i="35"/>
  <c r="G141" i="35"/>
  <c r="T141" i="35"/>
  <c r="W141" i="35"/>
  <c r="Z141" i="35" s="1"/>
  <c r="X141" i="35"/>
  <c r="G142" i="35"/>
  <c r="T142" i="35"/>
  <c r="W142" i="35"/>
  <c r="Z142" i="35" s="1"/>
  <c r="X142" i="35"/>
  <c r="G143" i="35"/>
  <c r="T143" i="35"/>
  <c r="W143" i="35"/>
  <c r="X143" i="35"/>
  <c r="Z143" i="35"/>
  <c r="G144" i="35"/>
  <c r="T144" i="35"/>
  <c r="W144" i="35"/>
  <c r="X144" i="35"/>
  <c r="Z144" i="35"/>
  <c r="G145" i="35"/>
  <c r="T145" i="35"/>
  <c r="W145" i="35"/>
  <c r="X145" i="35"/>
  <c r="Z145" i="35"/>
  <c r="G146" i="35"/>
  <c r="T146" i="35"/>
  <c r="W146" i="35"/>
  <c r="X146" i="35"/>
  <c r="Z146" i="35"/>
  <c r="G147" i="35"/>
  <c r="T147" i="35"/>
  <c r="W147" i="35"/>
  <c r="X147" i="35"/>
  <c r="Z147" i="35"/>
  <c r="G148" i="35"/>
  <c r="T148" i="35"/>
  <c r="W148" i="35"/>
  <c r="X148" i="35"/>
  <c r="Z148" i="35"/>
  <c r="G149" i="35"/>
  <c r="T149" i="35"/>
  <c r="W149" i="35"/>
  <c r="Z149" i="35" s="1"/>
  <c r="X149" i="35"/>
  <c r="G150" i="35"/>
  <c r="T150" i="35"/>
  <c r="W150" i="35"/>
  <c r="Z150" i="35" s="1"/>
  <c r="X150" i="35"/>
  <c r="G151" i="35"/>
  <c r="T151" i="35"/>
  <c r="W151" i="35"/>
  <c r="X151" i="35"/>
  <c r="Z151" i="35"/>
  <c r="G152" i="35"/>
  <c r="T152" i="35"/>
  <c r="W152" i="35"/>
  <c r="X152" i="35"/>
  <c r="Z152" i="35"/>
  <c r="G153" i="35"/>
  <c r="T153" i="35"/>
  <c r="W153" i="35"/>
  <c r="Z153" i="35" s="1"/>
  <c r="X153" i="35"/>
  <c r="G154" i="35"/>
  <c r="T154" i="35"/>
  <c r="W154" i="35"/>
  <c r="Z154" i="35" s="1"/>
  <c r="X154" i="35"/>
  <c r="G155" i="35"/>
  <c r="T155" i="35"/>
  <c r="W155" i="35"/>
  <c r="Z155" i="35" s="1"/>
  <c r="X155" i="35"/>
  <c r="G156" i="35"/>
  <c r="T156" i="35"/>
  <c r="W156" i="35"/>
  <c r="X156" i="35"/>
  <c r="Z156" i="35"/>
  <c r="G157" i="35"/>
  <c r="T157" i="35"/>
  <c r="W157" i="35"/>
  <c r="Z157" i="35" s="1"/>
  <c r="X157" i="35"/>
  <c r="G158" i="35"/>
  <c r="T158" i="35"/>
  <c r="W158" i="35"/>
  <c r="Z158" i="35" s="1"/>
  <c r="X158" i="35"/>
  <c r="G159" i="35"/>
  <c r="T159" i="35"/>
  <c r="W159" i="35"/>
  <c r="X159" i="35"/>
  <c r="Z159" i="35"/>
  <c r="G160" i="35"/>
  <c r="T160" i="35"/>
  <c r="W160" i="35"/>
  <c r="X160" i="35"/>
  <c r="Z160" i="35"/>
  <c r="G161" i="35"/>
  <c r="T161" i="35"/>
  <c r="W161" i="35"/>
  <c r="X161" i="35"/>
  <c r="Z161" i="35"/>
  <c r="G162" i="35"/>
  <c r="T162" i="35"/>
  <c r="W162" i="35"/>
  <c r="Z162" i="35" s="1"/>
  <c r="X162" i="35"/>
  <c r="G163" i="35"/>
  <c r="T163" i="35"/>
  <c r="W163" i="35"/>
  <c r="X163" i="35"/>
  <c r="Z163" i="35"/>
  <c r="G164" i="35"/>
  <c r="T164" i="35"/>
  <c r="W164" i="35"/>
  <c r="X164" i="35"/>
  <c r="Z164" i="35"/>
  <c r="G165" i="35"/>
  <c r="T165" i="35"/>
  <c r="W165" i="35"/>
  <c r="Z165" i="35" s="1"/>
  <c r="X165" i="35"/>
  <c r="G166" i="35"/>
  <c r="T166" i="35"/>
  <c r="W166" i="35"/>
  <c r="Z166" i="35" s="1"/>
  <c r="X166" i="35"/>
  <c r="G167" i="35"/>
  <c r="T167" i="35"/>
  <c r="W167" i="35"/>
  <c r="X167" i="35"/>
  <c r="Z167" i="35"/>
  <c r="G168" i="35"/>
  <c r="T168" i="35"/>
  <c r="W168" i="35"/>
  <c r="X168" i="35"/>
  <c r="Z168" i="35"/>
  <c r="G169" i="35"/>
  <c r="T169" i="35"/>
  <c r="W169" i="35"/>
  <c r="Z169" i="35" s="1"/>
  <c r="X169" i="35"/>
  <c r="G170" i="35"/>
  <c r="T170" i="35"/>
  <c r="W170" i="35"/>
  <c r="Z170" i="35" s="1"/>
  <c r="X170" i="35"/>
  <c r="G171" i="35"/>
  <c r="T171" i="35"/>
  <c r="W171" i="35"/>
  <c r="Z171" i="35" s="1"/>
  <c r="X171" i="35"/>
  <c r="G172" i="35"/>
  <c r="T172" i="35"/>
  <c r="W172" i="35"/>
  <c r="X172" i="35"/>
  <c r="Z172" i="35"/>
  <c r="G173" i="35"/>
  <c r="T173" i="35"/>
  <c r="W173" i="35"/>
  <c r="Z173" i="35" s="1"/>
  <c r="X173" i="35"/>
  <c r="G174" i="35"/>
  <c r="T174" i="35"/>
  <c r="W174" i="35"/>
  <c r="Z174" i="35" s="1"/>
  <c r="X174" i="35"/>
  <c r="G175" i="35"/>
  <c r="T175" i="35"/>
  <c r="W175" i="35"/>
  <c r="X175" i="35"/>
  <c r="Z175" i="35"/>
  <c r="G176" i="35"/>
  <c r="T176" i="35"/>
  <c r="W176" i="35"/>
  <c r="X176" i="35"/>
  <c r="Z176" i="35"/>
  <c r="G177" i="35"/>
  <c r="T177" i="35"/>
  <c r="W177" i="35"/>
  <c r="X177" i="35"/>
  <c r="Z177" i="35"/>
  <c r="G178" i="35"/>
  <c r="T178" i="35"/>
  <c r="W178" i="35"/>
  <c r="Z178" i="35" s="1"/>
  <c r="X178" i="35"/>
  <c r="G179" i="35"/>
  <c r="T179" i="35"/>
  <c r="W179" i="35"/>
  <c r="X179" i="35"/>
  <c r="Z179" i="35"/>
  <c r="G180" i="35"/>
  <c r="T180" i="35"/>
  <c r="W180" i="35"/>
  <c r="X180" i="35"/>
  <c r="Z180" i="35"/>
  <c r="G181" i="35"/>
  <c r="T181" i="35"/>
  <c r="W181" i="35"/>
  <c r="Z181" i="35" s="1"/>
  <c r="X181" i="35"/>
  <c r="G182" i="35"/>
  <c r="T182" i="35"/>
  <c r="W182" i="35"/>
  <c r="Z182" i="35" s="1"/>
  <c r="X182" i="35"/>
  <c r="G183" i="35"/>
  <c r="T183" i="35"/>
  <c r="W183" i="35"/>
  <c r="X183" i="35"/>
  <c r="Z183" i="35" s="1"/>
  <c r="G184" i="35"/>
  <c r="T184" i="35"/>
  <c r="W184" i="35"/>
  <c r="X184" i="35"/>
  <c r="Z184" i="35"/>
  <c r="G185" i="35"/>
  <c r="T185" i="35"/>
  <c r="W185" i="35"/>
  <c r="Z185" i="35" s="1"/>
  <c r="X185" i="35"/>
  <c r="G186" i="35"/>
  <c r="T186" i="35"/>
  <c r="W186" i="35"/>
  <c r="Z186" i="35" s="1"/>
  <c r="X186" i="35"/>
  <c r="G187" i="35"/>
  <c r="T187" i="35"/>
  <c r="W187" i="35"/>
  <c r="Z187" i="35" s="1"/>
  <c r="X187" i="35"/>
  <c r="G188" i="35"/>
  <c r="T188" i="35"/>
  <c r="W188" i="35"/>
  <c r="X188" i="35"/>
  <c r="Z188" i="35"/>
  <c r="G189" i="35"/>
  <c r="T189" i="35"/>
  <c r="W189" i="35"/>
  <c r="X189" i="35"/>
  <c r="Z189" i="35" s="1"/>
  <c r="G190" i="35"/>
  <c r="T190" i="35"/>
  <c r="W190" i="35"/>
  <c r="Z190" i="35" s="1"/>
  <c r="X190" i="35"/>
  <c r="T191" i="35"/>
  <c r="W191" i="35"/>
  <c r="Z191" i="35" s="1"/>
  <c r="X191" i="35"/>
  <c r="T192" i="35"/>
  <c r="W192" i="35"/>
  <c r="Z192" i="35" s="1"/>
  <c r="X192" i="35"/>
  <c r="T193" i="35"/>
  <c r="W193" i="35"/>
  <c r="Z193" i="35" s="1"/>
  <c r="X193" i="35"/>
  <c r="T194" i="35"/>
  <c r="W194" i="35"/>
  <c r="Z194" i="35" s="1"/>
  <c r="X194" i="35"/>
  <c r="T195" i="35"/>
  <c r="W195" i="35"/>
  <c r="Z195" i="35" s="1"/>
  <c r="X195" i="35"/>
  <c r="T196" i="35"/>
  <c r="W196" i="35"/>
  <c r="Z196" i="35" s="1"/>
  <c r="X196" i="35"/>
  <c r="T197" i="35"/>
  <c r="W197" i="35"/>
  <c r="Z197" i="35" s="1"/>
  <c r="X197" i="35"/>
  <c r="T198" i="35"/>
  <c r="W198" i="35"/>
  <c r="Z198" i="35" s="1"/>
  <c r="X198" i="35"/>
  <c r="T199" i="35"/>
  <c r="W199" i="35"/>
  <c r="Z199" i="35" s="1"/>
  <c r="X199" i="35"/>
  <c r="T200" i="35"/>
  <c r="W200" i="35"/>
  <c r="Z200" i="35" s="1"/>
  <c r="X200" i="35"/>
  <c r="T201" i="35"/>
  <c r="W201" i="35"/>
  <c r="Z201" i="35" s="1"/>
  <c r="X201" i="35"/>
  <c r="T202" i="35"/>
  <c r="W202" i="35"/>
  <c r="Z202" i="35" s="1"/>
  <c r="X202" i="35"/>
  <c r="T203" i="35"/>
  <c r="W203" i="35"/>
  <c r="Z203" i="35" s="1"/>
  <c r="X203" i="35"/>
  <c r="T204" i="35"/>
  <c r="W204" i="35"/>
  <c r="Z204" i="35" s="1"/>
  <c r="X204" i="35"/>
  <c r="T205" i="35"/>
  <c r="W205" i="35"/>
  <c r="Z205" i="35" s="1"/>
  <c r="X205" i="35"/>
  <c r="T206" i="35"/>
  <c r="W206" i="35"/>
  <c r="Z206" i="35" s="1"/>
  <c r="X206" i="35"/>
  <c r="T207" i="35"/>
  <c r="W207" i="35"/>
  <c r="Z207" i="35" s="1"/>
  <c r="X207" i="35"/>
  <c r="T208" i="35"/>
  <c r="W208" i="35"/>
  <c r="Z208" i="35" s="1"/>
  <c r="X208" i="35"/>
  <c r="T209" i="35"/>
  <c r="W209" i="35"/>
  <c r="Z209" i="35" s="1"/>
  <c r="X209" i="35"/>
  <c r="T210" i="35"/>
  <c r="W210" i="35"/>
  <c r="Z210" i="35" s="1"/>
  <c r="X210" i="35"/>
  <c r="T211" i="35"/>
  <c r="W211" i="35"/>
  <c r="Z211" i="35" s="1"/>
  <c r="X211" i="35"/>
  <c r="T212" i="35"/>
  <c r="W212" i="35"/>
  <c r="Z212" i="35" s="1"/>
  <c r="X212" i="35"/>
  <c r="T213" i="35"/>
  <c r="W213" i="35"/>
  <c r="Z213" i="35" s="1"/>
  <c r="X213" i="35"/>
  <c r="T214" i="35"/>
  <c r="W214" i="35"/>
  <c r="Z214" i="35" s="1"/>
  <c r="X214" i="35"/>
  <c r="T215" i="35"/>
  <c r="W215" i="35"/>
  <c r="Z215" i="35" s="1"/>
  <c r="X215" i="35"/>
  <c r="T216" i="35"/>
  <c r="W216" i="35"/>
  <c r="Z216" i="35" s="1"/>
  <c r="X216" i="35"/>
  <c r="T217" i="35"/>
  <c r="W217" i="35"/>
  <c r="Z217" i="35" s="1"/>
  <c r="X217" i="35"/>
  <c r="T218" i="35"/>
  <c r="W218" i="35"/>
  <c r="Z218" i="35" s="1"/>
  <c r="X218" i="35"/>
  <c r="T219" i="35"/>
  <c r="W219" i="35"/>
  <c r="Z219" i="35" s="1"/>
  <c r="X219" i="35"/>
  <c r="T220" i="35"/>
  <c r="W220" i="35"/>
  <c r="Z220" i="35" s="1"/>
  <c r="X220" i="35"/>
  <c r="T221" i="35"/>
  <c r="W221" i="35"/>
  <c r="Z221" i="35" s="1"/>
  <c r="X221" i="35"/>
  <c r="T222" i="35"/>
  <c r="W222" i="35"/>
  <c r="Z222" i="35" s="1"/>
  <c r="X222" i="35"/>
  <c r="T223" i="35"/>
  <c r="W223" i="35"/>
  <c r="Z223" i="35" s="1"/>
  <c r="X223" i="35"/>
  <c r="T224" i="35"/>
  <c r="W224" i="35"/>
  <c r="Z224" i="35" s="1"/>
  <c r="X224" i="35"/>
  <c r="T225" i="35"/>
  <c r="W225" i="35"/>
  <c r="Z225" i="35" s="1"/>
  <c r="X225" i="35"/>
  <c r="T226" i="35"/>
  <c r="W226" i="35"/>
  <c r="Z226" i="35" s="1"/>
  <c r="X226" i="35"/>
  <c r="T227" i="35"/>
  <c r="W227" i="35"/>
  <c r="Z227" i="35" s="1"/>
  <c r="X227" i="35"/>
  <c r="T228" i="35"/>
  <c r="W228" i="35"/>
  <c r="Z228" i="35" s="1"/>
  <c r="X228" i="35"/>
  <c r="T229" i="35"/>
  <c r="W229" i="35"/>
  <c r="Z229" i="35" s="1"/>
  <c r="X229" i="35"/>
  <c r="T230" i="35"/>
  <c r="W230" i="35"/>
  <c r="Z230" i="35" s="1"/>
  <c r="X230" i="35"/>
  <c r="T231" i="35"/>
  <c r="W231" i="35"/>
  <c r="Z231" i="35" s="1"/>
  <c r="X231" i="35"/>
  <c r="T232" i="35"/>
  <c r="W232" i="35"/>
  <c r="Z232" i="35" s="1"/>
  <c r="X232" i="35"/>
  <c r="T233" i="35"/>
  <c r="W233" i="35"/>
  <c r="Z233" i="35" s="1"/>
  <c r="X233" i="35"/>
  <c r="T234" i="35"/>
  <c r="W234" i="35"/>
  <c r="Z234" i="35" s="1"/>
  <c r="X234" i="35"/>
  <c r="T235" i="35"/>
  <c r="W235" i="35"/>
  <c r="Z235" i="35" s="1"/>
  <c r="X235" i="35"/>
  <c r="T236" i="35"/>
  <c r="W236" i="35"/>
  <c r="Z236" i="35" s="1"/>
  <c r="X236" i="35"/>
  <c r="T237" i="35"/>
  <c r="W237" i="35"/>
  <c r="Z237" i="35" s="1"/>
  <c r="X237" i="35"/>
  <c r="T238" i="35"/>
  <c r="W238" i="35"/>
  <c r="Z238" i="35" s="1"/>
  <c r="X238" i="35"/>
  <c r="T239" i="35"/>
  <c r="W239" i="35"/>
  <c r="Z239" i="35" s="1"/>
  <c r="X239" i="35"/>
  <c r="T240" i="35"/>
  <c r="W240" i="35"/>
  <c r="Z240" i="35" s="1"/>
  <c r="X240" i="35"/>
  <c r="T241" i="35"/>
  <c r="W241" i="35"/>
  <c r="Z241" i="35" s="1"/>
  <c r="X241" i="35"/>
  <c r="T242" i="35"/>
  <c r="W242" i="35"/>
  <c r="Z242" i="35" s="1"/>
  <c r="X242" i="35"/>
  <c r="T243" i="35"/>
  <c r="W243" i="35"/>
  <c r="Z243" i="35" s="1"/>
  <c r="X243" i="35"/>
  <c r="T244" i="35"/>
  <c r="W244" i="35"/>
  <c r="Z244" i="35" s="1"/>
  <c r="X244" i="35"/>
  <c r="T245" i="35"/>
  <c r="W245" i="35"/>
  <c r="Z245" i="35" s="1"/>
  <c r="X245" i="35"/>
  <c r="T246" i="35"/>
  <c r="W246" i="35"/>
  <c r="Z246" i="35" s="1"/>
  <c r="X246" i="35"/>
  <c r="T247" i="35"/>
  <c r="W247" i="35"/>
  <c r="Z247" i="35" s="1"/>
  <c r="X247" i="35"/>
  <c r="T248" i="35"/>
  <c r="W248" i="35"/>
  <c r="Z248" i="35" s="1"/>
  <c r="X248" i="35"/>
  <c r="T249" i="35"/>
  <c r="W249" i="35"/>
  <c r="Z249" i="35" s="1"/>
  <c r="X249" i="35"/>
  <c r="T250" i="35"/>
  <c r="W250" i="35"/>
  <c r="Z250" i="35" s="1"/>
  <c r="X250" i="35"/>
  <c r="T251" i="35"/>
  <c r="W251" i="35"/>
  <c r="Z251" i="35" s="1"/>
  <c r="X251" i="35"/>
  <c r="T252" i="35"/>
  <c r="W252" i="35"/>
  <c r="Z252" i="35" s="1"/>
  <c r="X252" i="35"/>
  <c r="T253" i="35"/>
  <c r="W253" i="35"/>
  <c r="Z253" i="35" s="1"/>
  <c r="X253" i="35"/>
  <c r="T254" i="35"/>
  <c r="W254" i="35"/>
  <c r="Z254" i="35" s="1"/>
  <c r="X254" i="35"/>
  <c r="T255" i="35"/>
  <c r="W255" i="35"/>
  <c r="Z255" i="35" s="1"/>
  <c r="X255" i="35"/>
  <c r="T256" i="35"/>
  <c r="W256" i="35"/>
  <c r="Z256" i="35" s="1"/>
  <c r="X256" i="35"/>
  <c r="T27" i="29"/>
  <c r="S27" i="29"/>
  <c r="R27" i="29"/>
  <c r="Q27" i="29"/>
  <c r="O27" i="29"/>
  <c r="Y26" i="29"/>
  <c r="X26" i="29"/>
  <c r="W26" i="29"/>
  <c r="V26" i="29"/>
  <c r="P26" i="29"/>
  <c r="Y25" i="29"/>
  <c r="X25" i="29"/>
  <c r="W25" i="29"/>
  <c r="V25" i="29"/>
  <c r="P25" i="29"/>
  <c r="Y24" i="29"/>
  <c r="X24" i="29"/>
  <c r="W24" i="29"/>
  <c r="V24" i="29"/>
  <c r="P24" i="29"/>
  <c r="Y23" i="29"/>
  <c r="X23" i="29"/>
  <c r="W23" i="29"/>
  <c r="V23" i="29"/>
  <c r="P23" i="29"/>
  <c r="Y22" i="29"/>
  <c r="X22" i="29"/>
  <c r="W22" i="29"/>
  <c r="V22" i="29"/>
  <c r="P22" i="29"/>
  <c r="Y21" i="29"/>
  <c r="X21" i="29"/>
  <c r="W21" i="29"/>
  <c r="V21" i="29"/>
  <c r="P21" i="29"/>
  <c r="Y20" i="29"/>
  <c r="X20" i="29"/>
  <c r="W20" i="29"/>
  <c r="V20" i="29"/>
  <c r="P20" i="29"/>
  <c r="Y19" i="29"/>
  <c r="X19" i="29"/>
  <c r="W19" i="29"/>
  <c r="V19" i="29"/>
  <c r="P19" i="29"/>
  <c r="Y18" i="29"/>
  <c r="X18" i="29"/>
  <c r="W18" i="29"/>
  <c r="V18" i="29"/>
  <c r="P18" i="29"/>
  <c r="Y17" i="29"/>
  <c r="X17" i="29"/>
  <c r="W17" i="29"/>
  <c r="V17" i="29"/>
  <c r="P17" i="29"/>
  <c r="Y16" i="29"/>
  <c r="X16" i="29"/>
  <c r="W16" i="29"/>
  <c r="V16" i="29"/>
  <c r="P16" i="29"/>
  <c r="Y15" i="29"/>
  <c r="X15" i="29"/>
  <c r="W15" i="29"/>
  <c r="V15" i="29"/>
  <c r="P15" i="29"/>
  <c r="Y14" i="29"/>
  <c r="X14" i="29"/>
  <c r="W14" i="29"/>
  <c r="V14" i="29"/>
  <c r="P14" i="29"/>
  <c r="Y13" i="29"/>
  <c r="X13" i="29"/>
  <c r="W13" i="29"/>
  <c r="V13" i="29"/>
  <c r="P13" i="29"/>
  <c r="Y12" i="29"/>
  <c r="X12" i="29"/>
  <c r="W12" i="29"/>
  <c r="V12" i="29"/>
  <c r="P12" i="29"/>
  <c r="Y11" i="29"/>
  <c r="X11" i="29"/>
  <c r="W11" i="29"/>
  <c r="V11" i="29"/>
  <c r="P11" i="29"/>
  <c r="Y10" i="29"/>
  <c r="X10" i="29"/>
  <c r="W10" i="29"/>
  <c r="V10" i="29"/>
  <c r="P10" i="29"/>
  <c r="Y9" i="29"/>
  <c r="X9" i="29"/>
  <c r="W9" i="29"/>
  <c r="V9" i="29"/>
  <c r="P9" i="29"/>
  <c r="Y8" i="29"/>
  <c r="X8" i="29"/>
  <c r="W8" i="29"/>
  <c r="V8" i="29"/>
  <c r="P8" i="29"/>
  <c r="Y7" i="29"/>
  <c r="X7" i="29"/>
  <c r="W7" i="29"/>
  <c r="V7" i="29"/>
  <c r="P7" i="29"/>
  <c r="Y6" i="29"/>
  <c r="X6" i="29"/>
  <c r="W6" i="29"/>
  <c r="V6" i="29"/>
  <c r="P6" i="29"/>
  <c r="Y5" i="29"/>
  <c r="X5" i="29"/>
  <c r="W5" i="29"/>
  <c r="V5" i="29"/>
  <c r="P5" i="29"/>
  <c r="P27" i="29" l="1"/>
  <c r="AC9" i="29"/>
  <c r="AD9" i="29"/>
  <c r="V27" i="29"/>
  <c r="AB8" i="29" s="1"/>
  <c r="W27" i="29"/>
  <c r="AC8" i="29" s="1"/>
  <c r="AC10" i="29" s="1"/>
  <c r="X27" i="29"/>
  <c r="AD8" i="29" s="1"/>
  <c r="AD10" i="29" s="1"/>
  <c r="Y27" i="29"/>
  <c r="AE8" i="29" s="1"/>
  <c r="N1250" i="28"/>
  <c r="N1221" i="28"/>
  <c r="N1207" i="28"/>
  <c r="N1169" i="28"/>
  <c r="N1164" i="28"/>
  <c r="N1150" i="28"/>
  <c r="N1110" i="28"/>
  <c r="N1080" i="28"/>
  <c r="N1050" i="28"/>
  <c r="N1045" i="28"/>
  <c r="N1009" i="28"/>
  <c r="N999" i="28"/>
  <c r="N975" i="28"/>
  <c r="N959" i="28"/>
  <c r="N909" i="28"/>
  <c r="N883" i="28"/>
  <c r="N878" i="28"/>
  <c r="N853" i="28"/>
  <c r="N833" i="28"/>
  <c r="N813" i="28"/>
  <c r="N793" i="28"/>
  <c r="N768" i="28"/>
  <c r="N742" i="28"/>
  <c r="N727" i="28"/>
  <c r="N707" i="28"/>
  <c r="N687" i="28"/>
  <c r="N603" i="28"/>
  <c r="N495" i="28"/>
  <c r="N466" i="28"/>
  <c r="N461" i="28"/>
  <c r="N446" i="28"/>
  <c r="N436" i="28"/>
  <c r="N376" i="28"/>
  <c r="N282" i="28"/>
  <c r="N214" i="28"/>
  <c r="N136" i="28"/>
  <c r="N97" i="28"/>
  <c r="N92" i="28"/>
  <c r="N72" i="28"/>
  <c r="N67" i="28"/>
  <c r="N62" i="28"/>
  <c r="N42" i="28"/>
  <c r="N36" i="28"/>
  <c r="N1245" i="28"/>
  <c r="N1140" i="28"/>
  <c r="N1065" i="28"/>
  <c r="N1060" i="28"/>
  <c r="N1055" i="28"/>
  <c r="N1004" i="28"/>
  <c r="N994" i="28"/>
  <c r="N964" i="28"/>
  <c r="N929" i="28"/>
  <c r="N888" i="28"/>
  <c r="N843" i="28"/>
  <c r="N838" i="28"/>
  <c r="N828" i="28"/>
  <c r="N818" i="28"/>
  <c r="N783" i="28"/>
  <c r="N773" i="28"/>
  <c r="N732" i="28"/>
  <c r="N677" i="28"/>
  <c r="N672" i="28"/>
  <c r="N637" i="28"/>
  <c r="N608" i="28"/>
  <c r="N588" i="28"/>
  <c r="N578" i="28"/>
  <c r="N549" i="28"/>
  <c r="N519" i="28"/>
  <c r="N514" i="28"/>
  <c r="N485" i="28"/>
  <c r="N441" i="28"/>
  <c r="N391" i="28"/>
  <c r="N322" i="28"/>
  <c r="N205" i="28"/>
  <c r="N156" i="28"/>
  <c r="N151" i="28"/>
  <c r="N141" i="28"/>
  <c r="N77" i="28"/>
  <c r="N57" i="28"/>
  <c r="N47" i="28"/>
  <c r="N26" i="28"/>
  <c r="N1254" i="28"/>
  <c r="N1240" i="28"/>
  <c r="N1206" i="28"/>
  <c r="N1173" i="28"/>
  <c r="N1159" i="28"/>
  <c r="N1094" i="28"/>
  <c r="N1024" i="28"/>
  <c r="N1019" i="28"/>
  <c r="N919" i="28"/>
  <c r="N914" i="28"/>
  <c r="N898" i="28"/>
  <c r="N877" i="28"/>
  <c r="N647" i="28"/>
  <c r="N613" i="28"/>
  <c r="N597" i="28"/>
  <c r="N583" i="28"/>
  <c r="N504" i="28"/>
  <c r="N480" i="28"/>
  <c r="N386" i="28"/>
  <c r="N356" i="28"/>
  <c r="N292" i="28"/>
  <c r="N161" i="28"/>
  <c r="N146" i="28"/>
  <c r="N131" i="28"/>
  <c r="N91" i="28"/>
  <c r="N41" i="28"/>
  <c r="N31" i="28"/>
  <c r="N1249" i="28"/>
  <c r="N1192" i="28"/>
  <c r="N1182" i="28"/>
  <c r="N1129" i="28"/>
  <c r="N1084" i="28"/>
  <c r="N1079" i="28"/>
  <c r="N1069" i="28"/>
  <c r="N1054" i="28"/>
  <c r="N1029" i="28"/>
  <c r="N1013" i="28"/>
  <c r="N1003" i="28"/>
  <c r="N974" i="28"/>
  <c r="N933" i="28"/>
  <c r="N857" i="28"/>
  <c r="N852" i="28"/>
  <c r="N827" i="28"/>
  <c r="N817" i="28"/>
  <c r="N767" i="28"/>
  <c r="N741" i="28"/>
  <c r="N731" i="28"/>
  <c r="N716" i="28"/>
  <c r="N691" i="28"/>
  <c r="N646" i="28"/>
  <c r="N582" i="28"/>
  <c r="N543" i="28"/>
  <c r="N499" i="28"/>
  <c r="N460" i="28"/>
  <c r="N316" i="28"/>
  <c r="N311" i="28"/>
  <c r="N267" i="28"/>
  <c r="N175" i="28"/>
  <c r="N111" i="28"/>
  <c r="N101" i="28"/>
  <c r="N81" i="28"/>
  <c r="N66" i="28"/>
  <c r="N46" i="28"/>
  <c r="N1244" i="28"/>
  <c r="N1201" i="28"/>
  <c r="N1196" i="28"/>
  <c r="N1149" i="28"/>
  <c r="N1144" i="28"/>
  <c r="N1139" i="28"/>
  <c r="N1104" i="28"/>
  <c r="N1099" i="28"/>
  <c r="N1064" i="28"/>
  <c r="N1059" i="28"/>
  <c r="N1049" i="28"/>
  <c r="N1044" i="28"/>
  <c r="N1039" i="28"/>
  <c r="N993" i="28"/>
  <c r="N963" i="28"/>
  <c r="N957" i="28"/>
  <c r="N943" i="28"/>
  <c r="N887" i="28"/>
  <c r="N867" i="28"/>
  <c r="N862" i="28"/>
  <c r="N842" i="28"/>
  <c r="N822" i="28"/>
  <c r="N807" i="28"/>
  <c r="N772" i="28"/>
  <c r="N721" i="28"/>
  <c r="N706" i="28"/>
  <c r="N676" i="28"/>
  <c r="N671" i="28"/>
  <c r="N665" i="28"/>
  <c r="N656" i="28"/>
  <c r="N651" i="28"/>
  <c r="N636" i="28"/>
  <c r="N587" i="28"/>
  <c r="N577" i="28"/>
  <c r="N572" i="28"/>
  <c r="N562" i="28"/>
  <c r="N557" i="28"/>
  <c r="N548" i="28"/>
  <c r="N410" i="28"/>
  <c r="N405" i="28"/>
  <c r="N400" i="28"/>
  <c r="N375" i="28"/>
  <c r="N350" i="28"/>
  <c r="N340" i="28"/>
  <c r="N321" i="28"/>
  <c r="N242" i="28"/>
  <c r="N232" i="28"/>
  <c r="N204" i="28"/>
  <c r="N160" i="28"/>
  <c r="N155" i="28"/>
  <c r="N140" i="28"/>
  <c r="N135" i="28"/>
  <c r="N120" i="28"/>
  <c r="N76" i="28"/>
  <c r="N25" i="28"/>
  <c r="N1093" i="28"/>
  <c r="N997" i="28"/>
  <c r="N973" i="28"/>
  <c r="N897" i="28"/>
  <c r="N892" i="28"/>
  <c r="N881" i="28"/>
  <c r="N847" i="28"/>
  <c r="N836" i="28"/>
  <c r="N766" i="28"/>
  <c r="N761" i="28"/>
  <c r="N751" i="28"/>
  <c r="N745" i="28"/>
  <c r="N705" i="28"/>
  <c r="N695" i="28"/>
  <c r="N596" i="28"/>
  <c r="N528" i="28"/>
  <c r="N420" i="28"/>
  <c r="N291" i="28"/>
  <c r="N281" i="28"/>
  <c r="N199" i="28"/>
  <c r="N165" i="28"/>
  <c r="N130" i="28"/>
  <c r="N125" i="28"/>
  <c r="N51" i="28"/>
  <c r="N35" i="28"/>
  <c r="N30" i="28"/>
  <c r="N1100" i="28"/>
  <c r="N1073" i="28"/>
  <c r="N1038" i="28"/>
  <c r="N1017" i="28"/>
  <c r="N1012" i="28"/>
  <c r="N967" i="28"/>
  <c r="N947" i="28"/>
  <c r="N922" i="28"/>
  <c r="N907" i="28"/>
  <c r="N876" i="28"/>
  <c r="N871" i="28"/>
  <c r="N841" i="28"/>
  <c r="N811" i="28"/>
  <c r="N586" i="28"/>
  <c r="N488" i="28"/>
  <c r="N454" i="28"/>
  <c r="N360" i="28"/>
  <c r="N355" i="28"/>
  <c r="N315" i="28"/>
  <c r="N246" i="28"/>
  <c r="N237" i="28"/>
  <c r="N198" i="28"/>
  <c r="N154" i="28"/>
  <c r="N115" i="28"/>
  <c r="N90" i="28"/>
  <c r="N40" i="28"/>
  <c r="N24" i="28"/>
  <c r="N1238" i="28"/>
  <c r="N1214" i="28"/>
  <c r="N1118" i="28"/>
  <c r="N987" i="28"/>
  <c r="N977" i="28"/>
  <c r="N972" i="28"/>
  <c r="N942" i="28"/>
  <c r="N901" i="28"/>
  <c r="N801" i="28"/>
  <c r="N755" i="28"/>
  <c r="N735" i="28"/>
  <c r="N700" i="28"/>
  <c r="N685" i="28"/>
  <c r="N675" i="28"/>
  <c r="N571" i="28"/>
  <c r="N566" i="28"/>
  <c r="N502" i="28"/>
  <c r="N493" i="28"/>
  <c r="N478" i="28"/>
  <c r="N464" i="28"/>
  <c r="N320" i="28"/>
  <c r="N314" i="28"/>
  <c r="N300" i="28"/>
  <c r="N285" i="28"/>
  <c r="N139" i="28"/>
  <c r="N95" i="28"/>
  <c r="N70" i="28"/>
  <c r="N60" i="28"/>
  <c r="N50" i="28"/>
  <c r="N45" i="28"/>
  <c r="N1022" i="28"/>
  <c r="N1007" i="28"/>
  <c r="N982" i="28"/>
  <c r="N912" i="28"/>
  <c r="N846" i="28"/>
  <c r="N825" i="28"/>
  <c r="N820" i="28"/>
  <c r="N791" i="28"/>
  <c r="N786" i="28"/>
  <c r="N750" i="28"/>
  <c r="N720" i="28"/>
  <c r="N710" i="28"/>
  <c r="N645" i="28"/>
  <c r="N625" i="28"/>
  <c r="N611" i="28"/>
  <c r="N309" i="28"/>
  <c r="N202" i="28"/>
  <c r="N159" i="28"/>
  <c r="N149" i="28"/>
  <c r="N104" i="28"/>
  <c r="N29" i="28"/>
  <c r="N1166" i="28"/>
  <c r="N1142" i="28"/>
  <c r="N1233" i="28"/>
  <c r="N1176" i="28"/>
  <c r="N1252" i="28"/>
  <c r="N1242" i="28"/>
  <c r="N1223" i="28"/>
  <c r="N1185" i="28"/>
  <c r="N1132" i="28"/>
  <c r="N1097" i="28"/>
  <c r="N1042" i="28"/>
  <c r="N1037" i="28"/>
  <c r="N1032" i="28"/>
  <c r="N961" i="28"/>
  <c r="N951" i="28"/>
  <c r="N906" i="28"/>
  <c r="N865" i="28"/>
  <c r="N845" i="28"/>
  <c r="N840" i="28"/>
  <c r="N785" i="28"/>
  <c r="N749" i="28"/>
  <c r="N704" i="28"/>
  <c r="N699" i="28"/>
  <c r="N693" i="28"/>
  <c r="N689" i="28"/>
  <c r="N684" i="28"/>
  <c r="N644" i="28"/>
  <c r="N605" i="28"/>
  <c r="N575" i="28"/>
  <c r="N551" i="28"/>
  <c r="N546" i="28"/>
  <c r="N501" i="28"/>
  <c r="N492" i="28"/>
  <c r="N468" i="28"/>
  <c r="N433" i="28"/>
  <c r="N373" i="28"/>
  <c r="N359" i="28"/>
  <c r="N304" i="28"/>
  <c r="N299" i="28"/>
  <c r="N250" i="28"/>
  <c r="N188" i="28"/>
  <c r="N178" i="28"/>
  <c r="N168" i="28"/>
  <c r="N158" i="28"/>
  <c r="N99" i="28"/>
  <c r="N79" i="28"/>
  <c r="N74" i="28"/>
  <c r="N44" i="28"/>
  <c r="N28" i="28"/>
  <c r="N1237" i="28"/>
  <c r="N1180" i="28"/>
  <c r="N1122" i="28"/>
  <c r="N1117" i="28"/>
  <c r="N1107" i="28"/>
  <c r="N1067" i="28"/>
  <c r="N1041" i="28"/>
  <c r="N1016" i="28"/>
  <c r="N966" i="28"/>
  <c r="N960" i="28"/>
  <c r="N931" i="28"/>
  <c r="N916" i="28"/>
  <c r="N911" i="28"/>
  <c r="N900" i="28"/>
  <c r="N895" i="28"/>
  <c r="N890" i="28"/>
  <c r="N869" i="28"/>
  <c r="N860" i="28"/>
  <c r="N815" i="28"/>
  <c r="N790" i="28"/>
  <c r="N775" i="28"/>
  <c r="N769" i="28"/>
  <c r="N759" i="28"/>
  <c r="N754" i="28"/>
  <c r="N719" i="28"/>
  <c r="N709" i="28"/>
  <c r="N639" i="28"/>
  <c r="N629" i="28"/>
  <c r="N615" i="28"/>
  <c r="N610" i="28"/>
  <c r="N580" i="28"/>
  <c r="N521" i="28"/>
  <c r="N516" i="28"/>
  <c r="N453" i="28"/>
  <c r="N448" i="28"/>
  <c r="N423" i="28"/>
  <c r="N393" i="28"/>
  <c r="N388" i="28"/>
  <c r="N363" i="28"/>
  <c r="N358" i="28"/>
  <c r="N279" i="28"/>
  <c r="N274" i="28"/>
  <c r="N264" i="28"/>
  <c r="N143" i="28"/>
  <c r="N133" i="28"/>
  <c r="N123" i="28"/>
  <c r="N54" i="28"/>
  <c r="N38" i="28"/>
  <c r="N1036" i="28"/>
  <c r="N1021" i="28"/>
  <c r="N971" i="28"/>
  <c r="N965" i="28"/>
  <c r="N940" i="28"/>
  <c r="N905" i="28"/>
  <c r="N889" i="28"/>
  <c r="N884" i="28"/>
  <c r="N849" i="28"/>
  <c r="N844" i="28"/>
  <c r="N829" i="28"/>
  <c r="N804" i="28"/>
  <c r="N784" i="28"/>
  <c r="N298" i="28"/>
  <c r="N278" i="28"/>
  <c r="N254" i="28"/>
  <c r="N172" i="28"/>
  <c r="N163" i="28"/>
  <c r="N63" i="28"/>
  <c r="N43" i="28"/>
  <c r="N33" i="28"/>
  <c r="N1251" i="28"/>
  <c r="N1208" i="28"/>
  <c r="N1198" i="28"/>
  <c r="N1146" i="28"/>
  <c r="N1136" i="28"/>
  <c r="N1066" i="28"/>
  <c r="N1061" i="28"/>
  <c r="N1056" i="28"/>
  <c r="N1026" i="28"/>
  <c r="N1005" i="28"/>
  <c r="N985" i="28"/>
  <c r="N945" i="28"/>
  <c r="N859" i="28"/>
  <c r="N814" i="28"/>
  <c r="N779" i="28"/>
  <c r="N713" i="28"/>
  <c r="N703" i="28"/>
  <c r="N688" i="28"/>
  <c r="N683" i="28"/>
  <c r="N658" i="28"/>
  <c r="N653" i="28"/>
  <c r="N638" i="28"/>
  <c r="N628" i="28"/>
  <c r="N599" i="28"/>
  <c r="N545" i="28"/>
  <c r="N535" i="28"/>
  <c r="N496" i="28"/>
  <c r="N491" i="28"/>
  <c r="N432" i="28"/>
  <c r="N402" i="28"/>
  <c r="N382" i="28"/>
  <c r="N342" i="28"/>
  <c r="N187" i="28"/>
  <c r="N177" i="28"/>
  <c r="N93" i="28"/>
  <c r="N68" i="28"/>
  <c r="N53" i="28"/>
  <c r="N1217" i="28"/>
  <c r="N1174" i="28"/>
  <c r="N1025" i="28"/>
  <c r="N1020" i="28"/>
  <c r="N980" i="28"/>
  <c r="N904" i="28"/>
  <c r="N737" i="28"/>
  <c r="N728" i="28"/>
  <c r="N708" i="28"/>
  <c r="N702" i="28"/>
  <c r="N667" i="28"/>
  <c r="N662" i="28"/>
  <c r="N623" i="28"/>
  <c r="N609" i="28"/>
  <c r="N598" i="28"/>
  <c r="N564" i="28"/>
  <c r="N539" i="28"/>
  <c r="N534" i="28"/>
  <c r="N515" i="28"/>
  <c r="N437" i="28"/>
  <c r="N377" i="28"/>
  <c r="N347" i="28"/>
  <c r="N317" i="28"/>
  <c r="N259" i="28"/>
  <c r="N234" i="28"/>
  <c r="N225" i="28"/>
  <c r="N210" i="28"/>
  <c r="N157" i="28"/>
  <c r="N87" i="28"/>
  <c r="N48" i="28"/>
  <c r="N27" i="28"/>
  <c r="N1145" i="28"/>
  <c r="N1047" i="28"/>
  <c r="N924" i="28"/>
  <c r="N1209" i="28"/>
  <c r="N1177" i="28"/>
  <c r="N1063" i="28"/>
  <c r="N938" i="28"/>
  <c r="N1103" i="28"/>
  <c r="N1095" i="28"/>
  <c r="N1247" i="28"/>
  <c r="N1219" i="28"/>
  <c r="N1187" i="28"/>
  <c r="N1155" i="28"/>
  <c r="N1091" i="28"/>
  <c r="N1087" i="28"/>
  <c r="N1075" i="28"/>
  <c r="N1071" i="28"/>
  <c r="N917" i="28"/>
  <c r="N1183" i="28"/>
  <c r="N1151" i="28"/>
  <c r="N1102" i="28"/>
  <c r="N1098" i="28"/>
  <c r="N1082" i="28"/>
  <c r="N1215" i="28"/>
  <c r="N1113" i="28"/>
  <c r="N1086" i="28"/>
  <c r="N1070" i="28"/>
  <c r="N1018" i="28"/>
  <c r="N1143" i="28"/>
  <c r="N1225" i="28"/>
  <c r="N1193" i="28"/>
  <c r="N1161" i="28"/>
  <c r="N1027" i="28"/>
  <c r="N1135" i="28"/>
  <c r="N969" i="28"/>
  <c r="N1235" i="28"/>
  <c r="N1203" i="28"/>
  <c r="N1171" i="28"/>
  <c r="N1127" i="28"/>
  <c r="N983" i="28"/>
  <c r="N855" i="28"/>
  <c r="N1167" i="28"/>
  <c r="N1134" i="28"/>
  <c r="N1130" i="28"/>
  <c r="N1034" i="28"/>
  <c r="N1231" i="28"/>
  <c r="N1199" i="28"/>
  <c r="N1119" i="28"/>
  <c r="N1043" i="28"/>
  <c r="N1111" i="28"/>
  <c r="N821" i="28"/>
  <c r="N796" i="28"/>
  <c r="N760" i="28"/>
  <c r="N698" i="28"/>
  <c r="N640" i="28"/>
  <c r="N624" i="28"/>
  <c r="N561" i="28"/>
  <c r="N524" i="28"/>
  <c r="N511" i="28"/>
  <c r="N503" i="28"/>
  <c r="N415" i="28"/>
  <c r="N331" i="28"/>
  <c r="N56" i="28"/>
  <c r="N998" i="28"/>
  <c r="N946" i="28"/>
  <c r="N894" i="28"/>
  <c r="N870" i="28"/>
  <c r="N659" i="28"/>
  <c r="N655" i="28"/>
  <c r="N579" i="28"/>
  <c r="N221" i="28"/>
  <c r="N748" i="28"/>
  <c r="N730" i="28"/>
  <c r="N643" i="28"/>
  <c r="N627" i="28"/>
  <c r="N544" i="28"/>
  <c r="N523" i="28"/>
  <c r="N722" i="28"/>
  <c r="N607" i="28"/>
  <c r="N594" i="28"/>
  <c r="N472" i="28"/>
  <c r="N371" i="28"/>
  <c r="N962" i="28"/>
  <c r="N910" i="28"/>
  <c r="N1014" i="28"/>
  <c r="N886" i="28"/>
  <c r="N762" i="28"/>
  <c r="N758" i="28"/>
  <c r="N696" i="28"/>
  <c r="N669" i="28"/>
  <c r="N618" i="28"/>
  <c r="N547" i="28"/>
  <c r="N404" i="28"/>
  <c r="N357" i="28"/>
  <c r="N338" i="28"/>
  <c r="N958" i="28"/>
  <c r="N934" i="28"/>
  <c r="N882" i="28"/>
  <c r="N837" i="28"/>
  <c r="N780" i="28"/>
  <c r="N555" i="28"/>
  <c r="N1006" i="28"/>
  <c r="N581" i="28"/>
  <c r="N576" i="28"/>
  <c r="N554" i="28"/>
  <c r="N479" i="28"/>
  <c r="N351" i="28"/>
  <c r="N245" i="28"/>
  <c r="N978" i="28"/>
  <c r="N926" i="28"/>
  <c r="N902" i="28"/>
  <c r="N850" i="28"/>
  <c r="N753" i="28"/>
  <c r="N664" i="28"/>
  <c r="N567" i="28"/>
  <c r="N512" i="28"/>
  <c r="N452" i="28"/>
  <c r="N383" i="28"/>
  <c r="N129" i="28"/>
  <c r="N778" i="28"/>
  <c r="N726" i="28"/>
  <c r="N635" i="28"/>
  <c r="N305" i="28"/>
  <c r="N229" i="28"/>
  <c r="N176" i="28"/>
  <c r="N794" i="28"/>
  <c r="N770" i="28"/>
  <c r="N746" i="28"/>
  <c r="N694" i="28"/>
  <c r="N679" i="28"/>
  <c r="N280" i="28"/>
  <c r="N256" i="28"/>
  <c r="N236" i="28"/>
  <c r="N216" i="28"/>
  <c r="N408" i="28"/>
  <c r="N384" i="28"/>
  <c r="N364" i="28"/>
  <c r="N344" i="28"/>
  <c r="N324" i="28"/>
  <c r="N255" i="28"/>
  <c r="N247" i="28"/>
  <c r="N243" i="28"/>
  <c r="N239" i="28"/>
  <c r="N223" i="28"/>
  <c r="N191" i="28"/>
  <c r="N810" i="28"/>
  <c r="N738" i="28"/>
  <c r="N714" i="28"/>
  <c r="N674" i="28"/>
  <c r="N663" i="28"/>
  <c r="N444" i="28"/>
  <c r="N428" i="28"/>
  <c r="N416" i="28"/>
  <c r="N332" i="28"/>
  <c r="N287" i="28"/>
  <c r="N263" i="28"/>
  <c r="N231" i="28"/>
  <c r="N227" i="28"/>
  <c r="N203" i="28"/>
  <c r="N195" i="28"/>
  <c r="N443" i="28"/>
  <c r="N439" i="28"/>
  <c r="N427" i="28"/>
  <c r="N419" i="28"/>
  <c r="N407" i="28"/>
  <c r="N395" i="28"/>
  <c r="N387" i="28"/>
  <c r="N327" i="28"/>
  <c r="N258" i="28"/>
  <c r="N487" i="28"/>
  <c r="N483" i="28"/>
  <c r="N459" i="28"/>
  <c r="N426" i="28"/>
  <c r="N394" i="28"/>
  <c r="N362" i="28"/>
  <c r="N604" i="28"/>
  <c r="N593" i="28"/>
  <c r="N531" i="28"/>
  <c r="N527" i="28"/>
  <c r="N476" i="28"/>
  <c r="N465" i="28"/>
  <c r="N403" i="28"/>
  <c r="N399" i="28"/>
  <c r="N348" i="28"/>
  <c r="N337" i="28"/>
  <c r="N275" i="28"/>
  <c r="N271" i="28"/>
  <c r="N220" i="28"/>
  <c r="N209" i="28"/>
  <c r="N194" i="28"/>
  <c r="N183" i="28"/>
  <c r="N113" i="28"/>
  <c r="N75" i="28"/>
  <c r="N563" i="28"/>
  <c r="N559" i="28"/>
  <c r="N508" i="28"/>
  <c r="N497" i="28"/>
  <c r="N435" i="28"/>
  <c r="N431" i="28"/>
  <c r="N380" i="28"/>
  <c r="N369" i="28"/>
  <c r="N307" i="28"/>
  <c r="N303" i="28"/>
  <c r="N252" i="28"/>
  <c r="N241" i="28"/>
  <c r="N193" i="28"/>
  <c r="N471" i="28"/>
  <c r="N343" i="28"/>
  <c r="N215" i="28"/>
  <c r="N181" i="28"/>
  <c r="N145" i="28"/>
  <c r="N595" i="28"/>
  <c r="N591" i="28"/>
  <c r="N540" i="28"/>
  <c r="N529" i="28"/>
  <c r="N467" i="28"/>
  <c r="N463" i="28"/>
  <c r="N412" i="28"/>
  <c r="N401" i="28"/>
  <c r="N339" i="28"/>
  <c r="N335" i="28"/>
  <c r="N284" i="28"/>
  <c r="N273" i="28"/>
  <c r="N211" i="28"/>
  <c r="N207" i="28"/>
  <c r="N513" i="28"/>
  <c r="N451" i="28"/>
  <c r="N447" i="28"/>
  <c r="N396" i="28"/>
  <c r="N385" i="28"/>
  <c r="N323" i="28"/>
  <c r="N319" i="28"/>
  <c r="N268" i="28"/>
  <c r="N257" i="28"/>
  <c r="N167" i="28"/>
  <c r="AE9" i="29"/>
  <c r="AE10" i="29" s="1"/>
  <c r="AB9" i="29"/>
  <c r="AB10" i="29" s="1"/>
  <c r="F1403" i="29"/>
  <c r="F1400" i="29"/>
  <c r="K1396" i="29"/>
  <c r="J1396" i="29"/>
  <c r="F1396" i="29"/>
  <c r="F1393" i="29"/>
  <c r="K1389" i="29"/>
  <c r="J1389" i="29"/>
  <c r="F1389" i="29"/>
  <c r="F1386" i="29"/>
  <c r="K1382" i="29"/>
  <c r="J1382" i="29"/>
  <c r="F1382" i="29"/>
  <c r="F1379" i="29"/>
  <c r="K1375" i="29"/>
  <c r="J1375" i="29"/>
  <c r="F1375" i="29"/>
  <c r="F1372" i="29"/>
  <c r="K1368" i="29"/>
  <c r="J1368" i="29"/>
  <c r="F1368" i="29"/>
  <c r="F1365" i="29"/>
  <c r="K1361" i="29"/>
  <c r="J1361" i="29"/>
  <c r="F1361" i="29"/>
  <c r="F1358" i="29"/>
  <c r="K1354" i="29"/>
  <c r="J1354" i="29"/>
  <c r="F1354" i="29"/>
  <c r="F1351" i="29"/>
  <c r="K1347" i="29"/>
  <c r="J1347" i="29"/>
  <c r="F1347" i="29"/>
  <c r="F1344" i="29"/>
  <c r="K1340" i="29"/>
  <c r="J1340" i="29"/>
  <c r="F1340" i="29"/>
  <c r="F1337" i="29"/>
  <c r="K1333" i="29"/>
  <c r="J1333" i="29"/>
  <c r="F1333" i="29"/>
  <c r="F1330" i="29"/>
  <c r="K1326" i="29"/>
  <c r="J1326" i="29"/>
  <c r="F1326" i="29"/>
  <c r="F1323" i="29"/>
  <c r="K1319" i="29"/>
  <c r="J1319" i="29"/>
  <c r="F1319" i="29"/>
  <c r="F1316" i="29"/>
  <c r="K1312" i="29"/>
  <c r="J1312" i="29"/>
  <c r="F1312" i="29"/>
  <c r="F1309" i="29"/>
  <c r="K1305" i="29"/>
  <c r="J1305" i="29"/>
  <c r="F1305" i="29"/>
  <c r="F1302" i="29"/>
  <c r="K1298" i="29"/>
  <c r="J1298" i="29"/>
  <c r="F1298" i="29"/>
  <c r="F1295" i="29"/>
  <c r="K1291" i="29"/>
  <c r="J1291" i="29"/>
  <c r="F1291" i="29"/>
  <c r="F1288" i="29"/>
  <c r="K1284" i="29"/>
  <c r="J1284" i="29"/>
  <c r="F1284" i="29"/>
  <c r="F1281" i="29"/>
  <c r="K1277" i="29"/>
  <c r="J1277" i="29"/>
  <c r="F1277" i="29"/>
  <c r="F1274" i="29"/>
  <c r="K1270" i="29"/>
  <c r="J1270" i="29"/>
  <c r="F1270" i="29"/>
  <c r="F1267" i="29"/>
  <c r="K1263" i="29"/>
  <c r="J1263" i="29"/>
  <c r="F1263" i="29"/>
  <c r="F1260" i="29"/>
  <c r="K1256" i="29"/>
  <c r="J1256" i="29"/>
  <c r="F1256" i="29"/>
  <c r="F1253" i="29"/>
  <c r="K1249" i="29"/>
  <c r="J1249" i="29"/>
  <c r="F1249" i="29"/>
  <c r="F1246" i="29"/>
  <c r="K1242" i="29"/>
  <c r="J1242" i="29"/>
  <c r="F1242" i="29"/>
  <c r="F1239" i="29"/>
  <c r="K1235" i="29"/>
  <c r="J1235" i="29"/>
  <c r="F1235" i="29"/>
  <c r="F1232" i="29"/>
  <c r="K1228" i="29"/>
  <c r="J1228" i="29"/>
  <c r="F1228" i="29"/>
  <c r="F1225" i="29"/>
  <c r="K1221" i="29"/>
  <c r="J1221" i="29"/>
  <c r="F1221" i="29"/>
  <c r="F1218" i="29"/>
  <c r="K1214" i="29"/>
  <c r="J1214" i="29"/>
  <c r="F1214" i="29"/>
  <c r="F1211" i="29"/>
  <c r="K1207" i="29"/>
  <c r="J1207" i="29"/>
  <c r="F1207" i="29"/>
  <c r="F1204" i="29"/>
  <c r="K1200" i="29"/>
  <c r="J1200" i="29"/>
  <c r="F1200" i="29"/>
  <c r="F1197" i="29"/>
  <c r="K1193" i="29"/>
  <c r="J1193" i="29"/>
  <c r="F1193" i="29"/>
  <c r="F1190" i="29"/>
  <c r="K1186" i="29"/>
  <c r="J1186" i="29"/>
  <c r="F1186" i="29"/>
  <c r="F1183" i="29"/>
  <c r="K1179" i="29"/>
  <c r="J1179" i="29"/>
  <c r="F1179" i="29"/>
  <c r="F1176" i="29"/>
  <c r="K1172" i="29"/>
  <c r="J1172" i="29"/>
  <c r="F1172" i="29"/>
  <c r="F1169" i="29"/>
  <c r="K1165" i="29"/>
  <c r="J1165" i="29"/>
  <c r="F1165" i="29"/>
  <c r="F1162" i="29"/>
  <c r="K1158" i="29"/>
  <c r="J1158" i="29"/>
  <c r="F1158" i="29"/>
  <c r="F1155" i="29"/>
  <c r="K1151" i="29"/>
  <c r="J1151" i="29"/>
  <c r="F1151" i="29"/>
  <c r="F1148" i="29"/>
  <c r="K1144" i="29"/>
  <c r="J1144" i="29"/>
  <c r="F1144" i="29"/>
  <c r="F1141" i="29"/>
  <c r="K1137" i="29"/>
  <c r="J1137" i="29"/>
  <c r="F1137" i="29"/>
  <c r="F1134" i="29"/>
  <c r="K1130" i="29"/>
  <c r="J1130" i="29"/>
  <c r="F1130" i="29"/>
  <c r="F1127" i="29"/>
  <c r="K1123" i="29"/>
  <c r="J1123" i="29"/>
  <c r="F1123" i="29"/>
  <c r="F1120" i="29"/>
  <c r="K1116" i="29"/>
  <c r="J1116" i="29"/>
  <c r="F1116" i="29"/>
  <c r="F1113" i="29"/>
  <c r="K1109" i="29"/>
  <c r="J1109" i="29"/>
  <c r="F1109" i="29"/>
  <c r="F1106" i="29"/>
  <c r="K1102" i="29"/>
  <c r="J1102" i="29"/>
  <c r="F1102" i="29"/>
  <c r="F1099" i="29"/>
  <c r="K1095" i="29"/>
  <c r="J1095" i="29"/>
  <c r="F1095" i="29"/>
  <c r="F1092" i="29"/>
  <c r="K1088" i="29"/>
  <c r="J1088" i="29"/>
  <c r="F1088" i="29"/>
  <c r="F1085" i="29"/>
  <c r="K1081" i="29"/>
  <c r="J1081" i="29"/>
  <c r="F1081" i="29"/>
  <c r="F1078" i="29"/>
  <c r="K1074" i="29"/>
  <c r="J1074" i="29"/>
  <c r="F1074" i="29"/>
  <c r="F1071" i="29"/>
  <c r="K1067" i="29"/>
  <c r="J1067" i="29"/>
  <c r="F1067" i="29"/>
  <c r="F1064" i="29"/>
  <c r="K1060" i="29"/>
  <c r="J1060" i="29"/>
  <c r="F1060" i="29"/>
  <c r="F1057" i="29"/>
  <c r="K1053" i="29"/>
  <c r="J1053" i="29"/>
  <c r="F1053" i="29"/>
  <c r="F1050" i="29"/>
  <c r="K1046" i="29"/>
  <c r="J1046" i="29"/>
  <c r="F1046" i="29"/>
  <c r="F1043" i="29"/>
  <c r="K1039" i="29"/>
  <c r="J1039" i="29"/>
  <c r="F1039" i="29"/>
  <c r="F1036" i="29"/>
  <c r="K1032" i="29"/>
  <c r="J1032" i="29"/>
  <c r="F1032" i="29"/>
  <c r="F1029" i="29"/>
  <c r="K1025" i="29"/>
  <c r="J1025" i="29"/>
  <c r="F1025" i="29"/>
  <c r="F1022" i="29"/>
  <c r="F1830" i="29"/>
  <c r="F1827" i="29"/>
  <c r="A1348" i="29" l="1"/>
  <c r="A1349" i="29"/>
  <c r="B1347" i="29"/>
  <c r="B1346" i="29"/>
  <c r="A1347" i="29"/>
  <c r="A1265" i="29"/>
  <c r="A1264" i="29"/>
  <c r="B1263" i="29"/>
  <c r="B1262" i="29"/>
  <c r="A1263" i="29"/>
  <c r="A1181" i="29"/>
  <c r="B1179" i="29"/>
  <c r="B1178" i="29"/>
  <c r="A1180" i="29"/>
  <c r="A1179" i="29"/>
  <c r="K1823" i="29"/>
  <c r="J1823" i="29"/>
  <c r="K1018" i="29" l="1"/>
  <c r="B1094" i="29" s="1"/>
  <c r="J1018" i="29"/>
  <c r="B1095" i="29" s="1"/>
  <c r="F1018" i="29"/>
  <c r="A1097" i="29" s="1"/>
  <c r="F1015" i="29"/>
  <c r="K1011" i="29"/>
  <c r="J1011" i="29"/>
  <c r="F1011" i="29"/>
  <c r="F1008" i="29"/>
  <c r="K1004" i="29"/>
  <c r="J1004" i="29"/>
  <c r="F1004" i="29"/>
  <c r="F1001" i="29"/>
  <c r="K997" i="29"/>
  <c r="J997" i="29"/>
  <c r="F997" i="29"/>
  <c r="F994" i="29"/>
  <c r="K990" i="29"/>
  <c r="J990" i="29"/>
  <c r="F990" i="29"/>
  <c r="F987" i="29"/>
  <c r="K983" i="29"/>
  <c r="J983" i="29"/>
  <c r="F983" i="29"/>
  <c r="F980" i="29"/>
  <c r="K976" i="29"/>
  <c r="J976" i="29"/>
  <c r="F976" i="29"/>
  <c r="F973" i="29"/>
  <c r="K969" i="29"/>
  <c r="J969" i="29"/>
  <c r="F969" i="29"/>
  <c r="F966" i="29"/>
  <c r="K962" i="29"/>
  <c r="J962" i="29"/>
  <c r="F962" i="29"/>
  <c r="F959" i="29"/>
  <c r="K955" i="29"/>
  <c r="J955" i="29"/>
  <c r="F955" i="29"/>
  <c r="F952" i="29"/>
  <c r="K948" i="29"/>
  <c r="J948" i="29"/>
  <c r="F948" i="29"/>
  <c r="F945" i="29"/>
  <c r="K941" i="29"/>
  <c r="J941" i="29"/>
  <c r="F941" i="29"/>
  <c r="F938" i="29"/>
  <c r="K934" i="29"/>
  <c r="J934" i="29"/>
  <c r="F934" i="29"/>
  <c r="F931" i="29"/>
  <c r="K927" i="29"/>
  <c r="J927" i="29"/>
  <c r="F927" i="29"/>
  <c r="F924" i="29"/>
  <c r="K920" i="29"/>
  <c r="J920" i="29"/>
  <c r="F920" i="29"/>
  <c r="F917" i="29"/>
  <c r="K913" i="29"/>
  <c r="J913" i="29"/>
  <c r="F913" i="29"/>
  <c r="F910" i="29"/>
  <c r="K906" i="29"/>
  <c r="J906" i="29"/>
  <c r="F906" i="29"/>
  <c r="F903" i="29"/>
  <c r="K899" i="29"/>
  <c r="J899" i="29"/>
  <c r="F899" i="29"/>
  <c r="F896" i="29"/>
  <c r="K892" i="29"/>
  <c r="J892" i="29"/>
  <c r="F892" i="29"/>
  <c r="F889" i="29"/>
  <c r="K885" i="29"/>
  <c r="J885" i="29"/>
  <c r="F885" i="29"/>
  <c r="F882" i="29"/>
  <c r="K878" i="29"/>
  <c r="J878" i="29"/>
  <c r="F878" i="29"/>
  <c r="F875" i="29"/>
  <c r="K871" i="29"/>
  <c r="J871" i="29"/>
  <c r="F871" i="29"/>
  <c r="F868" i="29"/>
  <c r="K864" i="29"/>
  <c r="J864" i="29"/>
  <c r="F864" i="29"/>
  <c r="F861" i="29"/>
  <c r="K857" i="29"/>
  <c r="J857" i="29"/>
  <c r="F857" i="29"/>
  <c r="F854" i="29"/>
  <c r="K850" i="29"/>
  <c r="J850" i="29"/>
  <c r="F850" i="29"/>
  <c r="F847" i="29"/>
  <c r="K843" i="29"/>
  <c r="J843" i="29"/>
  <c r="F843" i="29"/>
  <c r="F840" i="29"/>
  <c r="K836" i="29"/>
  <c r="J836" i="29"/>
  <c r="F836" i="29"/>
  <c r="F833" i="29"/>
  <c r="K829" i="29"/>
  <c r="J829" i="29"/>
  <c r="F829" i="29"/>
  <c r="F826" i="29"/>
  <c r="K822" i="29"/>
  <c r="J822" i="29"/>
  <c r="F822" i="29"/>
  <c r="F819" i="29"/>
  <c r="K815" i="29"/>
  <c r="J815" i="29"/>
  <c r="F815" i="29"/>
  <c r="F812" i="29"/>
  <c r="K808" i="29"/>
  <c r="J808" i="29"/>
  <c r="F808" i="29"/>
  <c r="F805" i="29"/>
  <c r="K801" i="29"/>
  <c r="J801" i="29"/>
  <c r="F801" i="29"/>
  <c r="F798" i="29"/>
  <c r="K794" i="29"/>
  <c r="J794" i="29"/>
  <c r="F794" i="29"/>
  <c r="F791" i="29"/>
  <c r="K787" i="29"/>
  <c r="J787" i="29"/>
  <c r="F787" i="29"/>
  <c r="F784" i="29"/>
  <c r="K780" i="29"/>
  <c r="J780" i="29"/>
  <c r="F780" i="29"/>
  <c r="F777" i="29"/>
  <c r="K773" i="29"/>
  <c r="J773" i="29"/>
  <c r="F773" i="29"/>
  <c r="F770" i="29"/>
  <c r="K766" i="29"/>
  <c r="J766" i="29"/>
  <c r="F766" i="29"/>
  <c r="F763" i="29"/>
  <c r="K759" i="29"/>
  <c r="J759" i="29"/>
  <c r="F759" i="29"/>
  <c r="F756" i="29"/>
  <c r="K752" i="29"/>
  <c r="J752" i="29"/>
  <c r="F752" i="29"/>
  <c r="F749" i="29"/>
  <c r="K745" i="29"/>
  <c r="J745" i="29"/>
  <c r="F745" i="29"/>
  <c r="F742" i="29"/>
  <c r="K738" i="29"/>
  <c r="J738" i="29"/>
  <c r="F738" i="29"/>
  <c r="F735" i="29"/>
  <c r="K731" i="29"/>
  <c r="J731" i="29"/>
  <c r="F731" i="29"/>
  <c r="F728" i="29"/>
  <c r="K724" i="29"/>
  <c r="J724" i="29"/>
  <c r="F724" i="29"/>
  <c r="F721" i="29"/>
  <c r="K717" i="29"/>
  <c r="J717" i="29"/>
  <c r="F717" i="29"/>
  <c r="F714" i="29"/>
  <c r="K710" i="29"/>
  <c r="J710" i="29"/>
  <c r="F710" i="29"/>
  <c r="F707" i="29"/>
  <c r="K703" i="29"/>
  <c r="J703" i="29"/>
  <c r="F703" i="29"/>
  <c r="F700" i="29"/>
  <c r="K696" i="29"/>
  <c r="J696" i="29"/>
  <c r="F696" i="29"/>
  <c r="F693" i="29"/>
  <c r="K689" i="29"/>
  <c r="J689" i="29"/>
  <c r="F689" i="29"/>
  <c r="F686" i="29"/>
  <c r="A1096" i="29" l="1"/>
  <c r="A1095" i="29"/>
  <c r="A1012" i="29"/>
  <c r="A1013" i="29"/>
  <c r="B1010" i="29"/>
  <c r="B1011" i="29"/>
  <c r="A1011" i="29"/>
  <c r="A929" i="29"/>
  <c r="B927" i="29"/>
  <c r="A844" i="29"/>
  <c r="B842" i="29"/>
  <c r="B926" i="29"/>
  <c r="A843" i="29"/>
  <c r="A845" i="29"/>
  <c r="B843" i="29"/>
  <c r="A928" i="29"/>
  <c r="A927" i="29"/>
  <c r="K682" i="29"/>
  <c r="B758" i="29" s="1"/>
  <c r="J682" i="29"/>
  <c r="B759" i="29" s="1"/>
  <c r="F682" i="29"/>
  <c r="A761" i="29" s="1"/>
  <c r="F679" i="29"/>
  <c r="K675" i="29"/>
  <c r="J675" i="29"/>
  <c r="F675" i="29"/>
  <c r="F672" i="29"/>
  <c r="K668" i="29"/>
  <c r="J668" i="29"/>
  <c r="F668" i="29"/>
  <c r="F665" i="29"/>
  <c r="K661" i="29"/>
  <c r="J661" i="29"/>
  <c r="F661" i="29"/>
  <c r="F658" i="29"/>
  <c r="K654" i="29"/>
  <c r="J654" i="29"/>
  <c r="F654" i="29"/>
  <c r="F651" i="29"/>
  <c r="K647" i="29"/>
  <c r="J647" i="29"/>
  <c r="F647" i="29"/>
  <c r="F644" i="29"/>
  <c r="K640" i="29"/>
  <c r="J640" i="29"/>
  <c r="F640" i="29"/>
  <c r="F637" i="29"/>
  <c r="K633" i="29"/>
  <c r="J633" i="29"/>
  <c r="F633" i="29"/>
  <c r="F630" i="29"/>
  <c r="K626" i="29"/>
  <c r="J626" i="29"/>
  <c r="F626" i="29"/>
  <c r="F623" i="29"/>
  <c r="K619" i="29"/>
  <c r="J619" i="29"/>
  <c r="F619" i="29"/>
  <c r="F616" i="29"/>
  <c r="K612" i="29"/>
  <c r="J612" i="29"/>
  <c r="F612" i="29"/>
  <c r="F609" i="29"/>
  <c r="K605" i="29"/>
  <c r="J605" i="29"/>
  <c r="F605" i="29"/>
  <c r="F602" i="29"/>
  <c r="K598" i="29"/>
  <c r="J598" i="29"/>
  <c r="F598" i="29"/>
  <c r="F595" i="29"/>
  <c r="K591" i="29"/>
  <c r="J591" i="29"/>
  <c r="F591" i="29"/>
  <c r="F588" i="29"/>
  <c r="K584" i="29"/>
  <c r="J584" i="29"/>
  <c r="F584" i="29"/>
  <c r="F581" i="29"/>
  <c r="K577" i="29"/>
  <c r="J577" i="29"/>
  <c r="F577" i="29"/>
  <c r="F574" i="29"/>
  <c r="K570" i="29"/>
  <c r="J570" i="29"/>
  <c r="F570" i="29"/>
  <c r="F567" i="29"/>
  <c r="K563" i="29"/>
  <c r="J563" i="29"/>
  <c r="F563" i="29"/>
  <c r="F560" i="29"/>
  <c r="K556" i="29"/>
  <c r="J556" i="29"/>
  <c r="F556" i="29"/>
  <c r="F553" i="29"/>
  <c r="K549" i="29"/>
  <c r="J549" i="29"/>
  <c r="F549" i="29"/>
  <c r="F546" i="29"/>
  <c r="K542" i="29"/>
  <c r="J542" i="29"/>
  <c r="F542" i="29"/>
  <c r="F539" i="29"/>
  <c r="K535" i="29"/>
  <c r="J535" i="29"/>
  <c r="F535" i="29"/>
  <c r="F532" i="29"/>
  <c r="K528" i="29"/>
  <c r="J528" i="29"/>
  <c r="F528" i="29"/>
  <c r="F525" i="29"/>
  <c r="K521" i="29"/>
  <c r="J521" i="29"/>
  <c r="F521" i="29"/>
  <c r="F518" i="29"/>
  <c r="K514" i="29"/>
  <c r="J514" i="29"/>
  <c r="F514" i="29"/>
  <c r="F511" i="29"/>
  <c r="K507" i="29"/>
  <c r="J507" i="29"/>
  <c r="F507" i="29"/>
  <c r="F504" i="29"/>
  <c r="K500" i="29"/>
  <c r="J500" i="29"/>
  <c r="F500" i="29"/>
  <c r="F497" i="29"/>
  <c r="K493" i="29"/>
  <c r="J493" i="29"/>
  <c r="F493" i="29"/>
  <c r="F490" i="29"/>
  <c r="K486" i="29"/>
  <c r="J486" i="29"/>
  <c r="F486" i="29"/>
  <c r="F483" i="29"/>
  <c r="K479" i="29"/>
  <c r="J479" i="29"/>
  <c r="F479" i="29"/>
  <c r="F476" i="29"/>
  <c r="K472" i="29"/>
  <c r="J472" i="29"/>
  <c r="F472" i="29"/>
  <c r="F469" i="29"/>
  <c r="K465" i="29"/>
  <c r="J465" i="29"/>
  <c r="F465" i="29"/>
  <c r="F462" i="29"/>
  <c r="K458" i="29"/>
  <c r="J458" i="29"/>
  <c r="F458" i="29"/>
  <c r="F455" i="29"/>
  <c r="K451" i="29"/>
  <c r="J451" i="29"/>
  <c r="F451" i="29"/>
  <c r="F448" i="29"/>
  <c r="K444" i="29"/>
  <c r="J444" i="29"/>
  <c r="F444" i="29"/>
  <c r="F441" i="29"/>
  <c r="K437" i="29"/>
  <c r="J437" i="29"/>
  <c r="F437" i="29"/>
  <c r="F434" i="29"/>
  <c r="K430" i="29"/>
  <c r="J430" i="29"/>
  <c r="F430" i="29"/>
  <c r="F427" i="29"/>
  <c r="K423" i="29"/>
  <c r="J423" i="29"/>
  <c r="F423" i="29"/>
  <c r="F420" i="29"/>
  <c r="K416" i="29"/>
  <c r="J416" i="29"/>
  <c r="F416" i="29"/>
  <c r="F413" i="29"/>
  <c r="K409" i="29"/>
  <c r="J409" i="29"/>
  <c r="F409" i="29"/>
  <c r="F406" i="29"/>
  <c r="K402" i="29"/>
  <c r="J402" i="29"/>
  <c r="F402" i="29"/>
  <c r="F399" i="29"/>
  <c r="K395" i="29"/>
  <c r="J395" i="29"/>
  <c r="F395" i="29"/>
  <c r="F392" i="29"/>
  <c r="K388" i="29"/>
  <c r="J388" i="29"/>
  <c r="F388" i="29"/>
  <c r="F385" i="29"/>
  <c r="K381" i="29"/>
  <c r="J381" i="29"/>
  <c r="F381" i="29"/>
  <c r="F378" i="29"/>
  <c r="K374" i="29"/>
  <c r="J374" i="29"/>
  <c r="F374" i="29"/>
  <c r="F371" i="29"/>
  <c r="K367" i="29"/>
  <c r="J367" i="29"/>
  <c r="F367" i="29"/>
  <c r="F364" i="29"/>
  <c r="K360" i="29"/>
  <c r="J360" i="29"/>
  <c r="F360" i="29"/>
  <c r="F357" i="29"/>
  <c r="K353" i="29"/>
  <c r="J353" i="29"/>
  <c r="F353" i="29"/>
  <c r="F350" i="29"/>
  <c r="K346" i="29"/>
  <c r="J346" i="29"/>
  <c r="F346" i="29"/>
  <c r="F343" i="29"/>
  <c r="K339" i="29"/>
  <c r="J339" i="29"/>
  <c r="F339" i="29"/>
  <c r="F336" i="29"/>
  <c r="K332" i="29"/>
  <c r="J332" i="29"/>
  <c r="F332" i="29"/>
  <c r="F329" i="29"/>
  <c r="K325" i="29"/>
  <c r="J325" i="29"/>
  <c r="F325" i="29"/>
  <c r="F322" i="29"/>
  <c r="K318" i="29"/>
  <c r="J318" i="29"/>
  <c r="F318" i="29"/>
  <c r="F315" i="29"/>
  <c r="K311" i="29"/>
  <c r="J311" i="29"/>
  <c r="F311" i="29"/>
  <c r="F308" i="29"/>
  <c r="K304" i="29"/>
  <c r="J304" i="29"/>
  <c r="F304" i="29"/>
  <c r="F301" i="29"/>
  <c r="K297" i="29"/>
  <c r="J297" i="29"/>
  <c r="F297" i="29"/>
  <c r="F294" i="29"/>
  <c r="K290" i="29"/>
  <c r="J290" i="29"/>
  <c r="F290" i="29"/>
  <c r="F287" i="29"/>
  <c r="K283" i="29"/>
  <c r="J283" i="29"/>
  <c r="F283" i="29"/>
  <c r="F280" i="29"/>
  <c r="K276" i="29"/>
  <c r="J276" i="29"/>
  <c r="F276" i="29"/>
  <c r="F273" i="29"/>
  <c r="K269" i="29"/>
  <c r="J269" i="29"/>
  <c r="F269" i="29"/>
  <c r="F266" i="29"/>
  <c r="K262" i="29"/>
  <c r="J262" i="29"/>
  <c r="F262" i="29"/>
  <c r="F259" i="29"/>
  <c r="K255" i="29"/>
  <c r="J255" i="29"/>
  <c r="F255" i="29"/>
  <c r="F252" i="29"/>
  <c r="K248" i="29"/>
  <c r="J248" i="29"/>
  <c r="F248" i="29"/>
  <c r="F245" i="29"/>
  <c r="K241" i="29"/>
  <c r="J241" i="29"/>
  <c r="F241" i="29"/>
  <c r="F238" i="29"/>
  <c r="K234" i="29"/>
  <c r="J234" i="29"/>
  <c r="F234" i="29"/>
  <c r="F231" i="29"/>
  <c r="K227" i="29"/>
  <c r="J227" i="29"/>
  <c r="F227" i="29"/>
  <c r="F224" i="29"/>
  <c r="K220" i="29"/>
  <c r="J220" i="29"/>
  <c r="F220" i="29"/>
  <c r="F217" i="29"/>
  <c r="K213" i="29"/>
  <c r="J213" i="29"/>
  <c r="F213" i="29"/>
  <c r="F210" i="29"/>
  <c r="A760" i="29" l="1"/>
  <c r="A759" i="29"/>
  <c r="A508" i="29"/>
  <c r="A425" i="29"/>
  <c r="A677" i="29"/>
  <c r="A424" i="29"/>
  <c r="A509" i="29"/>
  <c r="A592" i="29"/>
  <c r="A593" i="29"/>
  <c r="A676" i="29"/>
  <c r="B674" i="29"/>
  <c r="A341" i="29"/>
  <c r="A340" i="29"/>
  <c r="A675" i="29"/>
  <c r="B675" i="29"/>
  <c r="A591" i="29"/>
  <c r="B591" i="29"/>
  <c r="B590" i="29"/>
  <c r="B506" i="29"/>
  <c r="B507" i="29"/>
  <c r="A507" i="29"/>
  <c r="A423" i="29"/>
  <c r="B422" i="29"/>
  <c r="B423" i="29"/>
  <c r="B339" i="29"/>
  <c r="A339" i="29"/>
  <c r="B338" i="29"/>
  <c r="K206" i="29"/>
  <c r="J206" i="29"/>
  <c r="F206" i="29"/>
  <c r="F203" i="29"/>
  <c r="K199" i="29"/>
  <c r="J199" i="29"/>
  <c r="F199" i="29"/>
  <c r="F196" i="29"/>
  <c r="K192" i="29"/>
  <c r="J192" i="29"/>
  <c r="F192" i="29"/>
  <c r="F189" i="29"/>
  <c r="K185" i="29"/>
  <c r="J185" i="29"/>
  <c r="F185" i="29"/>
  <c r="F182" i="29"/>
  <c r="K178" i="29" l="1"/>
  <c r="B254" i="29" s="1"/>
  <c r="J178" i="29"/>
  <c r="B255" i="29" s="1"/>
  <c r="F178" i="29"/>
  <c r="A257" i="29" s="1"/>
  <c r="F175" i="29"/>
  <c r="A256" i="29" s="1"/>
  <c r="K171" i="29"/>
  <c r="J171" i="29"/>
  <c r="F171" i="29"/>
  <c r="F168" i="29"/>
  <c r="K164" i="29"/>
  <c r="J164" i="29"/>
  <c r="F164" i="29"/>
  <c r="F161" i="29"/>
  <c r="K157" i="29"/>
  <c r="J157" i="29"/>
  <c r="F157" i="29"/>
  <c r="F154" i="29"/>
  <c r="K150" i="29"/>
  <c r="J150" i="29"/>
  <c r="F150" i="29"/>
  <c r="F147" i="29"/>
  <c r="K143" i="29"/>
  <c r="J143" i="29"/>
  <c r="F143" i="29"/>
  <c r="F140" i="29"/>
  <c r="K136" i="29"/>
  <c r="J136" i="29"/>
  <c r="F136" i="29"/>
  <c r="F133" i="29"/>
  <c r="K129" i="29"/>
  <c r="J129" i="29"/>
  <c r="F129" i="29"/>
  <c r="F126" i="29"/>
  <c r="K122" i="29"/>
  <c r="J122" i="29"/>
  <c r="F122" i="29"/>
  <c r="F119" i="29"/>
  <c r="K115" i="29"/>
  <c r="J115" i="29"/>
  <c r="F115" i="29"/>
  <c r="F112" i="29"/>
  <c r="A255" i="29" l="1"/>
  <c r="K108" i="29"/>
  <c r="J108" i="29"/>
  <c r="F108" i="29"/>
  <c r="F105" i="29"/>
  <c r="K101" i="29"/>
  <c r="J101" i="29"/>
  <c r="F101" i="29"/>
  <c r="F98" i="29"/>
  <c r="K94" i="29"/>
  <c r="J94" i="29"/>
  <c r="F94" i="29"/>
  <c r="F91" i="29"/>
  <c r="K87" i="29"/>
  <c r="J87" i="29"/>
  <c r="F87" i="29"/>
  <c r="F84" i="29"/>
  <c r="K80" i="29"/>
  <c r="J80" i="29"/>
  <c r="F80" i="29"/>
  <c r="F77" i="29"/>
  <c r="K73" i="29"/>
  <c r="J73" i="29"/>
  <c r="F73" i="29"/>
  <c r="F70" i="29"/>
  <c r="K66" i="29"/>
  <c r="J66" i="29"/>
  <c r="F66" i="29"/>
  <c r="F63" i="29"/>
  <c r="K59" i="29"/>
  <c r="J59" i="29"/>
  <c r="F59" i="29"/>
  <c r="F56" i="29"/>
  <c r="K52" i="29"/>
  <c r="J52" i="29"/>
  <c r="F52" i="29"/>
  <c r="F49" i="29"/>
  <c r="K45" i="29"/>
  <c r="J45" i="29"/>
  <c r="F45" i="29"/>
  <c r="F42" i="29"/>
  <c r="K38" i="29"/>
  <c r="J38" i="29"/>
  <c r="F38" i="29"/>
  <c r="F35" i="29"/>
  <c r="K31" i="29"/>
  <c r="J31" i="29"/>
  <c r="F31" i="29"/>
  <c r="F28" i="29"/>
  <c r="K24" i="29"/>
  <c r="J24" i="29"/>
  <c r="F24" i="29"/>
  <c r="F21" i="29"/>
  <c r="K17" i="29"/>
  <c r="J17" i="29"/>
  <c r="F17" i="29"/>
  <c r="F14" i="29"/>
  <c r="F10" i="29"/>
  <c r="F7" i="29"/>
  <c r="K10" i="29"/>
  <c r="J10" i="29"/>
  <c r="K1403" i="29"/>
  <c r="J1403" i="29"/>
  <c r="F1410" i="29"/>
  <c r="F1407" i="29"/>
  <c r="A172" i="29" l="1"/>
  <c r="A173" i="29"/>
  <c r="A88" i="29"/>
  <c r="A89" i="29"/>
  <c r="B170" i="29"/>
  <c r="B171" i="29"/>
  <c r="A171" i="29"/>
  <c r="B86" i="29"/>
  <c r="B87" i="29"/>
  <c r="A87" i="29"/>
  <c r="F1823" i="29" l="1"/>
  <c r="F1820" i="29"/>
  <c r="K1816" i="29"/>
  <c r="J1816" i="29"/>
  <c r="F1816" i="29"/>
  <c r="F1813" i="29"/>
  <c r="K1809" i="29"/>
  <c r="J1809" i="29"/>
  <c r="F1809" i="29"/>
  <c r="F1806" i="29"/>
  <c r="K1802" i="29"/>
  <c r="J1802" i="29"/>
  <c r="F1802" i="29"/>
  <c r="F1799" i="29"/>
  <c r="K1795" i="29"/>
  <c r="J1795" i="29"/>
  <c r="F1795" i="29"/>
  <c r="F1792" i="29"/>
  <c r="K1788" i="29"/>
  <c r="J1788" i="29"/>
  <c r="F1788" i="29"/>
  <c r="F1785" i="29"/>
  <c r="K1781" i="29"/>
  <c r="J1781" i="29"/>
  <c r="F1781" i="29"/>
  <c r="F1778" i="29"/>
  <c r="K1774" i="29"/>
  <c r="J1774" i="29"/>
  <c r="F1774" i="29"/>
  <c r="F1771" i="29"/>
  <c r="K1767" i="29" l="1"/>
  <c r="J1767" i="29"/>
  <c r="F1767" i="29"/>
  <c r="F1764" i="29"/>
  <c r="K1760" i="29"/>
  <c r="J1760" i="29"/>
  <c r="F1760" i="29"/>
  <c r="F1757" i="29"/>
  <c r="K1753" i="29"/>
  <c r="J1753" i="29"/>
  <c r="F1753" i="29"/>
  <c r="F1750" i="29"/>
  <c r="K1746" i="29"/>
  <c r="J1746" i="29"/>
  <c r="F1746" i="29"/>
  <c r="F1743" i="29"/>
  <c r="K1739" i="29"/>
  <c r="J1739" i="29"/>
  <c r="F1739" i="29"/>
  <c r="F1736" i="29"/>
  <c r="K1732" i="29"/>
  <c r="J1732" i="29"/>
  <c r="F1732" i="29"/>
  <c r="F1729" i="29"/>
  <c r="K1725" i="29"/>
  <c r="J1725" i="29"/>
  <c r="F1725" i="29"/>
  <c r="F1722" i="29"/>
  <c r="K1718" i="29"/>
  <c r="J1718" i="29"/>
  <c r="F1718" i="29"/>
  <c r="F1715" i="29"/>
  <c r="K1711" i="29"/>
  <c r="J1711" i="29"/>
  <c r="F1711" i="29"/>
  <c r="F1708" i="29"/>
  <c r="K1704" i="29"/>
  <c r="J1704" i="29"/>
  <c r="F1704" i="29"/>
  <c r="F1701" i="29"/>
  <c r="K1697" i="29"/>
  <c r="J1697" i="29"/>
  <c r="F1697" i="29"/>
  <c r="F1694" i="29"/>
  <c r="K1690" i="29"/>
  <c r="J1690" i="29"/>
  <c r="F1690" i="29"/>
  <c r="F1687" i="29"/>
  <c r="K1683" i="29"/>
  <c r="J1683" i="29"/>
  <c r="F1683" i="29"/>
  <c r="F1680" i="29"/>
  <c r="K1676" i="29"/>
  <c r="J1676" i="29"/>
  <c r="F1676" i="29"/>
  <c r="F1673" i="29"/>
  <c r="K1669" i="29"/>
  <c r="J1669" i="29"/>
  <c r="F1669" i="29"/>
  <c r="F1666" i="29"/>
  <c r="K1662" i="29"/>
  <c r="J1662" i="29"/>
  <c r="F1662" i="29"/>
  <c r="F1659" i="29"/>
  <c r="K1655" i="29"/>
  <c r="J1655" i="29"/>
  <c r="F1655" i="29"/>
  <c r="F1652" i="29"/>
  <c r="K1648" i="29"/>
  <c r="J1648" i="29"/>
  <c r="F1648" i="29"/>
  <c r="F1645" i="29"/>
  <c r="K1641" i="29"/>
  <c r="J1641" i="29"/>
  <c r="F1641" i="29"/>
  <c r="F1638" i="29"/>
  <c r="K1634" i="29"/>
  <c r="J1634" i="29"/>
  <c r="F1634" i="29"/>
  <c r="F1631" i="29"/>
  <c r="K1627" i="29"/>
  <c r="J1627" i="29"/>
  <c r="F1627" i="29"/>
  <c r="F1624" i="29"/>
  <c r="K1620" i="29"/>
  <c r="J1620" i="29"/>
  <c r="F1620" i="29"/>
  <c r="F1617" i="29"/>
  <c r="K1613" i="29"/>
  <c r="J1613" i="29"/>
  <c r="F1613" i="29"/>
  <c r="F1610" i="29"/>
  <c r="K1606" i="29"/>
  <c r="J1606" i="29"/>
  <c r="F1606" i="29"/>
  <c r="F1603" i="29"/>
  <c r="K1599" i="29"/>
  <c r="J1599" i="29"/>
  <c r="F1599" i="29"/>
  <c r="F1596" i="29"/>
  <c r="K1592" i="29"/>
  <c r="J1592" i="29"/>
  <c r="F1592" i="29"/>
  <c r="F1589" i="29"/>
  <c r="K1585" i="29"/>
  <c r="J1585" i="29"/>
  <c r="F1585" i="29"/>
  <c r="F1582" i="29"/>
  <c r="K1578" i="29"/>
  <c r="J1578" i="29"/>
  <c r="F1578" i="29"/>
  <c r="F1575" i="29"/>
  <c r="K1571" i="29"/>
  <c r="J1571" i="29"/>
  <c r="F1571" i="29"/>
  <c r="F1568" i="29"/>
  <c r="K1564" i="29"/>
  <c r="J1564" i="29"/>
  <c r="F1564" i="29"/>
  <c r="F1561" i="29"/>
  <c r="K1557" i="29"/>
  <c r="J1557" i="29"/>
  <c r="F1557" i="29"/>
  <c r="F1554" i="29"/>
  <c r="K1550" i="29"/>
  <c r="J1550" i="29"/>
  <c r="F1550" i="29"/>
  <c r="F1547" i="29"/>
  <c r="K1543" i="29"/>
  <c r="J1543" i="29"/>
  <c r="F1543" i="29"/>
  <c r="F1540" i="29"/>
  <c r="K1536" i="29"/>
  <c r="J1536" i="29"/>
  <c r="F1536" i="29"/>
  <c r="F1533" i="29"/>
  <c r="K1529" i="29"/>
  <c r="J1529" i="29"/>
  <c r="F1529" i="29"/>
  <c r="F1526" i="29"/>
  <c r="K1522" i="29"/>
  <c r="J1522" i="29"/>
  <c r="F1522" i="29"/>
  <c r="F1519" i="29"/>
  <c r="K1515" i="29"/>
  <c r="J1515" i="29"/>
  <c r="F1515" i="29"/>
  <c r="F1512" i="29"/>
  <c r="K1508" i="29"/>
  <c r="J1508" i="29"/>
  <c r="F1508" i="29"/>
  <c r="F1505" i="29"/>
  <c r="K1501" i="29"/>
  <c r="J1501" i="29"/>
  <c r="F1501" i="29"/>
  <c r="F1498" i="29"/>
  <c r="K1494" i="29"/>
  <c r="K1487" i="29"/>
  <c r="K1480" i="29"/>
  <c r="K1473" i="29"/>
  <c r="K1466" i="29"/>
  <c r="K1459" i="29"/>
  <c r="K1452" i="29"/>
  <c r="K1445" i="29"/>
  <c r="K1438" i="29"/>
  <c r="K1431" i="29"/>
  <c r="K1424" i="29"/>
  <c r="K1417" i="29"/>
  <c r="K1410" i="29"/>
  <c r="B1430" i="29" s="1"/>
  <c r="J1494" i="29"/>
  <c r="F1494" i="29"/>
  <c r="F1491" i="29"/>
  <c r="J1487" i="29"/>
  <c r="F1487" i="29"/>
  <c r="F1484" i="29"/>
  <c r="J1480" i="29"/>
  <c r="F1480" i="29"/>
  <c r="F1477" i="29"/>
  <c r="J1473" i="29"/>
  <c r="F1473" i="29"/>
  <c r="F1470" i="29"/>
  <c r="J1466" i="29"/>
  <c r="F1466" i="29"/>
  <c r="F1463" i="29"/>
  <c r="J1459" i="29"/>
  <c r="F1459" i="29"/>
  <c r="F1456" i="29"/>
  <c r="J1452" i="29"/>
  <c r="F1452" i="29"/>
  <c r="F1449" i="29"/>
  <c r="J1445" i="29"/>
  <c r="F1445" i="29"/>
  <c r="F1442" i="29"/>
  <c r="J1438" i="29"/>
  <c r="F1438" i="29"/>
  <c r="F1435" i="29"/>
  <c r="J1431" i="29"/>
  <c r="F1431" i="29"/>
  <c r="F1428" i="29"/>
  <c r="J1424" i="29"/>
  <c r="F1424" i="29"/>
  <c r="F1421" i="29"/>
  <c r="J1417" i="29"/>
  <c r="F1417" i="29"/>
  <c r="A1433" i="29" s="1"/>
  <c r="F1414" i="29"/>
  <c r="J1410" i="29"/>
  <c r="B1431" i="29" s="1"/>
  <c r="B1514" i="29" l="1"/>
  <c r="A1516" i="29"/>
  <c r="A1515" i="29"/>
  <c r="A1677" i="29"/>
  <c r="A1676" i="29"/>
  <c r="A1517" i="29"/>
  <c r="A1678" i="29"/>
  <c r="B1676" i="29"/>
  <c r="B1675" i="29"/>
  <c r="A1599" i="29"/>
  <c r="A1600" i="29"/>
  <c r="A1768" i="29"/>
  <c r="A1767" i="29"/>
  <c r="B1515" i="29"/>
  <c r="A1601" i="29"/>
  <c r="A1769" i="29"/>
  <c r="B1599" i="29"/>
  <c r="B1767" i="29"/>
  <c r="A1431" i="29"/>
  <c r="A1432" i="29"/>
  <c r="B1598" i="29"/>
  <c r="B1766" i="29"/>
</calcChain>
</file>

<file path=xl/sharedStrings.xml><?xml version="1.0" encoding="utf-8"?>
<sst xmlns="http://schemas.openxmlformats.org/spreadsheetml/2006/main" count="66" uniqueCount="51">
  <si>
    <t>Date (GMT)</t>
  </si>
  <si>
    <t>Last</t>
  </si>
  <si>
    <t>Open</t>
  </si>
  <si>
    <t>High</t>
  </si>
  <si>
    <t>Low</t>
  </si>
  <si>
    <t>Daily</t>
    <phoneticPr fontId="1" type="noConversion"/>
  </si>
  <si>
    <t>上升</t>
    <phoneticPr fontId="1" type="noConversion"/>
  </si>
  <si>
    <t>4&gt;9</t>
    <phoneticPr fontId="1" type="noConversion"/>
  </si>
  <si>
    <t>4&gt;18</t>
    <phoneticPr fontId="1" type="noConversion"/>
  </si>
  <si>
    <t>9&gt;18</t>
    <phoneticPr fontId="1" type="noConversion"/>
  </si>
  <si>
    <t>超上升</t>
    <phoneticPr fontId="1" type="noConversion"/>
  </si>
  <si>
    <t>超下降</t>
    <phoneticPr fontId="1" type="noConversion"/>
  </si>
  <si>
    <t>RSI-6</t>
    <phoneticPr fontId="1" type="noConversion"/>
  </si>
  <si>
    <t>RSI-14</t>
    <phoneticPr fontId="1" type="noConversion"/>
  </si>
  <si>
    <t>20口</t>
    <phoneticPr fontId="1" type="noConversion"/>
  </si>
  <si>
    <t>30口</t>
    <phoneticPr fontId="1" type="noConversion"/>
  </si>
  <si>
    <t>30口</t>
    <phoneticPr fontId="1" type="noConversion"/>
  </si>
  <si>
    <t>50口</t>
    <phoneticPr fontId="1" type="noConversion"/>
  </si>
  <si>
    <t>第一天多</t>
    <phoneticPr fontId="1" type="noConversion"/>
  </si>
  <si>
    <t>前六天空</t>
    <phoneticPr fontId="1" type="noConversion"/>
  </si>
  <si>
    <t>前三天空</t>
    <phoneticPr fontId="1" type="noConversion"/>
  </si>
  <si>
    <t>再後三天空</t>
    <phoneticPr fontId="1" type="noConversion"/>
  </si>
  <si>
    <t>後兩天多</t>
    <phoneticPr fontId="1" type="noConversion"/>
  </si>
  <si>
    <t>後三天多</t>
    <phoneticPr fontId="1" type="noConversion"/>
  </si>
  <si>
    <t>前三天空+後三天多</t>
    <phoneticPr fontId="1" type="noConversion"/>
  </si>
  <si>
    <t>前三天空+再後三天空+後三天多</t>
    <phoneticPr fontId="1" type="noConversion"/>
  </si>
  <si>
    <t>前三天空*2+後三天多</t>
    <phoneticPr fontId="1" type="noConversion"/>
  </si>
  <si>
    <t>前三天空*2+再後三天空+後三天多*2</t>
    <phoneticPr fontId="1" type="noConversion"/>
  </si>
  <si>
    <t>總損益</t>
    <phoneticPr fontId="1" type="noConversion"/>
  </si>
  <si>
    <t>標準差</t>
    <phoneticPr fontId="1" type="noConversion"/>
  </si>
  <si>
    <t>總損益/標準差</t>
    <phoneticPr fontId="1" type="noConversion"/>
  </si>
  <si>
    <t>Total</t>
    <phoneticPr fontId="1" type="noConversion"/>
  </si>
  <si>
    <t>平倉</t>
    <phoneticPr fontId="1" type="noConversion"/>
  </si>
  <si>
    <t>空</t>
    <phoneticPr fontId="1" type="noConversion"/>
  </si>
  <si>
    <t>多</t>
    <phoneticPr fontId="1" type="noConversion"/>
  </si>
  <si>
    <t>日期</t>
    <phoneticPr fontId="1" type="noConversion"/>
  </si>
  <si>
    <t>平倉</t>
    <phoneticPr fontId="1" type="noConversion"/>
  </si>
  <si>
    <t>空</t>
    <phoneticPr fontId="1" type="noConversion"/>
  </si>
  <si>
    <t>多</t>
    <phoneticPr fontId="1" type="noConversion"/>
  </si>
  <si>
    <t>日期</t>
    <phoneticPr fontId="1" type="noConversion"/>
  </si>
  <si>
    <t>平倉</t>
    <phoneticPr fontId="1" type="noConversion"/>
  </si>
  <si>
    <t>空</t>
    <phoneticPr fontId="1" type="noConversion"/>
  </si>
  <si>
    <t>日期</t>
    <phoneticPr fontId="1" type="noConversion"/>
  </si>
  <si>
    <t>多</t>
    <phoneticPr fontId="1" type="noConversion"/>
  </si>
  <si>
    <t>兩周一周</t>
    <phoneticPr fontId="1" type="noConversion"/>
  </si>
  <si>
    <t>兩周</t>
    <phoneticPr fontId="1" type="noConversion"/>
  </si>
  <si>
    <t>四周兩周</t>
    <phoneticPr fontId="1" type="noConversion"/>
  </si>
  <si>
    <t>四周</t>
    <phoneticPr fontId="1" type="noConversion"/>
  </si>
  <si>
    <t>4&gt;9</t>
    <phoneticPr fontId="1" type="noConversion"/>
  </si>
  <si>
    <t>4&gt;18</t>
    <phoneticPr fontId="1" type="noConversion"/>
  </si>
  <si>
    <t>9&gt;18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</si>
</sst>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"/>
    <numFmt numFmtId="177" formatCode="0.0_ "/>
    <numFmt numFmtId="178" formatCode="#,##0_ ;[Red]\-#,##0\ 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1" xfId="0" applyBorder="1">
      <alignment vertical="center"/>
    </xf>
    <xf numFmtId="178" fontId="0" fillId="0" borderId="0" xfId="0" applyNumberFormat="1">
      <alignment vertical="center"/>
    </xf>
    <xf numFmtId="1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178" fontId="0" fillId="0" borderId="1" xfId="0" applyNumberFormat="1" applyBorder="1">
      <alignment vertical="center"/>
    </xf>
    <xf numFmtId="0" fontId="0" fillId="0" borderId="0" xfId="0" applyAlignment="1">
      <alignment horizontal="righ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.112.92\Pictures\Users\009097\AppData\Roaming\Microsoft\Windows\Start%20Menu\Programs\&#27599;&#26085;&#20363;&#34892;&#36039;&#26009;\&#25104;&#26412;&#27010;&#3163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.112.92\Pictures\Users\009097\AppData\Roaming\Microsoft\Windows\Start%20Menu\Programs\&#27599;&#26085;&#20363;&#34892;&#36039;&#26009;\&#27511;&#21490;&#36039;&#26009;\OTC950801~95122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S"/>
      <sheetName val="自營二處月表"/>
      <sheetName val="期貨"/>
      <sheetName val="養券簡易版"/>
      <sheetName val="美債"/>
      <sheetName val="帳務"/>
      <sheetName val="CTD"/>
      <sheetName val="發債餘額"/>
      <sheetName val="得標行業別"/>
      <sheetName val="央行貼放利率"/>
      <sheetName val="債券基本資料"/>
      <sheetName val="借券損益計算"/>
      <sheetName val="報酬率計算"/>
      <sheetName val="利率調整"/>
      <sheetName val="備忘錄"/>
      <sheetName val="隔拆"/>
      <sheetName val="NCD"/>
      <sheetName val="債券發行"/>
      <sheetName val="發債結果"/>
      <sheetName val="歷史發行資料"/>
      <sheetName val="央行公布數字時間表"/>
      <sheetName val="利率商品比較（稅）"/>
      <sheetName val="公債價格計算"/>
      <sheetName val="公平市價"/>
      <sheetName val="養券"/>
      <sheetName val="bond(部位)"/>
      <sheetName val="部位明細表"/>
      <sheetName val="套利計算"/>
      <sheetName val="課稅基本假設-文字"/>
      <sheetName val="稅務三圖"/>
      <sheetName val="稅務計算排序 (3)"/>
      <sheetName val="稅務計算排序 (2)"/>
      <sheetName val="稅務計算排序"/>
      <sheetName val="稅務計算基本資料"/>
      <sheetName val="公債價格計算 (2)"/>
      <sheetName val="債券基本資料 (2)"/>
      <sheetName val="91~95債券型基金規模"/>
      <sheetName val="公債交易商名單"/>
      <sheetName val="成本概算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0801"/>
      <sheetName val="950802"/>
      <sheetName val="950803"/>
      <sheetName val="950804"/>
      <sheetName val="950807"/>
      <sheetName val="950808"/>
      <sheetName val="950809"/>
      <sheetName val="950810"/>
      <sheetName val="950811"/>
      <sheetName val="950814"/>
      <sheetName val="950815"/>
      <sheetName val="950816"/>
      <sheetName val="950817"/>
      <sheetName val="950818"/>
      <sheetName val="950821"/>
      <sheetName val="950822"/>
      <sheetName val="950823"/>
      <sheetName val="950824"/>
      <sheetName val="950825"/>
      <sheetName val="950828"/>
      <sheetName val="950829"/>
      <sheetName val="950830"/>
      <sheetName val="950831"/>
      <sheetName val="950901"/>
      <sheetName val="950904"/>
      <sheetName val="950905"/>
      <sheetName val="950906"/>
      <sheetName val="950907"/>
      <sheetName val="950908"/>
      <sheetName val="950911"/>
      <sheetName val="950912"/>
      <sheetName val="950913"/>
      <sheetName val="950914"/>
      <sheetName val="950915"/>
      <sheetName val="950918"/>
      <sheetName val="950919"/>
      <sheetName val="950920"/>
      <sheetName val="950921"/>
      <sheetName val="950922"/>
      <sheetName val="950925"/>
      <sheetName val="950926"/>
      <sheetName val="950927"/>
      <sheetName val="950928"/>
      <sheetName val="950929"/>
      <sheetName val="951002"/>
      <sheetName val="951003"/>
      <sheetName val="951004"/>
      <sheetName val="951005"/>
      <sheetName val="951011"/>
      <sheetName val="951012"/>
      <sheetName val="951013"/>
      <sheetName val="951014"/>
      <sheetName val="951016"/>
      <sheetName val="951017"/>
      <sheetName val="951018"/>
      <sheetName val="951019"/>
      <sheetName val="951020"/>
      <sheetName val="951023"/>
      <sheetName val="951024"/>
      <sheetName val="951025"/>
      <sheetName val="951026"/>
      <sheetName val="951027"/>
      <sheetName val="951030"/>
      <sheetName val="951031"/>
      <sheetName val="951101"/>
      <sheetName val="951102"/>
      <sheetName val="951103"/>
      <sheetName val="951106"/>
      <sheetName val="951107"/>
      <sheetName val="951108"/>
      <sheetName val="951109"/>
      <sheetName val="951110"/>
      <sheetName val="951113"/>
      <sheetName val="951114"/>
      <sheetName val="951115"/>
      <sheetName val="951116"/>
      <sheetName val="951117"/>
      <sheetName val="951120"/>
      <sheetName val="951121"/>
      <sheetName val="951122"/>
      <sheetName val="951123"/>
      <sheetName val="951124"/>
      <sheetName val="951127"/>
      <sheetName val="951128"/>
      <sheetName val="951129"/>
      <sheetName val="951130"/>
      <sheetName val="951201"/>
      <sheetName val="951204"/>
      <sheetName val="951205"/>
      <sheetName val="951206"/>
      <sheetName val="951207"/>
      <sheetName val="951208"/>
      <sheetName val="951211"/>
      <sheetName val="951212"/>
      <sheetName val="951213"/>
      <sheetName val="951214"/>
      <sheetName val="951215"/>
      <sheetName val="951218"/>
      <sheetName val="951219"/>
      <sheetName val="951220"/>
      <sheetName val="951221"/>
      <sheetName val="951222"/>
      <sheetName val="951225"/>
      <sheetName val="951226"/>
      <sheetName val="951227"/>
      <sheetName val="951228"/>
      <sheetName val="951229"/>
      <sheetName val="OTC950801~951229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254"/>
  <sheetViews>
    <sheetView workbookViewId="0">
      <pane ySplit="3" topLeftCell="A4" activePane="bottomLeft" state="frozen"/>
      <selection pane="bottomLeft" activeCell="K22" sqref="K22"/>
    </sheetView>
  </sheetViews>
  <sheetFormatPr defaultRowHeight="16.5" x14ac:dyDescent="0.25"/>
  <cols>
    <col min="2" max="2" width="11.125" bestFit="1" customWidth="1"/>
    <col min="3" max="9" width="6.375" customWidth="1"/>
  </cols>
  <sheetData>
    <row r="1" spans="2:19" x14ac:dyDescent="0.25">
      <c r="B1" t="s">
        <v>5</v>
      </c>
    </row>
    <row r="2" spans="2:19" x14ac:dyDescent="0.25">
      <c r="K2" t="s">
        <v>6</v>
      </c>
    </row>
    <row r="3" spans="2:19" x14ac:dyDescent="0.25">
      <c r="B3" t="s">
        <v>0</v>
      </c>
      <c r="C3" t="s">
        <v>2</v>
      </c>
      <c r="D3" t="s">
        <v>3</v>
      </c>
      <c r="E3" t="s">
        <v>4</v>
      </c>
      <c r="F3" t="s">
        <v>1</v>
      </c>
      <c r="G3">
        <v>4</v>
      </c>
      <c r="H3">
        <v>9</v>
      </c>
      <c r="I3">
        <v>18</v>
      </c>
      <c r="K3" t="s">
        <v>7</v>
      </c>
      <c r="L3" t="s">
        <v>8</v>
      </c>
      <c r="M3" t="s">
        <v>9</v>
      </c>
      <c r="N3" t="s">
        <v>10</v>
      </c>
      <c r="S3" t="s">
        <v>11</v>
      </c>
    </row>
    <row r="4" spans="2:19" x14ac:dyDescent="0.25">
      <c r="B4" s="1">
        <v>42970</v>
      </c>
      <c r="C4" s="2">
        <v>2.218</v>
      </c>
      <c r="D4" s="2">
        <v>2.2240000000000002</v>
      </c>
      <c r="E4" s="2">
        <v>2.1659999999999999</v>
      </c>
      <c r="F4" s="2">
        <v>2.1709999999999998</v>
      </c>
      <c r="G4" s="2"/>
      <c r="H4" s="2"/>
      <c r="I4" s="2"/>
    </row>
    <row r="5" spans="2:19" x14ac:dyDescent="0.25">
      <c r="B5" s="1">
        <v>42971</v>
      </c>
      <c r="C5" s="2">
        <v>2.1749999999999998</v>
      </c>
      <c r="D5" s="2">
        <v>2.1970000000000001</v>
      </c>
      <c r="E5" s="2">
        <v>2.173</v>
      </c>
      <c r="F5" s="2">
        <v>2.194</v>
      </c>
      <c r="G5" s="2"/>
      <c r="H5" s="2"/>
      <c r="I5" s="2"/>
    </row>
    <row r="6" spans="2:19" x14ac:dyDescent="0.25">
      <c r="B6" s="1">
        <v>42972</v>
      </c>
      <c r="C6" s="2">
        <v>2.194</v>
      </c>
      <c r="D6" s="2">
        <v>2.2029999999999998</v>
      </c>
      <c r="E6" s="2">
        <v>2.1619999999999999</v>
      </c>
      <c r="F6" s="2">
        <v>2.1709999999999998</v>
      </c>
      <c r="G6" s="2"/>
      <c r="H6" s="2"/>
      <c r="I6" s="2"/>
    </row>
    <row r="7" spans="2:19" x14ac:dyDescent="0.25">
      <c r="B7" s="1">
        <v>42975</v>
      </c>
      <c r="C7" s="2">
        <v>2.1760000000000002</v>
      </c>
      <c r="D7" s="2">
        <v>2.1800000000000002</v>
      </c>
      <c r="E7" s="2">
        <v>2.1549999999999998</v>
      </c>
      <c r="F7" s="2">
        <v>2.1589999999999998</v>
      </c>
      <c r="G7" s="2">
        <v>2.1737500000000001</v>
      </c>
      <c r="H7" s="2"/>
      <c r="I7" s="2"/>
    </row>
    <row r="8" spans="2:19" x14ac:dyDescent="0.25">
      <c r="B8" s="1">
        <v>42976</v>
      </c>
      <c r="C8" s="2">
        <v>2.1280000000000001</v>
      </c>
      <c r="D8" s="2">
        <v>2.1429999999999998</v>
      </c>
      <c r="E8" s="2">
        <v>2.0859999999999999</v>
      </c>
      <c r="F8" s="2">
        <v>2.1360000000000001</v>
      </c>
      <c r="G8" s="2">
        <v>2.165</v>
      </c>
      <c r="H8" s="2"/>
      <c r="I8" s="2"/>
    </row>
    <row r="9" spans="2:19" x14ac:dyDescent="0.25">
      <c r="B9" s="1">
        <v>42977</v>
      </c>
      <c r="C9" s="2">
        <v>2.1349999999999998</v>
      </c>
      <c r="D9" s="2">
        <v>2.1549999999999998</v>
      </c>
      <c r="E9" s="2">
        <v>2.1309999999999998</v>
      </c>
      <c r="F9" s="2">
        <v>2.145</v>
      </c>
      <c r="G9" s="2">
        <v>2.1527500000000002</v>
      </c>
      <c r="H9" s="2"/>
      <c r="I9" s="2"/>
    </row>
    <row r="10" spans="2:19" x14ac:dyDescent="0.25">
      <c r="B10" s="1">
        <v>42978</v>
      </c>
      <c r="C10" s="2">
        <v>2.1429999999999998</v>
      </c>
      <c r="D10" s="2">
        <v>2.1539999999999999</v>
      </c>
      <c r="E10" s="2">
        <v>2.1190000000000002</v>
      </c>
      <c r="F10" s="2">
        <v>2.1219999999999999</v>
      </c>
      <c r="G10" s="2">
        <v>2.1404999999999998</v>
      </c>
      <c r="H10" s="2"/>
      <c r="I10" s="2"/>
    </row>
    <row r="11" spans="2:19" x14ac:dyDescent="0.25">
      <c r="B11" s="1">
        <v>42979</v>
      </c>
      <c r="C11" s="2">
        <v>2.1269999999999998</v>
      </c>
      <c r="D11" s="2">
        <v>2.169</v>
      </c>
      <c r="E11" s="2">
        <v>2.0990000000000002</v>
      </c>
      <c r="F11" s="2">
        <v>2.157</v>
      </c>
      <c r="G11" s="2">
        <v>2.14</v>
      </c>
      <c r="H11" s="2"/>
      <c r="I11" s="2"/>
    </row>
    <row r="12" spans="2:19" x14ac:dyDescent="0.25">
      <c r="B12" s="1">
        <v>42983</v>
      </c>
      <c r="C12" s="2">
        <v>2.1339999999999999</v>
      </c>
      <c r="D12" s="2">
        <v>2.1480000000000001</v>
      </c>
      <c r="E12" s="2">
        <v>2.0609999999999999</v>
      </c>
      <c r="F12" s="2">
        <v>2.0699999999999998</v>
      </c>
      <c r="G12" s="2">
        <v>2.1234999999999999</v>
      </c>
      <c r="H12" s="2">
        <v>2.1472222222222199</v>
      </c>
      <c r="I12" s="2"/>
    </row>
    <row r="13" spans="2:19" x14ac:dyDescent="0.25">
      <c r="B13" s="1">
        <v>42984</v>
      </c>
      <c r="C13" s="2">
        <v>2.06</v>
      </c>
      <c r="D13" s="2">
        <v>2.11</v>
      </c>
      <c r="E13" s="2">
        <v>2.0539999999999998</v>
      </c>
      <c r="F13" s="2">
        <v>2.1059999999999999</v>
      </c>
      <c r="G13" s="2">
        <v>2.11375</v>
      </c>
      <c r="H13" s="2">
        <v>2.14</v>
      </c>
      <c r="I13" s="2"/>
    </row>
    <row r="14" spans="2:19" x14ac:dyDescent="0.25">
      <c r="B14" s="1">
        <v>42985</v>
      </c>
      <c r="C14" s="2">
        <v>2.101</v>
      </c>
      <c r="D14" s="2">
        <v>2.101</v>
      </c>
      <c r="E14" s="2">
        <v>2.0339999999999998</v>
      </c>
      <c r="F14" s="2">
        <v>2.0609999999999999</v>
      </c>
      <c r="G14" s="2">
        <v>2.0985</v>
      </c>
      <c r="H14" s="2">
        <v>2.1252222222222201</v>
      </c>
      <c r="I14" s="2"/>
    </row>
    <row r="15" spans="2:19" x14ac:dyDescent="0.25">
      <c r="B15" s="1">
        <v>42986</v>
      </c>
      <c r="C15" s="2">
        <v>2.044</v>
      </c>
      <c r="D15" s="2">
        <v>2.0750000000000002</v>
      </c>
      <c r="E15" s="2">
        <v>2.016</v>
      </c>
      <c r="F15" s="2">
        <v>2.0609999999999999</v>
      </c>
      <c r="G15" s="2">
        <v>2.0745</v>
      </c>
      <c r="H15" s="2">
        <v>2.113</v>
      </c>
      <c r="I15" s="2"/>
    </row>
    <row r="16" spans="2:19" x14ac:dyDescent="0.25">
      <c r="B16" s="1">
        <v>42989</v>
      </c>
      <c r="C16" s="2">
        <v>2.089</v>
      </c>
      <c r="D16" s="2">
        <v>2.1379999999999999</v>
      </c>
      <c r="E16" s="2">
        <v>2.0840000000000001</v>
      </c>
      <c r="F16" s="2">
        <v>2.125</v>
      </c>
      <c r="G16" s="2">
        <v>2.0882499999999999</v>
      </c>
      <c r="H16" s="2">
        <v>2.1092222222222201</v>
      </c>
      <c r="I16" s="2"/>
    </row>
    <row r="17" spans="2:14" x14ac:dyDescent="0.25">
      <c r="B17" s="1">
        <v>42990</v>
      </c>
      <c r="C17" s="2">
        <v>2.1269999999999998</v>
      </c>
      <c r="D17" s="2">
        <v>2.1800000000000002</v>
      </c>
      <c r="E17" s="2">
        <v>2.125</v>
      </c>
      <c r="F17" s="2">
        <v>2.1709999999999998</v>
      </c>
      <c r="G17" s="2">
        <v>2.1044999999999998</v>
      </c>
      <c r="H17" s="2">
        <v>2.1131111111111101</v>
      </c>
      <c r="I17" s="2"/>
    </row>
    <row r="18" spans="2:14" x14ac:dyDescent="0.25">
      <c r="B18" s="1">
        <v>42991</v>
      </c>
      <c r="C18" s="2">
        <v>2.165</v>
      </c>
      <c r="D18" s="2">
        <v>2.2010000000000001</v>
      </c>
      <c r="E18" s="2">
        <v>2.153</v>
      </c>
      <c r="F18" s="2">
        <v>2.1949999999999998</v>
      </c>
      <c r="G18" s="2">
        <v>2.1379999999999999</v>
      </c>
      <c r="H18" s="2">
        <v>2.11866666666667</v>
      </c>
      <c r="I18" s="2"/>
    </row>
    <row r="19" spans="2:14" x14ac:dyDescent="0.25">
      <c r="B19" s="1">
        <v>42992</v>
      </c>
      <c r="C19" s="2">
        <v>2.1869999999999998</v>
      </c>
      <c r="D19" s="2">
        <v>2.2250000000000001</v>
      </c>
      <c r="E19" s="2">
        <v>2.1829999999999998</v>
      </c>
      <c r="F19" s="2">
        <v>2.1989999999999998</v>
      </c>
      <c r="G19" s="2">
        <v>2.1724999999999999</v>
      </c>
      <c r="H19" s="2">
        <v>2.1272222222222199</v>
      </c>
      <c r="I19" s="2"/>
    </row>
    <row r="20" spans="2:14" x14ac:dyDescent="0.25">
      <c r="B20" s="1">
        <v>42993</v>
      </c>
      <c r="C20" s="2">
        <v>2.1779999999999999</v>
      </c>
      <c r="D20" s="2">
        <v>2.2130000000000001</v>
      </c>
      <c r="E20" s="2">
        <v>2.1760000000000002</v>
      </c>
      <c r="F20" s="2">
        <v>2.202</v>
      </c>
      <c r="G20" s="2">
        <v>2.1917499999999999</v>
      </c>
      <c r="H20" s="2">
        <v>2.1322222222222198</v>
      </c>
      <c r="I20" s="2"/>
    </row>
    <row r="21" spans="2:14" x14ac:dyDescent="0.25">
      <c r="B21" s="1">
        <v>42996</v>
      </c>
      <c r="C21" s="2">
        <v>2.2069999999999999</v>
      </c>
      <c r="D21" s="2">
        <v>2.2370000000000001</v>
      </c>
      <c r="E21" s="2">
        <v>2.2069999999999999</v>
      </c>
      <c r="F21" s="2">
        <v>2.23</v>
      </c>
      <c r="G21" s="2">
        <v>2.2065000000000001</v>
      </c>
      <c r="H21" s="2">
        <v>2.15</v>
      </c>
      <c r="I21" s="2">
        <v>2.1486111111111099</v>
      </c>
    </row>
    <row r="22" spans="2:14" x14ac:dyDescent="0.25">
      <c r="B22" s="1">
        <v>42997</v>
      </c>
      <c r="C22" s="2">
        <v>2.2269999999999999</v>
      </c>
      <c r="D22" s="2">
        <v>2.246</v>
      </c>
      <c r="E22" s="2">
        <v>2.2130000000000001</v>
      </c>
      <c r="F22" s="2">
        <v>2.2429999999999999</v>
      </c>
      <c r="G22" s="2">
        <v>2.2185000000000001</v>
      </c>
      <c r="H22" s="2">
        <v>2.1652222222222202</v>
      </c>
      <c r="I22" s="2">
        <v>2.1526111111111099</v>
      </c>
      <c r="K22">
        <f t="shared" ref="K22:K68" si="0">IF($G22&gt;$H22,1,"")</f>
        <v>1</v>
      </c>
      <c r="L22">
        <f t="shared" ref="L22:L68" si="1">IF($G22&gt;$I22,1,"")</f>
        <v>1</v>
      </c>
      <c r="M22">
        <f t="shared" ref="M22:M68" si="2">IF($H22&gt;$I22,1,"")</f>
        <v>1</v>
      </c>
      <c r="N22">
        <f t="shared" ref="N22:N68" si="3">IF(SUM(K22:M22)=3,1,"")</f>
        <v>1</v>
      </c>
    </row>
    <row r="23" spans="2:14" x14ac:dyDescent="0.25">
      <c r="B23" s="1">
        <v>42998</v>
      </c>
      <c r="C23" s="2">
        <v>2.2410000000000001</v>
      </c>
      <c r="D23" s="2">
        <v>2.2890000000000001</v>
      </c>
      <c r="E23" s="2">
        <v>2.222</v>
      </c>
      <c r="F23" s="2">
        <v>2.2759999999999998</v>
      </c>
      <c r="G23" s="2">
        <v>2.2377500000000001</v>
      </c>
      <c r="H23" s="2">
        <v>2.1891111111111101</v>
      </c>
      <c r="I23" s="2">
        <v>2.15716666666667</v>
      </c>
      <c r="K23">
        <f t="shared" si="0"/>
        <v>1</v>
      </c>
      <c r="L23">
        <f t="shared" si="1"/>
        <v>1</v>
      </c>
      <c r="M23">
        <f t="shared" si="2"/>
        <v>1</v>
      </c>
      <c r="N23">
        <f t="shared" si="3"/>
        <v>1</v>
      </c>
    </row>
    <row r="24" spans="2:14" x14ac:dyDescent="0.25">
      <c r="B24" s="1">
        <v>42999</v>
      </c>
      <c r="C24" s="2">
        <v>2.278</v>
      </c>
      <c r="D24" s="2">
        <v>2.282</v>
      </c>
      <c r="E24" s="2">
        <v>2.2450000000000001</v>
      </c>
      <c r="F24" s="2">
        <v>2.278</v>
      </c>
      <c r="G24" s="2">
        <v>2.2567499999999998</v>
      </c>
      <c r="H24" s="2">
        <v>2.2132222222222202</v>
      </c>
      <c r="I24" s="2">
        <v>2.1631111111111099</v>
      </c>
      <c r="K24">
        <f t="shared" si="0"/>
        <v>1</v>
      </c>
      <c r="L24">
        <f t="shared" si="1"/>
        <v>1</v>
      </c>
      <c r="M24">
        <f t="shared" si="2"/>
        <v>1</v>
      </c>
      <c r="N24">
        <f t="shared" si="3"/>
        <v>1</v>
      </c>
    </row>
    <row r="25" spans="2:14" x14ac:dyDescent="0.25">
      <c r="B25" s="1">
        <v>43000</v>
      </c>
      <c r="C25" s="2">
        <v>2.2749999999999999</v>
      </c>
      <c r="D25" s="2">
        <v>2.2759999999999998</v>
      </c>
      <c r="E25" s="2">
        <v>2.2389999999999999</v>
      </c>
      <c r="F25" s="2">
        <v>2.262</v>
      </c>
      <c r="G25" s="2">
        <v>2.2647499999999998</v>
      </c>
      <c r="H25" s="2">
        <v>2.22844444444444</v>
      </c>
      <c r="I25" s="2">
        <v>2.1688333333333301</v>
      </c>
      <c r="K25">
        <f t="shared" si="0"/>
        <v>1</v>
      </c>
      <c r="L25">
        <f t="shared" si="1"/>
        <v>1</v>
      </c>
      <c r="M25">
        <f t="shared" si="2"/>
        <v>1</v>
      </c>
      <c r="N25">
        <f t="shared" si="3"/>
        <v>1</v>
      </c>
    </row>
    <row r="26" spans="2:14" x14ac:dyDescent="0.25">
      <c r="B26" s="1">
        <v>43003</v>
      </c>
      <c r="C26" s="2">
        <v>2.2599999999999998</v>
      </c>
      <c r="D26" s="2">
        <v>2.262</v>
      </c>
      <c r="E26" s="2">
        <v>2.214</v>
      </c>
      <c r="F26" s="2">
        <v>2.2200000000000002</v>
      </c>
      <c r="G26" s="2">
        <v>2.2589999999999999</v>
      </c>
      <c r="H26" s="2">
        <v>2.2338888888888899</v>
      </c>
      <c r="I26" s="2">
        <v>2.1735000000000002</v>
      </c>
      <c r="K26">
        <f t="shared" si="0"/>
        <v>1</v>
      </c>
      <c r="L26">
        <f t="shared" si="1"/>
        <v>1</v>
      </c>
      <c r="M26">
        <f t="shared" si="2"/>
        <v>1</v>
      </c>
      <c r="N26">
        <f t="shared" si="3"/>
        <v>1</v>
      </c>
    </row>
    <row r="27" spans="2:14" x14ac:dyDescent="0.25">
      <c r="B27" s="1">
        <v>43004</v>
      </c>
      <c r="C27" s="2">
        <v>2.222</v>
      </c>
      <c r="D27" s="2">
        <v>2.2480000000000002</v>
      </c>
      <c r="E27" s="2">
        <v>2.214</v>
      </c>
      <c r="F27" s="2">
        <v>2.2290000000000001</v>
      </c>
      <c r="G27" s="2">
        <v>2.2472500000000002</v>
      </c>
      <c r="H27" s="2">
        <v>2.2376666666666698</v>
      </c>
      <c r="I27" s="2">
        <v>2.1781666666666699</v>
      </c>
      <c r="K27">
        <f t="shared" si="0"/>
        <v>1</v>
      </c>
      <c r="L27">
        <f t="shared" si="1"/>
        <v>1</v>
      </c>
      <c r="M27">
        <f t="shared" si="2"/>
        <v>1</v>
      </c>
      <c r="N27">
        <f t="shared" si="3"/>
        <v>1</v>
      </c>
    </row>
    <row r="28" spans="2:14" x14ac:dyDescent="0.25">
      <c r="B28" s="1">
        <v>43005</v>
      </c>
      <c r="C28" s="2">
        <v>2.2389999999999999</v>
      </c>
      <c r="D28" s="2">
        <v>2.3159999999999998</v>
      </c>
      <c r="E28" s="2">
        <v>2.2370000000000001</v>
      </c>
      <c r="F28" s="2">
        <v>2.3090000000000002</v>
      </c>
      <c r="G28" s="2">
        <v>2.2549999999999999</v>
      </c>
      <c r="H28" s="2">
        <v>2.2498888888888899</v>
      </c>
      <c r="I28" s="2">
        <v>2.18855555555555</v>
      </c>
      <c r="K28">
        <f t="shared" si="0"/>
        <v>1</v>
      </c>
      <c r="L28">
        <f t="shared" si="1"/>
        <v>1</v>
      </c>
      <c r="M28">
        <f t="shared" si="2"/>
        <v>1</v>
      </c>
      <c r="N28">
        <f t="shared" si="3"/>
        <v>1</v>
      </c>
    </row>
    <row r="29" spans="2:14" x14ac:dyDescent="0.25">
      <c r="B29" s="1">
        <v>43006</v>
      </c>
      <c r="C29" s="2">
        <v>2.3069999999999999</v>
      </c>
      <c r="D29" s="2">
        <v>2.359</v>
      </c>
      <c r="E29" s="2">
        <v>2.3010000000000002</v>
      </c>
      <c r="F29" s="2">
        <v>2.3069999999999999</v>
      </c>
      <c r="G29" s="2">
        <v>2.2662499999999999</v>
      </c>
      <c r="H29" s="2">
        <v>2.2615555555555602</v>
      </c>
      <c r="I29" s="2">
        <v>2.19688888888889</v>
      </c>
      <c r="K29">
        <f t="shared" si="0"/>
        <v>1</v>
      </c>
      <c r="L29">
        <f t="shared" si="1"/>
        <v>1</v>
      </c>
      <c r="M29">
        <f t="shared" si="2"/>
        <v>1</v>
      </c>
      <c r="N29">
        <f t="shared" si="3"/>
        <v>1</v>
      </c>
    </row>
    <row r="30" spans="2:14" x14ac:dyDescent="0.25">
      <c r="B30" s="1">
        <v>43007</v>
      </c>
      <c r="C30" s="2">
        <v>2.3140000000000001</v>
      </c>
      <c r="D30" s="2">
        <v>2.3410000000000002</v>
      </c>
      <c r="E30" s="2">
        <v>2.2959999999999998</v>
      </c>
      <c r="F30" s="2">
        <v>2.3260000000000001</v>
      </c>
      <c r="G30" s="2">
        <v>2.2927499999999998</v>
      </c>
      <c r="H30" s="2">
        <v>2.2722222222222199</v>
      </c>
      <c r="I30" s="2">
        <v>2.2111111111111099</v>
      </c>
      <c r="K30">
        <f t="shared" si="0"/>
        <v>1</v>
      </c>
      <c r="L30">
        <f t="shared" si="1"/>
        <v>1</v>
      </c>
      <c r="M30">
        <f t="shared" si="2"/>
        <v>1</v>
      </c>
      <c r="N30">
        <f t="shared" si="3"/>
        <v>1</v>
      </c>
    </row>
    <row r="31" spans="2:14" x14ac:dyDescent="0.25">
      <c r="B31" s="1">
        <v>43010</v>
      </c>
      <c r="C31" s="2">
        <v>2.3439999999999999</v>
      </c>
      <c r="D31" s="2">
        <v>2.371</v>
      </c>
      <c r="E31" s="2">
        <v>2.3180000000000001</v>
      </c>
      <c r="F31" s="2">
        <v>2.3370000000000002</v>
      </c>
      <c r="G31" s="2">
        <v>2.31975</v>
      </c>
      <c r="H31" s="2">
        <v>2.2826666666666702</v>
      </c>
      <c r="I31" s="2">
        <v>2.2239444444444398</v>
      </c>
      <c r="K31">
        <f t="shared" si="0"/>
        <v>1</v>
      </c>
      <c r="L31">
        <f t="shared" si="1"/>
        <v>1</v>
      </c>
      <c r="M31">
        <f t="shared" si="2"/>
        <v>1</v>
      </c>
      <c r="N31">
        <f t="shared" si="3"/>
        <v>1</v>
      </c>
    </row>
    <row r="32" spans="2:14" x14ac:dyDescent="0.25">
      <c r="B32" s="1">
        <v>43011</v>
      </c>
      <c r="C32" s="2">
        <v>2.343</v>
      </c>
      <c r="D32" s="2">
        <v>2.3639999999999999</v>
      </c>
      <c r="E32" s="2">
        <v>2.3210000000000002</v>
      </c>
      <c r="F32" s="2">
        <v>2.3319999999999999</v>
      </c>
      <c r="G32" s="2">
        <v>2.3254999999999999</v>
      </c>
      <c r="H32" s="2">
        <v>2.2888888888888901</v>
      </c>
      <c r="I32" s="2">
        <v>2.2389999999999999</v>
      </c>
      <c r="K32">
        <f t="shared" si="0"/>
        <v>1</v>
      </c>
      <c r="L32">
        <f t="shared" si="1"/>
        <v>1</v>
      </c>
      <c r="M32">
        <f t="shared" si="2"/>
        <v>1</v>
      </c>
      <c r="N32">
        <f t="shared" si="3"/>
        <v>1</v>
      </c>
    </row>
    <row r="33" spans="2:14" x14ac:dyDescent="0.25">
      <c r="B33" s="1">
        <v>43012</v>
      </c>
      <c r="C33" s="2">
        <v>2.3279999999999998</v>
      </c>
      <c r="D33" s="2">
        <v>2.3479999999999999</v>
      </c>
      <c r="E33" s="2">
        <v>2.2999999999999998</v>
      </c>
      <c r="F33" s="2">
        <v>2.3319999999999999</v>
      </c>
      <c r="G33" s="2">
        <v>2.33175</v>
      </c>
      <c r="H33" s="2">
        <v>2.2948888888888899</v>
      </c>
      <c r="I33" s="2">
        <v>2.2540555555555501</v>
      </c>
      <c r="K33">
        <f t="shared" si="0"/>
        <v>1</v>
      </c>
      <c r="L33">
        <f t="shared" si="1"/>
        <v>1</v>
      </c>
      <c r="M33">
        <f t="shared" si="2"/>
        <v>1</v>
      </c>
      <c r="N33">
        <f t="shared" si="3"/>
        <v>1</v>
      </c>
    </row>
    <row r="34" spans="2:14" x14ac:dyDescent="0.25">
      <c r="B34" s="1">
        <v>43013</v>
      </c>
      <c r="C34" s="2">
        <v>2.3319999999999999</v>
      </c>
      <c r="D34" s="2">
        <v>2.359</v>
      </c>
      <c r="E34" s="2">
        <v>2.319</v>
      </c>
      <c r="F34" s="2">
        <v>2.35</v>
      </c>
      <c r="G34" s="2">
        <v>2.3377500000000002</v>
      </c>
      <c r="H34" s="2">
        <v>2.30466666666667</v>
      </c>
      <c r="I34" s="2">
        <v>2.2665555555555499</v>
      </c>
      <c r="K34">
        <f t="shared" si="0"/>
        <v>1</v>
      </c>
      <c r="L34">
        <f t="shared" si="1"/>
        <v>1</v>
      </c>
      <c r="M34">
        <f t="shared" si="2"/>
        <v>1</v>
      </c>
      <c r="N34">
        <f t="shared" si="3"/>
        <v>1</v>
      </c>
    </row>
    <row r="35" spans="2:14" x14ac:dyDescent="0.25">
      <c r="B35" s="1">
        <v>43014</v>
      </c>
      <c r="C35" s="2">
        <v>2.35</v>
      </c>
      <c r="D35" s="2">
        <v>2.4020000000000001</v>
      </c>
      <c r="E35" s="2">
        <v>2.3479999999999999</v>
      </c>
      <c r="F35" s="2">
        <v>2.3679999999999999</v>
      </c>
      <c r="G35" s="2">
        <v>2.3454999999999999</v>
      </c>
      <c r="H35" s="2">
        <v>2.3211111111111098</v>
      </c>
      <c r="I35" s="2">
        <v>2.2774999999999999</v>
      </c>
      <c r="K35">
        <f t="shared" si="0"/>
        <v>1</v>
      </c>
      <c r="L35">
        <f t="shared" si="1"/>
        <v>1</v>
      </c>
      <c r="M35">
        <f t="shared" si="2"/>
        <v>1</v>
      </c>
      <c r="N35">
        <f t="shared" si="3"/>
        <v>1</v>
      </c>
    </row>
    <row r="36" spans="2:14" x14ac:dyDescent="0.25">
      <c r="B36" s="1">
        <v>43018</v>
      </c>
      <c r="C36" s="2">
        <v>2.3620000000000001</v>
      </c>
      <c r="D36" s="2">
        <v>2.3719999999999999</v>
      </c>
      <c r="E36" s="2">
        <v>2.319</v>
      </c>
      <c r="F36" s="2">
        <v>2.3450000000000002</v>
      </c>
      <c r="G36" s="2">
        <v>2.3487499999999999</v>
      </c>
      <c r="H36" s="2">
        <v>2.3340000000000001</v>
      </c>
      <c r="I36" s="2">
        <v>2.2858333333333301</v>
      </c>
      <c r="K36">
        <f t="shared" si="0"/>
        <v>1</v>
      </c>
      <c r="L36">
        <f t="shared" si="1"/>
        <v>1</v>
      </c>
      <c r="M36">
        <f t="shared" si="2"/>
        <v>1</v>
      </c>
      <c r="N36">
        <f t="shared" si="3"/>
        <v>1</v>
      </c>
    </row>
    <row r="37" spans="2:14" x14ac:dyDescent="0.25">
      <c r="B37" s="1">
        <v>43019</v>
      </c>
      <c r="C37" s="2">
        <v>2.3570000000000002</v>
      </c>
      <c r="D37" s="2">
        <v>2.3660000000000001</v>
      </c>
      <c r="E37" s="2">
        <v>2.3319999999999999</v>
      </c>
      <c r="F37" s="2">
        <v>2.3450000000000002</v>
      </c>
      <c r="G37" s="2">
        <v>2.3519999999999999</v>
      </c>
      <c r="H37" s="2">
        <v>2.3380000000000001</v>
      </c>
      <c r="I37" s="2">
        <v>2.2939444444444401</v>
      </c>
      <c r="K37">
        <f t="shared" si="0"/>
        <v>1</v>
      </c>
      <c r="L37">
        <f t="shared" si="1"/>
        <v>1</v>
      </c>
      <c r="M37">
        <f t="shared" si="2"/>
        <v>1</v>
      </c>
      <c r="N37">
        <f t="shared" si="3"/>
        <v>1</v>
      </c>
    </row>
    <row r="38" spans="2:14" x14ac:dyDescent="0.25">
      <c r="B38" s="1">
        <v>43020</v>
      </c>
      <c r="C38" s="2">
        <v>2.3460000000000001</v>
      </c>
      <c r="D38" s="2">
        <v>2.3479999999999999</v>
      </c>
      <c r="E38" s="2">
        <v>2.3180000000000001</v>
      </c>
      <c r="F38" s="2">
        <v>2.323</v>
      </c>
      <c r="G38" s="2">
        <v>2.3452500000000001</v>
      </c>
      <c r="H38" s="2">
        <v>2.3397777777777802</v>
      </c>
      <c r="I38" s="2">
        <v>2.30066666666667</v>
      </c>
      <c r="K38">
        <f t="shared" si="0"/>
        <v>1</v>
      </c>
      <c r="L38">
        <f t="shared" si="1"/>
        <v>1</v>
      </c>
      <c r="M38">
        <f t="shared" si="2"/>
        <v>1</v>
      </c>
      <c r="N38">
        <f t="shared" si="3"/>
        <v>1</v>
      </c>
    </row>
    <row r="39" spans="2:14" x14ac:dyDescent="0.25">
      <c r="B39" s="1">
        <v>43021</v>
      </c>
      <c r="C39" s="2">
        <v>2.3250000000000002</v>
      </c>
      <c r="D39" s="2">
        <v>2.3340000000000001</v>
      </c>
      <c r="E39" s="2">
        <v>2.2730000000000001</v>
      </c>
      <c r="F39" s="2">
        <v>2.2799999999999998</v>
      </c>
      <c r="G39" s="2">
        <v>2.3232499999999998</v>
      </c>
      <c r="H39" s="2">
        <v>2.3346666666666702</v>
      </c>
      <c r="I39" s="2">
        <v>2.3034444444444402</v>
      </c>
      <c r="K39" t="str">
        <f t="shared" si="0"/>
        <v/>
      </c>
      <c r="L39">
        <f t="shared" si="1"/>
        <v>1</v>
      </c>
      <c r="M39">
        <f t="shared" si="2"/>
        <v>1</v>
      </c>
      <c r="N39" t="str">
        <f t="shared" si="3"/>
        <v/>
      </c>
    </row>
    <row r="40" spans="2:14" x14ac:dyDescent="0.25">
      <c r="B40" s="1">
        <v>43024</v>
      </c>
      <c r="C40" s="2">
        <v>2.2890000000000001</v>
      </c>
      <c r="D40" s="2">
        <v>2.3119999999999998</v>
      </c>
      <c r="E40" s="2">
        <v>2.278</v>
      </c>
      <c r="F40" s="2">
        <v>2.3090000000000002</v>
      </c>
      <c r="G40" s="2">
        <v>2.3142499999999999</v>
      </c>
      <c r="H40" s="2">
        <v>2.33155555555556</v>
      </c>
      <c r="I40" s="2">
        <v>2.30711111111111</v>
      </c>
      <c r="K40" t="str">
        <f t="shared" si="0"/>
        <v/>
      </c>
      <c r="L40">
        <f t="shared" si="1"/>
        <v>1</v>
      </c>
      <c r="M40">
        <f t="shared" si="2"/>
        <v>1</v>
      </c>
      <c r="N40" t="str">
        <f t="shared" si="3"/>
        <v/>
      </c>
    </row>
    <row r="41" spans="2:14" x14ac:dyDescent="0.25">
      <c r="B41" s="1">
        <v>43025</v>
      </c>
      <c r="C41" s="2">
        <v>2.302</v>
      </c>
      <c r="D41" s="2">
        <v>2.3290000000000002</v>
      </c>
      <c r="E41" s="2">
        <v>2.2959999999999998</v>
      </c>
      <c r="F41" s="2">
        <v>2.298</v>
      </c>
      <c r="G41" s="2">
        <v>2.3025000000000002</v>
      </c>
      <c r="H41" s="2">
        <v>2.3277777777777802</v>
      </c>
      <c r="I41" s="2">
        <v>2.30833333333333</v>
      </c>
      <c r="K41" t="str">
        <f t="shared" si="0"/>
        <v/>
      </c>
      <c r="L41" t="str">
        <f t="shared" si="1"/>
        <v/>
      </c>
      <c r="M41">
        <f t="shared" si="2"/>
        <v>1</v>
      </c>
      <c r="N41" t="str">
        <f t="shared" si="3"/>
        <v/>
      </c>
    </row>
    <row r="42" spans="2:14" x14ac:dyDescent="0.25">
      <c r="B42" s="1">
        <v>43026</v>
      </c>
      <c r="C42" s="2">
        <v>2.302</v>
      </c>
      <c r="D42" s="2">
        <v>2.3519999999999999</v>
      </c>
      <c r="E42" s="2">
        <v>2.298</v>
      </c>
      <c r="F42" s="2">
        <v>2.339</v>
      </c>
      <c r="G42" s="2">
        <v>2.3065000000000002</v>
      </c>
      <c r="H42" s="2">
        <v>2.3285555555555599</v>
      </c>
      <c r="I42" s="2">
        <v>2.3117222222222198</v>
      </c>
      <c r="K42" t="str">
        <f t="shared" si="0"/>
        <v/>
      </c>
      <c r="L42" t="str">
        <f t="shared" si="1"/>
        <v/>
      </c>
      <c r="M42">
        <f t="shared" si="2"/>
        <v>1</v>
      </c>
      <c r="N42" t="str">
        <f t="shared" si="3"/>
        <v/>
      </c>
    </row>
    <row r="43" spans="2:14" x14ac:dyDescent="0.25">
      <c r="B43" s="1">
        <v>43027</v>
      </c>
      <c r="C43" s="2">
        <v>2.343</v>
      </c>
      <c r="D43" s="2">
        <v>2.3460000000000001</v>
      </c>
      <c r="E43" s="2">
        <v>2.298</v>
      </c>
      <c r="F43" s="2">
        <v>2.3210000000000002</v>
      </c>
      <c r="G43" s="2">
        <v>2.3167499999999999</v>
      </c>
      <c r="H43" s="2">
        <v>2.3253333333333299</v>
      </c>
      <c r="I43" s="2">
        <v>2.3149999999999999</v>
      </c>
      <c r="K43" t="str">
        <f t="shared" si="0"/>
        <v/>
      </c>
      <c r="L43">
        <f t="shared" si="1"/>
        <v>1</v>
      </c>
      <c r="M43">
        <f t="shared" si="2"/>
        <v>1</v>
      </c>
      <c r="N43" t="str">
        <f t="shared" si="3"/>
        <v/>
      </c>
    </row>
    <row r="44" spans="2:14" x14ac:dyDescent="0.25">
      <c r="B44" s="1">
        <v>43028</v>
      </c>
      <c r="C44" s="2">
        <v>2.3180000000000001</v>
      </c>
      <c r="D44" s="2">
        <v>2.3919999999999999</v>
      </c>
      <c r="E44" s="2">
        <v>2.3159999999999998</v>
      </c>
      <c r="F44" s="2">
        <v>2.3809999999999998</v>
      </c>
      <c r="G44" s="2">
        <v>2.3347500000000001</v>
      </c>
      <c r="H44" s="2">
        <v>2.3267777777777798</v>
      </c>
      <c r="I44" s="2">
        <v>2.3239444444444399</v>
      </c>
      <c r="K44">
        <f t="shared" si="0"/>
        <v>1</v>
      </c>
      <c r="L44">
        <f t="shared" si="1"/>
        <v>1</v>
      </c>
      <c r="M44">
        <f t="shared" si="2"/>
        <v>1</v>
      </c>
      <c r="N44">
        <f t="shared" si="3"/>
        <v>1</v>
      </c>
    </row>
    <row r="45" spans="2:14" x14ac:dyDescent="0.25">
      <c r="B45" s="1">
        <v>43031</v>
      </c>
      <c r="C45" s="2">
        <v>2.3940000000000001</v>
      </c>
      <c r="D45" s="2">
        <v>2.3969999999999998</v>
      </c>
      <c r="E45" s="2">
        <v>2.363</v>
      </c>
      <c r="F45" s="2">
        <v>2.375</v>
      </c>
      <c r="G45" s="2">
        <v>2.3540000000000001</v>
      </c>
      <c r="H45" s="2">
        <v>2.3301111111111101</v>
      </c>
      <c r="I45" s="2">
        <v>2.3320555555555602</v>
      </c>
      <c r="K45">
        <f t="shared" si="0"/>
        <v>1</v>
      </c>
      <c r="L45">
        <f t="shared" si="1"/>
        <v>1</v>
      </c>
      <c r="M45" t="str">
        <f t="shared" si="2"/>
        <v/>
      </c>
      <c r="N45" t="str">
        <f t="shared" si="3"/>
        <v/>
      </c>
    </row>
    <row r="46" spans="2:14" x14ac:dyDescent="0.25">
      <c r="B46" s="1">
        <v>43032</v>
      </c>
      <c r="C46" s="2">
        <v>2.3679999999999999</v>
      </c>
      <c r="D46" s="2">
        <v>2.4279999999999999</v>
      </c>
      <c r="E46" s="2">
        <v>2.3650000000000002</v>
      </c>
      <c r="F46" s="2">
        <v>2.4060000000000001</v>
      </c>
      <c r="G46" s="2">
        <v>2.3707500000000001</v>
      </c>
      <c r="H46" s="2">
        <v>2.3368888888888901</v>
      </c>
      <c r="I46" s="2">
        <v>2.33744444444444</v>
      </c>
      <c r="K46">
        <f t="shared" si="0"/>
        <v>1</v>
      </c>
      <c r="L46">
        <f t="shared" si="1"/>
        <v>1</v>
      </c>
      <c r="M46" t="str">
        <f t="shared" si="2"/>
        <v/>
      </c>
      <c r="N46" t="str">
        <f t="shared" si="3"/>
        <v/>
      </c>
    </row>
    <row r="47" spans="2:14" x14ac:dyDescent="0.25">
      <c r="B47" s="1">
        <v>43033</v>
      </c>
      <c r="C47" s="2">
        <v>2.4169999999999998</v>
      </c>
      <c r="D47" s="2">
        <v>2.4750000000000001</v>
      </c>
      <c r="E47" s="2">
        <v>2.4140000000000001</v>
      </c>
      <c r="F47" s="2">
        <v>2.444</v>
      </c>
      <c r="G47" s="2">
        <v>2.4015</v>
      </c>
      <c r="H47" s="2">
        <v>2.3503333333333298</v>
      </c>
      <c r="I47" s="2">
        <v>2.3450555555555601</v>
      </c>
      <c r="K47">
        <f t="shared" si="0"/>
        <v>1</v>
      </c>
      <c r="L47">
        <f t="shared" si="1"/>
        <v>1</v>
      </c>
      <c r="M47">
        <f t="shared" si="2"/>
        <v>1</v>
      </c>
      <c r="N47">
        <f t="shared" si="3"/>
        <v>1</v>
      </c>
    </row>
    <row r="48" spans="2:14" x14ac:dyDescent="0.25">
      <c r="B48" s="1">
        <v>43034</v>
      </c>
      <c r="C48" s="2">
        <v>2.4279999999999999</v>
      </c>
      <c r="D48" s="2">
        <v>2.4630000000000001</v>
      </c>
      <c r="E48" s="2">
        <v>2.4079999999999999</v>
      </c>
      <c r="F48" s="2">
        <v>2.4540000000000002</v>
      </c>
      <c r="G48" s="2">
        <v>2.4197500000000001</v>
      </c>
      <c r="H48" s="2">
        <v>2.3696666666666699</v>
      </c>
      <c r="I48" s="2">
        <v>2.3521666666666698</v>
      </c>
      <c r="K48">
        <f t="shared" si="0"/>
        <v>1</v>
      </c>
      <c r="L48">
        <f t="shared" si="1"/>
        <v>1</v>
      </c>
      <c r="M48">
        <f t="shared" si="2"/>
        <v>1</v>
      </c>
      <c r="N48">
        <f t="shared" si="3"/>
        <v>1</v>
      </c>
    </row>
    <row r="49" spans="2:14" x14ac:dyDescent="0.25">
      <c r="B49" s="1">
        <v>43035</v>
      </c>
      <c r="C49" s="2">
        <v>2.4550000000000001</v>
      </c>
      <c r="D49" s="2">
        <v>2.4769999999999999</v>
      </c>
      <c r="E49" s="2">
        <v>2.4079999999999999</v>
      </c>
      <c r="F49" s="2">
        <v>2.4279999999999999</v>
      </c>
      <c r="G49" s="2">
        <v>2.4329999999999998</v>
      </c>
      <c r="H49" s="2">
        <v>2.3828888888888899</v>
      </c>
      <c r="I49" s="2">
        <v>2.3572222222222199</v>
      </c>
      <c r="K49">
        <f t="shared" si="0"/>
        <v>1</v>
      </c>
      <c r="L49">
        <f t="shared" si="1"/>
        <v>1</v>
      </c>
      <c r="M49">
        <f t="shared" si="2"/>
        <v>1</v>
      </c>
      <c r="N49">
        <f t="shared" si="3"/>
        <v>1</v>
      </c>
    </row>
    <row r="50" spans="2:14" x14ac:dyDescent="0.25">
      <c r="B50" s="1">
        <v>43038</v>
      </c>
      <c r="C50" s="2">
        <v>2.403</v>
      </c>
      <c r="D50" s="2">
        <v>2.4140000000000001</v>
      </c>
      <c r="E50" s="2">
        <v>2.367</v>
      </c>
      <c r="F50" s="2">
        <v>2.37</v>
      </c>
      <c r="G50" s="2">
        <v>2.4239999999999999</v>
      </c>
      <c r="H50" s="2">
        <v>2.39088888888889</v>
      </c>
      <c r="I50" s="2">
        <v>2.3593333333333302</v>
      </c>
      <c r="K50">
        <f t="shared" si="0"/>
        <v>1</v>
      </c>
      <c r="L50">
        <f t="shared" si="1"/>
        <v>1</v>
      </c>
      <c r="M50">
        <f t="shared" si="2"/>
        <v>1</v>
      </c>
      <c r="N50">
        <f t="shared" si="3"/>
        <v>1</v>
      </c>
    </row>
    <row r="51" spans="2:14" x14ac:dyDescent="0.25">
      <c r="B51" s="1">
        <v>43039</v>
      </c>
      <c r="C51" s="2">
        <v>2.363</v>
      </c>
      <c r="D51" s="2">
        <v>2.3849999999999998</v>
      </c>
      <c r="E51" s="2">
        <v>2.3580000000000001</v>
      </c>
      <c r="F51" s="2">
        <v>2.3759999999999999</v>
      </c>
      <c r="G51" s="2">
        <v>2.407</v>
      </c>
      <c r="H51" s="2">
        <v>2.395</v>
      </c>
      <c r="I51" s="2">
        <v>2.36177777777778</v>
      </c>
      <c r="K51">
        <f t="shared" si="0"/>
        <v>1</v>
      </c>
      <c r="L51">
        <f t="shared" si="1"/>
        <v>1</v>
      </c>
      <c r="M51">
        <f t="shared" si="2"/>
        <v>1</v>
      </c>
      <c r="N51">
        <f t="shared" si="3"/>
        <v>1</v>
      </c>
    </row>
    <row r="52" spans="2:14" x14ac:dyDescent="0.25">
      <c r="B52" s="1">
        <v>43040</v>
      </c>
      <c r="C52" s="2">
        <v>2.379</v>
      </c>
      <c r="D52" s="2">
        <v>2.4009999999999998</v>
      </c>
      <c r="E52" s="2">
        <v>2.3490000000000002</v>
      </c>
      <c r="F52" s="2">
        <v>2.3759999999999999</v>
      </c>
      <c r="G52" s="2">
        <v>2.3875000000000002</v>
      </c>
      <c r="H52" s="2">
        <v>2.4011111111111099</v>
      </c>
      <c r="I52" s="2">
        <v>2.3632222222222201</v>
      </c>
      <c r="K52" t="str">
        <f t="shared" si="0"/>
        <v/>
      </c>
      <c r="L52">
        <f t="shared" si="1"/>
        <v>1</v>
      </c>
      <c r="M52">
        <f t="shared" si="2"/>
        <v>1</v>
      </c>
      <c r="N52" t="str">
        <f t="shared" si="3"/>
        <v/>
      </c>
    </row>
    <row r="53" spans="2:14" x14ac:dyDescent="0.25">
      <c r="B53" s="1">
        <v>43041</v>
      </c>
      <c r="C53" s="2">
        <v>2.37</v>
      </c>
      <c r="D53" s="2">
        <v>2.379</v>
      </c>
      <c r="E53" s="2">
        <v>2.3359999999999999</v>
      </c>
      <c r="F53" s="2">
        <v>2.3490000000000002</v>
      </c>
      <c r="G53" s="2">
        <v>2.36775</v>
      </c>
      <c r="H53" s="2">
        <v>2.3975555555555599</v>
      </c>
      <c r="I53" s="2">
        <v>2.3621666666666701</v>
      </c>
      <c r="K53" t="str">
        <f t="shared" si="0"/>
        <v/>
      </c>
      <c r="L53">
        <f t="shared" si="1"/>
        <v>1</v>
      </c>
      <c r="M53">
        <f t="shared" si="2"/>
        <v>1</v>
      </c>
      <c r="N53" t="str">
        <f t="shared" si="3"/>
        <v/>
      </c>
    </row>
    <row r="54" spans="2:14" x14ac:dyDescent="0.25">
      <c r="B54" s="1">
        <v>43042</v>
      </c>
      <c r="C54" s="2">
        <v>2.3490000000000002</v>
      </c>
      <c r="D54" s="2">
        <v>2.3610000000000002</v>
      </c>
      <c r="E54" s="2">
        <v>2.323</v>
      </c>
      <c r="F54" s="2">
        <v>2.343</v>
      </c>
      <c r="G54" s="2">
        <v>2.3610000000000002</v>
      </c>
      <c r="H54" s="2">
        <v>2.3940000000000001</v>
      </c>
      <c r="I54" s="2">
        <v>2.3620555555555498</v>
      </c>
      <c r="K54" t="str">
        <f t="shared" si="0"/>
        <v/>
      </c>
      <c r="L54" t="str">
        <f t="shared" si="1"/>
        <v/>
      </c>
      <c r="M54">
        <f t="shared" si="2"/>
        <v>1</v>
      </c>
      <c r="N54" t="str">
        <f t="shared" si="3"/>
        <v/>
      </c>
    </row>
    <row r="55" spans="2:14" x14ac:dyDescent="0.25">
      <c r="B55" s="1">
        <v>43045</v>
      </c>
      <c r="C55" s="2">
        <v>2.3450000000000002</v>
      </c>
      <c r="D55" s="2">
        <v>2.3540000000000001</v>
      </c>
      <c r="E55" s="2">
        <v>2.3149999999999999</v>
      </c>
      <c r="F55" s="2">
        <v>2.3199999999999998</v>
      </c>
      <c r="G55" s="2">
        <v>2.347</v>
      </c>
      <c r="H55" s="2">
        <v>2.3844444444444499</v>
      </c>
      <c r="I55" s="2">
        <v>2.36066666666667</v>
      </c>
      <c r="K55" t="str">
        <f t="shared" si="0"/>
        <v/>
      </c>
      <c r="L55" t="str">
        <f t="shared" si="1"/>
        <v/>
      </c>
      <c r="M55">
        <f t="shared" si="2"/>
        <v>1</v>
      </c>
      <c r="N55" t="str">
        <f t="shared" si="3"/>
        <v/>
      </c>
    </row>
    <row r="56" spans="2:14" x14ac:dyDescent="0.25">
      <c r="B56" s="1">
        <v>43046</v>
      </c>
      <c r="C56" s="2">
        <v>2.3199999999999998</v>
      </c>
      <c r="D56" s="2">
        <v>2.34</v>
      </c>
      <c r="E56" s="2">
        <v>2.3039999999999998</v>
      </c>
      <c r="F56" s="2">
        <v>2.3069999999999999</v>
      </c>
      <c r="G56" s="2">
        <v>2.3297500000000002</v>
      </c>
      <c r="H56" s="2">
        <v>2.3692222222222199</v>
      </c>
      <c r="I56" s="2">
        <v>2.3597777777777802</v>
      </c>
      <c r="K56" t="str">
        <f t="shared" si="0"/>
        <v/>
      </c>
      <c r="L56" t="str">
        <f t="shared" si="1"/>
        <v/>
      </c>
      <c r="M56">
        <f t="shared" si="2"/>
        <v>1</v>
      </c>
      <c r="N56" t="str">
        <f t="shared" si="3"/>
        <v/>
      </c>
    </row>
    <row r="57" spans="2:14" x14ac:dyDescent="0.25">
      <c r="B57" s="1">
        <v>43047</v>
      </c>
      <c r="C57" s="2">
        <v>2.3039999999999998</v>
      </c>
      <c r="D57" s="2">
        <v>2.3359999999999999</v>
      </c>
      <c r="E57" s="2">
        <v>2.3039999999999998</v>
      </c>
      <c r="F57" s="2">
        <v>2.3250000000000002</v>
      </c>
      <c r="G57" s="2">
        <v>2.32375</v>
      </c>
      <c r="H57" s="2">
        <v>2.3548888888888899</v>
      </c>
      <c r="I57" s="2">
        <v>2.3622777777777801</v>
      </c>
      <c r="K57" t="str">
        <f t="shared" si="0"/>
        <v/>
      </c>
      <c r="L57" t="str">
        <f t="shared" si="1"/>
        <v/>
      </c>
      <c r="M57" t="str">
        <f t="shared" si="2"/>
        <v/>
      </c>
      <c r="N57" t="str">
        <f t="shared" si="3"/>
        <v/>
      </c>
    </row>
    <row r="58" spans="2:14" x14ac:dyDescent="0.25">
      <c r="B58" s="1">
        <v>43048</v>
      </c>
      <c r="C58" s="2">
        <v>2.3260000000000001</v>
      </c>
      <c r="D58" s="2">
        <v>2.3450000000000002</v>
      </c>
      <c r="E58" s="2">
        <v>2.3149999999999999</v>
      </c>
      <c r="F58" s="2">
        <v>2.331</v>
      </c>
      <c r="G58" s="2">
        <v>2.3207499999999999</v>
      </c>
      <c r="H58" s="2">
        <v>2.3441111111111099</v>
      </c>
      <c r="I58" s="2">
        <v>2.3635000000000002</v>
      </c>
      <c r="K58" t="str">
        <f t="shared" si="0"/>
        <v/>
      </c>
      <c r="L58" t="str">
        <f t="shared" si="1"/>
        <v/>
      </c>
      <c r="M58" t="str">
        <f t="shared" si="2"/>
        <v/>
      </c>
      <c r="N58" t="str">
        <f t="shared" si="3"/>
        <v/>
      </c>
    </row>
    <row r="59" spans="2:14" x14ac:dyDescent="0.25">
      <c r="B59" s="1">
        <v>43049</v>
      </c>
      <c r="C59" s="2">
        <v>2.34</v>
      </c>
      <c r="D59" s="2">
        <v>2.4049999999999998</v>
      </c>
      <c r="E59" s="2">
        <v>2.3359999999999999</v>
      </c>
      <c r="F59" s="2">
        <v>2.4</v>
      </c>
      <c r="G59" s="2">
        <v>2.3407499999999999</v>
      </c>
      <c r="H59" s="2">
        <v>2.34744444444445</v>
      </c>
      <c r="I59" s="2">
        <v>2.3691666666666702</v>
      </c>
      <c r="K59" t="str">
        <f t="shared" si="0"/>
        <v/>
      </c>
      <c r="L59" t="str">
        <f t="shared" si="1"/>
        <v/>
      </c>
      <c r="M59" t="str">
        <f t="shared" si="2"/>
        <v/>
      </c>
      <c r="N59" t="str">
        <f t="shared" si="3"/>
        <v/>
      </c>
    </row>
    <row r="60" spans="2:14" x14ac:dyDescent="0.25">
      <c r="B60" s="1">
        <v>43052</v>
      </c>
      <c r="C60" s="2">
        <v>2.4</v>
      </c>
      <c r="D60" s="2">
        <v>2.411</v>
      </c>
      <c r="E60" s="2">
        <v>2.37</v>
      </c>
      <c r="F60" s="2">
        <v>2.4</v>
      </c>
      <c r="G60" s="2">
        <v>2.3639999999999999</v>
      </c>
      <c r="H60" s="2">
        <v>2.3501111111111102</v>
      </c>
      <c r="I60" s="2">
        <v>2.3725555555555502</v>
      </c>
      <c r="K60">
        <f t="shared" si="0"/>
        <v>1</v>
      </c>
      <c r="L60" t="str">
        <f t="shared" si="1"/>
        <v/>
      </c>
      <c r="M60" t="str">
        <f t="shared" si="2"/>
        <v/>
      </c>
      <c r="N60" t="str">
        <f t="shared" si="3"/>
        <v/>
      </c>
    </row>
    <row r="61" spans="2:14" x14ac:dyDescent="0.25">
      <c r="B61" s="1">
        <v>43053</v>
      </c>
      <c r="C61" s="2">
        <v>2.4020000000000001</v>
      </c>
      <c r="D61" s="2">
        <v>2.4140000000000001</v>
      </c>
      <c r="E61" s="2">
        <v>2.3719999999999999</v>
      </c>
      <c r="F61" s="2">
        <v>2.3809999999999998</v>
      </c>
      <c r="G61" s="2">
        <v>2.3780000000000001</v>
      </c>
      <c r="H61" s="2">
        <v>2.3506666666666698</v>
      </c>
      <c r="I61" s="2">
        <v>2.3758888888888898</v>
      </c>
      <c r="K61">
        <f t="shared" si="0"/>
        <v>1</v>
      </c>
      <c r="L61">
        <f t="shared" si="1"/>
        <v>1</v>
      </c>
      <c r="M61" t="str">
        <f t="shared" si="2"/>
        <v/>
      </c>
      <c r="N61" t="str">
        <f t="shared" si="3"/>
        <v/>
      </c>
    </row>
    <row r="62" spans="2:14" x14ac:dyDescent="0.25">
      <c r="B62" s="1">
        <v>43054</v>
      </c>
      <c r="C62" s="2">
        <v>2.3740000000000001</v>
      </c>
      <c r="D62" s="2">
        <v>2.375</v>
      </c>
      <c r="E62" s="2">
        <v>2.319</v>
      </c>
      <c r="F62" s="2">
        <v>2.335</v>
      </c>
      <c r="G62" s="2">
        <v>2.379</v>
      </c>
      <c r="H62" s="2">
        <v>2.3491111111111098</v>
      </c>
      <c r="I62" s="2">
        <v>2.37333333333333</v>
      </c>
      <c r="K62">
        <f t="shared" si="0"/>
        <v>1</v>
      </c>
      <c r="L62">
        <f t="shared" si="1"/>
        <v>1</v>
      </c>
      <c r="M62" t="str">
        <f t="shared" si="2"/>
        <v/>
      </c>
      <c r="N62" t="str">
        <f t="shared" si="3"/>
        <v/>
      </c>
    </row>
    <row r="63" spans="2:14" x14ac:dyDescent="0.25">
      <c r="B63" s="1">
        <v>43055</v>
      </c>
      <c r="C63" s="2">
        <v>2.3239999999999998</v>
      </c>
      <c r="D63" s="2">
        <v>2.379</v>
      </c>
      <c r="E63" s="2">
        <v>2.3220000000000001</v>
      </c>
      <c r="F63" s="2">
        <v>2.3610000000000002</v>
      </c>
      <c r="G63" s="2">
        <v>2.3692500000000001</v>
      </c>
      <c r="H63" s="2">
        <v>2.35111111111111</v>
      </c>
      <c r="I63" s="2">
        <v>2.3725555555555502</v>
      </c>
      <c r="K63">
        <f t="shared" si="0"/>
        <v>1</v>
      </c>
      <c r="L63" t="str">
        <f t="shared" si="1"/>
        <v/>
      </c>
      <c r="M63" t="str">
        <f t="shared" si="2"/>
        <v/>
      </c>
      <c r="N63" t="str">
        <f t="shared" si="3"/>
        <v/>
      </c>
    </row>
    <row r="64" spans="2:14" x14ac:dyDescent="0.25">
      <c r="B64" s="1">
        <v>43056</v>
      </c>
      <c r="C64" s="2">
        <v>2.3740000000000001</v>
      </c>
      <c r="D64" s="2">
        <v>2.3769999999999998</v>
      </c>
      <c r="E64" s="2">
        <v>2.3359999999999999</v>
      </c>
      <c r="F64" s="2">
        <v>2.3540000000000001</v>
      </c>
      <c r="G64" s="2">
        <v>2.3577499999999998</v>
      </c>
      <c r="H64" s="2">
        <v>2.3548888888888899</v>
      </c>
      <c r="I64" s="2">
        <v>2.3696666666666699</v>
      </c>
      <c r="K64">
        <f t="shared" si="0"/>
        <v>1</v>
      </c>
      <c r="L64" t="str">
        <f t="shared" si="1"/>
        <v/>
      </c>
      <c r="M64" t="str">
        <f t="shared" si="2"/>
        <v/>
      </c>
      <c r="N64" t="str">
        <f t="shared" si="3"/>
        <v/>
      </c>
    </row>
    <row r="65" spans="2:14" x14ac:dyDescent="0.25">
      <c r="B65" s="1">
        <v>43059</v>
      </c>
      <c r="C65" s="2">
        <v>2.34</v>
      </c>
      <c r="D65" s="2">
        <v>2.3719999999999999</v>
      </c>
      <c r="E65" s="2">
        <v>2.3239999999999998</v>
      </c>
      <c r="F65" s="2">
        <v>2.37</v>
      </c>
      <c r="G65" s="2">
        <v>2.355</v>
      </c>
      <c r="H65" s="2">
        <v>2.36188888888889</v>
      </c>
      <c r="I65" s="2">
        <v>2.3655555555555501</v>
      </c>
      <c r="K65" t="str">
        <f t="shared" si="0"/>
        <v/>
      </c>
      <c r="L65" t="str">
        <f t="shared" si="1"/>
        <v/>
      </c>
      <c r="M65" t="str">
        <f t="shared" si="2"/>
        <v/>
      </c>
      <c r="N65" t="str">
        <f t="shared" si="3"/>
        <v/>
      </c>
    </row>
    <row r="66" spans="2:14" x14ac:dyDescent="0.25">
      <c r="B66" s="1">
        <v>43060</v>
      </c>
      <c r="C66" s="2">
        <v>2.359</v>
      </c>
      <c r="D66" s="2">
        <v>2.3740000000000001</v>
      </c>
      <c r="E66" s="2">
        <v>2.335</v>
      </c>
      <c r="F66" s="2">
        <v>2.3610000000000002</v>
      </c>
      <c r="G66" s="2">
        <v>2.3614999999999999</v>
      </c>
      <c r="H66" s="2">
        <v>2.36588888888889</v>
      </c>
      <c r="I66" s="2">
        <v>2.36038888888889</v>
      </c>
      <c r="K66" t="str">
        <f t="shared" si="0"/>
        <v/>
      </c>
      <c r="L66">
        <f t="shared" si="1"/>
        <v>1</v>
      </c>
      <c r="M66">
        <f t="shared" si="2"/>
        <v>1</v>
      </c>
      <c r="N66" t="str">
        <f t="shared" si="3"/>
        <v/>
      </c>
    </row>
    <row r="67" spans="2:14" x14ac:dyDescent="0.25">
      <c r="B67" s="1">
        <v>43061</v>
      </c>
      <c r="C67" s="2">
        <v>2.3519999999999999</v>
      </c>
      <c r="D67" s="2">
        <v>2.375</v>
      </c>
      <c r="E67" s="2">
        <v>2.319</v>
      </c>
      <c r="F67" s="2">
        <v>2.3220000000000001</v>
      </c>
      <c r="G67" s="2">
        <v>2.35175</v>
      </c>
      <c r="H67" s="2">
        <v>2.3648888888888902</v>
      </c>
      <c r="I67" s="2">
        <v>2.3544999999999998</v>
      </c>
      <c r="K67" t="str">
        <f t="shared" si="0"/>
        <v/>
      </c>
      <c r="L67" t="str">
        <f t="shared" si="1"/>
        <v/>
      </c>
      <c r="M67">
        <f t="shared" si="2"/>
        <v>1</v>
      </c>
      <c r="N67" t="str">
        <f t="shared" si="3"/>
        <v/>
      </c>
    </row>
    <row r="68" spans="2:14" x14ac:dyDescent="0.25">
      <c r="B68" s="1">
        <v>43063</v>
      </c>
      <c r="C68" s="2">
        <v>2.3260000000000001</v>
      </c>
      <c r="D68" s="2">
        <v>2.3519999999999999</v>
      </c>
      <c r="E68" s="2">
        <v>2.3239999999999998</v>
      </c>
      <c r="F68" s="2">
        <v>2.34</v>
      </c>
      <c r="G68" s="2">
        <v>2.3482500000000002</v>
      </c>
      <c r="H68" s="2">
        <v>2.3582222222222202</v>
      </c>
      <c r="I68" s="2">
        <v>2.3528333333333298</v>
      </c>
      <c r="K68" t="str">
        <f t="shared" si="0"/>
        <v/>
      </c>
      <c r="L68" t="str">
        <f t="shared" si="1"/>
        <v/>
      </c>
      <c r="M68">
        <f t="shared" si="2"/>
        <v>1</v>
      </c>
      <c r="N68" t="str">
        <f t="shared" si="3"/>
        <v/>
      </c>
    </row>
    <row r="69" spans="2:14" x14ac:dyDescent="0.25">
      <c r="B69" s="1">
        <v>43066</v>
      </c>
      <c r="C69" s="2">
        <v>2.3420000000000001</v>
      </c>
      <c r="D69" s="2">
        <v>2.3540000000000001</v>
      </c>
      <c r="E69" s="2">
        <v>2.3239999999999998</v>
      </c>
      <c r="F69" s="2">
        <v>2.3279999999999998</v>
      </c>
      <c r="G69" s="2">
        <v>2.3377500000000002</v>
      </c>
      <c r="H69" s="2">
        <v>2.3502222222222202</v>
      </c>
      <c r="I69" s="2">
        <v>2.3501666666666701</v>
      </c>
      <c r="K69" t="str">
        <f t="shared" ref="K69:K132" si="4">IF($G69&gt;$H69,1,"")</f>
        <v/>
      </c>
      <c r="L69" t="str">
        <f t="shared" ref="L69:L132" si="5">IF($G69&gt;$I69,1,"")</f>
        <v/>
      </c>
      <c r="M69">
        <f t="shared" ref="M69:M132" si="6">IF($H69&gt;$I69,1,"")</f>
        <v>1</v>
      </c>
      <c r="N69" t="str">
        <f t="shared" ref="N69:N132" si="7">IF(SUM(K69:M69)=3,1,"")</f>
        <v/>
      </c>
    </row>
    <row r="70" spans="2:14" x14ac:dyDescent="0.25">
      <c r="B70" s="1">
        <v>43067</v>
      </c>
      <c r="C70" s="2">
        <v>2.331</v>
      </c>
      <c r="D70" s="2">
        <v>2.3420000000000001</v>
      </c>
      <c r="E70" s="2">
        <v>2.31</v>
      </c>
      <c r="F70" s="2">
        <v>2.3370000000000002</v>
      </c>
      <c r="G70" s="2">
        <v>2.33175</v>
      </c>
      <c r="H70" s="2">
        <v>2.3453333333333299</v>
      </c>
      <c r="I70" s="2">
        <v>2.3479999999999999</v>
      </c>
      <c r="K70" t="str">
        <f t="shared" si="4"/>
        <v/>
      </c>
      <c r="L70" t="str">
        <f t="shared" si="5"/>
        <v/>
      </c>
      <c r="M70" t="str">
        <f t="shared" si="6"/>
        <v/>
      </c>
      <c r="N70" t="str">
        <f t="shared" si="7"/>
        <v/>
      </c>
    </row>
    <row r="71" spans="2:14" x14ac:dyDescent="0.25">
      <c r="B71" s="1">
        <v>43068</v>
      </c>
      <c r="C71" s="2">
        <v>2.331</v>
      </c>
      <c r="D71" s="2">
        <v>2.395</v>
      </c>
      <c r="E71" s="2">
        <v>2.3210000000000002</v>
      </c>
      <c r="F71" s="2">
        <v>2.3759999999999999</v>
      </c>
      <c r="G71" s="2">
        <v>2.3452500000000001</v>
      </c>
      <c r="H71" s="2">
        <v>2.34988888888889</v>
      </c>
      <c r="I71" s="2">
        <v>2.3494999999999999</v>
      </c>
      <c r="K71" t="str">
        <f t="shared" si="4"/>
        <v/>
      </c>
      <c r="L71" t="str">
        <f t="shared" si="5"/>
        <v/>
      </c>
      <c r="M71">
        <f t="shared" si="6"/>
        <v>1</v>
      </c>
      <c r="N71" t="str">
        <f t="shared" si="7"/>
        <v/>
      </c>
    </row>
    <row r="72" spans="2:14" x14ac:dyDescent="0.25">
      <c r="B72" s="1">
        <v>43069</v>
      </c>
      <c r="C72" s="2">
        <v>2.3860000000000001</v>
      </c>
      <c r="D72" s="2">
        <v>2.4369999999999998</v>
      </c>
      <c r="E72" s="2">
        <v>2.379</v>
      </c>
      <c r="F72" s="2">
        <v>2.415</v>
      </c>
      <c r="G72" s="2">
        <v>2.3639999999999999</v>
      </c>
      <c r="H72" s="2">
        <v>2.3558888888888898</v>
      </c>
      <c r="I72" s="2">
        <v>2.3534999999999999</v>
      </c>
      <c r="K72">
        <f t="shared" si="4"/>
        <v>1</v>
      </c>
      <c r="L72">
        <f t="shared" si="5"/>
        <v>1</v>
      </c>
      <c r="M72">
        <f t="shared" si="6"/>
        <v>1</v>
      </c>
      <c r="N72">
        <f t="shared" si="7"/>
        <v>1</v>
      </c>
    </row>
    <row r="73" spans="2:14" x14ac:dyDescent="0.25">
      <c r="B73" s="1">
        <v>43070</v>
      </c>
      <c r="C73" s="2">
        <v>2.411</v>
      </c>
      <c r="D73" s="2">
        <v>2.4239999999999999</v>
      </c>
      <c r="E73" s="2">
        <v>2.3149999999999999</v>
      </c>
      <c r="F73" s="2">
        <v>2.363</v>
      </c>
      <c r="G73" s="2">
        <v>2.3727499999999999</v>
      </c>
      <c r="H73" s="2">
        <v>2.3568888888888901</v>
      </c>
      <c r="I73" s="2">
        <v>2.3558888888888898</v>
      </c>
      <c r="K73">
        <f t="shared" si="4"/>
        <v>1</v>
      </c>
      <c r="L73">
        <f t="shared" si="5"/>
        <v>1</v>
      </c>
      <c r="M73">
        <f t="shared" si="6"/>
        <v>1</v>
      </c>
      <c r="N73">
        <f t="shared" si="7"/>
        <v>1</v>
      </c>
    </row>
    <row r="74" spans="2:14" x14ac:dyDescent="0.25">
      <c r="B74" s="1">
        <v>43073</v>
      </c>
      <c r="C74" s="2">
        <v>2.4209999999999998</v>
      </c>
      <c r="D74" s="2">
        <v>2.4209999999999998</v>
      </c>
      <c r="E74" s="2">
        <v>2.371</v>
      </c>
      <c r="F74" s="2">
        <v>2.379</v>
      </c>
      <c r="G74" s="2">
        <v>2.3832499999999999</v>
      </c>
      <c r="H74" s="2">
        <v>2.35788888888889</v>
      </c>
      <c r="I74" s="2">
        <v>2.3598888888888898</v>
      </c>
      <c r="K74">
        <f t="shared" si="4"/>
        <v>1</v>
      </c>
      <c r="L74">
        <f t="shared" si="5"/>
        <v>1</v>
      </c>
      <c r="M74" t="str">
        <f t="shared" si="6"/>
        <v/>
      </c>
      <c r="N74" t="str">
        <f t="shared" si="7"/>
        <v/>
      </c>
    </row>
    <row r="75" spans="2:14" x14ac:dyDescent="0.25">
      <c r="B75" s="1">
        <v>43074</v>
      </c>
      <c r="C75" s="2">
        <v>2.3780000000000001</v>
      </c>
      <c r="D75" s="2">
        <v>2.395</v>
      </c>
      <c r="E75" s="2">
        <v>2.3530000000000002</v>
      </c>
      <c r="F75" s="2">
        <v>2.3559999999999999</v>
      </c>
      <c r="G75" s="2">
        <v>2.37825</v>
      </c>
      <c r="H75" s="2">
        <v>2.3573333333333299</v>
      </c>
      <c r="I75" s="2">
        <v>2.36161111111111</v>
      </c>
      <c r="K75">
        <f t="shared" si="4"/>
        <v>1</v>
      </c>
      <c r="L75">
        <f t="shared" si="5"/>
        <v>1</v>
      </c>
      <c r="M75" t="str">
        <f t="shared" si="6"/>
        <v/>
      </c>
      <c r="N75" t="str">
        <f t="shared" si="7"/>
        <v/>
      </c>
    </row>
    <row r="76" spans="2:14" x14ac:dyDescent="0.25">
      <c r="B76" s="1">
        <v>43075</v>
      </c>
      <c r="C76" s="2">
        <v>2.3559999999999999</v>
      </c>
      <c r="D76" s="2">
        <v>2.363</v>
      </c>
      <c r="E76" s="2">
        <v>2.3140000000000001</v>
      </c>
      <c r="F76" s="2">
        <v>2.33</v>
      </c>
      <c r="G76" s="2">
        <v>2.3570000000000002</v>
      </c>
      <c r="H76" s="2">
        <v>2.3582222222222202</v>
      </c>
      <c r="I76" s="2">
        <v>2.3615555555555501</v>
      </c>
      <c r="K76" t="str">
        <f t="shared" si="4"/>
        <v/>
      </c>
      <c r="L76" t="str">
        <f t="shared" si="5"/>
        <v/>
      </c>
      <c r="M76" t="str">
        <f t="shared" si="6"/>
        <v/>
      </c>
      <c r="N76" t="str">
        <f t="shared" si="7"/>
        <v/>
      </c>
    </row>
    <row r="77" spans="2:14" x14ac:dyDescent="0.25">
      <c r="B77" s="1">
        <v>43076</v>
      </c>
      <c r="C77" s="2">
        <v>2.34</v>
      </c>
      <c r="D77" s="2">
        <v>2.3759999999999999</v>
      </c>
      <c r="E77" s="2">
        <v>2.3220000000000001</v>
      </c>
      <c r="F77" s="2">
        <v>2.3759999999999999</v>
      </c>
      <c r="G77" s="2">
        <v>2.3602500000000002</v>
      </c>
      <c r="H77" s="2">
        <v>2.3622222222222198</v>
      </c>
      <c r="I77" s="2">
        <v>2.36022222222222</v>
      </c>
      <c r="K77" t="str">
        <f t="shared" si="4"/>
        <v/>
      </c>
      <c r="L77">
        <f t="shared" si="5"/>
        <v>1</v>
      </c>
      <c r="M77">
        <f t="shared" si="6"/>
        <v>1</v>
      </c>
      <c r="N77" t="str">
        <f t="shared" si="7"/>
        <v/>
      </c>
    </row>
    <row r="78" spans="2:14" x14ac:dyDescent="0.25">
      <c r="B78" s="1">
        <v>43077</v>
      </c>
      <c r="C78" s="2">
        <v>2.3740000000000001</v>
      </c>
      <c r="D78" s="2">
        <v>2.3919999999999999</v>
      </c>
      <c r="E78" s="2">
        <v>2.3620000000000001</v>
      </c>
      <c r="F78" s="2">
        <v>2.383</v>
      </c>
      <c r="G78" s="2">
        <v>2.3612500000000001</v>
      </c>
      <c r="H78" s="2">
        <v>2.3683333333333301</v>
      </c>
      <c r="I78" s="2">
        <v>2.35927777777778</v>
      </c>
      <c r="K78" t="str">
        <f t="shared" si="4"/>
        <v/>
      </c>
      <c r="L78">
        <f t="shared" si="5"/>
        <v>1</v>
      </c>
      <c r="M78">
        <f t="shared" si="6"/>
        <v>1</v>
      </c>
      <c r="N78" t="str">
        <f t="shared" si="7"/>
        <v/>
      </c>
    </row>
    <row r="79" spans="2:14" x14ac:dyDescent="0.25">
      <c r="B79" s="1">
        <v>43080</v>
      </c>
      <c r="C79" s="2">
        <v>2.383</v>
      </c>
      <c r="D79" s="2">
        <v>2.39</v>
      </c>
      <c r="E79" s="2">
        <v>2.3530000000000002</v>
      </c>
      <c r="F79" s="2">
        <v>2.3849999999999998</v>
      </c>
      <c r="G79" s="2">
        <v>2.3685</v>
      </c>
      <c r="H79" s="2">
        <v>2.3736666666666699</v>
      </c>
      <c r="I79" s="2">
        <v>2.3595000000000002</v>
      </c>
      <c r="K79" t="str">
        <f t="shared" si="4"/>
        <v/>
      </c>
      <c r="L79">
        <f t="shared" si="5"/>
        <v>1</v>
      </c>
      <c r="M79">
        <f t="shared" si="6"/>
        <v>1</v>
      </c>
      <c r="N79" t="str">
        <f t="shared" si="7"/>
        <v/>
      </c>
    </row>
    <row r="80" spans="2:14" x14ac:dyDescent="0.25">
      <c r="B80" s="1">
        <v>43081</v>
      </c>
      <c r="C80" s="2">
        <v>2.3879999999999999</v>
      </c>
      <c r="D80" s="2">
        <v>2.4209999999999998</v>
      </c>
      <c r="E80" s="2">
        <v>2.3759999999999999</v>
      </c>
      <c r="F80" s="2">
        <v>2.403</v>
      </c>
      <c r="G80" s="2">
        <v>2.3867500000000001</v>
      </c>
      <c r="H80" s="2">
        <v>2.37666666666667</v>
      </c>
      <c r="I80" s="2">
        <v>2.36327777777778</v>
      </c>
      <c r="K80">
        <f t="shared" si="4"/>
        <v>1</v>
      </c>
      <c r="L80">
        <f t="shared" si="5"/>
        <v>1</v>
      </c>
      <c r="M80">
        <f t="shared" si="6"/>
        <v>1</v>
      </c>
      <c r="N80">
        <f t="shared" si="7"/>
        <v>1</v>
      </c>
    </row>
    <row r="81" spans="2:14" x14ac:dyDescent="0.25">
      <c r="B81" s="1">
        <v>43082</v>
      </c>
      <c r="C81" s="2">
        <v>2.399</v>
      </c>
      <c r="D81" s="2">
        <v>2.4260000000000002</v>
      </c>
      <c r="E81" s="2">
        <v>2.3439999999999999</v>
      </c>
      <c r="F81" s="2">
        <v>2.3490000000000002</v>
      </c>
      <c r="G81" s="2">
        <v>2.38</v>
      </c>
      <c r="H81" s="2">
        <v>2.36933333333333</v>
      </c>
      <c r="I81" s="2">
        <v>2.3626111111111099</v>
      </c>
      <c r="K81">
        <f t="shared" si="4"/>
        <v>1</v>
      </c>
      <c r="L81">
        <f t="shared" si="5"/>
        <v>1</v>
      </c>
      <c r="M81">
        <f t="shared" si="6"/>
        <v>1</v>
      </c>
      <c r="N81">
        <f t="shared" si="7"/>
        <v>1</v>
      </c>
    </row>
    <row r="82" spans="2:14" x14ac:dyDescent="0.25">
      <c r="B82" s="1">
        <v>43083</v>
      </c>
      <c r="C82" s="2">
        <v>2.3530000000000002</v>
      </c>
      <c r="D82" s="2">
        <v>2.3889999999999998</v>
      </c>
      <c r="E82" s="2">
        <v>2.3439999999999999</v>
      </c>
      <c r="F82" s="2">
        <v>2.3460000000000001</v>
      </c>
      <c r="G82" s="2">
        <v>2.3707500000000001</v>
      </c>
      <c r="H82" s="2">
        <v>2.36744444444445</v>
      </c>
      <c r="I82" s="2">
        <v>2.3621666666666701</v>
      </c>
      <c r="K82">
        <f t="shared" si="4"/>
        <v>1</v>
      </c>
      <c r="L82">
        <f t="shared" si="5"/>
        <v>1</v>
      </c>
      <c r="M82">
        <f t="shared" si="6"/>
        <v>1</v>
      </c>
      <c r="N82">
        <f t="shared" si="7"/>
        <v>1</v>
      </c>
    </row>
    <row r="83" spans="2:14" x14ac:dyDescent="0.25">
      <c r="B83" s="1">
        <v>43084</v>
      </c>
      <c r="C83" s="2">
        <v>2.3530000000000002</v>
      </c>
      <c r="D83" s="2">
        <v>2.38</v>
      </c>
      <c r="E83" s="2">
        <v>2.3460000000000001</v>
      </c>
      <c r="F83" s="2">
        <v>2.355</v>
      </c>
      <c r="G83" s="2">
        <v>2.3632499999999999</v>
      </c>
      <c r="H83" s="2">
        <v>2.3647777777777801</v>
      </c>
      <c r="I83" s="2">
        <v>2.36133333333333</v>
      </c>
      <c r="K83" t="str">
        <f t="shared" si="4"/>
        <v/>
      </c>
      <c r="L83">
        <f t="shared" si="5"/>
        <v>1</v>
      </c>
      <c r="M83">
        <f t="shared" si="6"/>
        <v>1</v>
      </c>
      <c r="N83" t="str">
        <f t="shared" si="7"/>
        <v/>
      </c>
    </row>
    <row r="84" spans="2:14" x14ac:dyDescent="0.25">
      <c r="B84" s="1">
        <v>43087</v>
      </c>
      <c r="C84" s="2">
        <v>2.3690000000000002</v>
      </c>
      <c r="D84" s="2">
        <v>2.3980000000000001</v>
      </c>
      <c r="E84" s="2">
        <v>2.3639999999999999</v>
      </c>
      <c r="F84" s="2">
        <v>2.3919999999999999</v>
      </c>
      <c r="G84" s="2">
        <v>2.3605</v>
      </c>
      <c r="H84" s="2">
        <v>2.3687777777777801</v>
      </c>
      <c r="I84" s="2">
        <v>2.3630555555555599</v>
      </c>
      <c r="K84" t="str">
        <f t="shared" si="4"/>
        <v/>
      </c>
      <c r="L84" t="str">
        <f t="shared" si="5"/>
        <v/>
      </c>
      <c r="M84">
        <f t="shared" si="6"/>
        <v>1</v>
      </c>
      <c r="N84" t="str">
        <f t="shared" si="7"/>
        <v/>
      </c>
    </row>
    <row r="85" spans="2:14" x14ac:dyDescent="0.25">
      <c r="B85" s="1">
        <v>43088</v>
      </c>
      <c r="C85" s="2">
        <v>2.3980000000000001</v>
      </c>
      <c r="D85" s="2">
        <v>2.472</v>
      </c>
      <c r="E85" s="2">
        <v>2.3889999999999998</v>
      </c>
      <c r="F85" s="2">
        <v>2.4630000000000001</v>
      </c>
      <c r="G85" s="2">
        <v>2.3889999999999998</v>
      </c>
      <c r="H85" s="2">
        <v>2.3835555555555601</v>
      </c>
      <c r="I85" s="2">
        <v>2.3708888888888899</v>
      </c>
      <c r="K85">
        <f t="shared" si="4"/>
        <v>1</v>
      </c>
      <c r="L85">
        <f t="shared" si="5"/>
        <v>1</v>
      </c>
      <c r="M85">
        <f t="shared" si="6"/>
        <v>1</v>
      </c>
      <c r="N85">
        <f t="shared" si="7"/>
        <v>1</v>
      </c>
    </row>
    <row r="86" spans="2:14" x14ac:dyDescent="0.25">
      <c r="B86" s="1">
        <v>43089</v>
      </c>
      <c r="C86" s="2">
        <v>2.4569999999999999</v>
      </c>
      <c r="D86" s="2">
        <v>2.5030000000000001</v>
      </c>
      <c r="E86" s="2">
        <v>2.4460000000000002</v>
      </c>
      <c r="F86" s="2">
        <v>2.4969999999999999</v>
      </c>
      <c r="G86" s="2">
        <v>2.4267500000000002</v>
      </c>
      <c r="H86" s="2">
        <v>2.3969999999999998</v>
      </c>
      <c r="I86" s="2">
        <v>2.3796111111111098</v>
      </c>
      <c r="K86">
        <f t="shared" si="4"/>
        <v>1</v>
      </c>
      <c r="L86">
        <f t="shared" si="5"/>
        <v>1</v>
      </c>
      <c r="M86">
        <f t="shared" si="6"/>
        <v>1</v>
      </c>
      <c r="N86">
        <f t="shared" si="7"/>
        <v>1</v>
      </c>
    </row>
    <row r="87" spans="2:14" x14ac:dyDescent="0.25">
      <c r="B87" s="1">
        <v>43090</v>
      </c>
      <c r="C87" s="2">
        <v>2.4929999999999999</v>
      </c>
      <c r="D87" s="2">
        <v>2.504</v>
      </c>
      <c r="E87" s="2">
        <v>2.4790000000000001</v>
      </c>
      <c r="F87" s="2">
        <v>2.4830000000000001</v>
      </c>
      <c r="G87" s="2">
        <v>2.4587500000000002</v>
      </c>
      <c r="H87" s="2">
        <v>2.40811111111111</v>
      </c>
      <c r="I87" s="2">
        <v>2.38822222222222</v>
      </c>
      <c r="K87">
        <f t="shared" si="4"/>
        <v>1</v>
      </c>
      <c r="L87">
        <f t="shared" si="5"/>
        <v>1</v>
      </c>
      <c r="M87">
        <f t="shared" si="6"/>
        <v>1</v>
      </c>
      <c r="N87">
        <f t="shared" si="7"/>
        <v>1</v>
      </c>
    </row>
    <row r="88" spans="2:14" x14ac:dyDescent="0.25">
      <c r="B88" s="1">
        <v>43091</v>
      </c>
      <c r="C88" s="2">
        <v>2.484</v>
      </c>
      <c r="D88" s="2">
        <v>2.492</v>
      </c>
      <c r="E88" s="2">
        <v>2.4769999999999999</v>
      </c>
      <c r="F88" s="2">
        <v>2.488</v>
      </c>
      <c r="G88" s="2">
        <v>2.4827499999999998</v>
      </c>
      <c r="H88" s="2">
        <v>2.4195555555555601</v>
      </c>
      <c r="I88" s="2">
        <v>2.3966111111111101</v>
      </c>
      <c r="K88">
        <f t="shared" si="4"/>
        <v>1</v>
      </c>
      <c r="L88">
        <f t="shared" si="5"/>
        <v>1</v>
      </c>
      <c r="M88">
        <f t="shared" si="6"/>
        <v>1</v>
      </c>
      <c r="N88">
        <f t="shared" si="7"/>
        <v>1</v>
      </c>
    </row>
    <row r="89" spans="2:14" x14ac:dyDescent="0.25">
      <c r="B89" s="1">
        <v>43095</v>
      </c>
      <c r="C89" s="2">
        <v>2.492</v>
      </c>
      <c r="D89" s="2">
        <v>2.4969999999999999</v>
      </c>
      <c r="E89" s="2">
        <v>2.4590000000000001</v>
      </c>
      <c r="F89" s="2">
        <v>2.4670000000000001</v>
      </c>
      <c r="G89" s="2">
        <v>2.4837500000000001</v>
      </c>
      <c r="H89" s="2">
        <v>2.4266666666666699</v>
      </c>
      <c r="I89" s="2">
        <v>2.4016666666666699</v>
      </c>
      <c r="K89">
        <f t="shared" si="4"/>
        <v>1</v>
      </c>
      <c r="L89">
        <f t="shared" si="5"/>
        <v>1</v>
      </c>
      <c r="M89">
        <f t="shared" si="6"/>
        <v>1</v>
      </c>
      <c r="N89">
        <f t="shared" si="7"/>
        <v>1</v>
      </c>
    </row>
    <row r="90" spans="2:14" x14ac:dyDescent="0.25">
      <c r="B90" s="1">
        <v>43096</v>
      </c>
      <c r="C90" s="2">
        <v>2.4769999999999999</v>
      </c>
      <c r="D90" s="2">
        <v>2.4790000000000001</v>
      </c>
      <c r="E90" s="2">
        <v>2.407</v>
      </c>
      <c r="F90" s="2">
        <v>2.4119999999999999</v>
      </c>
      <c r="G90" s="2">
        <v>2.4624999999999999</v>
      </c>
      <c r="H90" s="2">
        <v>2.43366666666667</v>
      </c>
      <c r="I90" s="2">
        <v>2.4015</v>
      </c>
      <c r="K90">
        <f t="shared" si="4"/>
        <v>1</v>
      </c>
      <c r="L90">
        <f t="shared" si="5"/>
        <v>1</v>
      </c>
      <c r="M90">
        <f t="shared" si="6"/>
        <v>1</v>
      </c>
      <c r="N90">
        <f t="shared" si="7"/>
        <v>1</v>
      </c>
    </row>
    <row r="91" spans="2:14" x14ac:dyDescent="0.25">
      <c r="B91" s="1">
        <v>43097</v>
      </c>
      <c r="C91" s="2">
        <v>2.4209999999999998</v>
      </c>
      <c r="D91" s="2">
        <v>2.4409999999999998</v>
      </c>
      <c r="E91" s="2">
        <v>2.42</v>
      </c>
      <c r="F91" s="2">
        <v>2.4319999999999999</v>
      </c>
      <c r="G91" s="2">
        <v>2.4497499999999999</v>
      </c>
      <c r="H91" s="2">
        <v>2.4432222222222202</v>
      </c>
      <c r="I91" s="2">
        <v>2.40533333333333</v>
      </c>
      <c r="K91">
        <f t="shared" si="4"/>
        <v>1</v>
      </c>
      <c r="L91">
        <f t="shared" si="5"/>
        <v>1</v>
      </c>
      <c r="M91">
        <f t="shared" si="6"/>
        <v>1</v>
      </c>
      <c r="N91">
        <f t="shared" si="7"/>
        <v>1</v>
      </c>
    </row>
    <row r="92" spans="2:14" x14ac:dyDescent="0.25">
      <c r="B92" s="1">
        <v>43098</v>
      </c>
      <c r="C92" s="2">
        <v>2.4340000000000002</v>
      </c>
      <c r="D92" s="2">
        <v>2.4409999999999998</v>
      </c>
      <c r="E92" s="2">
        <v>2.4049999999999998</v>
      </c>
      <c r="F92" s="2">
        <v>2.411</v>
      </c>
      <c r="G92" s="2">
        <v>2.4304999999999999</v>
      </c>
      <c r="H92" s="2">
        <v>2.4494444444444499</v>
      </c>
      <c r="I92" s="2">
        <v>2.4071111111111101</v>
      </c>
      <c r="K92" t="str">
        <f t="shared" si="4"/>
        <v/>
      </c>
      <c r="L92">
        <f t="shared" si="5"/>
        <v>1</v>
      </c>
      <c r="M92">
        <f t="shared" si="6"/>
        <v>1</v>
      </c>
      <c r="N92" t="str">
        <f t="shared" si="7"/>
        <v/>
      </c>
    </row>
    <row r="93" spans="2:14" x14ac:dyDescent="0.25">
      <c r="B93" s="1">
        <v>43102</v>
      </c>
      <c r="C93" s="2">
        <v>2.4289000000000001</v>
      </c>
      <c r="D93" s="2">
        <v>2.4809999999999999</v>
      </c>
      <c r="E93" s="2">
        <v>2.4159999999999999</v>
      </c>
      <c r="F93" s="2">
        <v>2.4649999999999999</v>
      </c>
      <c r="G93" s="2">
        <v>2.4300000000000002</v>
      </c>
      <c r="H93" s="2">
        <v>2.4575555555555599</v>
      </c>
      <c r="I93" s="2">
        <v>2.4131666666666698</v>
      </c>
      <c r="K93" t="str">
        <f t="shared" si="4"/>
        <v/>
      </c>
      <c r="L93">
        <f t="shared" si="5"/>
        <v>1</v>
      </c>
      <c r="M93">
        <f t="shared" si="6"/>
        <v>1</v>
      </c>
      <c r="N93" t="str">
        <f t="shared" si="7"/>
        <v/>
      </c>
    </row>
    <row r="94" spans="2:14" x14ac:dyDescent="0.25">
      <c r="B94" s="1">
        <v>43103</v>
      </c>
      <c r="C94" s="2">
        <v>2.4649999999999999</v>
      </c>
      <c r="D94" s="2">
        <v>2.472</v>
      </c>
      <c r="E94" s="2">
        <v>2.44</v>
      </c>
      <c r="F94" s="2">
        <v>2.4449999999999998</v>
      </c>
      <c r="G94" s="2">
        <v>2.43825</v>
      </c>
      <c r="H94" s="2">
        <v>2.4555555555555602</v>
      </c>
      <c r="I94" s="2">
        <v>2.4195555555555601</v>
      </c>
      <c r="K94" t="str">
        <f t="shared" si="4"/>
        <v/>
      </c>
      <c r="L94">
        <f t="shared" si="5"/>
        <v>1</v>
      </c>
      <c r="M94">
        <f t="shared" si="6"/>
        <v>1</v>
      </c>
      <c r="N94" t="str">
        <f t="shared" si="7"/>
        <v/>
      </c>
    </row>
    <row r="95" spans="2:14" x14ac:dyDescent="0.25">
      <c r="B95" s="1">
        <v>43104</v>
      </c>
      <c r="C95" s="2">
        <v>2.4580000000000002</v>
      </c>
      <c r="D95" s="2">
        <v>2.4870000000000001</v>
      </c>
      <c r="E95" s="2">
        <v>2.4489999999999998</v>
      </c>
      <c r="F95" s="2">
        <v>2.4529999999999998</v>
      </c>
      <c r="G95" s="2">
        <v>2.4434999999999998</v>
      </c>
      <c r="H95" s="2">
        <v>2.4506666666666699</v>
      </c>
      <c r="I95" s="2">
        <v>2.42383333333333</v>
      </c>
      <c r="K95" t="str">
        <f t="shared" si="4"/>
        <v/>
      </c>
      <c r="L95">
        <f t="shared" si="5"/>
        <v>1</v>
      </c>
      <c r="M95">
        <f t="shared" si="6"/>
        <v>1</v>
      </c>
      <c r="N95" t="str">
        <f t="shared" si="7"/>
        <v/>
      </c>
    </row>
    <row r="96" spans="2:14" x14ac:dyDescent="0.25">
      <c r="B96" s="1">
        <v>43105</v>
      </c>
      <c r="C96" s="2">
        <v>2.4580000000000002</v>
      </c>
      <c r="D96" s="2">
        <v>2.48</v>
      </c>
      <c r="E96" s="2">
        <v>2.4329999999999998</v>
      </c>
      <c r="F96" s="2">
        <v>2.476</v>
      </c>
      <c r="G96" s="2">
        <v>2.4597500000000001</v>
      </c>
      <c r="H96" s="2">
        <v>2.4498888888888901</v>
      </c>
      <c r="I96" s="2">
        <v>2.4289999999999998</v>
      </c>
      <c r="K96">
        <f t="shared" si="4"/>
        <v>1</v>
      </c>
      <c r="L96">
        <f t="shared" si="5"/>
        <v>1</v>
      </c>
      <c r="M96">
        <f t="shared" si="6"/>
        <v>1</v>
      </c>
      <c r="N96">
        <f t="shared" si="7"/>
        <v>1</v>
      </c>
    </row>
    <row r="97" spans="2:14" x14ac:dyDescent="0.25">
      <c r="B97" s="1">
        <v>43108</v>
      </c>
      <c r="C97" s="2">
        <v>2.48</v>
      </c>
      <c r="D97" s="2">
        <v>2.4889999999999999</v>
      </c>
      <c r="E97" s="2">
        <v>2.4620000000000002</v>
      </c>
      <c r="F97" s="2">
        <v>2.4820000000000002</v>
      </c>
      <c r="G97" s="2">
        <v>2.464</v>
      </c>
      <c r="H97" s="2">
        <v>2.44922222222222</v>
      </c>
      <c r="I97" s="2">
        <v>2.4343888888888898</v>
      </c>
      <c r="K97">
        <f t="shared" si="4"/>
        <v>1</v>
      </c>
      <c r="L97">
        <f t="shared" si="5"/>
        <v>1</v>
      </c>
      <c r="M97">
        <f t="shared" si="6"/>
        <v>1</v>
      </c>
      <c r="N97">
        <f t="shared" si="7"/>
        <v>1</v>
      </c>
    </row>
    <row r="98" spans="2:14" x14ac:dyDescent="0.25">
      <c r="B98" s="1">
        <v>43109</v>
      </c>
      <c r="C98" s="2">
        <v>2.4820000000000002</v>
      </c>
      <c r="D98" s="2">
        <v>2.5550000000000002</v>
      </c>
      <c r="E98" s="2">
        <v>2.48</v>
      </c>
      <c r="F98" s="2">
        <v>2.5459999999999998</v>
      </c>
      <c r="G98" s="2">
        <v>2.4892500000000002</v>
      </c>
      <c r="H98" s="2">
        <v>2.4580000000000002</v>
      </c>
      <c r="I98" s="2">
        <v>2.4423333333333299</v>
      </c>
      <c r="K98">
        <f t="shared" si="4"/>
        <v>1</v>
      </c>
      <c r="L98">
        <f t="shared" si="5"/>
        <v>1</v>
      </c>
      <c r="M98">
        <f t="shared" si="6"/>
        <v>1</v>
      </c>
      <c r="N98">
        <f t="shared" si="7"/>
        <v>1</v>
      </c>
    </row>
    <row r="99" spans="2:14" x14ac:dyDescent="0.25">
      <c r="B99" s="1">
        <v>43110</v>
      </c>
      <c r="C99" s="2">
        <v>2.5510000000000002</v>
      </c>
      <c r="D99" s="2">
        <v>2.597</v>
      </c>
      <c r="E99" s="2">
        <v>2.544</v>
      </c>
      <c r="F99" s="2">
        <v>2.5489999999999999</v>
      </c>
      <c r="G99" s="2">
        <v>2.5132500000000002</v>
      </c>
      <c r="H99" s="2">
        <v>2.47322222222222</v>
      </c>
      <c r="I99" s="2">
        <v>2.4534444444444401</v>
      </c>
      <c r="K99">
        <f t="shared" si="4"/>
        <v>1</v>
      </c>
      <c r="L99">
        <f t="shared" si="5"/>
        <v>1</v>
      </c>
      <c r="M99">
        <f t="shared" si="6"/>
        <v>1</v>
      </c>
      <c r="N99">
        <f t="shared" si="7"/>
        <v>1</v>
      </c>
    </row>
    <row r="100" spans="2:14" x14ac:dyDescent="0.25">
      <c r="B100" s="1">
        <v>43111</v>
      </c>
      <c r="C100" s="2">
        <v>2.5529999999999999</v>
      </c>
      <c r="D100" s="2">
        <v>2.57</v>
      </c>
      <c r="E100" s="2">
        <v>2.5259999999999998</v>
      </c>
      <c r="F100" s="2">
        <v>2.5310000000000001</v>
      </c>
      <c r="G100" s="2">
        <v>2.5270000000000001</v>
      </c>
      <c r="H100" s="2">
        <v>2.4842222222222201</v>
      </c>
      <c r="I100" s="2">
        <v>2.4637222222222199</v>
      </c>
      <c r="K100">
        <f t="shared" si="4"/>
        <v>1</v>
      </c>
      <c r="L100">
        <f t="shared" si="5"/>
        <v>1</v>
      </c>
      <c r="M100">
        <f t="shared" si="6"/>
        <v>1</v>
      </c>
      <c r="N100">
        <f t="shared" si="7"/>
        <v>1</v>
      </c>
    </row>
    <row r="101" spans="2:14" x14ac:dyDescent="0.25">
      <c r="B101" s="1">
        <v>43112</v>
      </c>
      <c r="C101" s="2">
        <v>2.5489999999999999</v>
      </c>
      <c r="D101" s="2">
        <v>2.5939999999999999</v>
      </c>
      <c r="E101" s="2">
        <v>2.5419999999999998</v>
      </c>
      <c r="F101" s="2">
        <v>2.552</v>
      </c>
      <c r="G101" s="2">
        <v>2.5445000000000002</v>
      </c>
      <c r="H101" s="2">
        <v>2.4998888888888899</v>
      </c>
      <c r="I101" s="2">
        <v>2.4746666666666699</v>
      </c>
      <c r="K101">
        <f t="shared" si="4"/>
        <v>1</v>
      </c>
      <c r="L101">
        <f t="shared" si="5"/>
        <v>1</v>
      </c>
      <c r="M101">
        <f t="shared" si="6"/>
        <v>1</v>
      </c>
      <c r="N101">
        <f t="shared" si="7"/>
        <v>1</v>
      </c>
    </row>
    <row r="102" spans="2:14" x14ac:dyDescent="0.25">
      <c r="B102" s="1">
        <v>43116</v>
      </c>
      <c r="C102" s="2">
        <v>2.5529999999999999</v>
      </c>
      <c r="D102" s="2">
        <v>2.5630000000000002</v>
      </c>
      <c r="E102" s="2">
        <v>2.5219999999999998</v>
      </c>
      <c r="F102" s="2">
        <v>2.544</v>
      </c>
      <c r="G102" s="2">
        <v>2.544</v>
      </c>
      <c r="H102" s="2">
        <v>2.5086666666666702</v>
      </c>
      <c r="I102" s="2">
        <v>2.4831111111111102</v>
      </c>
      <c r="K102">
        <f t="shared" si="4"/>
        <v>1</v>
      </c>
      <c r="L102">
        <f t="shared" si="5"/>
        <v>1</v>
      </c>
      <c r="M102">
        <f t="shared" si="6"/>
        <v>1</v>
      </c>
      <c r="N102">
        <f t="shared" si="7"/>
        <v>1</v>
      </c>
    </row>
    <row r="103" spans="2:14" x14ac:dyDescent="0.25">
      <c r="B103" s="1">
        <v>43117</v>
      </c>
      <c r="C103" s="2">
        <v>2.5329999999999999</v>
      </c>
      <c r="D103" s="2">
        <v>2.5920000000000001</v>
      </c>
      <c r="E103" s="2">
        <v>2.532</v>
      </c>
      <c r="F103" s="2">
        <v>2.5779999999999998</v>
      </c>
      <c r="G103" s="2">
        <v>2.55125</v>
      </c>
      <c r="H103" s="2">
        <v>2.5234444444444399</v>
      </c>
      <c r="I103" s="2">
        <v>2.4895</v>
      </c>
      <c r="K103">
        <f t="shared" si="4"/>
        <v>1</v>
      </c>
      <c r="L103">
        <f t="shared" si="5"/>
        <v>1</v>
      </c>
      <c r="M103">
        <f t="shared" si="6"/>
        <v>1</v>
      </c>
      <c r="N103">
        <f t="shared" si="7"/>
        <v>1</v>
      </c>
    </row>
    <row r="104" spans="2:14" x14ac:dyDescent="0.25">
      <c r="B104" s="1">
        <v>43118</v>
      </c>
      <c r="C104" s="2">
        <v>2.59</v>
      </c>
      <c r="D104" s="2">
        <v>2.6269999999999998</v>
      </c>
      <c r="E104" s="2">
        <v>2.585</v>
      </c>
      <c r="F104" s="2">
        <v>2.6110000000000002</v>
      </c>
      <c r="G104" s="2">
        <v>2.57125</v>
      </c>
      <c r="H104" s="2">
        <v>2.5409999999999999</v>
      </c>
      <c r="I104" s="2">
        <v>2.49583333333333</v>
      </c>
      <c r="K104">
        <f t="shared" si="4"/>
        <v>1</v>
      </c>
      <c r="L104">
        <f t="shared" si="5"/>
        <v>1</v>
      </c>
      <c r="M104">
        <f t="shared" si="6"/>
        <v>1</v>
      </c>
      <c r="N104">
        <f t="shared" si="7"/>
        <v>1</v>
      </c>
    </row>
    <row r="105" spans="2:14" x14ac:dyDescent="0.25">
      <c r="B105" s="1">
        <v>43119</v>
      </c>
      <c r="C105" s="2">
        <v>2.6240000000000001</v>
      </c>
      <c r="D105" s="2">
        <v>2.6629999999999998</v>
      </c>
      <c r="E105" s="2">
        <v>2.613</v>
      </c>
      <c r="F105" s="2">
        <v>2.6389999999999998</v>
      </c>
      <c r="G105" s="2">
        <v>2.593</v>
      </c>
      <c r="H105" s="2">
        <v>2.5591111111111098</v>
      </c>
      <c r="I105" s="2">
        <v>2.5045000000000002</v>
      </c>
      <c r="K105">
        <f t="shared" si="4"/>
        <v>1</v>
      </c>
      <c r="L105">
        <f t="shared" si="5"/>
        <v>1</v>
      </c>
      <c r="M105">
        <f t="shared" si="6"/>
        <v>1</v>
      </c>
      <c r="N105">
        <f t="shared" si="7"/>
        <v>1</v>
      </c>
    </row>
    <row r="106" spans="2:14" x14ac:dyDescent="0.25">
      <c r="B106" s="1">
        <v>43122</v>
      </c>
      <c r="C106" s="2">
        <v>2.661</v>
      </c>
      <c r="D106" s="2">
        <v>2.6720000000000002</v>
      </c>
      <c r="E106" s="2">
        <v>2.6320000000000001</v>
      </c>
      <c r="F106" s="2">
        <v>2.6629999999999998</v>
      </c>
      <c r="G106" s="2">
        <v>2.6227499999999999</v>
      </c>
      <c r="H106" s="2">
        <v>2.5792222222222199</v>
      </c>
      <c r="I106" s="2">
        <v>2.5142222222222199</v>
      </c>
      <c r="K106">
        <f t="shared" si="4"/>
        <v>1</v>
      </c>
      <c r="L106">
        <f t="shared" si="5"/>
        <v>1</v>
      </c>
      <c r="M106">
        <f t="shared" si="6"/>
        <v>1</v>
      </c>
      <c r="N106">
        <f t="shared" si="7"/>
        <v>1</v>
      </c>
    </row>
    <row r="107" spans="2:14" x14ac:dyDescent="0.25">
      <c r="B107" s="1">
        <v>43123</v>
      </c>
      <c r="C107" s="2">
        <v>2.6560000000000001</v>
      </c>
      <c r="D107" s="2">
        <v>2.6589999999999998</v>
      </c>
      <c r="E107" s="2">
        <v>2.6110000000000002</v>
      </c>
      <c r="F107" s="2">
        <v>2.6219999999999999</v>
      </c>
      <c r="G107" s="2">
        <v>2.63375</v>
      </c>
      <c r="H107" s="2">
        <v>2.5876666666666699</v>
      </c>
      <c r="I107" s="2">
        <v>2.5228333333333302</v>
      </c>
      <c r="K107">
        <f t="shared" si="4"/>
        <v>1</v>
      </c>
      <c r="L107">
        <f t="shared" si="5"/>
        <v>1</v>
      </c>
      <c r="M107">
        <f t="shared" si="6"/>
        <v>1</v>
      </c>
      <c r="N107">
        <f t="shared" si="7"/>
        <v>1</v>
      </c>
    </row>
    <row r="108" spans="2:14" x14ac:dyDescent="0.25">
      <c r="B108" s="1">
        <v>43124</v>
      </c>
      <c r="C108" s="2">
        <v>2.6110000000000002</v>
      </c>
      <c r="D108" s="2">
        <v>2.665</v>
      </c>
      <c r="E108" s="2">
        <v>2.609</v>
      </c>
      <c r="F108" s="2">
        <v>2.6539999999999999</v>
      </c>
      <c r="G108" s="2">
        <v>2.6444999999999999</v>
      </c>
      <c r="H108" s="2">
        <v>2.5993333333333299</v>
      </c>
      <c r="I108" s="2">
        <v>2.5362777777777801</v>
      </c>
      <c r="K108">
        <f t="shared" si="4"/>
        <v>1</v>
      </c>
      <c r="L108">
        <f t="shared" si="5"/>
        <v>1</v>
      </c>
      <c r="M108">
        <f t="shared" si="6"/>
        <v>1</v>
      </c>
      <c r="N108">
        <f t="shared" si="7"/>
        <v>1</v>
      </c>
    </row>
    <row r="109" spans="2:14" x14ac:dyDescent="0.25">
      <c r="B109" s="1">
        <v>43125</v>
      </c>
      <c r="C109" s="2">
        <v>2.65</v>
      </c>
      <c r="D109" s="2">
        <v>2.6760000000000002</v>
      </c>
      <c r="E109" s="2">
        <v>2.6150000000000002</v>
      </c>
      <c r="F109" s="2">
        <v>2.621</v>
      </c>
      <c r="G109" s="2">
        <v>2.64</v>
      </c>
      <c r="H109" s="2">
        <v>2.6093333333333302</v>
      </c>
      <c r="I109" s="2">
        <v>2.54677777777778</v>
      </c>
      <c r="K109">
        <f t="shared" si="4"/>
        <v>1</v>
      </c>
      <c r="L109">
        <f t="shared" si="5"/>
        <v>1</v>
      </c>
      <c r="M109">
        <f t="shared" si="6"/>
        <v>1</v>
      </c>
      <c r="N109">
        <f t="shared" si="7"/>
        <v>1</v>
      </c>
    </row>
    <row r="110" spans="2:14" x14ac:dyDescent="0.25">
      <c r="B110" s="1">
        <v>43126</v>
      </c>
      <c r="C110" s="2">
        <v>2.6219999999999999</v>
      </c>
      <c r="D110" s="2">
        <v>2.673</v>
      </c>
      <c r="E110" s="2">
        <v>2.621</v>
      </c>
      <c r="F110" s="2">
        <v>2.6619999999999999</v>
      </c>
      <c r="G110" s="2">
        <v>2.6397499999999998</v>
      </c>
      <c r="H110" s="2">
        <v>2.6215555555555601</v>
      </c>
      <c r="I110" s="2">
        <v>2.5607222222222199</v>
      </c>
      <c r="K110">
        <f t="shared" si="4"/>
        <v>1</v>
      </c>
      <c r="L110">
        <f t="shared" si="5"/>
        <v>1</v>
      </c>
      <c r="M110">
        <f t="shared" si="6"/>
        <v>1</v>
      </c>
      <c r="N110">
        <f t="shared" si="7"/>
        <v>1</v>
      </c>
    </row>
    <row r="111" spans="2:14" x14ac:dyDescent="0.25">
      <c r="B111" s="1">
        <v>43129</v>
      </c>
      <c r="C111" s="2">
        <v>2.6579999999999999</v>
      </c>
      <c r="D111" s="2">
        <v>2.7269999999999999</v>
      </c>
      <c r="E111" s="2">
        <v>2.6539999999999999</v>
      </c>
      <c r="F111" s="2">
        <v>2.6989999999999998</v>
      </c>
      <c r="G111" s="2">
        <v>2.6589999999999998</v>
      </c>
      <c r="H111" s="2">
        <v>2.6387777777777801</v>
      </c>
      <c r="I111" s="2">
        <v>2.5737222222222198</v>
      </c>
      <c r="K111">
        <f t="shared" si="4"/>
        <v>1</v>
      </c>
      <c r="L111">
        <f t="shared" si="5"/>
        <v>1</v>
      </c>
      <c r="M111">
        <f t="shared" si="6"/>
        <v>1</v>
      </c>
      <c r="N111">
        <f t="shared" si="7"/>
        <v>1</v>
      </c>
    </row>
    <row r="112" spans="2:14" x14ac:dyDescent="0.25">
      <c r="B112" s="1">
        <v>43130</v>
      </c>
      <c r="C112" s="2">
        <v>2.7029999999999998</v>
      </c>
      <c r="D112" s="2">
        <v>2.7330000000000001</v>
      </c>
      <c r="E112" s="2">
        <v>2.681</v>
      </c>
      <c r="F112" s="2">
        <v>2.7250000000000001</v>
      </c>
      <c r="G112" s="2">
        <v>2.6767500000000002</v>
      </c>
      <c r="H112" s="2">
        <v>2.6551111111111099</v>
      </c>
      <c r="I112" s="2">
        <v>2.58927777777778</v>
      </c>
      <c r="K112">
        <f t="shared" si="4"/>
        <v>1</v>
      </c>
      <c r="L112">
        <f t="shared" si="5"/>
        <v>1</v>
      </c>
      <c r="M112">
        <f t="shared" si="6"/>
        <v>1</v>
      </c>
      <c r="N112">
        <f t="shared" si="7"/>
        <v>1</v>
      </c>
    </row>
    <row r="113" spans="2:14" x14ac:dyDescent="0.25">
      <c r="B113" s="1">
        <v>43131</v>
      </c>
      <c r="C113" s="2">
        <v>2.72</v>
      </c>
      <c r="D113" s="2">
        <v>2.754</v>
      </c>
      <c r="E113" s="2">
        <v>2.6960000000000002</v>
      </c>
      <c r="F113" s="2">
        <v>2.72</v>
      </c>
      <c r="G113" s="2">
        <v>2.7014999999999998</v>
      </c>
      <c r="H113" s="2">
        <v>2.6672222222222199</v>
      </c>
      <c r="I113" s="2">
        <v>2.6041111111111102</v>
      </c>
      <c r="K113">
        <f t="shared" si="4"/>
        <v>1</v>
      </c>
      <c r="L113">
        <f t="shared" si="5"/>
        <v>1</v>
      </c>
      <c r="M113">
        <f t="shared" si="6"/>
        <v>1</v>
      </c>
      <c r="N113">
        <f t="shared" si="7"/>
        <v>1</v>
      </c>
    </row>
    <row r="114" spans="2:14" x14ac:dyDescent="0.25">
      <c r="B114" s="1">
        <v>43132</v>
      </c>
      <c r="C114" s="2">
        <v>2.7240000000000002</v>
      </c>
      <c r="D114" s="2">
        <v>2.7930000000000001</v>
      </c>
      <c r="E114" s="2">
        <v>2.72</v>
      </c>
      <c r="F114" s="2">
        <v>2.7730000000000001</v>
      </c>
      <c r="G114" s="2">
        <v>2.72925</v>
      </c>
      <c r="H114" s="2">
        <v>2.68211111111111</v>
      </c>
      <c r="I114" s="2">
        <v>2.6206111111111099</v>
      </c>
      <c r="K114">
        <f t="shared" si="4"/>
        <v>1</v>
      </c>
      <c r="L114">
        <f t="shared" si="5"/>
        <v>1</v>
      </c>
      <c r="M114">
        <f t="shared" si="6"/>
        <v>1</v>
      </c>
      <c r="N114">
        <f t="shared" si="7"/>
        <v>1</v>
      </c>
    </row>
    <row r="115" spans="2:14" x14ac:dyDescent="0.25">
      <c r="B115" s="1">
        <v>43133</v>
      </c>
      <c r="C115" s="2">
        <v>2.79</v>
      </c>
      <c r="D115" s="2">
        <v>2.8540000000000001</v>
      </c>
      <c r="E115" s="2">
        <v>2.7829999999999999</v>
      </c>
      <c r="F115" s="2">
        <v>2.8519999999999999</v>
      </c>
      <c r="G115" s="2">
        <v>2.7675000000000001</v>
      </c>
      <c r="H115" s="2">
        <v>2.7031111111111099</v>
      </c>
      <c r="I115" s="2">
        <v>2.64116666666667</v>
      </c>
      <c r="K115">
        <f t="shared" si="4"/>
        <v>1</v>
      </c>
      <c r="L115">
        <f t="shared" si="5"/>
        <v>1</v>
      </c>
      <c r="M115">
        <f t="shared" si="6"/>
        <v>1</v>
      </c>
      <c r="N115">
        <f t="shared" si="7"/>
        <v>1</v>
      </c>
    </row>
    <row r="116" spans="2:14" x14ac:dyDescent="0.25">
      <c r="B116" s="1">
        <v>43136</v>
      </c>
      <c r="C116" s="2">
        <v>2.847</v>
      </c>
      <c r="D116" s="2">
        <v>2.8849999999999998</v>
      </c>
      <c r="E116" s="2">
        <v>2.698</v>
      </c>
      <c r="F116" s="2">
        <v>2.794</v>
      </c>
      <c r="G116" s="2">
        <v>2.7847499999999998</v>
      </c>
      <c r="H116" s="2">
        <v>2.7222222222222201</v>
      </c>
      <c r="I116" s="2">
        <v>2.6549444444444399</v>
      </c>
      <c r="K116">
        <f t="shared" si="4"/>
        <v>1</v>
      </c>
      <c r="L116">
        <f t="shared" si="5"/>
        <v>1</v>
      </c>
      <c r="M116">
        <f t="shared" si="6"/>
        <v>1</v>
      </c>
      <c r="N116">
        <f t="shared" si="7"/>
        <v>1</v>
      </c>
    </row>
    <row r="117" spans="2:14" x14ac:dyDescent="0.25">
      <c r="B117" s="1">
        <v>43137</v>
      </c>
      <c r="C117" s="2">
        <v>2.73</v>
      </c>
      <c r="D117" s="2">
        <v>2.8069999999999999</v>
      </c>
      <c r="E117" s="2">
        <v>2.6480000000000001</v>
      </c>
      <c r="F117" s="2">
        <v>2.766</v>
      </c>
      <c r="G117" s="2">
        <v>2.7962500000000001</v>
      </c>
      <c r="H117" s="2">
        <v>2.7346666666666701</v>
      </c>
      <c r="I117" s="2">
        <v>2.6669999999999998</v>
      </c>
      <c r="K117">
        <f t="shared" si="4"/>
        <v>1</v>
      </c>
      <c r="L117">
        <f t="shared" si="5"/>
        <v>1</v>
      </c>
      <c r="M117">
        <f t="shared" si="6"/>
        <v>1</v>
      </c>
      <c r="N117">
        <f t="shared" si="7"/>
        <v>1</v>
      </c>
    </row>
    <row r="118" spans="2:14" x14ac:dyDescent="0.25">
      <c r="B118" s="1">
        <v>43138</v>
      </c>
      <c r="C118" s="2">
        <v>2.8029999999999999</v>
      </c>
      <c r="D118" s="2">
        <v>2.8610000000000002</v>
      </c>
      <c r="E118" s="2">
        <v>2.758</v>
      </c>
      <c r="F118" s="2">
        <v>2.843</v>
      </c>
      <c r="G118" s="2">
        <v>2.8137500000000002</v>
      </c>
      <c r="H118" s="2">
        <v>2.7593333333333301</v>
      </c>
      <c r="I118" s="2">
        <v>2.6843333333333299</v>
      </c>
      <c r="K118">
        <f t="shared" si="4"/>
        <v>1</v>
      </c>
      <c r="L118">
        <f t="shared" si="5"/>
        <v>1</v>
      </c>
      <c r="M118">
        <f t="shared" si="6"/>
        <v>1</v>
      </c>
      <c r="N118">
        <f t="shared" si="7"/>
        <v>1</v>
      </c>
    </row>
    <row r="119" spans="2:14" x14ac:dyDescent="0.25">
      <c r="B119" s="1">
        <v>43139</v>
      </c>
      <c r="C119" s="2">
        <v>2.8090000000000002</v>
      </c>
      <c r="D119" s="2">
        <v>2.8839999999999999</v>
      </c>
      <c r="E119" s="2">
        <v>2.8079999999999998</v>
      </c>
      <c r="F119" s="2">
        <v>2.8490000000000002</v>
      </c>
      <c r="G119" s="2">
        <v>2.8130000000000002</v>
      </c>
      <c r="H119" s="2">
        <v>2.7801111111111099</v>
      </c>
      <c r="I119" s="2">
        <v>2.7008333333333301</v>
      </c>
      <c r="K119">
        <f t="shared" si="4"/>
        <v>1</v>
      </c>
      <c r="L119">
        <f t="shared" si="5"/>
        <v>1</v>
      </c>
      <c r="M119">
        <f t="shared" si="6"/>
        <v>1</v>
      </c>
      <c r="N119">
        <f t="shared" si="7"/>
        <v>1</v>
      </c>
    </row>
    <row r="120" spans="2:14" x14ac:dyDescent="0.25">
      <c r="B120" s="1">
        <v>43140</v>
      </c>
      <c r="C120" s="2">
        <v>2.8290000000000002</v>
      </c>
      <c r="D120" s="2">
        <v>2.8639999999999999</v>
      </c>
      <c r="E120" s="2">
        <v>2.786</v>
      </c>
      <c r="F120" s="2">
        <v>2.831</v>
      </c>
      <c r="G120" s="2">
        <v>2.8222499999999999</v>
      </c>
      <c r="H120" s="2">
        <v>2.7947777777777798</v>
      </c>
      <c r="I120" s="2">
        <v>2.71677777777778</v>
      </c>
      <c r="K120">
        <f t="shared" si="4"/>
        <v>1</v>
      </c>
      <c r="L120">
        <f t="shared" si="5"/>
        <v>1</v>
      </c>
      <c r="M120">
        <f t="shared" si="6"/>
        <v>1</v>
      </c>
      <c r="N120">
        <f t="shared" si="7"/>
        <v>1</v>
      </c>
    </row>
    <row r="121" spans="2:14" x14ac:dyDescent="0.25">
      <c r="B121" s="1">
        <v>43143</v>
      </c>
      <c r="C121" s="2">
        <v>2.9020000000000001</v>
      </c>
      <c r="D121" s="2">
        <v>2.9020000000000001</v>
      </c>
      <c r="E121" s="2">
        <v>2.8279999999999998</v>
      </c>
      <c r="F121" s="2">
        <v>2.855</v>
      </c>
      <c r="G121" s="2">
        <v>2.8445</v>
      </c>
      <c r="H121" s="2">
        <v>2.8092222222222198</v>
      </c>
      <c r="I121" s="2">
        <v>2.7321666666666702</v>
      </c>
      <c r="K121">
        <f t="shared" si="4"/>
        <v>1</v>
      </c>
      <c r="L121">
        <f t="shared" si="5"/>
        <v>1</v>
      </c>
      <c r="M121">
        <f t="shared" si="6"/>
        <v>1</v>
      </c>
      <c r="N121">
        <f t="shared" si="7"/>
        <v>1</v>
      </c>
    </row>
    <row r="122" spans="2:14" x14ac:dyDescent="0.25">
      <c r="B122" s="1">
        <v>43144</v>
      </c>
      <c r="C122" s="2">
        <v>2.855</v>
      </c>
      <c r="D122" s="2">
        <v>2.8620000000000001</v>
      </c>
      <c r="E122" s="2">
        <v>2.8220000000000001</v>
      </c>
      <c r="F122" s="2">
        <v>2.84</v>
      </c>
      <c r="G122" s="2">
        <v>2.84375</v>
      </c>
      <c r="H122" s="2">
        <v>2.8225555555555601</v>
      </c>
      <c r="I122" s="2">
        <v>2.74488888888889</v>
      </c>
      <c r="K122">
        <f t="shared" si="4"/>
        <v>1</v>
      </c>
      <c r="L122">
        <f t="shared" si="5"/>
        <v>1</v>
      </c>
      <c r="M122">
        <f t="shared" si="6"/>
        <v>1</v>
      </c>
      <c r="N122">
        <f t="shared" si="7"/>
        <v>1</v>
      </c>
    </row>
    <row r="123" spans="2:14" x14ac:dyDescent="0.25">
      <c r="B123" s="1">
        <v>43145</v>
      </c>
      <c r="C123" s="2">
        <v>2.8330000000000002</v>
      </c>
      <c r="D123" s="2">
        <v>2.92</v>
      </c>
      <c r="E123" s="2">
        <v>2.8079999999999998</v>
      </c>
      <c r="F123" s="2">
        <v>2.9129999999999998</v>
      </c>
      <c r="G123" s="2">
        <v>2.85975</v>
      </c>
      <c r="H123" s="2">
        <v>2.8381111111111101</v>
      </c>
      <c r="I123" s="2">
        <v>2.7601111111111098</v>
      </c>
      <c r="K123">
        <f t="shared" si="4"/>
        <v>1</v>
      </c>
      <c r="L123">
        <f t="shared" si="5"/>
        <v>1</v>
      </c>
      <c r="M123">
        <f t="shared" si="6"/>
        <v>1</v>
      </c>
      <c r="N123">
        <f t="shared" si="7"/>
        <v>1</v>
      </c>
    </row>
    <row r="124" spans="2:14" x14ac:dyDescent="0.25">
      <c r="B124" s="1">
        <v>43146</v>
      </c>
      <c r="C124" s="2">
        <v>2.9089999999999998</v>
      </c>
      <c r="D124" s="2">
        <v>2.944</v>
      </c>
      <c r="E124" s="2">
        <v>2.8820000000000001</v>
      </c>
      <c r="F124" s="2">
        <v>2.8929999999999998</v>
      </c>
      <c r="G124" s="2">
        <v>2.8752499999999999</v>
      </c>
      <c r="H124" s="2">
        <v>2.8426666666666698</v>
      </c>
      <c r="I124" s="2">
        <v>2.7728888888888901</v>
      </c>
      <c r="K124">
        <f t="shared" si="4"/>
        <v>1</v>
      </c>
      <c r="L124">
        <f t="shared" si="5"/>
        <v>1</v>
      </c>
      <c r="M124">
        <f t="shared" si="6"/>
        <v>1</v>
      </c>
      <c r="N124">
        <f t="shared" si="7"/>
        <v>1</v>
      </c>
    </row>
    <row r="125" spans="2:14" x14ac:dyDescent="0.25">
      <c r="B125" s="1">
        <v>43147</v>
      </c>
      <c r="C125" s="2">
        <v>2.9089999999999998</v>
      </c>
      <c r="D125" s="2">
        <v>2.911</v>
      </c>
      <c r="E125" s="2">
        <v>2.8490000000000002</v>
      </c>
      <c r="F125" s="2">
        <v>2.8769999999999998</v>
      </c>
      <c r="G125" s="2">
        <v>2.8807499999999999</v>
      </c>
      <c r="H125" s="2">
        <v>2.8518888888888898</v>
      </c>
      <c r="I125" s="2">
        <v>2.7870555555555598</v>
      </c>
      <c r="K125">
        <f t="shared" si="4"/>
        <v>1</v>
      </c>
      <c r="L125">
        <f t="shared" si="5"/>
        <v>1</v>
      </c>
      <c r="M125">
        <f t="shared" si="6"/>
        <v>1</v>
      </c>
      <c r="N125">
        <f t="shared" si="7"/>
        <v>1</v>
      </c>
    </row>
    <row r="126" spans="2:14" x14ac:dyDescent="0.25">
      <c r="B126" s="1">
        <v>43151</v>
      </c>
      <c r="C126" s="2">
        <v>2.891</v>
      </c>
      <c r="D126" s="2">
        <v>2.9279999999999999</v>
      </c>
      <c r="E126" s="2">
        <v>2.8839999999999999</v>
      </c>
      <c r="F126" s="2">
        <v>2.8929999999999998</v>
      </c>
      <c r="G126" s="2">
        <v>2.8940000000000001</v>
      </c>
      <c r="H126" s="2">
        <v>2.8660000000000001</v>
      </c>
      <c r="I126" s="2">
        <v>2.80033333333333</v>
      </c>
      <c r="K126">
        <f t="shared" si="4"/>
        <v>1</v>
      </c>
      <c r="L126">
        <f t="shared" si="5"/>
        <v>1</v>
      </c>
      <c r="M126">
        <f t="shared" si="6"/>
        <v>1</v>
      </c>
      <c r="N126">
        <f t="shared" si="7"/>
        <v>1</v>
      </c>
    </row>
    <row r="127" spans="2:14" x14ac:dyDescent="0.25">
      <c r="B127" s="1">
        <v>43152</v>
      </c>
      <c r="C127" s="2">
        <v>2.891</v>
      </c>
      <c r="D127" s="2">
        <v>2.9569999999999999</v>
      </c>
      <c r="E127" s="2">
        <v>2.8769999999999998</v>
      </c>
      <c r="F127" s="2">
        <v>2.9409999999999998</v>
      </c>
      <c r="G127" s="2">
        <v>2.9009999999999998</v>
      </c>
      <c r="H127" s="2">
        <v>2.8768888888888902</v>
      </c>
      <c r="I127" s="2">
        <v>2.8181111111111101</v>
      </c>
      <c r="K127">
        <f t="shared" si="4"/>
        <v>1</v>
      </c>
      <c r="L127">
        <f t="shared" si="5"/>
        <v>1</v>
      </c>
      <c r="M127">
        <f t="shared" si="6"/>
        <v>1</v>
      </c>
      <c r="N127">
        <f t="shared" si="7"/>
        <v>1</v>
      </c>
    </row>
    <row r="128" spans="2:14" x14ac:dyDescent="0.25">
      <c r="B128" s="1">
        <v>43153</v>
      </c>
      <c r="C128" s="2">
        <v>2.9460000000000002</v>
      </c>
      <c r="D128" s="2">
        <v>2.948</v>
      </c>
      <c r="E128" s="2">
        <v>2.9039999999999999</v>
      </c>
      <c r="F128" s="2">
        <v>2.9169999999999998</v>
      </c>
      <c r="G128" s="2">
        <v>2.907</v>
      </c>
      <c r="H128" s="2">
        <v>2.8844444444444499</v>
      </c>
      <c r="I128" s="2">
        <v>2.8322777777777799</v>
      </c>
      <c r="K128">
        <f t="shared" si="4"/>
        <v>1</v>
      </c>
      <c r="L128">
        <f t="shared" si="5"/>
        <v>1</v>
      </c>
      <c r="M128">
        <f t="shared" si="6"/>
        <v>1</v>
      </c>
      <c r="N128">
        <f t="shared" si="7"/>
        <v>1</v>
      </c>
    </row>
    <row r="129" spans="2:14" x14ac:dyDescent="0.25">
      <c r="B129" s="1">
        <v>43154</v>
      </c>
      <c r="C129" s="2">
        <v>2.9260000000000002</v>
      </c>
      <c r="D129" s="2">
        <v>2.9369999999999998</v>
      </c>
      <c r="E129" s="2">
        <v>2.8610000000000002</v>
      </c>
      <c r="F129" s="2">
        <v>2.871</v>
      </c>
      <c r="G129" s="2">
        <v>2.9055</v>
      </c>
      <c r="H129" s="2">
        <v>2.8888888888888902</v>
      </c>
      <c r="I129" s="2">
        <v>2.8418333333333301</v>
      </c>
      <c r="K129">
        <f t="shared" si="4"/>
        <v>1</v>
      </c>
      <c r="L129">
        <f t="shared" si="5"/>
        <v>1</v>
      </c>
      <c r="M129">
        <f t="shared" si="6"/>
        <v>1</v>
      </c>
      <c r="N129">
        <f t="shared" si="7"/>
        <v>1</v>
      </c>
    </row>
    <row r="130" spans="2:14" x14ac:dyDescent="0.25">
      <c r="B130" s="1">
        <v>43157</v>
      </c>
      <c r="C130" s="2">
        <v>2.875</v>
      </c>
      <c r="D130" s="2">
        <v>2.875</v>
      </c>
      <c r="E130" s="2">
        <v>2.831</v>
      </c>
      <c r="F130" s="2">
        <v>2.859</v>
      </c>
      <c r="G130" s="2">
        <v>2.8969999999999998</v>
      </c>
      <c r="H130" s="2">
        <v>2.88933333333333</v>
      </c>
      <c r="I130" s="2">
        <v>2.8492777777777798</v>
      </c>
      <c r="K130">
        <f t="shared" si="4"/>
        <v>1</v>
      </c>
      <c r="L130">
        <f t="shared" si="5"/>
        <v>1</v>
      </c>
      <c r="M130">
        <f t="shared" si="6"/>
        <v>1</v>
      </c>
      <c r="N130">
        <f t="shared" si="7"/>
        <v>1</v>
      </c>
    </row>
    <row r="131" spans="2:14" x14ac:dyDescent="0.25">
      <c r="B131" s="1">
        <v>43158</v>
      </c>
      <c r="C131" s="2">
        <v>2.8610000000000002</v>
      </c>
      <c r="D131" s="2">
        <v>2.9249999999999998</v>
      </c>
      <c r="E131" s="2">
        <v>2.85</v>
      </c>
      <c r="F131" s="2">
        <v>2.9079999999999999</v>
      </c>
      <c r="G131" s="2">
        <v>2.8887499999999999</v>
      </c>
      <c r="H131" s="2">
        <v>2.8968888888888902</v>
      </c>
      <c r="I131" s="2">
        <v>2.8597222222222198</v>
      </c>
      <c r="K131" t="str">
        <f t="shared" si="4"/>
        <v/>
      </c>
      <c r="L131">
        <f t="shared" si="5"/>
        <v>1</v>
      </c>
      <c r="M131">
        <f t="shared" si="6"/>
        <v>1</v>
      </c>
      <c r="N131" t="str">
        <f t="shared" si="7"/>
        <v/>
      </c>
    </row>
    <row r="132" spans="2:14" x14ac:dyDescent="0.25">
      <c r="B132" s="1">
        <v>43159</v>
      </c>
      <c r="C132" s="2">
        <v>2.9009999999999998</v>
      </c>
      <c r="D132" s="2">
        <v>2.9119999999999999</v>
      </c>
      <c r="E132" s="2">
        <v>2.8620000000000001</v>
      </c>
      <c r="F132" s="2">
        <v>2.8679999999999999</v>
      </c>
      <c r="G132" s="2">
        <v>2.8765000000000001</v>
      </c>
      <c r="H132" s="2">
        <v>2.8918888888888898</v>
      </c>
      <c r="I132" s="2">
        <v>2.8650000000000002</v>
      </c>
      <c r="K132" t="str">
        <f t="shared" si="4"/>
        <v/>
      </c>
      <c r="L132">
        <f t="shared" si="5"/>
        <v>1</v>
      </c>
      <c r="M132">
        <f t="shared" si="6"/>
        <v>1</v>
      </c>
      <c r="N132" t="str">
        <f t="shared" si="7"/>
        <v/>
      </c>
    </row>
    <row r="133" spans="2:14" x14ac:dyDescent="0.25">
      <c r="B133" s="1">
        <v>43160</v>
      </c>
      <c r="C133" s="2">
        <v>2.8660000000000001</v>
      </c>
      <c r="D133" s="2">
        <v>2.875</v>
      </c>
      <c r="E133" s="2">
        <v>2.7949999999999999</v>
      </c>
      <c r="F133" s="2">
        <v>2.802</v>
      </c>
      <c r="G133" s="2">
        <v>2.8592499999999998</v>
      </c>
      <c r="H133" s="2">
        <v>2.88177777777778</v>
      </c>
      <c r="I133" s="2">
        <v>2.8622222222222198</v>
      </c>
      <c r="K133" t="str">
        <f t="shared" ref="K133:K196" si="8">IF($G133&gt;$H133,1,"")</f>
        <v/>
      </c>
      <c r="L133" t="str">
        <f t="shared" ref="L133:L196" si="9">IF($G133&gt;$I133,1,"")</f>
        <v/>
      </c>
      <c r="M133">
        <f t="shared" ref="M133:M196" si="10">IF($H133&gt;$I133,1,"")</f>
        <v>1</v>
      </c>
      <c r="N133" t="str">
        <f t="shared" ref="N133:N196" si="11">IF(SUM(K133:M133)=3,1,"")</f>
        <v/>
      </c>
    </row>
    <row r="134" spans="2:14" x14ac:dyDescent="0.25">
      <c r="B134" s="1">
        <v>43161</v>
      </c>
      <c r="C134" s="2">
        <v>2.819</v>
      </c>
      <c r="D134" s="2">
        <v>2.87</v>
      </c>
      <c r="E134" s="2">
        <v>2.7930000000000001</v>
      </c>
      <c r="F134" s="2">
        <v>2.8570000000000002</v>
      </c>
      <c r="G134" s="2">
        <v>2.8587500000000001</v>
      </c>
      <c r="H134" s="2">
        <v>2.8795555555555601</v>
      </c>
      <c r="I134" s="2">
        <v>2.8657222222222201</v>
      </c>
      <c r="K134" t="str">
        <f t="shared" si="8"/>
        <v/>
      </c>
      <c r="L134" t="str">
        <f t="shared" si="9"/>
        <v/>
      </c>
      <c r="M134">
        <f t="shared" si="10"/>
        <v>1</v>
      </c>
      <c r="N134" t="str">
        <f t="shared" si="11"/>
        <v/>
      </c>
    </row>
    <row r="135" spans="2:14" x14ac:dyDescent="0.25">
      <c r="B135" s="1">
        <v>43164</v>
      </c>
      <c r="C135" s="2">
        <v>2.85</v>
      </c>
      <c r="D135" s="2">
        <v>2.8969999999999998</v>
      </c>
      <c r="E135" s="2">
        <v>2.81</v>
      </c>
      <c r="F135" s="2">
        <v>2.879</v>
      </c>
      <c r="G135" s="2">
        <v>2.8515000000000001</v>
      </c>
      <c r="H135" s="2">
        <v>2.8780000000000001</v>
      </c>
      <c r="I135" s="2">
        <v>2.8719999999999999</v>
      </c>
      <c r="K135" t="str">
        <f t="shared" si="8"/>
        <v/>
      </c>
      <c r="L135" t="str">
        <f t="shared" si="9"/>
        <v/>
      </c>
      <c r="M135">
        <f t="shared" si="10"/>
        <v>1</v>
      </c>
      <c r="N135" t="str">
        <f t="shared" si="11"/>
        <v/>
      </c>
    </row>
    <row r="136" spans="2:14" x14ac:dyDescent="0.25">
      <c r="B136" s="1">
        <v>43165</v>
      </c>
      <c r="C136" s="2">
        <v>2.88</v>
      </c>
      <c r="D136" s="2">
        <v>2.9060000000000001</v>
      </c>
      <c r="E136" s="2">
        <v>2.8570000000000002</v>
      </c>
      <c r="F136" s="2">
        <v>2.8769999999999998</v>
      </c>
      <c r="G136" s="2">
        <v>2.8537499999999998</v>
      </c>
      <c r="H136" s="2">
        <v>2.8708888888888899</v>
      </c>
      <c r="I136" s="2">
        <v>2.87388888888889</v>
      </c>
      <c r="K136" t="str">
        <f t="shared" si="8"/>
        <v/>
      </c>
      <c r="L136" t="str">
        <f t="shared" si="9"/>
        <v/>
      </c>
      <c r="M136" t="str">
        <f t="shared" si="10"/>
        <v/>
      </c>
      <c r="N136" t="str">
        <f t="shared" si="11"/>
        <v/>
      </c>
    </row>
    <row r="137" spans="2:14" x14ac:dyDescent="0.25">
      <c r="B137" s="1">
        <v>43166</v>
      </c>
      <c r="C137" s="2">
        <v>2.8479999999999999</v>
      </c>
      <c r="D137" s="2">
        <v>2.8879999999999999</v>
      </c>
      <c r="E137" s="2">
        <v>2.8420000000000001</v>
      </c>
      <c r="F137" s="2">
        <v>2.883</v>
      </c>
      <c r="G137" s="2">
        <v>2.8740000000000001</v>
      </c>
      <c r="H137" s="2">
        <v>2.8671111111111101</v>
      </c>
      <c r="I137" s="2">
        <v>2.8757777777777802</v>
      </c>
      <c r="K137">
        <f t="shared" si="8"/>
        <v>1</v>
      </c>
      <c r="L137" t="str">
        <f t="shared" si="9"/>
        <v/>
      </c>
      <c r="M137" t="str">
        <f t="shared" si="10"/>
        <v/>
      </c>
      <c r="N137" t="str">
        <f t="shared" si="11"/>
        <v/>
      </c>
    </row>
    <row r="138" spans="2:14" x14ac:dyDescent="0.25">
      <c r="B138" s="1">
        <v>43167</v>
      </c>
      <c r="C138" s="2">
        <v>2.8849999999999998</v>
      </c>
      <c r="D138" s="2">
        <v>2.8919999999999999</v>
      </c>
      <c r="E138" s="2">
        <v>2.8479999999999999</v>
      </c>
      <c r="F138" s="2">
        <v>2.8660000000000001</v>
      </c>
      <c r="G138" s="2">
        <v>2.8762500000000002</v>
      </c>
      <c r="H138" s="2">
        <v>2.8665555555555602</v>
      </c>
      <c r="I138" s="2">
        <v>2.8777222222222201</v>
      </c>
      <c r="K138">
        <f t="shared" si="8"/>
        <v>1</v>
      </c>
      <c r="L138" t="str">
        <f t="shared" si="9"/>
        <v/>
      </c>
      <c r="M138" t="str">
        <f t="shared" si="10"/>
        <v/>
      </c>
      <c r="N138" t="str">
        <f t="shared" si="11"/>
        <v/>
      </c>
    </row>
    <row r="139" spans="2:14" x14ac:dyDescent="0.25">
      <c r="B139" s="1">
        <v>43168</v>
      </c>
      <c r="C139" s="2">
        <v>2.8719999999999999</v>
      </c>
      <c r="D139" s="2">
        <v>2.9140000000000001</v>
      </c>
      <c r="E139" s="2">
        <v>2.8679999999999999</v>
      </c>
      <c r="F139" s="2">
        <v>2.8940000000000001</v>
      </c>
      <c r="G139" s="2">
        <v>2.88</v>
      </c>
      <c r="H139" s="2">
        <v>2.8704444444444399</v>
      </c>
      <c r="I139" s="2">
        <v>2.8798888888888898</v>
      </c>
      <c r="K139">
        <f t="shared" si="8"/>
        <v>1</v>
      </c>
      <c r="L139">
        <f t="shared" si="9"/>
        <v>1</v>
      </c>
      <c r="M139" t="str">
        <f t="shared" si="10"/>
        <v/>
      </c>
      <c r="N139" t="str">
        <f t="shared" si="11"/>
        <v/>
      </c>
    </row>
    <row r="140" spans="2:14" x14ac:dyDescent="0.25">
      <c r="B140" s="1">
        <v>43171</v>
      </c>
      <c r="C140" s="2">
        <v>2.9049999999999998</v>
      </c>
      <c r="D140" s="2">
        <v>2.91</v>
      </c>
      <c r="E140" s="2">
        <v>2.863</v>
      </c>
      <c r="F140" s="2">
        <v>2.87</v>
      </c>
      <c r="G140" s="2">
        <v>2.87825</v>
      </c>
      <c r="H140" s="2">
        <v>2.8662222222222198</v>
      </c>
      <c r="I140" s="2">
        <v>2.8815555555555599</v>
      </c>
      <c r="K140">
        <f t="shared" si="8"/>
        <v>1</v>
      </c>
      <c r="L140" t="str">
        <f t="shared" si="9"/>
        <v/>
      </c>
      <c r="M140" t="str">
        <f t="shared" si="10"/>
        <v/>
      </c>
      <c r="N140" t="str">
        <f t="shared" si="11"/>
        <v/>
      </c>
    </row>
    <row r="141" spans="2:14" x14ac:dyDescent="0.25">
      <c r="B141" s="1">
        <v>43172</v>
      </c>
      <c r="C141" s="2">
        <v>2.8719999999999999</v>
      </c>
      <c r="D141" s="2">
        <v>2.883</v>
      </c>
      <c r="E141" s="2">
        <v>2.83</v>
      </c>
      <c r="F141" s="2">
        <v>2.8479999999999999</v>
      </c>
      <c r="G141" s="2">
        <v>2.8694999999999999</v>
      </c>
      <c r="H141" s="2">
        <v>2.8639999999999999</v>
      </c>
      <c r="I141" s="2">
        <v>2.87794444444445</v>
      </c>
      <c r="K141">
        <f t="shared" si="8"/>
        <v>1</v>
      </c>
      <c r="L141" t="str">
        <f t="shared" si="9"/>
        <v/>
      </c>
      <c r="M141" t="str">
        <f t="shared" si="10"/>
        <v/>
      </c>
      <c r="N141" t="str">
        <f t="shared" si="11"/>
        <v/>
      </c>
    </row>
    <row r="142" spans="2:14" x14ac:dyDescent="0.25">
      <c r="B142" s="1">
        <v>43173</v>
      </c>
      <c r="C142" s="2">
        <v>2.8410000000000002</v>
      </c>
      <c r="D142" s="2">
        <v>2.8570000000000002</v>
      </c>
      <c r="E142" s="2">
        <v>2.8010000000000002</v>
      </c>
      <c r="F142" s="2">
        <v>2.8170000000000002</v>
      </c>
      <c r="G142" s="2">
        <v>2.8572500000000001</v>
      </c>
      <c r="H142" s="2">
        <v>2.8656666666666699</v>
      </c>
      <c r="I142" s="2">
        <v>2.8737222222222201</v>
      </c>
      <c r="K142" t="str">
        <f t="shared" si="8"/>
        <v/>
      </c>
      <c r="L142" t="str">
        <f t="shared" si="9"/>
        <v/>
      </c>
      <c r="M142" t="str">
        <f t="shared" si="10"/>
        <v/>
      </c>
      <c r="N142" t="str">
        <f t="shared" si="11"/>
        <v/>
      </c>
    </row>
    <row r="143" spans="2:14" x14ac:dyDescent="0.25">
      <c r="B143" s="1">
        <v>43174</v>
      </c>
      <c r="C143" s="2">
        <v>2.819</v>
      </c>
      <c r="D143" s="2">
        <v>2.835</v>
      </c>
      <c r="E143" s="2">
        <v>2.7970000000000002</v>
      </c>
      <c r="F143" s="2">
        <v>2.8239999999999998</v>
      </c>
      <c r="G143" s="2">
        <v>2.83975</v>
      </c>
      <c r="H143" s="2">
        <v>2.8620000000000001</v>
      </c>
      <c r="I143" s="2">
        <v>2.8707777777777799</v>
      </c>
      <c r="K143" t="str">
        <f t="shared" si="8"/>
        <v/>
      </c>
      <c r="L143" t="str">
        <f t="shared" si="9"/>
        <v/>
      </c>
      <c r="M143" t="str">
        <f t="shared" si="10"/>
        <v/>
      </c>
      <c r="N143" t="str">
        <f t="shared" si="11"/>
        <v/>
      </c>
    </row>
    <row r="144" spans="2:14" x14ac:dyDescent="0.25">
      <c r="B144" s="1">
        <v>43175</v>
      </c>
      <c r="C144" s="2">
        <v>2.83</v>
      </c>
      <c r="D144" s="2">
        <v>2.859</v>
      </c>
      <c r="E144" s="2">
        <v>2.81</v>
      </c>
      <c r="F144" s="2">
        <v>2.8479999999999999</v>
      </c>
      <c r="G144" s="2">
        <v>2.8342499999999999</v>
      </c>
      <c r="H144" s="2">
        <v>2.8585555555555602</v>
      </c>
      <c r="I144" s="2">
        <v>2.8682777777777799</v>
      </c>
      <c r="K144" t="str">
        <f t="shared" si="8"/>
        <v/>
      </c>
      <c r="L144" t="str">
        <f t="shared" si="9"/>
        <v/>
      </c>
      <c r="M144" t="str">
        <f t="shared" si="10"/>
        <v/>
      </c>
      <c r="N144" t="str">
        <f t="shared" si="11"/>
        <v/>
      </c>
    </row>
    <row r="145" spans="2:14" x14ac:dyDescent="0.25">
      <c r="B145" s="1">
        <v>43178</v>
      </c>
      <c r="C145" s="2">
        <v>2.8570000000000002</v>
      </c>
      <c r="D145" s="2">
        <v>2.879</v>
      </c>
      <c r="E145" s="2">
        <v>2.8330000000000002</v>
      </c>
      <c r="F145" s="2">
        <v>2.8450000000000002</v>
      </c>
      <c r="G145" s="2">
        <v>2.8334999999999999</v>
      </c>
      <c r="H145" s="2">
        <v>2.855</v>
      </c>
      <c r="I145" s="2">
        <v>2.8629444444444498</v>
      </c>
      <c r="K145" t="str">
        <f t="shared" si="8"/>
        <v/>
      </c>
      <c r="L145" t="str">
        <f t="shared" si="9"/>
        <v/>
      </c>
      <c r="M145" t="str">
        <f t="shared" si="10"/>
        <v/>
      </c>
      <c r="N145" t="str">
        <f t="shared" si="11"/>
        <v/>
      </c>
    </row>
    <row r="146" spans="2:14" x14ac:dyDescent="0.25">
      <c r="B146" s="1">
        <v>43179</v>
      </c>
      <c r="C146" s="2">
        <v>2.855</v>
      </c>
      <c r="D146" s="2">
        <v>2.9009999999999998</v>
      </c>
      <c r="E146" s="2">
        <v>2.8519999999999999</v>
      </c>
      <c r="F146" s="2">
        <v>2.8809999999999998</v>
      </c>
      <c r="G146" s="2">
        <v>2.8494999999999999</v>
      </c>
      <c r="H146" s="2">
        <v>2.8547777777777799</v>
      </c>
      <c r="I146" s="2">
        <v>2.8609444444444501</v>
      </c>
      <c r="K146" t="str">
        <f t="shared" si="8"/>
        <v/>
      </c>
      <c r="L146" t="str">
        <f t="shared" si="9"/>
        <v/>
      </c>
      <c r="M146" t="str">
        <f t="shared" si="10"/>
        <v/>
      </c>
      <c r="N146" t="str">
        <f t="shared" si="11"/>
        <v/>
      </c>
    </row>
    <row r="147" spans="2:14" x14ac:dyDescent="0.25">
      <c r="B147" s="1">
        <v>43180</v>
      </c>
      <c r="C147" s="2">
        <v>2.89</v>
      </c>
      <c r="D147" s="2">
        <v>2.9359999999999999</v>
      </c>
      <c r="E147" s="2">
        <v>2.87</v>
      </c>
      <c r="F147" s="2">
        <v>2.907</v>
      </c>
      <c r="G147" s="2">
        <v>2.87025</v>
      </c>
      <c r="H147" s="2">
        <v>2.8593333333333302</v>
      </c>
      <c r="I147" s="2">
        <v>2.8629444444444498</v>
      </c>
      <c r="K147">
        <f t="shared" si="8"/>
        <v>1</v>
      </c>
      <c r="L147">
        <f t="shared" si="9"/>
        <v>1</v>
      </c>
      <c r="M147" t="str">
        <f t="shared" si="10"/>
        <v/>
      </c>
      <c r="N147" t="str">
        <f t="shared" si="11"/>
        <v/>
      </c>
    </row>
    <row r="148" spans="2:14" x14ac:dyDescent="0.25">
      <c r="B148" s="1">
        <v>43181</v>
      </c>
      <c r="C148" s="2">
        <v>2.8809999999999998</v>
      </c>
      <c r="D148" s="2">
        <v>2.8889999999999998</v>
      </c>
      <c r="E148" s="2">
        <v>2.7989999999999999</v>
      </c>
      <c r="F148" s="2">
        <v>2.8319999999999999</v>
      </c>
      <c r="G148" s="2">
        <v>2.86625</v>
      </c>
      <c r="H148" s="2">
        <v>2.8524444444444401</v>
      </c>
      <c r="I148" s="2">
        <v>2.86144444444444</v>
      </c>
      <c r="K148">
        <f t="shared" si="8"/>
        <v>1</v>
      </c>
      <c r="L148">
        <f t="shared" si="9"/>
        <v>1</v>
      </c>
      <c r="M148" t="str">
        <f t="shared" si="10"/>
        <v/>
      </c>
      <c r="N148" t="str">
        <f t="shared" si="11"/>
        <v/>
      </c>
    </row>
    <row r="149" spans="2:14" x14ac:dyDescent="0.25">
      <c r="B149" s="1">
        <v>43182</v>
      </c>
      <c r="C149" s="2">
        <v>2.806</v>
      </c>
      <c r="D149" s="2">
        <v>2.8519999999999999</v>
      </c>
      <c r="E149" s="2">
        <v>2.7919999999999998</v>
      </c>
      <c r="F149" s="2">
        <v>2.8260000000000001</v>
      </c>
      <c r="G149" s="2">
        <v>2.8614999999999999</v>
      </c>
      <c r="H149" s="2">
        <v>2.8475555555555601</v>
      </c>
      <c r="I149" s="2">
        <v>2.8568888888888901</v>
      </c>
      <c r="K149">
        <f t="shared" si="8"/>
        <v>1</v>
      </c>
      <c r="L149">
        <f t="shared" si="9"/>
        <v>1</v>
      </c>
      <c r="M149" t="str">
        <f t="shared" si="10"/>
        <v/>
      </c>
      <c r="N149" t="str">
        <f t="shared" si="11"/>
        <v/>
      </c>
    </row>
    <row r="150" spans="2:14" x14ac:dyDescent="0.25">
      <c r="B150" s="1">
        <v>43185</v>
      </c>
      <c r="C150" s="2">
        <v>2.819</v>
      </c>
      <c r="D150" s="2">
        <v>2.8559999999999999</v>
      </c>
      <c r="E150" s="2">
        <v>2.8149999999999999</v>
      </c>
      <c r="F150" s="2">
        <v>2.8410000000000002</v>
      </c>
      <c r="G150" s="2">
        <v>2.8515000000000001</v>
      </c>
      <c r="H150" s="2">
        <v>2.8467777777777798</v>
      </c>
      <c r="I150" s="2">
        <v>2.8553888888888901</v>
      </c>
      <c r="K150">
        <f t="shared" si="8"/>
        <v>1</v>
      </c>
      <c r="L150" t="str">
        <f t="shared" si="9"/>
        <v/>
      </c>
      <c r="M150" t="str">
        <f t="shared" si="10"/>
        <v/>
      </c>
      <c r="N150" t="str">
        <f t="shared" si="11"/>
        <v/>
      </c>
    </row>
    <row r="151" spans="2:14" x14ac:dyDescent="0.25">
      <c r="B151" s="1">
        <v>43186</v>
      </c>
      <c r="C151" s="2">
        <v>2.8540000000000001</v>
      </c>
      <c r="D151" s="2">
        <v>2.859</v>
      </c>
      <c r="E151" s="2">
        <v>2.77</v>
      </c>
      <c r="F151" s="2">
        <v>2.7879999999999998</v>
      </c>
      <c r="G151" s="2">
        <v>2.8217500000000002</v>
      </c>
      <c r="H151" s="2">
        <v>2.8435555555555601</v>
      </c>
      <c r="I151" s="2">
        <v>2.8546111111111099</v>
      </c>
      <c r="K151" t="str">
        <f t="shared" si="8"/>
        <v/>
      </c>
      <c r="L151" t="str">
        <f t="shared" si="9"/>
        <v/>
      </c>
      <c r="M151" t="str">
        <f t="shared" si="10"/>
        <v/>
      </c>
      <c r="N151" t="str">
        <f t="shared" si="11"/>
        <v/>
      </c>
    </row>
    <row r="152" spans="2:14" x14ac:dyDescent="0.25">
      <c r="B152" s="1">
        <v>43187</v>
      </c>
      <c r="C152" s="2">
        <v>2.7810000000000001</v>
      </c>
      <c r="D152" s="2">
        <v>2.79</v>
      </c>
      <c r="E152" s="2">
        <v>2.7429999999999999</v>
      </c>
      <c r="F152" s="2">
        <v>2.7749999999999999</v>
      </c>
      <c r="G152" s="2">
        <v>2.8075000000000001</v>
      </c>
      <c r="H152" s="2">
        <v>2.8381111111111101</v>
      </c>
      <c r="I152" s="2">
        <v>2.85005555555556</v>
      </c>
      <c r="K152" t="str">
        <f t="shared" si="8"/>
        <v/>
      </c>
      <c r="L152" t="str">
        <f t="shared" si="9"/>
        <v/>
      </c>
      <c r="M152" t="str">
        <f t="shared" si="10"/>
        <v/>
      </c>
      <c r="N152" t="str">
        <f t="shared" si="11"/>
        <v/>
      </c>
    </row>
    <row r="153" spans="2:14" x14ac:dyDescent="0.25">
      <c r="B153" s="1">
        <v>43188</v>
      </c>
      <c r="C153" s="2">
        <v>2.7839999999999998</v>
      </c>
      <c r="D153" s="2">
        <v>2.7919999999999998</v>
      </c>
      <c r="E153" s="2">
        <v>2.7389999999999999</v>
      </c>
      <c r="F153" s="2">
        <v>2.7440000000000002</v>
      </c>
      <c r="G153" s="2">
        <v>2.7869999999999999</v>
      </c>
      <c r="H153" s="2">
        <v>2.8265555555555602</v>
      </c>
      <c r="I153" s="2">
        <v>2.8425555555555602</v>
      </c>
      <c r="K153" t="str">
        <f t="shared" si="8"/>
        <v/>
      </c>
      <c r="L153" t="str">
        <f t="shared" si="9"/>
        <v/>
      </c>
      <c r="M153" t="str">
        <f t="shared" si="10"/>
        <v/>
      </c>
      <c r="N153" t="str">
        <f t="shared" si="11"/>
        <v/>
      </c>
    </row>
    <row r="154" spans="2:14" x14ac:dyDescent="0.25">
      <c r="B154" s="1">
        <v>43192</v>
      </c>
      <c r="C154" s="2">
        <v>2.7589999999999999</v>
      </c>
      <c r="D154" s="2">
        <v>2.7730000000000001</v>
      </c>
      <c r="E154" s="2">
        <v>2.7170000000000001</v>
      </c>
      <c r="F154" s="2">
        <v>2.7320000000000002</v>
      </c>
      <c r="G154" s="2">
        <v>2.7597499999999999</v>
      </c>
      <c r="H154" s="2">
        <v>2.8140000000000001</v>
      </c>
      <c r="I154" s="2">
        <v>2.8344999999999998</v>
      </c>
      <c r="K154" t="str">
        <f t="shared" si="8"/>
        <v/>
      </c>
      <c r="L154" t="str">
        <f t="shared" si="9"/>
        <v/>
      </c>
      <c r="M154" t="str">
        <f t="shared" si="10"/>
        <v/>
      </c>
      <c r="N154" t="str">
        <f t="shared" si="11"/>
        <v/>
      </c>
    </row>
    <row r="155" spans="2:14" x14ac:dyDescent="0.25">
      <c r="B155" s="1">
        <v>43193</v>
      </c>
      <c r="C155" s="2">
        <v>2.7370000000000001</v>
      </c>
      <c r="D155" s="2">
        <v>2.79</v>
      </c>
      <c r="E155" s="2">
        <v>2.7349999999999999</v>
      </c>
      <c r="F155" s="2">
        <v>2.7829999999999999</v>
      </c>
      <c r="G155" s="2">
        <v>2.7585000000000002</v>
      </c>
      <c r="H155" s="2">
        <v>2.80311111111111</v>
      </c>
      <c r="I155" s="2">
        <v>2.8289444444444398</v>
      </c>
      <c r="K155" t="str">
        <f t="shared" si="8"/>
        <v/>
      </c>
      <c r="L155" t="str">
        <f t="shared" si="9"/>
        <v/>
      </c>
      <c r="M155" t="str">
        <f t="shared" si="10"/>
        <v/>
      </c>
      <c r="N155" t="str">
        <f t="shared" si="11"/>
        <v/>
      </c>
    </row>
    <row r="156" spans="2:14" x14ac:dyDescent="0.25">
      <c r="B156" s="1">
        <v>43194</v>
      </c>
      <c r="C156" s="2">
        <v>2.7730000000000001</v>
      </c>
      <c r="D156" s="2">
        <v>2.81</v>
      </c>
      <c r="E156" s="2">
        <v>2.7480000000000002</v>
      </c>
      <c r="F156" s="2">
        <v>2.79</v>
      </c>
      <c r="G156" s="2">
        <v>2.7622499999999999</v>
      </c>
      <c r="H156" s="2">
        <v>2.7901111111111101</v>
      </c>
      <c r="I156" s="2">
        <v>2.8247222222222201</v>
      </c>
      <c r="K156" t="str">
        <f t="shared" si="8"/>
        <v/>
      </c>
      <c r="L156" t="str">
        <f t="shared" si="9"/>
        <v/>
      </c>
      <c r="M156" t="str">
        <f t="shared" si="10"/>
        <v/>
      </c>
      <c r="N156" t="str">
        <f t="shared" si="11"/>
        <v/>
      </c>
    </row>
    <row r="157" spans="2:14" x14ac:dyDescent="0.25">
      <c r="B157" s="1">
        <v>43195</v>
      </c>
      <c r="C157" s="2">
        <v>2.8079999999999998</v>
      </c>
      <c r="D157" s="2">
        <v>2.8380000000000001</v>
      </c>
      <c r="E157" s="2">
        <v>2.8050000000000002</v>
      </c>
      <c r="F157" s="2">
        <v>2.8319999999999999</v>
      </c>
      <c r="G157" s="2">
        <v>2.7842500000000001</v>
      </c>
      <c r="H157" s="2">
        <v>2.7901111111111101</v>
      </c>
      <c r="I157" s="2">
        <v>2.8212777777777802</v>
      </c>
      <c r="K157" t="str">
        <f t="shared" si="8"/>
        <v/>
      </c>
      <c r="L157" t="str">
        <f t="shared" si="9"/>
        <v/>
      </c>
      <c r="M157" t="str">
        <f t="shared" si="10"/>
        <v/>
      </c>
      <c r="N157" t="str">
        <f t="shared" si="11"/>
        <v/>
      </c>
    </row>
    <row r="158" spans="2:14" x14ac:dyDescent="0.25">
      <c r="B158" s="1">
        <v>43196</v>
      </c>
      <c r="C158" s="2">
        <v>2.8170000000000002</v>
      </c>
      <c r="D158" s="2">
        <v>2.83</v>
      </c>
      <c r="E158" s="2">
        <v>2.7679999999999998</v>
      </c>
      <c r="F158" s="2">
        <v>2.7749999999999999</v>
      </c>
      <c r="G158" s="2">
        <v>2.7949999999999999</v>
      </c>
      <c r="H158" s="2">
        <v>2.7844444444444401</v>
      </c>
      <c r="I158" s="2">
        <v>2.8159999999999998</v>
      </c>
      <c r="K158">
        <f t="shared" si="8"/>
        <v>1</v>
      </c>
      <c r="L158" t="str">
        <f t="shared" si="9"/>
        <v/>
      </c>
      <c r="M158" t="str">
        <f t="shared" si="10"/>
        <v/>
      </c>
      <c r="N158" t="str">
        <f t="shared" si="11"/>
        <v/>
      </c>
    </row>
    <row r="159" spans="2:14" x14ac:dyDescent="0.25">
      <c r="B159" s="1">
        <v>43199</v>
      </c>
      <c r="C159" s="2">
        <v>2.786</v>
      </c>
      <c r="D159" s="2">
        <v>2.8140000000000001</v>
      </c>
      <c r="E159" s="2">
        <v>2.7719999999999998</v>
      </c>
      <c r="F159" s="2">
        <v>2.786</v>
      </c>
      <c r="G159" s="2">
        <v>2.79575</v>
      </c>
      <c r="H159" s="2">
        <v>2.7783333333333302</v>
      </c>
      <c r="I159" s="2">
        <v>2.8125555555555599</v>
      </c>
      <c r="K159">
        <f t="shared" si="8"/>
        <v>1</v>
      </c>
      <c r="L159" t="str">
        <f t="shared" si="9"/>
        <v/>
      </c>
      <c r="M159" t="str">
        <f t="shared" si="10"/>
        <v/>
      </c>
      <c r="N159" t="str">
        <f t="shared" si="11"/>
        <v/>
      </c>
    </row>
    <row r="160" spans="2:14" x14ac:dyDescent="0.25">
      <c r="B160" s="1">
        <v>43200</v>
      </c>
      <c r="C160" s="2">
        <v>2.7829999999999999</v>
      </c>
      <c r="D160" s="2">
        <v>2.8119999999999998</v>
      </c>
      <c r="E160" s="2">
        <v>2.7789999999999999</v>
      </c>
      <c r="F160" s="2">
        <v>2.7970000000000002</v>
      </c>
      <c r="G160" s="2">
        <v>2.7974999999999999</v>
      </c>
      <c r="H160" s="2">
        <v>2.7793333333333301</v>
      </c>
      <c r="I160" s="2">
        <v>2.8114444444444402</v>
      </c>
      <c r="K160">
        <f t="shared" si="8"/>
        <v>1</v>
      </c>
      <c r="L160" t="str">
        <f t="shared" si="9"/>
        <v/>
      </c>
      <c r="M160" t="str">
        <f t="shared" si="10"/>
        <v/>
      </c>
      <c r="N160" t="str">
        <f t="shared" si="11"/>
        <v/>
      </c>
    </row>
    <row r="161" spans="2:14" x14ac:dyDescent="0.25">
      <c r="B161" s="1">
        <v>43201</v>
      </c>
      <c r="C161" s="2">
        <v>2.8029999999999999</v>
      </c>
      <c r="D161" s="2">
        <v>2.8050000000000002</v>
      </c>
      <c r="E161" s="2">
        <v>2.7549999999999999</v>
      </c>
      <c r="F161" s="2">
        <v>2.79</v>
      </c>
      <c r="G161" s="2">
        <v>2.7869999999999999</v>
      </c>
      <c r="H161" s="2">
        <v>2.7810000000000001</v>
      </c>
      <c r="I161" s="2">
        <v>2.8095555555555598</v>
      </c>
      <c r="K161">
        <f t="shared" si="8"/>
        <v>1</v>
      </c>
      <c r="L161" t="str">
        <f t="shared" si="9"/>
        <v/>
      </c>
      <c r="M161" t="str">
        <f t="shared" si="10"/>
        <v/>
      </c>
      <c r="N161" t="str">
        <f t="shared" si="11"/>
        <v/>
      </c>
    </row>
    <row r="162" spans="2:14" x14ac:dyDescent="0.25">
      <c r="B162" s="1">
        <v>43202</v>
      </c>
      <c r="C162" s="2">
        <v>2.7829999999999999</v>
      </c>
      <c r="D162" s="2">
        <v>2.843</v>
      </c>
      <c r="E162" s="2">
        <v>2.7719999999999998</v>
      </c>
      <c r="F162" s="2">
        <v>2.8340000000000001</v>
      </c>
      <c r="G162" s="2">
        <v>2.8017500000000002</v>
      </c>
      <c r="H162" s="2">
        <v>2.7909999999999999</v>
      </c>
      <c r="I162" s="2">
        <v>2.80877777777778</v>
      </c>
      <c r="K162">
        <f t="shared" si="8"/>
        <v>1</v>
      </c>
      <c r="L162" t="str">
        <f t="shared" si="9"/>
        <v/>
      </c>
      <c r="M162" t="str">
        <f t="shared" si="10"/>
        <v/>
      </c>
      <c r="N162" t="str">
        <f t="shared" si="11"/>
        <v/>
      </c>
    </row>
    <row r="163" spans="2:14" x14ac:dyDescent="0.25">
      <c r="B163" s="1">
        <v>43203</v>
      </c>
      <c r="C163" s="2">
        <v>2.827</v>
      </c>
      <c r="D163" s="2">
        <v>2.8490000000000002</v>
      </c>
      <c r="E163" s="2">
        <v>2.8159999999999998</v>
      </c>
      <c r="F163" s="2">
        <v>2.8279999999999998</v>
      </c>
      <c r="G163" s="2">
        <v>2.8122500000000001</v>
      </c>
      <c r="H163" s="2">
        <v>2.8016666666666699</v>
      </c>
      <c r="I163" s="2">
        <v>2.8078333333333299</v>
      </c>
      <c r="K163">
        <f t="shared" si="8"/>
        <v>1</v>
      </c>
      <c r="L163">
        <f t="shared" si="9"/>
        <v>1</v>
      </c>
      <c r="M163" t="str">
        <f t="shared" si="10"/>
        <v/>
      </c>
      <c r="N163" t="str">
        <f t="shared" si="11"/>
        <v/>
      </c>
    </row>
    <row r="164" spans="2:14" x14ac:dyDescent="0.25">
      <c r="B164" s="1">
        <v>43206</v>
      </c>
      <c r="C164" s="2">
        <v>2.8410000000000002</v>
      </c>
      <c r="D164" s="2">
        <v>2.8650000000000002</v>
      </c>
      <c r="E164" s="2">
        <v>2.8250000000000002</v>
      </c>
      <c r="F164" s="2">
        <v>2.8319999999999999</v>
      </c>
      <c r="G164" s="2">
        <v>2.8210000000000002</v>
      </c>
      <c r="H164" s="2">
        <v>2.80711111111111</v>
      </c>
      <c r="I164" s="2">
        <v>2.8051111111111098</v>
      </c>
      <c r="K164">
        <f t="shared" si="8"/>
        <v>1</v>
      </c>
      <c r="L164">
        <f t="shared" si="9"/>
        <v>1</v>
      </c>
      <c r="M164">
        <f t="shared" si="10"/>
        <v>1</v>
      </c>
      <c r="N164">
        <f t="shared" si="11"/>
        <v>1</v>
      </c>
    </row>
    <row r="165" spans="2:14" x14ac:dyDescent="0.25">
      <c r="B165" s="1">
        <v>43207</v>
      </c>
      <c r="C165" s="2">
        <v>2.8319999999999999</v>
      </c>
      <c r="D165" s="2">
        <v>2.8490000000000002</v>
      </c>
      <c r="E165" s="2">
        <v>2.8140000000000001</v>
      </c>
      <c r="F165" s="2">
        <v>2.8140000000000001</v>
      </c>
      <c r="G165" s="2">
        <v>2.827</v>
      </c>
      <c r="H165" s="2">
        <v>2.8097777777777799</v>
      </c>
      <c r="I165" s="2">
        <v>2.7999444444444501</v>
      </c>
      <c r="K165">
        <f t="shared" si="8"/>
        <v>1</v>
      </c>
      <c r="L165">
        <f t="shared" si="9"/>
        <v>1</v>
      </c>
      <c r="M165">
        <f t="shared" si="10"/>
        <v>1</v>
      </c>
      <c r="N165">
        <f t="shared" si="11"/>
        <v>1</v>
      </c>
    </row>
    <row r="166" spans="2:14" x14ac:dyDescent="0.25">
      <c r="B166" s="1">
        <v>43208</v>
      </c>
      <c r="C166" s="2">
        <v>2.8290000000000002</v>
      </c>
      <c r="D166" s="2">
        <v>2.8759999999999999</v>
      </c>
      <c r="E166" s="2">
        <v>2.823</v>
      </c>
      <c r="F166" s="2">
        <v>2.867</v>
      </c>
      <c r="G166" s="2">
        <v>2.8352499999999998</v>
      </c>
      <c r="H166" s="2">
        <v>2.8136666666666699</v>
      </c>
      <c r="I166" s="2">
        <v>2.80188888888889</v>
      </c>
      <c r="K166">
        <f t="shared" si="8"/>
        <v>1</v>
      </c>
      <c r="L166">
        <f t="shared" si="9"/>
        <v>1</v>
      </c>
      <c r="M166">
        <f t="shared" si="10"/>
        <v>1</v>
      </c>
      <c r="N166">
        <f t="shared" si="11"/>
        <v>1</v>
      </c>
    </row>
    <row r="167" spans="2:14" x14ac:dyDescent="0.25">
      <c r="B167" s="1">
        <v>43209</v>
      </c>
      <c r="C167" s="2">
        <v>2.875</v>
      </c>
      <c r="D167" s="2">
        <v>2.9340000000000002</v>
      </c>
      <c r="E167" s="2">
        <v>2.8620000000000001</v>
      </c>
      <c r="F167" s="2">
        <v>2.9140000000000001</v>
      </c>
      <c r="G167" s="2">
        <v>2.8567499999999999</v>
      </c>
      <c r="H167" s="2">
        <v>2.8291111111111098</v>
      </c>
      <c r="I167" s="2">
        <v>2.8067777777777798</v>
      </c>
      <c r="K167">
        <f t="shared" si="8"/>
        <v>1</v>
      </c>
      <c r="L167">
        <f t="shared" si="9"/>
        <v>1</v>
      </c>
      <c r="M167">
        <f t="shared" si="10"/>
        <v>1</v>
      </c>
      <c r="N167">
        <f t="shared" si="11"/>
        <v>1</v>
      </c>
    </row>
    <row r="168" spans="2:14" x14ac:dyDescent="0.25">
      <c r="B168" s="1">
        <v>43210</v>
      </c>
      <c r="C168" s="2">
        <v>2.9169999999999998</v>
      </c>
      <c r="D168" s="2">
        <v>2.9620000000000002</v>
      </c>
      <c r="E168" s="2">
        <v>2.9039999999999999</v>
      </c>
      <c r="F168" s="2">
        <v>2.9510000000000001</v>
      </c>
      <c r="G168" s="2">
        <v>2.8864999999999998</v>
      </c>
      <c r="H168" s="2">
        <v>2.84744444444445</v>
      </c>
      <c r="I168" s="2">
        <v>2.8128888888888901</v>
      </c>
      <c r="K168">
        <f t="shared" si="8"/>
        <v>1</v>
      </c>
      <c r="L168">
        <f t="shared" si="9"/>
        <v>1</v>
      </c>
      <c r="M168">
        <f t="shared" si="10"/>
        <v>1</v>
      </c>
      <c r="N168">
        <f t="shared" si="11"/>
        <v>1</v>
      </c>
    </row>
    <row r="169" spans="2:14" x14ac:dyDescent="0.25">
      <c r="B169" s="1">
        <v>43213</v>
      </c>
      <c r="C169" s="2">
        <v>2.968</v>
      </c>
      <c r="D169" s="2">
        <v>2.9980000000000002</v>
      </c>
      <c r="E169" s="2">
        <v>2.9620000000000002</v>
      </c>
      <c r="F169" s="2">
        <v>2.9729999999999999</v>
      </c>
      <c r="G169" s="2">
        <v>2.92625</v>
      </c>
      <c r="H169" s="2">
        <v>2.867</v>
      </c>
      <c r="I169" s="2">
        <v>2.8231666666666699</v>
      </c>
      <c r="K169">
        <f t="shared" si="8"/>
        <v>1</v>
      </c>
      <c r="L169">
        <f t="shared" si="9"/>
        <v>1</v>
      </c>
      <c r="M169">
        <f t="shared" si="10"/>
        <v>1</v>
      </c>
      <c r="N169">
        <f t="shared" si="11"/>
        <v>1</v>
      </c>
    </row>
    <row r="170" spans="2:14" x14ac:dyDescent="0.25">
      <c r="B170" s="1">
        <v>43214</v>
      </c>
      <c r="C170" s="2">
        <v>2.9750000000000001</v>
      </c>
      <c r="D170" s="2">
        <v>3.0030000000000001</v>
      </c>
      <c r="E170" s="2">
        <v>2.9569999999999999</v>
      </c>
      <c r="F170" s="2">
        <v>2.9830000000000001</v>
      </c>
      <c r="G170" s="2">
        <v>2.9552499999999999</v>
      </c>
      <c r="H170" s="2">
        <v>2.8884444444444499</v>
      </c>
      <c r="I170" s="2">
        <v>2.8347222222222199</v>
      </c>
      <c r="K170">
        <f t="shared" si="8"/>
        <v>1</v>
      </c>
      <c r="L170">
        <f t="shared" si="9"/>
        <v>1</v>
      </c>
      <c r="M170">
        <f t="shared" si="10"/>
        <v>1</v>
      </c>
      <c r="N170">
        <f t="shared" si="11"/>
        <v>1</v>
      </c>
    </row>
    <row r="171" spans="2:14" x14ac:dyDescent="0.25">
      <c r="B171" s="1">
        <v>43215</v>
      </c>
      <c r="C171" s="2">
        <v>2.9940000000000002</v>
      </c>
      <c r="D171" s="2">
        <v>3.0350000000000001</v>
      </c>
      <c r="E171" s="2">
        <v>2.99</v>
      </c>
      <c r="F171" s="2">
        <v>3.024</v>
      </c>
      <c r="G171" s="2">
        <v>2.9827499999999998</v>
      </c>
      <c r="H171" s="2">
        <v>2.9095555555555599</v>
      </c>
      <c r="I171" s="2">
        <v>2.8502777777777801</v>
      </c>
      <c r="K171">
        <f t="shared" si="8"/>
        <v>1</v>
      </c>
      <c r="L171">
        <f t="shared" si="9"/>
        <v>1</v>
      </c>
      <c r="M171">
        <f t="shared" si="10"/>
        <v>1</v>
      </c>
      <c r="N171">
        <f t="shared" si="11"/>
        <v>1</v>
      </c>
    </row>
    <row r="172" spans="2:14" x14ac:dyDescent="0.25">
      <c r="B172" s="1">
        <v>43216</v>
      </c>
      <c r="C172" s="2">
        <v>3.024</v>
      </c>
      <c r="D172" s="2">
        <v>3.0329999999999999</v>
      </c>
      <c r="E172" s="2">
        <v>2.9809999999999999</v>
      </c>
      <c r="F172" s="2">
        <v>2.99</v>
      </c>
      <c r="G172" s="2">
        <v>2.9925000000000002</v>
      </c>
      <c r="H172" s="2">
        <v>2.9275555555555601</v>
      </c>
      <c r="I172" s="2">
        <v>2.8646111111111101</v>
      </c>
      <c r="K172">
        <f t="shared" si="8"/>
        <v>1</v>
      </c>
      <c r="L172">
        <f t="shared" si="9"/>
        <v>1</v>
      </c>
      <c r="M172">
        <f t="shared" si="10"/>
        <v>1</v>
      </c>
      <c r="N172">
        <f t="shared" si="11"/>
        <v>1</v>
      </c>
    </row>
    <row r="173" spans="2:14" x14ac:dyDescent="0.25">
      <c r="B173" s="1">
        <v>43217</v>
      </c>
      <c r="C173" s="2">
        <v>2.9870000000000001</v>
      </c>
      <c r="D173" s="2">
        <v>2.988</v>
      </c>
      <c r="E173" s="2">
        <v>2.9550000000000001</v>
      </c>
      <c r="F173" s="2">
        <v>2.9569999999999999</v>
      </c>
      <c r="G173" s="2">
        <v>2.9885000000000002</v>
      </c>
      <c r="H173" s="2">
        <v>2.9414444444444499</v>
      </c>
      <c r="I173" s="2">
        <v>2.8742777777777802</v>
      </c>
      <c r="K173">
        <f t="shared" si="8"/>
        <v>1</v>
      </c>
      <c r="L173">
        <f t="shared" si="9"/>
        <v>1</v>
      </c>
      <c r="M173">
        <f t="shared" si="10"/>
        <v>1</v>
      </c>
      <c r="N173">
        <f t="shared" si="11"/>
        <v>1</v>
      </c>
    </row>
    <row r="174" spans="2:14" x14ac:dyDescent="0.25">
      <c r="B174" s="1">
        <v>43220</v>
      </c>
      <c r="C174" s="2">
        <v>2.9660000000000002</v>
      </c>
      <c r="D174" s="2">
        <v>2.972</v>
      </c>
      <c r="E174" s="2">
        <v>2.9340000000000002</v>
      </c>
      <c r="F174" s="2">
        <v>2.9359999999999999</v>
      </c>
      <c r="G174" s="2">
        <v>2.97675</v>
      </c>
      <c r="H174" s="2">
        <v>2.9550000000000001</v>
      </c>
      <c r="I174" s="2">
        <v>2.8823888888888902</v>
      </c>
      <c r="K174">
        <f t="shared" si="8"/>
        <v>1</v>
      </c>
      <c r="L174">
        <f t="shared" si="9"/>
        <v>1</v>
      </c>
      <c r="M174">
        <f t="shared" si="10"/>
        <v>1</v>
      </c>
      <c r="N174">
        <f t="shared" si="11"/>
        <v>1</v>
      </c>
    </row>
    <row r="175" spans="2:14" x14ac:dyDescent="0.25">
      <c r="B175" s="1">
        <v>43221</v>
      </c>
      <c r="C175" s="2">
        <v>2.9590000000000001</v>
      </c>
      <c r="D175" s="2">
        <v>2.9790000000000001</v>
      </c>
      <c r="E175" s="2">
        <v>2.9489999999999998</v>
      </c>
      <c r="F175" s="2">
        <v>2.976</v>
      </c>
      <c r="G175" s="2">
        <v>2.96475</v>
      </c>
      <c r="H175" s="2">
        <v>2.9671111111111101</v>
      </c>
      <c r="I175" s="2">
        <v>2.8903888888888898</v>
      </c>
      <c r="K175" t="str">
        <f t="shared" si="8"/>
        <v/>
      </c>
      <c r="L175">
        <f t="shared" si="9"/>
        <v>1</v>
      </c>
      <c r="M175">
        <f t="shared" si="10"/>
        <v>1</v>
      </c>
      <c r="N175" t="str">
        <f t="shared" si="11"/>
        <v/>
      </c>
    </row>
    <row r="176" spans="2:14" x14ac:dyDescent="0.25">
      <c r="B176" s="1">
        <v>43222</v>
      </c>
      <c r="C176" s="2">
        <v>2.968</v>
      </c>
      <c r="D176" s="2">
        <v>2.996</v>
      </c>
      <c r="E176" s="2">
        <v>2.9569999999999999</v>
      </c>
      <c r="F176" s="2">
        <v>2.964</v>
      </c>
      <c r="G176" s="2">
        <v>2.95825</v>
      </c>
      <c r="H176" s="2">
        <v>2.9726666666666701</v>
      </c>
      <c r="I176" s="2">
        <v>2.9008888888888902</v>
      </c>
      <c r="K176" t="str">
        <f t="shared" si="8"/>
        <v/>
      </c>
      <c r="L176">
        <f t="shared" si="9"/>
        <v>1</v>
      </c>
      <c r="M176">
        <f t="shared" si="10"/>
        <v>1</v>
      </c>
      <c r="N176" t="str">
        <f t="shared" si="11"/>
        <v/>
      </c>
    </row>
    <row r="177" spans="2:14" x14ac:dyDescent="0.25">
      <c r="B177" s="1">
        <v>43223</v>
      </c>
      <c r="C177" s="2">
        <v>2.97</v>
      </c>
      <c r="D177" s="2">
        <v>2.9780000000000002</v>
      </c>
      <c r="E177" s="2">
        <v>2.927</v>
      </c>
      <c r="F177" s="2">
        <v>2.9460000000000002</v>
      </c>
      <c r="G177" s="2">
        <v>2.9554999999999998</v>
      </c>
      <c r="H177" s="2">
        <v>2.97211111111111</v>
      </c>
      <c r="I177" s="2">
        <v>2.90977777777778</v>
      </c>
      <c r="K177" t="str">
        <f t="shared" si="8"/>
        <v/>
      </c>
      <c r="L177">
        <f t="shared" si="9"/>
        <v>1</v>
      </c>
      <c r="M177">
        <f t="shared" si="10"/>
        <v>1</v>
      </c>
      <c r="N177" t="str">
        <f t="shared" si="11"/>
        <v/>
      </c>
    </row>
    <row r="178" spans="2:14" x14ac:dyDescent="0.25">
      <c r="B178" s="1">
        <v>43224</v>
      </c>
      <c r="C178" s="2">
        <v>2.95</v>
      </c>
      <c r="D178" s="2">
        <v>2.9649999999999999</v>
      </c>
      <c r="E178" s="2">
        <v>2.911</v>
      </c>
      <c r="F178" s="2">
        <v>2.944</v>
      </c>
      <c r="G178" s="2">
        <v>2.9575</v>
      </c>
      <c r="H178" s="2">
        <v>2.9688888888888898</v>
      </c>
      <c r="I178" s="2">
        <v>2.91794444444445</v>
      </c>
      <c r="K178" t="str">
        <f t="shared" si="8"/>
        <v/>
      </c>
      <c r="L178">
        <f t="shared" si="9"/>
        <v>1</v>
      </c>
      <c r="M178">
        <f t="shared" si="10"/>
        <v>1</v>
      </c>
      <c r="N178" t="str">
        <f t="shared" si="11"/>
        <v/>
      </c>
    </row>
    <row r="179" spans="2:14" x14ac:dyDescent="0.25">
      <c r="B179" s="1">
        <v>43227</v>
      </c>
      <c r="C179" s="2">
        <v>2.9510000000000001</v>
      </c>
      <c r="D179" s="2">
        <v>2.9609999999999999</v>
      </c>
      <c r="E179" s="2">
        <v>2.9369999999999998</v>
      </c>
      <c r="F179" s="2">
        <v>2.95</v>
      </c>
      <c r="G179" s="2">
        <v>2.9510000000000001</v>
      </c>
      <c r="H179" s="2">
        <v>2.96522222222222</v>
      </c>
      <c r="I179" s="2">
        <v>2.9268333333333398</v>
      </c>
      <c r="K179" t="str">
        <f t="shared" si="8"/>
        <v/>
      </c>
      <c r="L179">
        <f t="shared" si="9"/>
        <v>1</v>
      </c>
      <c r="M179">
        <f t="shared" si="10"/>
        <v>1</v>
      </c>
      <c r="N179" t="str">
        <f t="shared" si="11"/>
        <v/>
      </c>
    </row>
    <row r="180" spans="2:14" x14ac:dyDescent="0.25">
      <c r="B180" s="1">
        <v>43228</v>
      </c>
      <c r="C180" s="2">
        <v>2.952</v>
      </c>
      <c r="D180" s="2">
        <v>2.9870000000000001</v>
      </c>
      <c r="E180" s="2">
        <v>2.944</v>
      </c>
      <c r="F180" s="2">
        <v>2.968</v>
      </c>
      <c r="G180" s="2">
        <v>2.952</v>
      </c>
      <c r="H180" s="2">
        <v>2.9590000000000001</v>
      </c>
      <c r="I180" s="2">
        <v>2.9342777777777802</v>
      </c>
      <c r="K180" t="str">
        <f t="shared" si="8"/>
        <v/>
      </c>
      <c r="L180">
        <f t="shared" si="9"/>
        <v>1</v>
      </c>
      <c r="M180">
        <f t="shared" si="10"/>
        <v>1</v>
      </c>
      <c r="N180" t="str">
        <f t="shared" si="11"/>
        <v/>
      </c>
    </row>
    <row r="181" spans="2:14" x14ac:dyDescent="0.25">
      <c r="B181" s="1">
        <v>43229</v>
      </c>
      <c r="C181" s="2">
        <v>2.976</v>
      </c>
      <c r="D181" s="2">
        <v>3.0139999999999998</v>
      </c>
      <c r="E181" s="2">
        <v>2.976</v>
      </c>
      <c r="F181" s="2">
        <v>3.004</v>
      </c>
      <c r="G181" s="2">
        <v>2.9664999999999999</v>
      </c>
      <c r="H181" s="2">
        <v>2.96055555555556</v>
      </c>
      <c r="I181" s="2">
        <v>2.9440555555555599</v>
      </c>
      <c r="K181">
        <f t="shared" si="8"/>
        <v>1</v>
      </c>
      <c r="L181">
        <f t="shared" si="9"/>
        <v>1</v>
      </c>
      <c r="M181">
        <f t="shared" si="10"/>
        <v>1</v>
      </c>
      <c r="N181">
        <f t="shared" si="11"/>
        <v>1</v>
      </c>
    </row>
    <row r="182" spans="2:14" x14ac:dyDescent="0.25">
      <c r="B182" s="1">
        <v>43230</v>
      </c>
      <c r="C182" s="2">
        <v>2.9950000000000001</v>
      </c>
      <c r="D182" s="2">
        <v>2.9950000000000001</v>
      </c>
      <c r="E182" s="2">
        <v>2.948</v>
      </c>
      <c r="F182" s="2">
        <v>2.9710000000000001</v>
      </c>
      <c r="G182" s="2">
        <v>2.9732500000000002</v>
      </c>
      <c r="H182" s="2">
        <v>2.9621111111111098</v>
      </c>
      <c r="I182" s="2">
        <v>2.9517777777777798</v>
      </c>
      <c r="K182">
        <f t="shared" si="8"/>
        <v>1</v>
      </c>
      <c r="L182">
        <f t="shared" si="9"/>
        <v>1</v>
      </c>
      <c r="M182">
        <f t="shared" si="10"/>
        <v>1</v>
      </c>
      <c r="N182">
        <f t="shared" si="11"/>
        <v>1</v>
      </c>
    </row>
    <row r="183" spans="2:14" x14ac:dyDescent="0.25">
      <c r="B183" s="1">
        <v>43231</v>
      </c>
      <c r="C183" s="2">
        <v>2.9660000000000002</v>
      </c>
      <c r="D183" s="2">
        <v>2.9820000000000002</v>
      </c>
      <c r="E183" s="2">
        <v>2.948</v>
      </c>
      <c r="F183" s="2">
        <v>2.9710000000000001</v>
      </c>
      <c r="G183" s="2">
        <v>2.9784999999999999</v>
      </c>
      <c r="H183" s="2">
        <v>2.9660000000000002</v>
      </c>
      <c r="I183" s="2">
        <v>2.9605000000000001</v>
      </c>
      <c r="K183">
        <f t="shared" si="8"/>
        <v>1</v>
      </c>
      <c r="L183">
        <f t="shared" si="9"/>
        <v>1</v>
      </c>
      <c r="M183">
        <f t="shared" si="10"/>
        <v>1</v>
      </c>
      <c r="N183">
        <f t="shared" si="11"/>
        <v>1</v>
      </c>
    </row>
    <row r="184" spans="2:14" x14ac:dyDescent="0.25">
      <c r="B184" s="1">
        <v>43234</v>
      </c>
      <c r="C184" s="2">
        <v>2.9750000000000001</v>
      </c>
      <c r="D184" s="2">
        <v>3.004</v>
      </c>
      <c r="E184" s="2">
        <v>2.9590000000000001</v>
      </c>
      <c r="F184" s="2">
        <v>2.9950000000000001</v>
      </c>
      <c r="G184" s="2">
        <v>2.9852500000000002</v>
      </c>
      <c r="H184" s="2">
        <v>2.96811111111111</v>
      </c>
      <c r="I184" s="2">
        <v>2.9676111111111099</v>
      </c>
      <c r="K184">
        <f t="shared" si="8"/>
        <v>1</v>
      </c>
      <c r="L184">
        <f t="shared" si="9"/>
        <v>1</v>
      </c>
      <c r="M184">
        <f t="shared" si="10"/>
        <v>1</v>
      </c>
      <c r="N184">
        <f t="shared" si="11"/>
        <v>1</v>
      </c>
    </row>
    <row r="185" spans="2:14" x14ac:dyDescent="0.25">
      <c r="B185" s="1">
        <v>43235</v>
      </c>
      <c r="C185" s="2">
        <v>3.004</v>
      </c>
      <c r="D185" s="2">
        <v>3.0950000000000002</v>
      </c>
      <c r="E185" s="2">
        <v>2.9969999999999999</v>
      </c>
      <c r="F185" s="2">
        <v>3.08</v>
      </c>
      <c r="G185" s="2">
        <v>3.0042499999999999</v>
      </c>
      <c r="H185" s="2">
        <v>2.9809999999999999</v>
      </c>
      <c r="I185" s="2">
        <v>2.9768333333333299</v>
      </c>
      <c r="K185">
        <f t="shared" si="8"/>
        <v>1</v>
      </c>
      <c r="L185">
        <f t="shared" si="9"/>
        <v>1</v>
      </c>
      <c r="M185">
        <f t="shared" si="10"/>
        <v>1</v>
      </c>
      <c r="N185">
        <f t="shared" si="11"/>
        <v>1</v>
      </c>
    </row>
    <row r="186" spans="2:14" x14ac:dyDescent="0.25">
      <c r="B186" s="1">
        <v>43236</v>
      </c>
      <c r="C186" s="2">
        <v>3.07</v>
      </c>
      <c r="D186" s="2">
        <v>3.1040000000000001</v>
      </c>
      <c r="E186" s="2">
        <v>3.0579999999999998</v>
      </c>
      <c r="F186" s="2">
        <v>3.0950000000000002</v>
      </c>
      <c r="G186" s="2">
        <v>3.03525</v>
      </c>
      <c r="H186" s="2">
        <v>2.99755555555556</v>
      </c>
      <c r="I186" s="2">
        <v>2.9848333333333299</v>
      </c>
      <c r="K186">
        <f t="shared" si="8"/>
        <v>1</v>
      </c>
      <c r="L186">
        <f t="shared" si="9"/>
        <v>1</v>
      </c>
      <c r="M186">
        <f t="shared" si="10"/>
        <v>1</v>
      </c>
      <c r="N186">
        <f t="shared" si="11"/>
        <v>1</v>
      </c>
    </row>
    <row r="187" spans="2:14" x14ac:dyDescent="0.25">
      <c r="B187" s="1">
        <v>43237</v>
      </c>
      <c r="C187" s="2">
        <v>3.0979999999999999</v>
      </c>
      <c r="D187" s="2">
        <v>3.1219999999999999</v>
      </c>
      <c r="E187" s="2">
        <v>3.0870000000000002</v>
      </c>
      <c r="F187" s="2">
        <v>3.109</v>
      </c>
      <c r="G187" s="2">
        <v>3.06975</v>
      </c>
      <c r="H187" s="2">
        <v>3.01588888888889</v>
      </c>
      <c r="I187" s="2">
        <v>2.9923888888888901</v>
      </c>
      <c r="K187">
        <f t="shared" si="8"/>
        <v>1</v>
      </c>
      <c r="L187">
        <f t="shared" si="9"/>
        <v>1</v>
      </c>
      <c r="M187">
        <f t="shared" si="10"/>
        <v>1</v>
      </c>
      <c r="N187">
        <f t="shared" si="11"/>
        <v>1</v>
      </c>
    </row>
    <row r="188" spans="2:14" x14ac:dyDescent="0.25">
      <c r="B188" s="1">
        <v>43238</v>
      </c>
      <c r="C188" s="2">
        <v>3.1190000000000002</v>
      </c>
      <c r="D188" s="2">
        <v>3.1280000000000001</v>
      </c>
      <c r="E188" s="2">
        <v>3.0579999999999998</v>
      </c>
      <c r="F188" s="2">
        <v>3.0670000000000002</v>
      </c>
      <c r="G188" s="2">
        <v>3.0877500000000002</v>
      </c>
      <c r="H188" s="2">
        <v>3.0288888888888899</v>
      </c>
      <c r="I188" s="2">
        <v>2.9970555555555598</v>
      </c>
      <c r="K188">
        <f t="shared" si="8"/>
        <v>1</v>
      </c>
      <c r="L188">
        <f t="shared" si="9"/>
        <v>1</v>
      </c>
      <c r="M188">
        <f t="shared" si="10"/>
        <v>1</v>
      </c>
      <c r="N188">
        <f t="shared" si="11"/>
        <v>1</v>
      </c>
    </row>
    <row r="189" spans="2:14" x14ac:dyDescent="0.25">
      <c r="B189" s="1">
        <v>43241</v>
      </c>
      <c r="C189" s="2">
        <v>3.08</v>
      </c>
      <c r="D189" s="2">
        <v>3.0840000000000001</v>
      </c>
      <c r="E189" s="2">
        <v>3.0539999999999998</v>
      </c>
      <c r="F189" s="2">
        <v>3.0649999999999999</v>
      </c>
      <c r="G189" s="2">
        <v>3.0840000000000001</v>
      </c>
      <c r="H189" s="2">
        <v>3.0396666666666698</v>
      </c>
      <c r="I189" s="2">
        <v>2.9993333333333299</v>
      </c>
      <c r="K189">
        <f t="shared" si="8"/>
        <v>1</v>
      </c>
      <c r="L189">
        <f t="shared" si="9"/>
        <v>1</v>
      </c>
      <c r="M189">
        <f t="shared" si="10"/>
        <v>1</v>
      </c>
      <c r="N189">
        <f t="shared" si="11"/>
        <v>1</v>
      </c>
    </row>
    <row r="190" spans="2:14" x14ac:dyDescent="0.25">
      <c r="B190" s="1">
        <v>43242</v>
      </c>
      <c r="C190" s="2">
        <v>3.0579999999999998</v>
      </c>
      <c r="D190" s="2">
        <v>3.08</v>
      </c>
      <c r="E190" s="2">
        <v>3.05</v>
      </c>
      <c r="F190" s="2">
        <v>3.0649999999999999</v>
      </c>
      <c r="G190" s="2">
        <v>3.0764999999999998</v>
      </c>
      <c r="H190" s="2">
        <v>3.0464444444444498</v>
      </c>
      <c r="I190" s="2">
        <v>3.0034999999999998</v>
      </c>
      <c r="K190">
        <f t="shared" si="8"/>
        <v>1</v>
      </c>
      <c r="L190">
        <f t="shared" si="9"/>
        <v>1</v>
      </c>
      <c r="M190">
        <f t="shared" si="10"/>
        <v>1</v>
      </c>
      <c r="N190">
        <f t="shared" si="11"/>
        <v>1</v>
      </c>
    </row>
    <row r="191" spans="2:14" x14ac:dyDescent="0.25">
      <c r="B191" s="1">
        <v>43243</v>
      </c>
      <c r="C191" s="2">
        <v>3.0579999999999998</v>
      </c>
      <c r="D191" s="2">
        <v>3.0649999999999999</v>
      </c>
      <c r="E191" s="2">
        <v>2.99</v>
      </c>
      <c r="F191" s="2">
        <v>3.0030000000000001</v>
      </c>
      <c r="G191" s="2">
        <v>3.05</v>
      </c>
      <c r="H191" s="2">
        <v>3.05</v>
      </c>
      <c r="I191" s="2">
        <v>3.0060555555555601</v>
      </c>
      <c r="K191" t="str">
        <f t="shared" si="8"/>
        <v/>
      </c>
      <c r="L191">
        <f t="shared" si="9"/>
        <v>1</v>
      </c>
      <c r="M191">
        <f t="shared" si="10"/>
        <v>1</v>
      </c>
      <c r="N191" t="str">
        <f t="shared" si="11"/>
        <v/>
      </c>
    </row>
    <row r="192" spans="2:14" x14ac:dyDescent="0.25">
      <c r="B192" s="1">
        <v>43244</v>
      </c>
      <c r="C192" s="2">
        <v>3.0009999999999999</v>
      </c>
      <c r="D192" s="2">
        <v>3.0139999999999998</v>
      </c>
      <c r="E192" s="2">
        <v>2.9550000000000001</v>
      </c>
      <c r="F192" s="2">
        <v>2.9809999999999999</v>
      </c>
      <c r="G192" s="2">
        <v>3.0285000000000002</v>
      </c>
      <c r="H192" s="2">
        <v>3.0511111111111102</v>
      </c>
      <c r="I192" s="2">
        <v>3.0085555555555601</v>
      </c>
      <c r="K192" t="str">
        <f t="shared" si="8"/>
        <v/>
      </c>
      <c r="L192">
        <f t="shared" si="9"/>
        <v>1</v>
      </c>
      <c r="M192">
        <f t="shared" si="10"/>
        <v>1</v>
      </c>
      <c r="N192" t="str">
        <f t="shared" si="11"/>
        <v/>
      </c>
    </row>
    <row r="193" spans="2:14" x14ac:dyDescent="0.25">
      <c r="B193" s="1">
        <v>43245</v>
      </c>
      <c r="C193" s="2">
        <v>2.9750000000000001</v>
      </c>
      <c r="D193" s="2">
        <v>2.9969999999999999</v>
      </c>
      <c r="E193" s="2">
        <v>2.9220000000000002</v>
      </c>
      <c r="F193" s="2">
        <v>2.9350000000000001</v>
      </c>
      <c r="G193" s="2">
        <v>2.996</v>
      </c>
      <c r="H193" s="2">
        <v>3.0444444444444398</v>
      </c>
      <c r="I193" s="2">
        <v>3.0062777777777798</v>
      </c>
      <c r="K193" t="str">
        <f t="shared" si="8"/>
        <v/>
      </c>
      <c r="L193" t="str">
        <f t="shared" si="9"/>
        <v/>
      </c>
      <c r="M193">
        <f t="shared" si="10"/>
        <v>1</v>
      </c>
      <c r="N193" t="str">
        <f t="shared" si="11"/>
        <v/>
      </c>
    </row>
    <row r="194" spans="2:14" x14ac:dyDescent="0.25">
      <c r="B194" s="1">
        <v>43249</v>
      </c>
      <c r="C194" s="2">
        <v>2.9</v>
      </c>
      <c r="D194" s="2">
        <v>2.9079999999999999</v>
      </c>
      <c r="E194" s="2">
        <v>2.7589999999999999</v>
      </c>
      <c r="F194" s="2">
        <v>2.7679999999999998</v>
      </c>
      <c r="G194" s="2">
        <v>2.9217499999999998</v>
      </c>
      <c r="H194" s="2">
        <v>3.0097777777777801</v>
      </c>
      <c r="I194" s="2">
        <v>2.9953888888888902</v>
      </c>
      <c r="K194" t="str">
        <f t="shared" si="8"/>
        <v/>
      </c>
      <c r="L194" t="str">
        <f t="shared" si="9"/>
        <v/>
      </c>
      <c r="M194">
        <f t="shared" si="10"/>
        <v>1</v>
      </c>
      <c r="N194" t="str">
        <f t="shared" si="11"/>
        <v/>
      </c>
    </row>
    <row r="195" spans="2:14" x14ac:dyDescent="0.25">
      <c r="B195" s="1">
        <v>43250</v>
      </c>
      <c r="C195" s="2">
        <v>2.7629999999999999</v>
      </c>
      <c r="D195" s="2">
        <v>2.8879999999999999</v>
      </c>
      <c r="E195" s="2">
        <v>2.7629999999999999</v>
      </c>
      <c r="F195" s="2">
        <v>2.8439999999999999</v>
      </c>
      <c r="G195" s="2">
        <v>2.8820000000000001</v>
      </c>
      <c r="H195" s="2">
        <v>2.9818888888888901</v>
      </c>
      <c r="I195" s="2">
        <v>2.9897222222222202</v>
      </c>
      <c r="K195" t="str">
        <f t="shared" si="8"/>
        <v/>
      </c>
      <c r="L195" t="str">
        <f t="shared" si="9"/>
        <v/>
      </c>
      <c r="M195" t="str">
        <f t="shared" si="10"/>
        <v/>
      </c>
      <c r="N195" t="str">
        <f t="shared" si="11"/>
        <v/>
      </c>
    </row>
    <row r="196" spans="2:14" x14ac:dyDescent="0.25">
      <c r="B196" s="1">
        <v>43251</v>
      </c>
      <c r="C196" s="2">
        <v>2.8460000000000001</v>
      </c>
      <c r="D196" s="2">
        <v>2.8860000000000001</v>
      </c>
      <c r="E196" s="2">
        <v>2.8220000000000001</v>
      </c>
      <c r="F196" s="2">
        <v>2.8220000000000001</v>
      </c>
      <c r="G196" s="2">
        <v>2.8422499999999999</v>
      </c>
      <c r="H196" s="2">
        <v>2.95</v>
      </c>
      <c r="I196" s="2">
        <v>2.9829444444444499</v>
      </c>
      <c r="K196" t="str">
        <f t="shared" si="8"/>
        <v/>
      </c>
      <c r="L196" t="str">
        <f t="shared" si="9"/>
        <v/>
      </c>
      <c r="M196" t="str">
        <f t="shared" si="10"/>
        <v/>
      </c>
      <c r="N196" t="str">
        <f t="shared" si="11"/>
        <v/>
      </c>
    </row>
    <row r="197" spans="2:14" x14ac:dyDescent="0.25">
      <c r="B197" s="1">
        <v>43252</v>
      </c>
      <c r="C197" s="2">
        <v>2.8620000000000001</v>
      </c>
      <c r="D197" s="2">
        <v>2.9260000000000002</v>
      </c>
      <c r="E197" s="2">
        <v>2.86</v>
      </c>
      <c r="F197" s="2">
        <v>2.895</v>
      </c>
      <c r="G197" s="2">
        <v>2.8322500000000002</v>
      </c>
      <c r="H197" s="2">
        <v>2.93088888888889</v>
      </c>
      <c r="I197" s="2">
        <v>2.9798888888888899</v>
      </c>
      <c r="K197" t="str">
        <f t="shared" ref="K197:K260" si="12">IF($G197&gt;$H197,1,"")</f>
        <v/>
      </c>
      <c r="L197" t="str">
        <f t="shared" ref="L197:L260" si="13">IF($G197&gt;$I197,1,"")</f>
        <v/>
      </c>
      <c r="M197" t="str">
        <f t="shared" ref="M197:M260" si="14">IF($H197&gt;$I197,1,"")</f>
        <v/>
      </c>
      <c r="N197" t="str">
        <f t="shared" ref="N197:N260" si="15">IF(SUM(K197:M197)=3,1,"")</f>
        <v/>
      </c>
    </row>
    <row r="198" spans="2:14" x14ac:dyDescent="0.25">
      <c r="B198" s="1">
        <v>43255</v>
      </c>
      <c r="C198" s="2">
        <v>2.9079999999999999</v>
      </c>
      <c r="D198" s="2">
        <v>2.9460000000000002</v>
      </c>
      <c r="E198" s="2">
        <v>2.9020000000000001</v>
      </c>
      <c r="F198" s="2">
        <v>2.9369999999999998</v>
      </c>
      <c r="G198" s="2">
        <v>2.8744999999999998</v>
      </c>
      <c r="H198" s="2">
        <v>2.9166666666666701</v>
      </c>
      <c r="I198" s="2">
        <v>2.9781666666666702</v>
      </c>
      <c r="K198" t="str">
        <f t="shared" si="12"/>
        <v/>
      </c>
      <c r="L198" t="str">
        <f t="shared" si="13"/>
        <v/>
      </c>
      <c r="M198" t="str">
        <f t="shared" si="14"/>
        <v/>
      </c>
      <c r="N198" t="str">
        <f t="shared" si="15"/>
        <v/>
      </c>
    </row>
    <row r="199" spans="2:14" x14ac:dyDescent="0.25">
      <c r="B199" s="1">
        <v>43256</v>
      </c>
      <c r="C199" s="2">
        <v>2.9390000000000001</v>
      </c>
      <c r="D199" s="2">
        <v>2.9420000000000002</v>
      </c>
      <c r="E199" s="2">
        <v>2.9</v>
      </c>
      <c r="F199" s="2">
        <v>2.919</v>
      </c>
      <c r="G199" s="2">
        <v>2.8932500000000001</v>
      </c>
      <c r="H199" s="2">
        <v>2.9004444444444499</v>
      </c>
      <c r="I199" s="2">
        <v>2.9734444444444499</v>
      </c>
      <c r="K199" t="str">
        <f t="shared" si="12"/>
        <v/>
      </c>
      <c r="L199" t="str">
        <f t="shared" si="13"/>
        <v/>
      </c>
      <c r="M199" t="str">
        <f t="shared" si="14"/>
        <v/>
      </c>
      <c r="N199" t="str">
        <f t="shared" si="15"/>
        <v/>
      </c>
    </row>
    <row r="200" spans="2:14" x14ac:dyDescent="0.25">
      <c r="B200" s="1">
        <v>43257</v>
      </c>
      <c r="C200" s="2">
        <v>2.9279999999999999</v>
      </c>
      <c r="D200" s="2">
        <v>2.9809999999999999</v>
      </c>
      <c r="E200" s="2">
        <v>2.9260000000000002</v>
      </c>
      <c r="F200" s="2">
        <v>2.9750000000000001</v>
      </c>
      <c r="G200" s="2">
        <v>2.9315000000000002</v>
      </c>
      <c r="H200" s="2">
        <v>2.89733333333333</v>
      </c>
      <c r="I200" s="2">
        <v>2.97366666666667</v>
      </c>
      <c r="K200">
        <f t="shared" si="12"/>
        <v>1</v>
      </c>
      <c r="L200" t="str">
        <f t="shared" si="13"/>
        <v/>
      </c>
      <c r="M200" t="str">
        <f t="shared" si="14"/>
        <v/>
      </c>
      <c r="N200" t="str">
        <f t="shared" si="15"/>
        <v/>
      </c>
    </row>
    <row r="201" spans="2:14" x14ac:dyDescent="0.25">
      <c r="B201" s="1">
        <v>43258</v>
      </c>
      <c r="C201" s="2">
        <v>2.9769999999999999</v>
      </c>
      <c r="D201" s="2">
        <v>2.9940000000000002</v>
      </c>
      <c r="E201" s="2">
        <v>2.8839999999999999</v>
      </c>
      <c r="F201" s="2">
        <v>2.9329999999999998</v>
      </c>
      <c r="G201" s="2">
        <v>2.9409999999999998</v>
      </c>
      <c r="H201" s="2">
        <v>2.8919999999999999</v>
      </c>
      <c r="I201" s="2">
        <v>2.9715555555555602</v>
      </c>
      <c r="K201">
        <f t="shared" si="12"/>
        <v>1</v>
      </c>
      <c r="L201" t="str">
        <f t="shared" si="13"/>
        <v/>
      </c>
      <c r="M201" t="str">
        <f t="shared" si="14"/>
        <v/>
      </c>
      <c r="N201" t="str">
        <f t="shared" si="15"/>
        <v/>
      </c>
    </row>
    <row r="202" spans="2:14" x14ac:dyDescent="0.25">
      <c r="B202" s="1">
        <v>43259</v>
      </c>
      <c r="C202" s="2">
        <v>2.9409999999999998</v>
      </c>
      <c r="D202" s="2">
        <v>2.95</v>
      </c>
      <c r="E202" s="2">
        <v>2.8889999999999998</v>
      </c>
      <c r="F202" s="2">
        <v>2.9350000000000001</v>
      </c>
      <c r="G202" s="2">
        <v>2.9405000000000001</v>
      </c>
      <c r="H202" s="2">
        <v>2.8919999999999999</v>
      </c>
      <c r="I202" s="2">
        <v>2.9682222222222201</v>
      </c>
      <c r="K202">
        <f t="shared" si="12"/>
        <v>1</v>
      </c>
      <c r="L202" t="str">
        <f t="shared" si="13"/>
        <v/>
      </c>
      <c r="M202" t="str">
        <f t="shared" si="14"/>
        <v/>
      </c>
      <c r="N202" t="str">
        <f t="shared" si="15"/>
        <v/>
      </c>
    </row>
    <row r="203" spans="2:14" x14ac:dyDescent="0.25">
      <c r="B203" s="1">
        <v>43262</v>
      </c>
      <c r="C203" s="2">
        <v>2.952</v>
      </c>
      <c r="D203" s="2">
        <v>2.97</v>
      </c>
      <c r="E203" s="2">
        <v>2.95</v>
      </c>
      <c r="F203" s="2">
        <v>2.9569999999999999</v>
      </c>
      <c r="G203" s="2">
        <v>2.95</v>
      </c>
      <c r="H203" s="2">
        <v>2.9129999999999998</v>
      </c>
      <c r="I203" s="2">
        <v>2.96138888888889</v>
      </c>
      <c r="K203">
        <f t="shared" si="12"/>
        <v>1</v>
      </c>
      <c r="L203" t="str">
        <f t="shared" si="13"/>
        <v/>
      </c>
      <c r="M203" t="str">
        <f t="shared" si="14"/>
        <v/>
      </c>
      <c r="N203" t="str">
        <f t="shared" si="15"/>
        <v/>
      </c>
    </row>
    <row r="204" spans="2:14" x14ac:dyDescent="0.25">
      <c r="B204" s="1">
        <v>43263</v>
      </c>
      <c r="C204" s="2">
        <v>2.9569999999999999</v>
      </c>
      <c r="D204" s="2">
        <v>2.9809999999999999</v>
      </c>
      <c r="E204" s="2">
        <v>2.944</v>
      </c>
      <c r="F204" s="2">
        <v>2.9569999999999999</v>
      </c>
      <c r="G204" s="2">
        <v>2.9455</v>
      </c>
      <c r="H204" s="2">
        <v>2.9255555555555599</v>
      </c>
      <c r="I204" s="2">
        <v>2.9537222222222201</v>
      </c>
      <c r="K204">
        <f t="shared" si="12"/>
        <v>1</v>
      </c>
      <c r="L204" t="str">
        <f t="shared" si="13"/>
        <v/>
      </c>
      <c r="M204" t="str">
        <f t="shared" si="14"/>
        <v/>
      </c>
      <c r="N204" t="str">
        <f t="shared" si="15"/>
        <v/>
      </c>
    </row>
    <row r="205" spans="2:14" x14ac:dyDescent="0.25">
      <c r="B205" s="1">
        <v>43264</v>
      </c>
      <c r="C205" s="2">
        <v>2.9609999999999999</v>
      </c>
      <c r="D205" s="2">
        <v>3.01</v>
      </c>
      <c r="E205" s="2">
        <v>2.95</v>
      </c>
      <c r="F205" s="2">
        <v>2.9790000000000001</v>
      </c>
      <c r="G205" s="2">
        <v>2.9569999999999999</v>
      </c>
      <c r="H205" s="2">
        <v>2.9430000000000001</v>
      </c>
      <c r="I205" s="2">
        <v>2.9464999999999999</v>
      </c>
      <c r="K205">
        <f t="shared" si="12"/>
        <v>1</v>
      </c>
      <c r="L205">
        <f t="shared" si="13"/>
        <v>1</v>
      </c>
      <c r="M205" t="str">
        <f t="shared" si="14"/>
        <v/>
      </c>
      <c r="N205" t="str">
        <f t="shared" si="15"/>
        <v/>
      </c>
    </row>
    <row r="206" spans="2:14" x14ac:dyDescent="0.25">
      <c r="B206" s="1">
        <v>43265</v>
      </c>
      <c r="C206" s="2">
        <v>2.97</v>
      </c>
      <c r="D206" s="2">
        <v>2.976</v>
      </c>
      <c r="E206" s="2">
        <v>2.9279999999999999</v>
      </c>
      <c r="F206" s="2">
        <v>2.9460000000000002</v>
      </c>
      <c r="G206" s="2">
        <v>2.9597500000000001</v>
      </c>
      <c r="H206" s="2">
        <v>2.9486666666666701</v>
      </c>
      <c r="I206" s="2">
        <v>2.9397777777777798</v>
      </c>
      <c r="K206">
        <f t="shared" si="12"/>
        <v>1</v>
      </c>
      <c r="L206">
        <f t="shared" si="13"/>
        <v>1</v>
      </c>
      <c r="M206">
        <f t="shared" si="14"/>
        <v>1</v>
      </c>
      <c r="N206">
        <f t="shared" si="15"/>
        <v>1</v>
      </c>
    </row>
    <row r="207" spans="2:14" x14ac:dyDescent="0.25">
      <c r="B207" s="1">
        <v>43266</v>
      </c>
      <c r="C207" s="2">
        <v>2.9369999999999998</v>
      </c>
      <c r="D207" s="2">
        <v>2.9369999999999998</v>
      </c>
      <c r="E207" s="2">
        <v>2.8889999999999998</v>
      </c>
      <c r="F207" s="2">
        <v>2.9239999999999999</v>
      </c>
      <c r="G207" s="2">
        <v>2.9514999999999998</v>
      </c>
      <c r="H207" s="2">
        <v>2.9472222222222202</v>
      </c>
      <c r="I207" s="2">
        <v>2.9319444444444498</v>
      </c>
      <c r="K207">
        <f t="shared" si="12"/>
        <v>1</v>
      </c>
      <c r="L207">
        <f t="shared" si="13"/>
        <v>1</v>
      </c>
      <c r="M207">
        <f t="shared" si="14"/>
        <v>1</v>
      </c>
      <c r="N207">
        <f t="shared" si="15"/>
        <v>1</v>
      </c>
    </row>
    <row r="208" spans="2:14" x14ac:dyDescent="0.25">
      <c r="B208" s="1">
        <v>43269</v>
      </c>
      <c r="C208" s="2">
        <v>2.9220000000000002</v>
      </c>
      <c r="D208" s="2">
        <v>2.9329999999999998</v>
      </c>
      <c r="E208" s="2">
        <v>2.9</v>
      </c>
      <c r="F208" s="2">
        <v>2.9260000000000002</v>
      </c>
      <c r="G208" s="2">
        <v>2.9437500000000001</v>
      </c>
      <c r="H208" s="2">
        <v>2.948</v>
      </c>
      <c r="I208" s="2">
        <v>2.9242222222222201</v>
      </c>
      <c r="K208" t="str">
        <f t="shared" si="12"/>
        <v/>
      </c>
      <c r="L208">
        <f t="shared" si="13"/>
        <v>1</v>
      </c>
      <c r="M208">
        <f t="shared" si="14"/>
        <v>1</v>
      </c>
      <c r="N208" t="str">
        <f t="shared" si="15"/>
        <v/>
      </c>
    </row>
    <row r="209" spans="2:14" x14ac:dyDescent="0.25">
      <c r="B209" s="1">
        <v>43270</v>
      </c>
      <c r="C209" s="2">
        <v>2.8969999999999998</v>
      </c>
      <c r="D209" s="2">
        <v>2.9039999999999999</v>
      </c>
      <c r="E209" s="2">
        <v>2.8530000000000002</v>
      </c>
      <c r="F209" s="2">
        <v>2.8929999999999998</v>
      </c>
      <c r="G209" s="2">
        <v>2.92225</v>
      </c>
      <c r="H209" s="2">
        <v>2.93888888888889</v>
      </c>
      <c r="I209" s="2">
        <v>2.9181111111111102</v>
      </c>
      <c r="K209" t="str">
        <f t="shared" si="12"/>
        <v/>
      </c>
      <c r="L209">
        <f t="shared" si="13"/>
        <v>1</v>
      </c>
      <c r="M209">
        <f t="shared" si="14"/>
        <v>1</v>
      </c>
      <c r="N209" t="str">
        <f t="shared" si="15"/>
        <v/>
      </c>
    </row>
    <row r="210" spans="2:14" x14ac:dyDescent="0.25">
      <c r="B210" s="1">
        <v>43271</v>
      </c>
      <c r="C210" s="2">
        <v>2.895</v>
      </c>
      <c r="D210" s="2">
        <v>2.9409999999999998</v>
      </c>
      <c r="E210" s="2">
        <v>2.8820000000000001</v>
      </c>
      <c r="F210" s="2">
        <v>2.9279999999999999</v>
      </c>
      <c r="G210" s="2">
        <v>2.9177499999999998</v>
      </c>
      <c r="H210" s="2">
        <v>2.9383333333333299</v>
      </c>
      <c r="I210" s="2">
        <v>2.91516666666667</v>
      </c>
      <c r="K210" t="str">
        <f t="shared" si="12"/>
        <v/>
      </c>
      <c r="L210">
        <f t="shared" si="13"/>
        <v>1</v>
      </c>
      <c r="M210">
        <f t="shared" si="14"/>
        <v>1</v>
      </c>
      <c r="N210" t="str">
        <f t="shared" si="15"/>
        <v/>
      </c>
    </row>
    <row r="211" spans="2:14" x14ac:dyDescent="0.25">
      <c r="B211" s="1">
        <v>43272</v>
      </c>
      <c r="C211" s="2">
        <v>2.9369999999999998</v>
      </c>
      <c r="D211" s="2">
        <v>2.95</v>
      </c>
      <c r="E211" s="2">
        <v>2.891</v>
      </c>
      <c r="F211" s="2">
        <v>2.8969999999999998</v>
      </c>
      <c r="G211" s="2">
        <v>2.911</v>
      </c>
      <c r="H211" s="2">
        <v>2.9341111111111098</v>
      </c>
      <c r="I211" s="2">
        <v>2.9130555555555602</v>
      </c>
      <c r="K211" t="str">
        <f t="shared" si="12"/>
        <v/>
      </c>
      <c r="L211" t="str">
        <f t="shared" si="13"/>
        <v/>
      </c>
      <c r="M211">
        <f t="shared" si="14"/>
        <v>1</v>
      </c>
      <c r="N211" t="str">
        <f t="shared" si="15"/>
        <v/>
      </c>
    </row>
    <row r="212" spans="2:14" x14ac:dyDescent="0.25">
      <c r="B212" s="1">
        <v>43273</v>
      </c>
      <c r="C212" s="2">
        <v>2.9039999999999999</v>
      </c>
      <c r="D212" s="2">
        <v>2.9279999999999999</v>
      </c>
      <c r="E212" s="2">
        <v>2.8929999999999998</v>
      </c>
      <c r="F212" s="2">
        <v>2.9</v>
      </c>
      <c r="G212" s="2">
        <v>2.9045000000000001</v>
      </c>
      <c r="H212" s="2">
        <v>2.9277777777777798</v>
      </c>
      <c r="I212" s="2">
        <v>2.92038888888889</v>
      </c>
      <c r="K212" t="str">
        <f t="shared" si="12"/>
        <v/>
      </c>
      <c r="L212" t="str">
        <f t="shared" si="13"/>
        <v/>
      </c>
      <c r="M212">
        <f t="shared" si="14"/>
        <v>1</v>
      </c>
      <c r="N212" t="str">
        <f t="shared" si="15"/>
        <v/>
      </c>
    </row>
    <row r="213" spans="2:14" x14ac:dyDescent="0.25">
      <c r="B213" s="1">
        <v>43276</v>
      </c>
      <c r="C213" s="2">
        <v>2.8929999999999998</v>
      </c>
      <c r="D213" s="2">
        <v>2.8969999999999998</v>
      </c>
      <c r="E213" s="2">
        <v>2.8660000000000001</v>
      </c>
      <c r="F213" s="2">
        <v>2.875</v>
      </c>
      <c r="G213" s="2">
        <v>2.9</v>
      </c>
      <c r="H213" s="2">
        <v>2.9186666666666699</v>
      </c>
      <c r="I213" s="2">
        <v>2.9221111111111102</v>
      </c>
      <c r="K213" t="str">
        <f t="shared" si="12"/>
        <v/>
      </c>
      <c r="L213" t="str">
        <f t="shared" si="13"/>
        <v/>
      </c>
      <c r="M213" t="str">
        <f t="shared" si="14"/>
        <v/>
      </c>
      <c r="N213" t="str">
        <f t="shared" si="15"/>
        <v/>
      </c>
    </row>
    <row r="214" spans="2:14" x14ac:dyDescent="0.25">
      <c r="B214" s="1">
        <v>43277</v>
      </c>
      <c r="C214" s="2">
        <v>2.8820000000000001</v>
      </c>
      <c r="D214" s="2">
        <v>2.9</v>
      </c>
      <c r="E214" s="2">
        <v>2.8660000000000001</v>
      </c>
      <c r="F214" s="2">
        <v>2.88</v>
      </c>
      <c r="G214" s="2">
        <v>2.8879999999999999</v>
      </c>
      <c r="H214" s="2">
        <v>2.9076666666666702</v>
      </c>
      <c r="I214" s="2">
        <v>2.92533333333333</v>
      </c>
      <c r="K214" t="str">
        <f t="shared" si="12"/>
        <v/>
      </c>
      <c r="L214" t="str">
        <f t="shared" si="13"/>
        <v/>
      </c>
      <c r="M214" t="str">
        <f t="shared" si="14"/>
        <v/>
      </c>
      <c r="N214" t="str">
        <f t="shared" si="15"/>
        <v/>
      </c>
    </row>
    <row r="215" spans="2:14" x14ac:dyDescent="0.25">
      <c r="B215" s="1">
        <v>43278</v>
      </c>
      <c r="C215" s="2">
        <v>2.8839999999999999</v>
      </c>
      <c r="D215" s="2">
        <v>2.8860000000000001</v>
      </c>
      <c r="E215" s="2">
        <v>2.8260000000000001</v>
      </c>
      <c r="F215" s="2">
        <v>2.827</v>
      </c>
      <c r="G215" s="2">
        <v>2.8704999999999998</v>
      </c>
      <c r="H215" s="2">
        <v>2.8944444444444399</v>
      </c>
      <c r="I215" s="2">
        <v>2.9215555555555599</v>
      </c>
      <c r="K215" t="str">
        <f t="shared" si="12"/>
        <v/>
      </c>
      <c r="L215" t="str">
        <f t="shared" si="13"/>
        <v/>
      </c>
      <c r="M215" t="str">
        <f t="shared" si="14"/>
        <v/>
      </c>
      <c r="N215" t="str">
        <f t="shared" si="15"/>
        <v/>
      </c>
    </row>
    <row r="216" spans="2:14" x14ac:dyDescent="0.25">
      <c r="B216" s="1">
        <v>43279</v>
      </c>
      <c r="C216" s="2">
        <v>2.8330000000000002</v>
      </c>
      <c r="D216" s="2">
        <v>2.8530000000000002</v>
      </c>
      <c r="E216" s="2">
        <v>2.8220000000000001</v>
      </c>
      <c r="F216" s="2">
        <v>2.847</v>
      </c>
      <c r="G216" s="2">
        <v>2.8572500000000001</v>
      </c>
      <c r="H216" s="2">
        <v>2.8858888888888901</v>
      </c>
      <c r="I216" s="2">
        <v>2.91655555555556</v>
      </c>
      <c r="K216" t="str">
        <f t="shared" si="12"/>
        <v/>
      </c>
      <c r="L216" t="str">
        <f t="shared" si="13"/>
        <v/>
      </c>
      <c r="M216" t="str">
        <f t="shared" si="14"/>
        <v/>
      </c>
      <c r="N216" t="str">
        <f t="shared" si="15"/>
        <v/>
      </c>
    </row>
    <row r="217" spans="2:14" x14ac:dyDescent="0.25">
      <c r="B217" s="1">
        <v>43280</v>
      </c>
      <c r="C217" s="2">
        <v>2.8439999999999999</v>
      </c>
      <c r="D217" s="2">
        <v>2.8679999999999999</v>
      </c>
      <c r="E217" s="2">
        <v>2.8330000000000002</v>
      </c>
      <c r="F217" s="2">
        <v>2.851</v>
      </c>
      <c r="G217" s="2">
        <v>2.8512499999999998</v>
      </c>
      <c r="H217" s="2">
        <v>2.8775555555555599</v>
      </c>
      <c r="I217" s="2">
        <v>2.9127777777777801</v>
      </c>
      <c r="K217" t="str">
        <f t="shared" si="12"/>
        <v/>
      </c>
      <c r="L217" t="str">
        <f t="shared" si="13"/>
        <v/>
      </c>
      <c r="M217" t="str">
        <f t="shared" si="14"/>
        <v/>
      </c>
      <c r="N217" t="str">
        <f t="shared" si="15"/>
        <v/>
      </c>
    </row>
    <row r="218" spans="2:14" x14ac:dyDescent="0.25">
      <c r="B218" s="1">
        <v>43283</v>
      </c>
      <c r="C218" s="2">
        <v>2.8580000000000001</v>
      </c>
      <c r="D218" s="2">
        <v>2.8730000000000002</v>
      </c>
      <c r="E218" s="2">
        <v>2.8239999999999998</v>
      </c>
      <c r="F218" s="2">
        <v>2.867</v>
      </c>
      <c r="G218" s="2">
        <v>2.8479999999999999</v>
      </c>
      <c r="H218" s="2">
        <v>2.8746666666666698</v>
      </c>
      <c r="I218" s="2">
        <v>2.9067777777777799</v>
      </c>
      <c r="K218" t="str">
        <f t="shared" si="12"/>
        <v/>
      </c>
      <c r="L218" t="str">
        <f t="shared" si="13"/>
        <v/>
      </c>
      <c r="M218" t="str">
        <f t="shared" si="14"/>
        <v/>
      </c>
      <c r="N218" t="str">
        <f t="shared" si="15"/>
        <v/>
      </c>
    </row>
    <row r="219" spans="2:14" x14ac:dyDescent="0.25">
      <c r="B219" s="1">
        <v>43284</v>
      </c>
      <c r="C219" s="2">
        <v>2.8690000000000002</v>
      </c>
      <c r="D219" s="2">
        <v>2.8839999999999999</v>
      </c>
      <c r="E219" s="2">
        <v>2.831</v>
      </c>
      <c r="F219" s="2">
        <v>2.8380000000000001</v>
      </c>
      <c r="G219" s="2">
        <v>2.8507500000000001</v>
      </c>
      <c r="H219" s="2">
        <v>2.86466666666667</v>
      </c>
      <c r="I219" s="2">
        <v>2.9015</v>
      </c>
      <c r="K219" t="str">
        <f t="shared" si="12"/>
        <v/>
      </c>
      <c r="L219" t="str">
        <f t="shared" si="13"/>
        <v/>
      </c>
      <c r="M219" t="str">
        <f t="shared" si="14"/>
        <v/>
      </c>
      <c r="N219" t="str">
        <f t="shared" si="15"/>
        <v/>
      </c>
    </row>
    <row r="220" spans="2:14" x14ac:dyDescent="0.25">
      <c r="B220" s="1">
        <v>43286</v>
      </c>
      <c r="C220" s="2">
        <v>2.8420000000000001</v>
      </c>
      <c r="D220" s="2">
        <v>2.8660000000000001</v>
      </c>
      <c r="E220" s="2">
        <v>2.82</v>
      </c>
      <c r="F220" s="2">
        <v>2.84</v>
      </c>
      <c r="G220" s="2">
        <v>2.8490000000000002</v>
      </c>
      <c r="H220" s="2">
        <v>2.8583333333333298</v>
      </c>
      <c r="I220" s="2">
        <v>2.89622222222222</v>
      </c>
      <c r="K220" t="str">
        <f t="shared" si="12"/>
        <v/>
      </c>
      <c r="L220" t="str">
        <f t="shared" si="13"/>
        <v/>
      </c>
      <c r="M220" t="str">
        <f t="shared" si="14"/>
        <v/>
      </c>
      <c r="N220" t="str">
        <f t="shared" si="15"/>
        <v/>
      </c>
    </row>
    <row r="221" spans="2:14" x14ac:dyDescent="0.25">
      <c r="B221" s="1">
        <v>43287</v>
      </c>
      <c r="C221" s="2">
        <v>2.831</v>
      </c>
      <c r="D221" s="2">
        <v>2.8490000000000002</v>
      </c>
      <c r="E221" s="2">
        <v>2.8069999999999999</v>
      </c>
      <c r="F221" s="2">
        <v>2.831</v>
      </c>
      <c r="G221" s="2">
        <v>2.8439999999999999</v>
      </c>
      <c r="H221" s="2">
        <v>2.8506666666666698</v>
      </c>
      <c r="I221" s="2">
        <v>2.8892222222222199</v>
      </c>
      <c r="K221" t="str">
        <f t="shared" si="12"/>
        <v/>
      </c>
      <c r="L221" t="str">
        <f t="shared" si="13"/>
        <v/>
      </c>
      <c r="M221" t="str">
        <f t="shared" si="14"/>
        <v/>
      </c>
      <c r="N221" t="str">
        <f t="shared" si="15"/>
        <v/>
      </c>
    </row>
    <row r="222" spans="2:14" x14ac:dyDescent="0.25">
      <c r="B222" s="1">
        <v>43290</v>
      </c>
      <c r="C222" s="2">
        <v>2.8290000000000002</v>
      </c>
      <c r="D222" s="2">
        <v>2.8620000000000001</v>
      </c>
      <c r="E222" s="2">
        <v>2.8290000000000002</v>
      </c>
      <c r="F222" s="2">
        <v>2.86</v>
      </c>
      <c r="G222" s="2">
        <v>2.8422499999999999</v>
      </c>
      <c r="H222" s="2">
        <v>2.8490000000000002</v>
      </c>
      <c r="I222" s="2">
        <v>2.8838333333333299</v>
      </c>
      <c r="K222" t="str">
        <f t="shared" si="12"/>
        <v/>
      </c>
      <c r="L222" t="str">
        <f t="shared" si="13"/>
        <v/>
      </c>
      <c r="M222" t="str">
        <f t="shared" si="14"/>
        <v/>
      </c>
      <c r="N222" t="str">
        <f t="shared" si="15"/>
        <v/>
      </c>
    </row>
    <row r="223" spans="2:14" x14ac:dyDescent="0.25">
      <c r="B223" s="1">
        <v>43291</v>
      </c>
      <c r="C223" s="2">
        <v>2.8620000000000001</v>
      </c>
      <c r="D223" s="2">
        <v>2.875</v>
      </c>
      <c r="E223" s="2">
        <v>2.851</v>
      </c>
      <c r="F223" s="2">
        <v>2.8730000000000002</v>
      </c>
      <c r="G223" s="2">
        <v>2.851</v>
      </c>
      <c r="H223" s="2">
        <v>2.84822222222222</v>
      </c>
      <c r="I223" s="2">
        <v>2.87794444444445</v>
      </c>
      <c r="K223">
        <f t="shared" si="12"/>
        <v>1</v>
      </c>
      <c r="L223" t="str">
        <f t="shared" si="13"/>
        <v/>
      </c>
      <c r="M223" t="str">
        <f t="shared" si="14"/>
        <v/>
      </c>
      <c r="N223" t="str">
        <f t="shared" si="15"/>
        <v/>
      </c>
    </row>
    <row r="224" spans="2:14" x14ac:dyDescent="0.25">
      <c r="B224" s="1">
        <v>43292</v>
      </c>
      <c r="C224" s="2">
        <v>2.8380000000000001</v>
      </c>
      <c r="D224" s="2">
        <v>2.8660000000000001</v>
      </c>
      <c r="E224" s="2">
        <v>2.8250000000000002</v>
      </c>
      <c r="F224" s="2">
        <v>2.8439999999999999</v>
      </c>
      <c r="G224" s="2">
        <v>2.8519999999999999</v>
      </c>
      <c r="H224" s="2">
        <v>2.8501111111111102</v>
      </c>
      <c r="I224" s="2">
        <v>2.8722777777777799</v>
      </c>
      <c r="K224">
        <f t="shared" si="12"/>
        <v>1</v>
      </c>
      <c r="L224" t="str">
        <f t="shared" si="13"/>
        <v/>
      </c>
      <c r="M224" t="str">
        <f t="shared" si="14"/>
        <v/>
      </c>
      <c r="N224" t="str">
        <f t="shared" si="15"/>
        <v/>
      </c>
    </row>
    <row r="225" spans="2:14" x14ac:dyDescent="0.25">
      <c r="B225" s="1">
        <v>43293</v>
      </c>
      <c r="C225" s="2">
        <v>2.8530000000000002</v>
      </c>
      <c r="D225" s="2">
        <v>2.871</v>
      </c>
      <c r="E225" s="2">
        <v>2.8450000000000002</v>
      </c>
      <c r="F225" s="2">
        <v>2.8530000000000002</v>
      </c>
      <c r="G225" s="2">
        <v>2.8574999999999999</v>
      </c>
      <c r="H225" s="2">
        <v>2.8507777777777799</v>
      </c>
      <c r="I225" s="2">
        <v>2.8683333333333301</v>
      </c>
      <c r="K225">
        <f t="shared" si="12"/>
        <v>1</v>
      </c>
      <c r="L225" t="str">
        <f t="shared" si="13"/>
        <v/>
      </c>
      <c r="M225" t="str">
        <f t="shared" si="14"/>
        <v/>
      </c>
      <c r="N225" t="str">
        <f t="shared" si="15"/>
        <v/>
      </c>
    </row>
    <row r="226" spans="2:14" x14ac:dyDescent="0.25">
      <c r="B226" s="1">
        <v>43294</v>
      </c>
      <c r="C226" s="2">
        <v>2.8559999999999999</v>
      </c>
      <c r="D226" s="2">
        <v>2.8580000000000001</v>
      </c>
      <c r="E226" s="2">
        <v>2.827</v>
      </c>
      <c r="F226" s="2">
        <v>2.831</v>
      </c>
      <c r="G226" s="2">
        <v>2.85025</v>
      </c>
      <c r="H226" s="2">
        <v>2.8485555555555599</v>
      </c>
      <c r="I226" s="2">
        <v>2.8630555555555599</v>
      </c>
      <c r="K226">
        <f t="shared" si="12"/>
        <v>1</v>
      </c>
      <c r="L226" t="str">
        <f t="shared" si="13"/>
        <v/>
      </c>
      <c r="M226" t="str">
        <f t="shared" si="14"/>
        <v/>
      </c>
      <c r="N226" t="str">
        <f t="shared" si="15"/>
        <v/>
      </c>
    </row>
    <row r="227" spans="2:14" x14ac:dyDescent="0.25">
      <c r="B227" s="1">
        <v>43297</v>
      </c>
      <c r="C227" s="2">
        <v>2.823</v>
      </c>
      <c r="D227" s="2">
        <v>2.8769999999999998</v>
      </c>
      <c r="E227" s="2">
        <v>2.823</v>
      </c>
      <c r="F227" s="2">
        <v>2.8559999999999999</v>
      </c>
      <c r="G227" s="2">
        <v>2.8460000000000001</v>
      </c>
      <c r="H227" s="2">
        <v>2.8473333333333302</v>
      </c>
      <c r="I227" s="2">
        <v>2.8610000000000002</v>
      </c>
      <c r="K227" t="str">
        <f t="shared" si="12"/>
        <v/>
      </c>
      <c r="L227" t="str">
        <f t="shared" si="13"/>
        <v/>
      </c>
      <c r="M227" t="str">
        <f t="shared" si="14"/>
        <v/>
      </c>
      <c r="N227" t="str">
        <f t="shared" si="15"/>
        <v/>
      </c>
    </row>
    <row r="228" spans="2:14" x14ac:dyDescent="0.25">
      <c r="B228" s="1">
        <v>43298</v>
      </c>
      <c r="C228" s="2">
        <v>2.86</v>
      </c>
      <c r="D228" s="2">
        <v>2.8730000000000002</v>
      </c>
      <c r="E228" s="2">
        <v>2.847</v>
      </c>
      <c r="F228" s="2">
        <v>2.8620000000000001</v>
      </c>
      <c r="G228" s="2">
        <v>2.8504999999999998</v>
      </c>
      <c r="H228" s="2">
        <v>2.85</v>
      </c>
      <c r="I228" s="2">
        <v>2.8573333333333299</v>
      </c>
      <c r="K228">
        <f t="shared" si="12"/>
        <v>1</v>
      </c>
      <c r="L228" t="str">
        <f t="shared" si="13"/>
        <v/>
      </c>
      <c r="M228" t="str">
        <f t="shared" si="14"/>
        <v/>
      </c>
      <c r="N228" t="str">
        <f t="shared" si="15"/>
        <v/>
      </c>
    </row>
    <row r="229" spans="2:14" x14ac:dyDescent="0.25">
      <c r="B229" s="1">
        <v>43299</v>
      </c>
      <c r="C229" s="2">
        <v>2.8639999999999999</v>
      </c>
      <c r="D229" s="2">
        <v>2.8820000000000001</v>
      </c>
      <c r="E229" s="2">
        <v>2.847</v>
      </c>
      <c r="F229" s="2">
        <v>2.875</v>
      </c>
      <c r="G229" s="2">
        <v>2.8559999999999999</v>
      </c>
      <c r="H229" s="2">
        <v>2.85388888888889</v>
      </c>
      <c r="I229" s="2">
        <v>2.8561111111111099</v>
      </c>
      <c r="K229">
        <f t="shared" si="12"/>
        <v>1</v>
      </c>
      <c r="L229" t="str">
        <f t="shared" si="13"/>
        <v/>
      </c>
      <c r="M229" t="str">
        <f t="shared" si="14"/>
        <v/>
      </c>
      <c r="N229" t="str">
        <f t="shared" si="15"/>
        <v/>
      </c>
    </row>
    <row r="230" spans="2:14" x14ac:dyDescent="0.25">
      <c r="B230" s="1">
        <v>43300</v>
      </c>
      <c r="C230" s="2">
        <v>2.88</v>
      </c>
      <c r="D230" s="2">
        <v>2.8969999999999998</v>
      </c>
      <c r="E230" s="2">
        <v>2.831</v>
      </c>
      <c r="F230" s="2">
        <v>2.847</v>
      </c>
      <c r="G230" s="2">
        <v>2.86</v>
      </c>
      <c r="H230" s="2">
        <v>2.8556666666666701</v>
      </c>
      <c r="I230" s="2">
        <v>2.8531666666666702</v>
      </c>
      <c r="K230">
        <f t="shared" si="12"/>
        <v>1</v>
      </c>
      <c r="L230">
        <f t="shared" si="13"/>
        <v>1</v>
      </c>
      <c r="M230">
        <f t="shared" si="14"/>
        <v>1</v>
      </c>
      <c r="N230">
        <f t="shared" si="15"/>
        <v>1</v>
      </c>
    </row>
    <row r="231" spans="2:14" x14ac:dyDescent="0.25">
      <c r="B231" s="1">
        <v>43301</v>
      </c>
      <c r="C231" s="2">
        <v>2.847</v>
      </c>
      <c r="D231" s="2">
        <v>2.899</v>
      </c>
      <c r="E231" s="2">
        <v>2.8359999999999999</v>
      </c>
      <c r="F231" s="2">
        <v>2.8929999999999998</v>
      </c>
      <c r="G231" s="2">
        <v>2.8692500000000001</v>
      </c>
      <c r="H231" s="2">
        <v>2.8593333333333302</v>
      </c>
      <c r="I231" s="2">
        <v>2.8541666666666701</v>
      </c>
      <c r="K231">
        <f t="shared" si="12"/>
        <v>1</v>
      </c>
      <c r="L231">
        <f t="shared" si="13"/>
        <v>1</v>
      </c>
      <c r="M231">
        <f t="shared" si="14"/>
        <v>1</v>
      </c>
      <c r="N231">
        <f t="shared" si="15"/>
        <v>1</v>
      </c>
    </row>
    <row r="232" spans="2:14" x14ac:dyDescent="0.25">
      <c r="B232" s="1">
        <v>43304</v>
      </c>
      <c r="C232" s="2">
        <v>2.895</v>
      </c>
      <c r="D232" s="2">
        <v>2.9670000000000001</v>
      </c>
      <c r="E232" s="2">
        <v>2.8820000000000001</v>
      </c>
      <c r="F232" s="2">
        <v>2.9649999999999999</v>
      </c>
      <c r="G232" s="2">
        <v>2.895</v>
      </c>
      <c r="H232" s="2">
        <v>2.8695555555555599</v>
      </c>
      <c r="I232" s="2">
        <v>2.8588888888888899</v>
      </c>
      <c r="K232">
        <f t="shared" si="12"/>
        <v>1</v>
      </c>
      <c r="L232">
        <f t="shared" si="13"/>
        <v>1</v>
      </c>
      <c r="M232">
        <f t="shared" si="14"/>
        <v>1</v>
      </c>
      <c r="N232">
        <f t="shared" si="15"/>
        <v>1</v>
      </c>
    </row>
    <row r="233" spans="2:14" x14ac:dyDescent="0.25">
      <c r="B233" s="1">
        <v>43305</v>
      </c>
      <c r="C233" s="2">
        <v>2.9580000000000002</v>
      </c>
      <c r="D233" s="2">
        <v>2.9729999999999999</v>
      </c>
      <c r="E233" s="2">
        <v>2.9449999999999998</v>
      </c>
      <c r="F233" s="2">
        <v>2.95</v>
      </c>
      <c r="G233" s="2">
        <v>2.9137499999999998</v>
      </c>
      <c r="H233" s="2">
        <v>2.88133333333333</v>
      </c>
      <c r="I233" s="2">
        <v>2.8657222222222201</v>
      </c>
      <c r="K233">
        <f t="shared" si="12"/>
        <v>1</v>
      </c>
      <c r="L233">
        <f t="shared" si="13"/>
        <v>1</v>
      </c>
      <c r="M233">
        <f t="shared" si="14"/>
        <v>1</v>
      </c>
      <c r="N233">
        <f t="shared" si="15"/>
        <v>1</v>
      </c>
    </row>
    <row r="234" spans="2:14" x14ac:dyDescent="0.25">
      <c r="B234" s="1">
        <v>43306</v>
      </c>
      <c r="C234" s="2">
        <v>2.9489999999999998</v>
      </c>
      <c r="D234" s="2">
        <v>2.976</v>
      </c>
      <c r="E234" s="2">
        <v>2.9279999999999999</v>
      </c>
      <c r="F234" s="2">
        <v>2.9359999999999999</v>
      </c>
      <c r="G234" s="2">
        <v>2.9359999999999999</v>
      </c>
      <c r="H234" s="2">
        <v>2.8905555555555602</v>
      </c>
      <c r="I234" s="2">
        <v>2.8706666666666698</v>
      </c>
      <c r="K234">
        <f t="shared" si="12"/>
        <v>1</v>
      </c>
      <c r="L234">
        <f t="shared" si="13"/>
        <v>1</v>
      </c>
      <c r="M234">
        <f t="shared" si="14"/>
        <v>1</v>
      </c>
      <c r="N234">
        <f t="shared" si="15"/>
        <v>1</v>
      </c>
    </row>
    <row r="235" spans="2:14" x14ac:dyDescent="0.25">
      <c r="B235" s="1">
        <v>43307</v>
      </c>
      <c r="C235" s="2">
        <v>2.9740000000000002</v>
      </c>
      <c r="D235" s="2">
        <v>2.984</v>
      </c>
      <c r="E235" s="2">
        <v>2.9470000000000001</v>
      </c>
      <c r="F235" s="2">
        <v>2.9750000000000001</v>
      </c>
      <c r="G235" s="2">
        <v>2.9565000000000001</v>
      </c>
      <c r="H235" s="2">
        <v>2.9065555555555602</v>
      </c>
      <c r="I235" s="2">
        <v>2.8775555555555599</v>
      </c>
      <c r="K235">
        <f t="shared" si="12"/>
        <v>1</v>
      </c>
      <c r="L235">
        <f t="shared" si="13"/>
        <v>1</v>
      </c>
      <c r="M235">
        <f t="shared" si="14"/>
        <v>1</v>
      </c>
      <c r="N235">
        <f t="shared" si="15"/>
        <v>1</v>
      </c>
    </row>
    <row r="236" spans="2:14" x14ac:dyDescent="0.25">
      <c r="B236" s="1">
        <v>43308</v>
      </c>
      <c r="C236" s="2">
        <v>2.976</v>
      </c>
      <c r="D236" s="2">
        <v>2.988</v>
      </c>
      <c r="E236" s="2">
        <v>2.9510000000000001</v>
      </c>
      <c r="F236" s="2">
        <v>2.9620000000000002</v>
      </c>
      <c r="G236" s="2">
        <v>2.9557500000000001</v>
      </c>
      <c r="H236" s="2">
        <v>2.9183333333333299</v>
      </c>
      <c r="I236" s="2">
        <v>2.8828333333333398</v>
      </c>
      <c r="K236">
        <f t="shared" si="12"/>
        <v>1</v>
      </c>
      <c r="L236">
        <f t="shared" si="13"/>
        <v>1</v>
      </c>
      <c r="M236">
        <f t="shared" si="14"/>
        <v>1</v>
      </c>
      <c r="N236">
        <f t="shared" si="15"/>
        <v>1</v>
      </c>
    </row>
    <row r="237" spans="2:14" x14ac:dyDescent="0.25">
      <c r="B237" s="1">
        <v>43311</v>
      </c>
      <c r="C237" s="2">
        <v>2.9620000000000002</v>
      </c>
      <c r="D237" s="2">
        <v>2.99</v>
      </c>
      <c r="E237" s="2">
        <v>2.9580000000000002</v>
      </c>
      <c r="F237" s="2">
        <v>2.9750000000000001</v>
      </c>
      <c r="G237" s="2">
        <v>2.9620000000000002</v>
      </c>
      <c r="H237" s="2">
        <v>2.93088888888889</v>
      </c>
      <c r="I237" s="2">
        <v>2.8904444444444501</v>
      </c>
      <c r="K237">
        <f t="shared" si="12"/>
        <v>1</v>
      </c>
      <c r="L237">
        <f t="shared" si="13"/>
        <v>1</v>
      </c>
      <c r="M237">
        <f t="shared" si="14"/>
        <v>1</v>
      </c>
      <c r="N237">
        <f t="shared" si="15"/>
        <v>1</v>
      </c>
    </row>
    <row r="238" spans="2:14" x14ac:dyDescent="0.25">
      <c r="B238" s="1">
        <v>43312</v>
      </c>
      <c r="C238" s="2">
        <v>2.9689999999999999</v>
      </c>
      <c r="D238" s="2">
        <v>2.9769999999999999</v>
      </c>
      <c r="E238" s="2">
        <v>2.9340000000000002</v>
      </c>
      <c r="F238" s="2">
        <v>2.964</v>
      </c>
      <c r="G238" s="2">
        <v>2.9689999999999999</v>
      </c>
      <c r="H238" s="2">
        <v>2.9407777777777802</v>
      </c>
      <c r="I238" s="2">
        <v>2.8973333333333402</v>
      </c>
      <c r="K238">
        <f t="shared" si="12"/>
        <v>1</v>
      </c>
      <c r="L238">
        <f t="shared" si="13"/>
        <v>1</v>
      </c>
      <c r="M238">
        <f t="shared" si="14"/>
        <v>1</v>
      </c>
      <c r="N238">
        <f t="shared" si="15"/>
        <v>1</v>
      </c>
    </row>
    <row r="239" spans="2:14" x14ac:dyDescent="0.25">
      <c r="B239" s="1">
        <v>43313</v>
      </c>
      <c r="C239" s="2">
        <v>2.9580000000000002</v>
      </c>
      <c r="D239" s="2">
        <v>3.016</v>
      </c>
      <c r="E239" s="2">
        <v>2.9540000000000002</v>
      </c>
      <c r="F239" s="2">
        <v>3.0030000000000001</v>
      </c>
      <c r="G239" s="2">
        <v>2.976</v>
      </c>
      <c r="H239" s="2">
        <v>2.9581111111111098</v>
      </c>
      <c r="I239" s="2">
        <v>2.90688888888889</v>
      </c>
      <c r="K239">
        <f t="shared" si="12"/>
        <v>1</v>
      </c>
      <c r="L239">
        <f t="shared" si="13"/>
        <v>1</v>
      </c>
      <c r="M239">
        <f t="shared" si="14"/>
        <v>1</v>
      </c>
      <c r="N239">
        <f t="shared" si="15"/>
        <v>1</v>
      </c>
    </row>
    <row r="240" spans="2:14" x14ac:dyDescent="0.25">
      <c r="B240" s="1">
        <v>43314</v>
      </c>
      <c r="C240" s="2">
        <v>3.0030000000000001</v>
      </c>
      <c r="D240" s="2">
        <v>3.0059999999999998</v>
      </c>
      <c r="E240" s="2">
        <v>2.9750000000000001</v>
      </c>
      <c r="F240" s="2">
        <v>2.9860000000000002</v>
      </c>
      <c r="G240" s="2">
        <v>2.9820000000000002</v>
      </c>
      <c r="H240" s="2">
        <v>2.9684444444444398</v>
      </c>
      <c r="I240" s="2">
        <v>2.9138888888888901</v>
      </c>
      <c r="K240">
        <f t="shared" si="12"/>
        <v>1</v>
      </c>
      <c r="L240">
        <f t="shared" si="13"/>
        <v>1</v>
      </c>
      <c r="M240">
        <f t="shared" si="14"/>
        <v>1</v>
      </c>
      <c r="N240">
        <f t="shared" si="15"/>
        <v>1</v>
      </c>
    </row>
    <row r="241" spans="2:14" x14ac:dyDescent="0.25">
      <c r="B241" s="1">
        <v>43315</v>
      </c>
      <c r="C241" s="2">
        <v>2.9929999999999999</v>
      </c>
      <c r="D241" s="2">
        <v>2.9969999999999999</v>
      </c>
      <c r="E241" s="2">
        <v>2.9510000000000001</v>
      </c>
      <c r="F241" s="2">
        <v>2.952</v>
      </c>
      <c r="G241" s="2">
        <v>2.9762499999999998</v>
      </c>
      <c r="H241" s="2">
        <v>2.9670000000000001</v>
      </c>
      <c r="I241" s="2">
        <v>2.9182777777777802</v>
      </c>
      <c r="K241">
        <f t="shared" si="12"/>
        <v>1</v>
      </c>
      <c r="L241">
        <f t="shared" si="13"/>
        <v>1</v>
      </c>
      <c r="M241">
        <f t="shared" si="14"/>
        <v>1</v>
      </c>
      <c r="N241">
        <f t="shared" si="15"/>
        <v>1</v>
      </c>
    </row>
    <row r="242" spans="2:14" x14ac:dyDescent="0.25">
      <c r="B242" s="1">
        <v>43318</v>
      </c>
      <c r="C242" s="2">
        <v>2.956</v>
      </c>
      <c r="D242" s="2">
        <v>2.9620000000000002</v>
      </c>
      <c r="E242" s="2">
        <v>2.9249999999999998</v>
      </c>
      <c r="F242" s="2">
        <v>2.9380000000000002</v>
      </c>
      <c r="G242" s="2">
        <v>2.9697499999999999</v>
      </c>
      <c r="H242" s="2">
        <v>2.96566666666667</v>
      </c>
      <c r="I242" s="2">
        <v>2.9235000000000002</v>
      </c>
      <c r="K242">
        <f t="shared" si="12"/>
        <v>1</v>
      </c>
      <c r="L242">
        <f t="shared" si="13"/>
        <v>1</v>
      </c>
      <c r="M242">
        <f t="shared" si="14"/>
        <v>1</v>
      </c>
      <c r="N242">
        <f t="shared" si="15"/>
        <v>1</v>
      </c>
    </row>
    <row r="243" spans="2:14" x14ac:dyDescent="0.25">
      <c r="B243" s="1">
        <v>43319</v>
      </c>
      <c r="C243" s="2">
        <v>2.9430000000000001</v>
      </c>
      <c r="D243" s="2">
        <v>2.9790000000000001</v>
      </c>
      <c r="E243" s="2">
        <v>2.9359999999999999</v>
      </c>
      <c r="F243" s="2">
        <v>2.9729999999999999</v>
      </c>
      <c r="G243" s="2">
        <v>2.96225</v>
      </c>
      <c r="H243" s="2">
        <v>2.9697777777777801</v>
      </c>
      <c r="I243" s="2">
        <v>2.9301666666666701</v>
      </c>
      <c r="K243" t="str">
        <f t="shared" si="12"/>
        <v/>
      </c>
      <c r="L243">
        <f t="shared" si="13"/>
        <v>1</v>
      </c>
      <c r="M243">
        <f t="shared" si="14"/>
        <v>1</v>
      </c>
      <c r="N243" t="str">
        <f t="shared" si="15"/>
        <v/>
      </c>
    </row>
    <row r="244" spans="2:14" x14ac:dyDescent="0.25">
      <c r="B244" s="1">
        <v>43320</v>
      </c>
      <c r="C244" s="2">
        <v>2.9729999999999999</v>
      </c>
      <c r="D244" s="2">
        <v>2.9860000000000002</v>
      </c>
      <c r="E244" s="2">
        <v>2.9580000000000002</v>
      </c>
      <c r="F244" s="2">
        <v>2.9710000000000001</v>
      </c>
      <c r="G244" s="2">
        <v>2.9584999999999999</v>
      </c>
      <c r="H244" s="2">
        <v>2.96933333333333</v>
      </c>
      <c r="I244" s="2">
        <v>2.93794444444445</v>
      </c>
      <c r="K244" t="str">
        <f t="shared" si="12"/>
        <v/>
      </c>
      <c r="L244">
        <f t="shared" si="13"/>
        <v>1</v>
      </c>
      <c r="M244">
        <f t="shared" si="14"/>
        <v>1</v>
      </c>
      <c r="N244" t="str">
        <f t="shared" si="15"/>
        <v/>
      </c>
    </row>
    <row r="245" spans="2:14" x14ac:dyDescent="0.25">
      <c r="B245" s="1">
        <v>43321</v>
      </c>
      <c r="C245" s="2">
        <v>2.9590000000000001</v>
      </c>
      <c r="D245" s="2">
        <v>2.964</v>
      </c>
      <c r="E245" s="2">
        <v>2.9239999999999999</v>
      </c>
      <c r="F245" s="2">
        <v>2.9350000000000001</v>
      </c>
      <c r="G245" s="2">
        <v>2.95425</v>
      </c>
      <c r="H245" s="2">
        <v>2.9663333333333299</v>
      </c>
      <c r="I245" s="2">
        <v>2.9423333333333401</v>
      </c>
      <c r="K245" t="str">
        <f t="shared" si="12"/>
        <v/>
      </c>
      <c r="L245">
        <f t="shared" si="13"/>
        <v>1</v>
      </c>
      <c r="M245">
        <f t="shared" si="14"/>
        <v>1</v>
      </c>
      <c r="N245" t="str">
        <f t="shared" si="15"/>
        <v/>
      </c>
    </row>
    <row r="246" spans="2:14" x14ac:dyDescent="0.25">
      <c r="B246" s="1">
        <v>43322</v>
      </c>
      <c r="C246" s="2">
        <v>2.9289999999999998</v>
      </c>
      <c r="D246" s="2">
        <v>2.931</v>
      </c>
      <c r="E246" s="2">
        <v>2.8530000000000002</v>
      </c>
      <c r="F246" s="2">
        <v>2.859</v>
      </c>
      <c r="G246" s="2">
        <v>2.9344999999999999</v>
      </c>
      <c r="H246" s="2">
        <v>2.9534444444444401</v>
      </c>
      <c r="I246" s="2">
        <v>2.9421666666666701</v>
      </c>
      <c r="K246" t="str">
        <f t="shared" si="12"/>
        <v/>
      </c>
      <c r="L246" t="str">
        <f t="shared" si="13"/>
        <v/>
      </c>
      <c r="M246">
        <f t="shared" si="14"/>
        <v>1</v>
      </c>
      <c r="N246" t="str">
        <f t="shared" si="15"/>
        <v/>
      </c>
    </row>
    <row r="247" spans="2:14" x14ac:dyDescent="0.25">
      <c r="B247" s="1">
        <v>43325</v>
      </c>
      <c r="C247" s="2">
        <v>2.8660000000000001</v>
      </c>
      <c r="D247" s="2">
        <v>2.8889999999999998</v>
      </c>
      <c r="E247" s="2">
        <v>2.8479999999999999</v>
      </c>
      <c r="F247" s="2">
        <v>2.8769999999999998</v>
      </c>
      <c r="G247" s="2">
        <v>2.9104999999999999</v>
      </c>
      <c r="H247" s="2">
        <v>2.9437777777777798</v>
      </c>
      <c r="I247" s="2">
        <v>2.9422777777777802</v>
      </c>
      <c r="K247" t="str">
        <f t="shared" si="12"/>
        <v/>
      </c>
      <c r="L247" t="str">
        <f t="shared" si="13"/>
        <v/>
      </c>
      <c r="M247">
        <f t="shared" si="14"/>
        <v>1</v>
      </c>
      <c r="N247" t="str">
        <f t="shared" si="15"/>
        <v/>
      </c>
    </row>
    <row r="248" spans="2:14" x14ac:dyDescent="0.25">
      <c r="B248" s="1">
        <v>43326</v>
      </c>
      <c r="C248" s="2">
        <v>2.8769999999999998</v>
      </c>
      <c r="D248" s="2">
        <v>2.9020000000000001</v>
      </c>
      <c r="E248" s="2">
        <v>2.8769999999999998</v>
      </c>
      <c r="F248" s="2">
        <v>2.895</v>
      </c>
      <c r="G248" s="2">
        <v>2.8915000000000002</v>
      </c>
      <c r="H248" s="2">
        <v>2.9317777777777798</v>
      </c>
      <c r="I248" s="2">
        <v>2.9449444444444501</v>
      </c>
      <c r="K248" t="str">
        <f t="shared" si="12"/>
        <v/>
      </c>
      <c r="L248" t="str">
        <f t="shared" si="13"/>
        <v/>
      </c>
      <c r="M248" t="str">
        <f t="shared" si="14"/>
        <v/>
      </c>
      <c r="N248" t="str">
        <f t="shared" si="15"/>
        <v/>
      </c>
    </row>
    <row r="249" spans="2:14" x14ac:dyDescent="0.25">
      <c r="B249" s="1">
        <v>43327</v>
      </c>
      <c r="C249" s="2">
        <v>2.9</v>
      </c>
      <c r="D249" s="2">
        <v>2.9</v>
      </c>
      <c r="E249" s="2">
        <v>2.8370000000000002</v>
      </c>
      <c r="F249" s="2">
        <v>2.851</v>
      </c>
      <c r="G249" s="2">
        <v>2.8704999999999998</v>
      </c>
      <c r="H249" s="2">
        <v>2.9167777777777801</v>
      </c>
      <c r="I249" s="2">
        <v>2.94261111111111</v>
      </c>
      <c r="K249" t="str">
        <f t="shared" si="12"/>
        <v/>
      </c>
      <c r="L249" t="str">
        <f t="shared" si="13"/>
        <v/>
      </c>
      <c r="M249" t="str">
        <f t="shared" si="14"/>
        <v/>
      </c>
      <c r="N249" t="str">
        <f t="shared" si="15"/>
        <v/>
      </c>
    </row>
    <row r="250" spans="2:14" x14ac:dyDescent="0.25">
      <c r="B250" s="1">
        <v>43328</v>
      </c>
      <c r="C250" s="2">
        <v>2.8639999999999999</v>
      </c>
      <c r="D250" s="2">
        <v>2.8929999999999998</v>
      </c>
      <c r="E250" s="2">
        <v>2.8570000000000002</v>
      </c>
      <c r="F250" s="2">
        <v>2.871</v>
      </c>
      <c r="G250" s="2">
        <v>2.8734999999999999</v>
      </c>
      <c r="H250" s="2">
        <v>2.9077777777777798</v>
      </c>
      <c r="I250" s="2">
        <v>2.9373888888888899</v>
      </c>
      <c r="K250" t="str">
        <f t="shared" si="12"/>
        <v/>
      </c>
      <c r="L250" t="str">
        <f t="shared" si="13"/>
        <v/>
      </c>
      <c r="M250" t="str">
        <f t="shared" si="14"/>
        <v/>
      </c>
      <c r="N250" t="str">
        <f t="shared" si="15"/>
        <v/>
      </c>
    </row>
    <row r="251" spans="2:14" x14ac:dyDescent="0.25">
      <c r="B251" s="1">
        <v>43329</v>
      </c>
      <c r="C251" s="2">
        <v>2.8679999999999999</v>
      </c>
      <c r="D251" s="2">
        <v>2.8769999999999998</v>
      </c>
      <c r="E251" s="2">
        <v>2.8439999999999999</v>
      </c>
      <c r="F251" s="2">
        <v>2.8730000000000002</v>
      </c>
      <c r="G251" s="2">
        <v>2.8725000000000001</v>
      </c>
      <c r="H251" s="2">
        <v>2.9005555555555498</v>
      </c>
      <c r="I251" s="2">
        <v>2.9331111111111099</v>
      </c>
      <c r="K251" t="str">
        <f t="shared" si="12"/>
        <v/>
      </c>
      <c r="L251" t="str">
        <f t="shared" si="13"/>
        <v/>
      </c>
      <c r="M251" t="str">
        <f t="shared" si="14"/>
        <v/>
      </c>
      <c r="N251" t="str">
        <f t="shared" si="15"/>
        <v/>
      </c>
    </row>
    <row r="252" spans="2:14" x14ac:dyDescent="0.25">
      <c r="B252" s="1">
        <v>43332</v>
      </c>
      <c r="C252" s="2">
        <v>2.8660000000000001</v>
      </c>
      <c r="D252" s="2">
        <v>2.8690000000000002</v>
      </c>
      <c r="E252" s="2">
        <v>2.8149999999999999</v>
      </c>
      <c r="F252" s="2">
        <v>2.823</v>
      </c>
      <c r="G252" s="2">
        <v>2.8544999999999998</v>
      </c>
      <c r="H252" s="2">
        <v>2.8838888888888898</v>
      </c>
      <c r="I252" s="2">
        <v>2.9268333333333398</v>
      </c>
      <c r="K252" t="str">
        <f t="shared" si="12"/>
        <v/>
      </c>
      <c r="L252" t="str">
        <f t="shared" si="13"/>
        <v/>
      </c>
      <c r="M252" t="str">
        <f t="shared" si="14"/>
        <v/>
      </c>
      <c r="N252" t="str">
        <f t="shared" si="15"/>
        <v/>
      </c>
    </row>
    <row r="253" spans="2:14" x14ac:dyDescent="0.25">
      <c r="B253" s="1">
        <v>43333</v>
      </c>
      <c r="C253" s="2">
        <v>2.8239999999999998</v>
      </c>
      <c r="D253" s="2">
        <v>2.8530000000000002</v>
      </c>
      <c r="E253" s="2">
        <v>2.819</v>
      </c>
      <c r="F253" s="2">
        <v>2.8439999999999999</v>
      </c>
      <c r="G253" s="2">
        <v>2.8527499999999999</v>
      </c>
      <c r="H253" s="2">
        <v>2.86977777777778</v>
      </c>
      <c r="I253" s="2">
        <v>2.9195555555555601</v>
      </c>
      <c r="K253" t="str">
        <f t="shared" si="12"/>
        <v/>
      </c>
      <c r="L253" t="str">
        <f t="shared" si="13"/>
        <v/>
      </c>
      <c r="M253" t="str">
        <f t="shared" si="14"/>
        <v/>
      </c>
      <c r="N253" t="str">
        <f t="shared" si="15"/>
        <v/>
      </c>
    </row>
    <row r="254" spans="2:14" x14ac:dyDescent="0.25">
      <c r="B254" s="1">
        <v>43334</v>
      </c>
      <c r="C254" s="2">
        <v>2.8239999999999998</v>
      </c>
      <c r="D254" s="2">
        <v>2.8370000000000002</v>
      </c>
      <c r="E254" s="2">
        <v>2.8079999999999998</v>
      </c>
      <c r="F254" s="2">
        <v>2.8239999999999998</v>
      </c>
      <c r="G254" s="2">
        <v>2.8410000000000002</v>
      </c>
      <c r="H254" s="2">
        <v>2.85744444444444</v>
      </c>
      <c r="I254" s="2">
        <v>2.9118888888888899</v>
      </c>
      <c r="K254" t="str">
        <f t="shared" si="12"/>
        <v/>
      </c>
      <c r="L254" t="str">
        <f t="shared" si="13"/>
        <v/>
      </c>
      <c r="M254" t="str">
        <f t="shared" si="14"/>
        <v/>
      </c>
      <c r="N254" t="str">
        <f t="shared" si="15"/>
        <v/>
      </c>
    </row>
    <row r="255" spans="2:14" x14ac:dyDescent="0.25">
      <c r="B255" s="1">
        <v>43335</v>
      </c>
      <c r="C255" s="2">
        <v>2.8170000000000002</v>
      </c>
      <c r="D255" s="2">
        <v>2.8319999999999999</v>
      </c>
      <c r="E255" s="2">
        <v>2.8119999999999998</v>
      </c>
      <c r="F255" s="2">
        <v>2.8210000000000002</v>
      </c>
      <c r="G255" s="2">
        <v>2.8279999999999998</v>
      </c>
      <c r="H255" s="2">
        <v>2.8532222222222199</v>
      </c>
      <c r="I255" s="2">
        <v>2.9033333333333302</v>
      </c>
      <c r="K255" t="str">
        <f t="shared" si="12"/>
        <v/>
      </c>
      <c r="L255" t="str">
        <f t="shared" si="13"/>
        <v/>
      </c>
      <c r="M255" t="str">
        <f t="shared" si="14"/>
        <v/>
      </c>
      <c r="N255" t="str">
        <f t="shared" si="15"/>
        <v/>
      </c>
    </row>
    <row r="256" spans="2:14" x14ac:dyDescent="0.25">
      <c r="B256" s="1">
        <v>43336</v>
      </c>
      <c r="C256" s="2">
        <v>2.8239999999999998</v>
      </c>
      <c r="D256" s="2">
        <v>2.85</v>
      </c>
      <c r="E256" s="2">
        <v>2.8119999999999998</v>
      </c>
      <c r="F256" s="2">
        <v>2.8260000000000001</v>
      </c>
      <c r="G256" s="2">
        <v>2.8287499999999999</v>
      </c>
      <c r="H256" s="2">
        <v>2.8475555555555601</v>
      </c>
      <c r="I256" s="2">
        <v>2.8956666666666702</v>
      </c>
      <c r="K256" t="str">
        <f t="shared" si="12"/>
        <v/>
      </c>
      <c r="L256" t="str">
        <f t="shared" si="13"/>
        <v/>
      </c>
      <c r="M256" t="str">
        <f t="shared" si="14"/>
        <v/>
      </c>
      <c r="N256" t="str">
        <f t="shared" si="15"/>
        <v/>
      </c>
    </row>
    <row r="257" spans="2:14" x14ac:dyDescent="0.25">
      <c r="B257" s="1">
        <v>43339</v>
      </c>
      <c r="C257" s="2">
        <v>2.8210000000000002</v>
      </c>
      <c r="D257" s="2">
        <v>2.851</v>
      </c>
      <c r="E257" s="2">
        <v>2.8149999999999999</v>
      </c>
      <c r="F257" s="2">
        <v>2.85</v>
      </c>
      <c r="G257" s="2">
        <v>2.8302499999999999</v>
      </c>
      <c r="H257" s="2">
        <v>2.8425555555555602</v>
      </c>
      <c r="I257" s="2">
        <v>2.88716666666667</v>
      </c>
      <c r="K257" t="str">
        <f t="shared" si="12"/>
        <v/>
      </c>
      <c r="L257" t="str">
        <f t="shared" si="13"/>
        <v/>
      </c>
      <c r="M257" t="str">
        <f t="shared" si="14"/>
        <v/>
      </c>
      <c r="N257" t="str">
        <f t="shared" si="15"/>
        <v/>
      </c>
    </row>
    <row r="258" spans="2:14" x14ac:dyDescent="0.25">
      <c r="B258" s="1">
        <v>43340</v>
      </c>
      <c r="C258" s="2">
        <v>2.851</v>
      </c>
      <c r="D258" s="2">
        <v>2.8879999999999999</v>
      </c>
      <c r="E258" s="2">
        <v>2.8439999999999999</v>
      </c>
      <c r="F258" s="2">
        <v>2.8839999999999999</v>
      </c>
      <c r="G258" s="2">
        <v>2.8452500000000001</v>
      </c>
      <c r="H258" s="2">
        <v>2.8462222222222202</v>
      </c>
      <c r="I258" s="2">
        <v>2.8815</v>
      </c>
      <c r="K258" t="str">
        <f t="shared" si="12"/>
        <v/>
      </c>
      <c r="L258" t="str">
        <f t="shared" si="13"/>
        <v/>
      </c>
      <c r="M258" t="str">
        <f t="shared" si="14"/>
        <v/>
      </c>
      <c r="N258" t="str">
        <f t="shared" si="15"/>
        <v/>
      </c>
    </row>
    <row r="259" spans="2:14" x14ac:dyDescent="0.25">
      <c r="B259" s="1">
        <v>43341</v>
      </c>
      <c r="C259" s="2">
        <v>2.8780000000000001</v>
      </c>
      <c r="D259" s="2">
        <v>2.8980000000000001</v>
      </c>
      <c r="E259" s="2">
        <v>2.8660000000000001</v>
      </c>
      <c r="F259" s="2">
        <v>2.8820000000000001</v>
      </c>
      <c r="G259" s="2">
        <v>2.8605</v>
      </c>
      <c r="H259" s="2">
        <v>2.84744444444445</v>
      </c>
      <c r="I259" s="2">
        <v>2.87761111111111</v>
      </c>
      <c r="K259">
        <f t="shared" si="12"/>
        <v>1</v>
      </c>
      <c r="L259" t="str">
        <f t="shared" si="13"/>
        <v/>
      </c>
      <c r="M259" t="str">
        <f t="shared" si="14"/>
        <v/>
      </c>
      <c r="N259" t="str">
        <f t="shared" si="15"/>
        <v/>
      </c>
    </row>
    <row r="260" spans="2:14" x14ac:dyDescent="0.25">
      <c r="B260" s="1">
        <v>43342</v>
      </c>
      <c r="C260" s="2">
        <v>2.88</v>
      </c>
      <c r="D260" s="2">
        <v>2.8879999999999999</v>
      </c>
      <c r="E260" s="2">
        <v>2.855</v>
      </c>
      <c r="F260" s="2">
        <v>2.86</v>
      </c>
      <c r="G260" s="2">
        <v>2.8690000000000002</v>
      </c>
      <c r="H260" s="2">
        <v>2.8460000000000001</v>
      </c>
      <c r="I260" s="2">
        <v>2.8732777777777798</v>
      </c>
      <c r="K260">
        <f t="shared" si="12"/>
        <v>1</v>
      </c>
      <c r="L260" t="str">
        <f t="shared" si="13"/>
        <v/>
      </c>
      <c r="M260" t="str">
        <f t="shared" si="14"/>
        <v/>
      </c>
      <c r="N260" t="str">
        <f t="shared" si="15"/>
        <v/>
      </c>
    </row>
    <row r="261" spans="2:14" x14ac:dyDescent="0.25">
      <c r="B261" s="1">
        <v>43343</v>
      </c>
      <c r="C261" s="2">
        <v>2.86</v>
      </c>
      <c r="D261" s="2">
        <v>2.8679999999999999</v>
      </c>
      <c r="E261" s="2">
        <v>2.831</v>
      </c>
      <c r="F261" s="2">
        <v>2.8530000000000002</v>
      </c>
      <c r="G261" s="2">
        <v>2.8697499999999998</v>
      </c>
      <c r="H261" s="2">
        <v>2.8493333333333299</v>
      </c>
      <c r="I261" s="2">
        <v>2.8666111111111099</v>
      </c>
      <c r="K261">
        <f t="shared" ref="K261:K324" si="16">IF($G261&gt;$H261,1,"")</f>
        <v>1</v>
      </c>
      <c r="L261">
        <f t="shared" ref="L261:L324" si="17">IF($G261&gt;$I261,1,"")</f>
        <v>1</v>
      </c>
      <c r="M261" t="str">
        <f t="shared" ref="M261:M324" si="18">IF($H261&gt;$I261,1,"")</f>
        <v/>
      </c>
      <c r="N261" t="str">
        <f t="shared" ref="N261:N324" si="19">IF(SUM(K261:M261)=3,1,"")</f>
        <v/>
      </c>
    </row>
    <row r="262" spans="2:14" x14ac:dyDescent="0.25">
      <c r="B262" s="1">
        <v>43347</v>
      </c>
      <c r="C262" s="2">
        <v>2.86</v>
      </c>
      <c r="D262" s="2">
        <v>2.9060000000000001</v>
      </c>
      <c r="E262" s="2">
        <v>2.855</v>
      </c>
      <c r="F262" s="2">
        <v>2.9020000000000001</v>
      </c>
      <c r="G262" s="2">
        <v>2.87425</v>
      </c>
      <c r="H262" s="2">
        <v>2.8557777777777802</v>
      </c>
      <c r="I262" s="2">
        <v>2.8627777777777799</v>
      </c>
      <c r="K262">
        <f t="shared" si="16"/>
        <v>1</v>
      </c>
      <c r="L262">
        <f t="shared" si="17"/>
        <v>1</v>
      </c>
      <c r="M262" t="str">
        <f t="shared" si="18"/>
        <v/>
      </c>
      <c r="N262" t="str">
        <f t="shared" si="19"/>
        <v/>
      </c>
    </row>
    <row r="263" spans="2:14" x14ac:dyDescent="0.25">
      <c r="B263" s="1">
        <v>43348</v>
      </c>
      <c r="C263" s="2">
        <v>2.8980000000000001</v>
      </c>
      <c r="D263" s="2">
        <v>2.9169999999999998</v>
      </c>
      <c r="E263" s="2">
        <v>2.8839999999999999</v>
      </c>
      <c r="F263" s="2">
        <v>2.9020000000000001</v>
      </c>
      <c r="G263" s="2">
        <v>2.8792499999999999</v>
      </c>
      <c r="H263" s="2">
        <v>2.8644444444444499</v>
      </c>
      <c r="I263" s="2">
        <v>2.8609444444444501</v>
      </c>
      <c r="K263">
        <f t="shared" si="16"/>
        <v>1</v>
      </c>
      <c r="L263">
        <f t="shared" si="17"/>
        <v>1</v>
      </c>
      <c r="M263">
        <f t="shared" si="18"/>
        <v>1</v>
      </c>
      <c r="N263">
        <f t="shared" si="19"/>
        <v>1</v>
      </c>
    </row>
    <row r="264" spans="2:14" x14ac:dyDescent="0.25">
      <c r="B264" s="1">
        <v>43349</v>
      </c>
      <c r="C264" s="2">
        <v>2.9</v>
      </c>
      <c r="D264" s="2">
        <v>2.911</v>
      </c>
      <c r="E264" s="2">
        <v>2.871</v>
      </c>
      <c r="F264" s="2">
        <v>2.8769999999999998</v>
      </c>
      <c r="G264" s="2">
        <v>2.8835000000000002</v>
      </c>
      <c r="H264" s="2">
        <v>2.8706666666666698</v>
      </c>
      <c r="I264" s="2">
        <v>2.86194444444445</v>
      </c>
      <c r="K264">
        <f t="shared" si="16"/>
        <v>1</v>
      </c>
      <c r="L264">
        <f t="shared" si="17"/>
        <v>1</v>
      </c>
      <c r="M264">
        <f t="shared" si="18"/>
        <v>1</v>
      </c>
      <c r="N264">
        <f t="shared" si="19"/>
        <v>1</v>
      </c>
    </row>
    <row r="265" spans="2:14" x14ac:dyDescent="0.25">
      <c r="B265" s="1">
        <v>43350</v>
      </c>
      <c r="C265" s="2">
        <v>2.875</v>
      </c>
      <c r="D265" s="2">
        <v>2.95</v>
      </c>
      <c r="E265" s="2">
        <v>2.871</v>
      </c>
      <c r="F265" s="2">
        <v>2.9420000000000002</v>
      </c>
      <c r="G265" s="2">
        <v>2.9057499999999998</v>
      </c>
      <c r="H265" s="2">
        <v>2.8835555555555601</v>
      </c>
      <c r="I265" s="2">
        <v>2.8655555555555599</v>
      </c>
      <c r="K265">
        <f t="shared" si="16"/>
        <v>1</v>
      </c>
      <c r="L265">
        <f t="shared" si="17"/>
        <v>1</v>
      </c>
      <c r="M265">
        <f t="shared" si="18"/>
        <v>1</v>
      </c>
      <c r="N265">
        <f t="shared" si="19"/>
        <v>1</v>
      </c>
    </row>
    <row r="266" spans="2:14" x14ac:dyDescent="0.25">
      <c r="B266" s="1">
        <v>43353</v>
      </c>
      <c r="C266" s="2">
        <v>2.944</v>
      </c>
      <c r="D266" s="2">
        <v>2.95</v>
      </c>
      <c r="E266" s="2">
        <v>2.93</v>
      </c>
      <c r="F266" s="2">
        <v>2.9369999999999998</v>
      </c>
      <c r="G266" s="2">
        <v>2.9144999999999999</v>
      </c>
      <c r="H266" s="2">
        <v>2.8932222222222199</v>
      </c>
      <c r="I266" s="2">
        <v>2.8678888888888898</v>
      </c>
      <c r="K266">
        <f t="shared" si="16"/>
        <v>1</v>
      </c>
      <c r="L266">
        <f t="shared" si="17"/>
        <v>1</v>
      </c>
      <c r="M266">
        <f t="shared" si="18"/>
        <v>1</v>
      </c>
      <c r="N266">
        <f t="shared" si="19"/>
        <v>1</v>
      </c>
    </row>
    <row r="267" spans="2:14" x14ac:dyDescent="0.25">
      <c r="B267" s="1">
        <v>43354</v>
      </c>
      <c r="C267" s="2">
        <v>2.9350000000000001</v>
      </c>
      <c r="D267" s="2">
        <v>2.9830000000000001</v>
      </c>
      <c r="E267" s="2">
        <v>2.9350000000000001</v>
      </c>
      <c r="F267" s="2">
        <v>2.9790000000000001</v>
      </c>
      <c r="G267" s="2">
        <v>2.9337499999999999</v>
      </c>
      <c r="H267" s="2">
        <v>2.9037777777777798</v>
      </c>
      <c r="I267" s="2">
        <v>2.875</v>
      </c>
      <c r="K267">
        <f t="shared" si="16"/>
        <v>1</v>
      </c>
      <c r="L267">
        <f t="shared" si="17"/>
        <v>1</v>
      </c>
      <c r="M267">
        <f t="shared" si="18"/>
        <v>1</v>
      </c>
      <c r="N267">
        <f t="shared" si="19"/>
        <v>1</v>
      </c>
    </row>
    <row r="268" spans="2:14" x14ac:dyDescent="0.25">
      <c r="B268" s="1">
        <v>43355</v>
      </c>
      <c r="C268" s="2">
        <v>2.9740000000000002</v>
      </c>
      <c r="D268" s="2">
        <v>2.976</v>
      </c>
      <c r="E268" s="2">
        <v>2.9550000000000001</v>
      </c>
      <c r="F268" s="2">
        <v>2.9630000000000001</v>
      </c>
      <c r="G268" s="2">
        <v>2.9552499999999999</v>
      </c>
      <c r="H268" s="2">
        <v>2.9127777777777801</v>
      </c>
      <c r="I268" s="2">
        <v>2.88011111111111</v>
      </c>
      <c r="K268">
        <f t="shared" si="16"/>
        <v>1</v>
      </c>
      <c r="L268">
        <f t="shared" si="17"/>
        <v>1</v>
      </c>
      <c r="M268">
        <f t="shared" si="18"/>
        <v>1</v>
      </c>
      <c r="N268">
        <f t="shared" si="19"/>
        <v>1</v>
      </c>
    </row>
    <row r="269" spans="2:14" x14ac:dyDescent="0.25">
      <c r="B269" s="1">
        <v>43356</v>
      </c>
      <c r="C269" s="2">
        <v>2.964</v>
      </c>
      <c r="D269" s="2">
        <v>2.9830000000000001</v>
      </c>
      <c r="E269" s="2">
        <v>2.944</v>
      </c>
      <c r="F269" s="2">
        <v>2.964</v>
      </c>
      <c r="G269" s="2">
        <v>2.96075</v>
      </c>
      <c r="H269" s="2">
        <v>2.9243333333333301</v>
      </c>
      <c r="I269" s="2">
        <v>2.8851666666666702</v>
      </c>
      <c r="K269">
        <f t="shared" si="16"/>
        <v>1</v>
      </c>
      <c r="L269">
        <f t="shared" si="17"/>
        <v>1</v>
      </c>
      <c r="M269">
        <f t="shared" si="18"/>
        <v>1</v>
      </c>
      <c r="N269">
        <f t="shared" si="19"/>
        <v>1</v>
      </c>
    </row>
    <row r="270" spans="2:14" x14ac:dyDescent="0.25">
      <c r="B270" s="1">
        <v>43357</v>
      </c>
      <c r="C270" s="2">
        <v>2.9740000000000002</v>
      </c>
      <c r="D270" s="2">
        <v>3.0030000000000001</v>
      </c>
      <c r="E270" s="2">
        <v>2.968</v>
      </c>
      <c r="F270" s="2">
        <v>2.9940000000000002</v>
      </c>
      <c r="G270" s="2">
        <v>2.9750000000000001</v>
      </c>
      <c r="H270" s="2">
        <v>2.94</v>
      </c>
      <c r="I270" s="2">
        <v>2.8946666666666698</v>
      </c>
      <c r="K270">
        <f t="shared" si="16"/>
        <v>1</v>
      </c>
      <c r="L270">
        <f t="shared" si="17"/>
        <v>1</v>
      </c>
      <c r="M270">
        <f t="shared" si="18"/>
        <v>1</v>
      </c>
      <c r="N270">
        <f t="shared" si="19"/>
        <v>1</v>
      </c>
    </row>
    <row r="271" spans="2:14" x14ac:dyDescent="0.25">
      <c r="B271" s="1">
        <v>43360</v>
      </c>
      <c r="C271" s="2">
        <v>2.99</v>
      </c>
      <c r="D271" s="2">
        <v>3.0219999999999998</v>
      </c>
      <c r="E271" s="2">
        <v>2.9849999999999999</v>
      </c>
      <c r="F271" s="2">
        <v>3.0009999999999999</v>
      </c>
      <c r="G271" s="2">
        <v>2.9805000000000001</v>
      </c>
      <c r="H271" s="2">
        <v>2.9510000000000001</v>
      </c>
      <c r="I271" s="2">
        <v>2.9033888888888901</v>
      </c>
      <c r="K271">
        <f t="shared" si="16"/>
        <v>1</v>
      </c>
      <c r="L271">
        <f t="shared" si="17"/>
        <v>1</v>
      </c>
      <c r="M271">
        <f t="shared" si="18"/>
        <v>1</v>
      </c>
      <c r="N271">
        <f t="shared" si="19"/>
        <v>1</v>
      </c>
    </row>
    <row r="272" spans="2:14" x14ac:dyDescent="0.25">
      <c r="B272" s="1">
        <v>43361</v>
      </c>
      <c r="C272" s="2">
        <v>2.9790000000000001</v>
      </c>
      <c r="D272" s="2">
        <v>3.0590000000000002</v>
      </c>
      <c r="E272" s="2">
        <v>2.9769999999999999</v>
      </c>
      <c r="F272" s="2">
        <v>3.048</v>
      </c>
      <c r="G272" s="2">
        <v>3.0017499999999999</v>
      </c>
      <c r="H272" s="2">
        <v>2.9672222222222202</v>
      </c>
      <c r="I272" s="2">
        <v>2.9158333333333299</v>
      </c>
      <c r="K272">
        <f t="shared" si="16"/>
        <v>1</v>
      </c>
      <c r="L272">
        <f t="shared" si="17"/>
        <v>1</v>
      </c>
      <c r="M272">
        <f t="shared" si="18"/>
        <v>1</v>
      </c>
      <c r="N272">
        <f t="shared" si="19"/>
        <v>1</v>
      </c>
    </row>
    <row r="273" spans="2:14" x14ac:dyDescent="0.25">
      <c r="B273" s="1">
        <v>43362</v>
      </c>
      <c r="C273" s="2">
        <v>3.0550000000000002</v>
      </c>
      <c r="D273" s="2">
        <v>3.0920000000000001</v>
      </c>
      <c r="E273" s="2">
        <v>3.044</v>
      </c>
      <c r="F273" s="2">
        <v>3.0830000000000002</v>
      </c>
      <c r="G273" s="2">
        <v>3.0314999999999999</v>
      </c>
      <c r="H273" s="2">
        <v>2.9901111111111098</v>
      </c>
      <c r="I273" s="2">
        <v>2.9303888888888898</v>
      </c>
      <c r="K273">
        <f t="shared" si="16"/>
        <v>1</v>
      </c>
      <c r="L273">
        <f t="shared" si="17"/>
        <v>1</v>
      </c>
      <c r="M273">
        <f t="shared" si="18"/>
        <v>1</v>
      </c>
      <c r="N273">
        <f t="shared" si="19"/>
        <v>1</v>
      </c>
    </row>
    <row r="274" spans="2:14" x14ac:dyDescent="0.25">
      <c r="B274" s="1">
        <v>43363</v>
      </c>
      <c r="C274" s="2">
        <v>3.0659999999999998</v>
      </c>
      <c r="D274" s="2">
        <v>3.0960000000000001</v>
      </c>
      <c r="E274" s="2">
        <v>3.0590000000000002</v>
      </c>
      <c r="F274" s="2">
        <v>3.0779999999999998</v>
      </c>
      <c r="G274" s="2">
        <v>3.0525000000000002</v>
      </c>
      <c r="H274" s="2">
        <v>3.00522222222222</v>
      </c>
      <c r="I274" s="2">
        <v>2.9443888888888901</v>
      </c>
      <c r="K274">
        <f t="shared" si="16"/>
        <v>1</v>
      </c>
      <c r="L274">
        <f t="shared" si="17"/>
        <v>1</v>
      </c>
      <c r="M274">
        <f t="shared" si="18"/>
        <v>1</v>
      </c>
      <c r="N274">
        <f t="shared" si="19"/>
        <v>1</v>
      </c>
    </row>
    <row r="275" spans="2:14" x14ac:dyDescent="0.25">
      <c r="B275" s="1">
        <v>43364</v>
      </c>
      <c r="C275" s="2">
        <v>3.0649999999999999</v>
      </c>
      <c r="D275" s="2">
        <v>3.085</v>
      </c>
      <c r="E275" s="2">
        <v>3.0569999999999999</v>
      </c>
      <c r="F275" s="2">
        <v>3.0680000000000001</v>
      </c>
      <c r="G275" s="2">
        <v>3.0692499999999998</v>
      </c>
      <c r="H275" s="2">
        <v>3.0197777777777799</v>
      </c>
      <c r="I275" s="2">
        <v>2.9565000000000001</v>
      </c>
      <c r="K275">
        <f t="shared" si="16"/>
        <v>1</v>
      </c>
      <c r="L275">
        <f t="shared" si="17"/>
        <v>1</v>
      </c>
      <c r="M275">
        <f t="shared" si="18"/>
        <v>1</v>
      </c>
      <c r="N275">
        <f t="shared" si="19"/>
        <v>1</v>
      </c>
    </row>
    <row r="276" spans="2:14" x14ac:dyDescent="0.25">
      <c r="B276" s="1">
        <v>43367</v>
      </c>
      <c r="C276" s="2">
        <v>3.0979999999999999</v>
      </c>
      <c r="D276" s="2">
        <v>3.0979999999999999</v>
      </c>
      <c r="E276" s="2">
        <v>3.0649999999999999</v>
      </c>
      <c r="F276" s="2">
        <v>3.0779999999999998</v>
      </c>
      <c r="G276" s="2">
        <v>3.0767500000000001</v>
      </c>
      <c r="H276" s="2">
        <v>3.03077777777778</v>
      </c>
      <c r="I276" s="2">
        <v>2.9672777777777801</v>
      </c>
      <c r="K276">
        <f t="shared" si="16"/>
        <v>1</v>
      </c>
      <c r="L276">
        <f t="shared" si="17"/>
        <v>1</v>
      </c>
      <c r="M276">
        <f t="shared" si="18"/>
        <v>1</v>
      </c>
      <c r="N276">
        <f t="shared" si="19"/>
        <v>1</v>
      </c>
    </row>
    <row r="277" spans="2:14" x14ac:dyDescent="0.25">
      <c r="B277" s="1">
        <v>43368</v>
      </c>
      <c r="C277" s="2">
        <v>3.089</v>
      </c>
      <c r="D277" s="2">
        <v>3.113</v>
      </c>
      <c r="E277" s="2">
        <v>3.0870000000000002</v>
      </c>
      <c r="F277" s="2">
        <v>3.1019999999999999</v>
      </c>
      <c r="G277" s="2">
        <v>3.0815000000000001</v>
      </c>
      <c r="H277" s="2">
        <v>3.0462222222222199</v>
      </c>
      <c r="I277" s="2">
        <v>2.9794999999999998</v>
      </c>
      <c r="K277">
        <f t="shared" si="16"/>
        <v>1</v>
      </c>
      <c r="L277">
        <f t="shared" si="17"/>
        <v>1</v>
      </c>
      <c r="M277">
        <f t="shared" si="18"/>
        <v>1</v>
      </c>
      <c r="N277">
        <f t="shared" si="19"/>
        <v>1</v>
      </c>
    </row>
    <row r="278" spans="2:14" x14ac:dyDescent="0.25">
      <c r="B278" s="1">
        <v>43369</v>
      </c>
      <c r="C278" s="2">
        <v>3.0960000000000001</v>
      </c>
      <c r="D278" s="2">
        <v>3.0979999999999999</v>
      </c>
      <c r="E278" s="2">
        <v>3.048</v>
      </c>
      <c r="F278" s="2">
        <v>3.0609999999999999</v>
      </c>
      <c r="G278" s="2">
        <v>3.0772499999999998</v>
      </c>
      <c r="H278" s="2">
        <v>3.0569999999999999</v>
      </c>
      <c r="I278" s="2">
        <v>2.9906666666666699</v>
      </c>
      <c r="K278">
        <f t="shared" si="16"/>
        <v>1</v>
      </c>
      <c r="L278">
        <f t="shared" si="17"/>
        <v>1</v>
      </c>
      <c r="M278">
        <f t="shared" si="18"/>
        <v>1</v>
      </c>
      <c r="N278">
        <f t="shared" si="19"/>
        <v>1</v>
      </c>
    </row>
    <row r="279" spans="2:14" x14ac:dyDescent="0.25">
      <c r="B279" s="1">
        <v>43370</v>
      </c>
      <c r="C279" s="2">
        <v>3.0539999999999998</v>
      </c>
      <c r="D279" s="2">
        <v>3.0739999999999998</v>
      </c>
      <c r="E279" s="2">
        <v>3.03</v>
      </c>
      <c r="F279" s="2">
        <v>3.0550000000000002</v>
      </c>
      <c r="G279" s="2">
        <v>3.0739999999999998</v>
      </c>
      <c r="H279" s="2">
        <v>3.0637777777777799</v>
      </c>
      <c r="I279" s="2">
        <v>3.0018888888888902</v>
      </c>
      <c r="K279">
        <f t="shared" si="16"/>
        <v>1</v>
      </c>
      <c r="L279">
        <f t="shared" si="17"/>
        <v>1</v>
      </c>
      <c r="M279">
        <f t="shared" si="18"/>
        <v>1</v>
      </c>
      <c r="N279">
        <f t="shared" si="19"/>
        <v>1</v>
      </c>
    </row>
    <row r="280" spans="2:14" x14ac:dyDescent="0.25">
      <c r="B280" s="1">
        <v>43371</v>
      </c>
      <c r="C280" s="2">
        <v>3.048</v>
      </c>
      <c r="D280" s="2">
        <v>3.0649999999999999</v>
      </c>
      <c r="E280" s="2">
        <v>3.0259999999999998</v>
      </c>
      <c r="F280" s="2">
        <v>3.056</v>
      </c>
      <c r="G280" s="2">
        <v>3.0684999999999998</v>
      </c>
      <c r="H280" s="2">
        <v>3.0698888888888902</v>
      </c>
      <c r="I280" s="2">
        <v>3.0104444444444498</v>
      </c>
      <c r="K280" t="str">
        <f t="shared" si="16"/>
        <v/>
      </c>
      <c r="L280">
        <f t="shared" si="17"/>
        <v>1</v>
      </c>
      <c r="M280">
        <f t="shared" si="18"/>
        <v>1</v>
      </c>
      <c r="N280" t="str">
        <f t="shared" si="19"/>
        <v/>
      </c>
    </row>
    <row r="281" spans="2:14" x14ac:dyDescent="0.25">
      <c r="B281" s="1">
        <v>43374</v>
      </c>
      <c r="C281" s="2">
        <v>3.0670000000000002</v>
      </c>
      <c r="D281" s="2">
        <v>3.0950000000000002</v>
      </c>
      <c r="E281" s="2">
        <v>3.0630000000000002</v>
      </c>
      <c r="F281" s="2">
        <v>3.08</v>
      </c>
      <c r="G281" s="2">
        <v>3.0630000000000002</v>
      </c>
      <c r="H281" s="2">
        <v>3.0734444444444402</v>
      </c>
      <c r="I281" s="2">
        <v>3.0203333333333302</v>
      </c>
      <c r="K281" t="str">
        <f t="shared" si="16"/>
        <v/>
      </c>
      <c r="L281">
        <f t="shared" si="17"/>
        <v>1</v>
      </c>
      <c r="M281">
        <f t="shared" si="18"/>
        <v>1</v>
      </c>
      <c r="N281" t="str">
        <f t="shared" si="19"/>
        <v/>
      </c>
    </row>
    <row r="282" spans="2:14" x14ac:dyDescent="0.25">
      <c r="B282" s="1">
        <v>43375</v>
      </c>
      <c r="C282" s="2">
        <v>3.0870000000000002</v>
      </c>
      <c r="D282" s="2">
        <v>3.0870000000000002</v>
      </c>
      <c r="E282" s="2">
        <v>3.0459999999999998</v>
      </c>
      <c r="F282" s="2">
        <v>3.056</v>
      </c>
      <c r="G282" s="2">
        <v>3.06175</v>
      </c>
      <c r="H282" s="2">
        <v>3.0704444444444401</v>
      </c>
      <c r="I282" s="2">
        <v>3.0302777777777798</v>
      </c>
      <c r="K282" t="str">
        <f t="shared" si="16"/>
        <v/>
      </c>
      <c r="L282">
        <f t="shared" si="17"/>
        <v>1</v>
      </c>
      <c r="M282">
        <f t="shared" si="18"/>
        <v>1</v>
      </c>
      <c r="N282" t="str">
        <f t="shared" si="19"/>
        <v/>
      </c>
    </row>
    <row r="283" spans="2:14" x14ac:dyDescent="0.25">
      <c r="B283" s="1">
        <v>43376</v>
      </c>
      <c r="C283" s="2">
        <v>3.0609999999999999</v>
      </c>
      <c r="D283" s="2">
        <v>3.1869999999999998</v>
      </c>
      <c r="E283" s="2">
        <v>3.05</v>
      </c>
      <c r="F283" s="2">
        <v>3.161</v>
      </c>
      <c r="G283" s="2">
        <v>3.0882499999999999</v>
      </c>
      <c r="H283" s="2">
        <v>3.0796666666666699</v>
      </c>
      <c r="I283" s="2">
        <v>3.0424444444444498</v>
      </c>
      <c r="K283">
        <f t="shared" si="16"/>
        <v>1</v>
      </c>
      <c r="L283">
        <f t="shared" si="17"/>
        <v>1</v>
      </c>
      <c r="M283">
        <f t="shared" si="18"/>
        <v>1</v>
      </c>
      <c r="N283">
        <f t="shared" si="19"/>
        <v>1</v>
      </c>
    </row>
    <row r="284" spans="2:14" x14ac:dyDescent="0.25">
      <c r="B284" s="1">
        <v>43377</v>
      </c>
      <c r="C284" s="2">
        <v>3.198</v>
      </c>
      <c r="D284" s="2">
        <v>3.2320000000000002</v>
      </c>
      <c r="E284" s="2">
        <v>3.1760000000000002</v>
      </c>
      <c r="F284" s="2">
        <v>3.1949999999999998</v>
      </c>
      <c r="G284" s="2">
        <v>3.1230000000000002</v>
      </c>
      <c r="H284" s="2">
        <v>3.0937777777777802</v>
      </c>
      <c r="I284" s="2">
        <v>3.0567777777777798</v>
      </c>
      <c r="K284">
        <f t="shared" si="16"/>
        <v>1</v>
      </c>
      <c r="L284">
        <f t="shared" si="17"/>
        <v>1</v>
      </c>
      <c r="M284">
        <f t="shared" si="18"/>
        <v>1</v>
      </c>
      <c r="N284">
        <f t="shared" si="19"/>
        <v>1</v>
      </c>
    </row>
    <row r="285" spans="2:14" x14ac:dyDescent="0.25">
      <c r="B285" s="1">
        <v>43378</v>
      </c>
      <c r="C285" s="2">
        <v>3.1930000000000001</v>
      </c>
      <c r="D285" s="2">
        <v>3.2480000000000002</v>
      </c>
      <c r="E285" s="2">
        <v>3.1869999999999998</v>
      </c>
      <c r="F285" s="2">
        <v>3.2269999999999999</v>
      </c>
      <c r="G285" s="2">
        <v>3.1597499999999998</v>
      </c>
      <c r="H285" s="2">
        <v>3.1103333333333301</v>
      </c>
      <c r="I285" s="2">
        <v>3.0705555555555599</v>
      </c>
      <c r="K285">
        <f t="shared" si="16"/>
        <v>1</v>
      </c>
      <c r="L285">
        <f t="shared" si="17"/>
        <v>1</v>
      </c>
      <c r="M285">
        <f t="shared" si="18"/>
        <v>1</v>
      </c>
      <c r="N285">
        <f t="shared" si="19"/>
        <v>1</v>
      </c>
    </row>
    <row r="286" spans="2:14" x14ac:dyDescent="0.25">
      <c r="B286" s="1">
        <v>43382</v>
      </c>
      <c r="C286" s="2">
        <v>3.2309999999999999</v>
      </c>
      <c r="D286" s="2">
        <v>3.2610000000000001</v>
      </c>
      <c r="E286" s="2">
        <v>3.2029999999999998</v>
      </c>
      <c r="F286" s="2">
        <v>3.2080000000000002</v>
      </c>
      <c r="G286" s="2">
        <v>3.1977500000000001</v>
      </c>
      <c r="H286" s="2">
        <v>3.1221111111111099</v>
      </c>
      <c r="I286" s="2">
        <v>3.0841666666666701</v>
      </c>
      <c r="K286">
        <f t="shared" si="16"/>
        <v>1</v>
      </c>
      <c r="L286">
        <f t="shared" si="17"/>
        <v>1</v>
      </c>
      <c r="M286">
        <f t="shared" si="18"/>
        <v>1</v>
      </c>
      <c r="N286">
        <f t="shared" si="19"/>
        <v>1</v>
      </c>
    </row>
    <row r="287" spans="2:14" x14ac:dyDescent="0.25">
      <c r="B287" s="1">
        <v>43383</v>
      </c>
      <c r="C287" s="2">
        <v>3.214</v>
      </c>
      <c r="D287" s="2">
        <v>3.2440000000000002</v>
      </c>
      <c r="E287" s="2">
        <v>3.165</v>
      </c>
      <c r="F287" s="2">
        <v>3.2250000000000001</v>
      </c>
      <c r="G287" s="2">
        <v>3.2137500000000001</v>
      </c>
      <c r="H287" s="2">
        <v>3.1403333333333299</v>
      </c>
      <c r="I287" s="2">
        <v>3.09866666666667</v>
      </c>
      <c r="K287">
        <f t="shared" si="16"/>
        <v>1</v>
      </c>
      <c r="L287">
        <f t="shared" si="17"/>
        <v>1</v>
      </c>
      <c r="M287">
        <f t="shared" si="18"/>
        <v>1</v>
      </c>
      <c r="N287">
        <f t="shared" si="19"/>
        <v>1</v>
      </c>
    </row>
    <row r="288" spans="2:14" x14ac:dyDescent="0.25">
      <c r="B288" s="1">
        <v>43384</v>
      </c>
      <c r="C288" s="2">
        <v>3.1629999999999998</v>
      </c>
      <c r="D288" s="2">
        <v>3.1949999999999998</v>
      </c>
      <c r="E288" s="2">
        <v>3.1240000000000001</v>
      </c>
      <c r="F288" s="2">
        <v>3.1309999999999998</v>
      </c>
      <c r="G288" s="2">
        <v>3.1977500000000001</v>
      </c>
      <c r="H288" s="2">
        <v>3.1487777777777799</v>
      </c>
      <c r="I288" s="2">
        <v>3.1062777777777799</v>
      </c>
      <c r="K288">
        <f t="shared" si="16"/>
        <v>1</v>
      </c>
      <c r="L288">
        <f t="shared" si="17"/>
        <v>1</v>
      </c>
      <c r="M288">
        <f t="shared" si="18"/>
        <v>1</v>
      </c>
      <c r="N288">
        <f t="shared" si="19"/>
        <v>1</v>
      </c>
    </row>
    <row r="289" spans="2:14" x14ac:dyDescent="0.25">
      <c r="B289" s="1">
        <v>43385</v>
      </c>
      <c r="C289" s="2">
        <v>3.1539999999999999</v>
      </c>
      <c r="D289" s="2">
        <v>3.1840000000000002</v>
      </c>
      <c r="E289" s="2">
        <v>3.1309999999999998</v>
      </c>
      <c r="F289" s="2">
        <v>3.141</v>
      </c>
      <c r="G289" s="2">
        <v>3.17625</v>
      </c>
      <c r="H289" s="2">
        <v>3.15822222222222</v>
      </c>
      <c r="I289" s="2">
        <v>3.1140555555555598</v>
      </c>
      <c r="K289">
        <f t="shared" si="16"/>
        <v>1</v>
      </c>
      <c r="L289">
        <f t="shared" si="17"/>
        <v>1</v>
      </c>
      <c r="M289">
        <f t="shared" si="18"/>
        <v>1</v>
      </c>
      <c r="N289">
        <f t="shared" si="19"/>
        <v>1</v>
      </c>
    </row>
    <row r="290" spans="2:14" x14ac:dyDescent="0.25">
      <c r="B290" s="1">
        <v>43388</v>
      </c>
      <c r="C290" s="2">
        <v>3.1579999999999999</v>
      </c>
      <c r="D290" s="2">
        <v>3.165</v>
      </c>
      <c r="E290" s="2">
        <v>3.1419999999999999</v>
      </c>
      <c r="F290" s="2">
        <v>3.1629999999999998</v>
      </c>
      <c r="G290" s="2">
        <v>3.165</v>
      </c>
      <c r="H290" s="2">
        <v>3.1674444444444498</v>
      </c>
      <c r="I290" s="2">
        <v>3.1204444444444399</v>
      </c>
      <c r="K290" t="str">
        <f t="shared" si="16"/>
        <v/>
      </c>
      <c r="L290">
        <f t="shared" si="17"/>
        <v>1</v>
      </c>
      <c r="M290">
        <f t="shared" si="18"/>
        <v>1</v>
      </c>
      <c r="N290" t="str">
        <f t="shared" si="19"/>
        <v/>
      </c>
    </row>
    <row r="291" spans="2:14" x14ac:dyDescent="0.25">
      <c r="B291" s="1">
        <v>43389</v>
      </c>
      <c r="C291" s="2">
        <v>3.1579999999999999</v>
      </c>
      <c r="D291" s="2">
        <v>3.1779999999999999</v>
      </c>
      <c r="E291" s="2">
        <v>3.1520000000000001</v>
      </c>
      <c r="F291" s="2">
        <v>3.1560000000000001</v>
      </c>
      <c r="G291" s="2">
        <v>3.1477499999999998</v>
      </c>
      <c r="H291" s="2">
        <v>3.17855555555556</v>
      </c>
      <c r="I291" s="2">
        <v>3.1244999999999998</v>
      </c>
      <c r="K291" t="str">
        <f t="shared" si="16"/>
        <v/>
      </c>
      <c r="L291">
        <f t="shared" si="17"/>
        <v>1</v>
      </c>
      <c r="M291">
        <f t="shared" si="18"/>
        <v>1</v>
      </c>
      <c r="N291" t="str">
        <f t="shared" si="19"/>
        <v/>
      </c>
    </row>
    <row r="292" spans="2:14" x14ac:dyDescent="0.25">
      <c r="B292" s="1">
        <v>43390</v>
      </c>
      <c r="C292" s="2">
        <v>3.169</v>
      </c>
      <c r="D292" s="2">
        <v>3.2069999999999999</v>
      </c>
      <c r="E292" s="2">
        <v>3.1459999999999999</v>
      </c>
      <c r="F292" s="2">
        <v>3.1789999999999998</v>
      </c>
      <c r="G292" s="2">
        <v>3.1597499999999998</v>
      </c>
      <c r="H292" s="2">
        <v>3.1805555555555598</v>
      </c>
      <c r="I292" s="2">
        <v>3.13011111111111</v>
      </c>
      <c r="K292" t="str">
        <f t="shared" si="16"/>
        <v/>
      </c>
      <c r="L292">
        <f t="shared" si="17"/>
        <v>1</v>
      </c>
      <c r="M292">
        <f t="shared" si="18"/>
        <v>1</v>
      </c>
      <c r="N292" t="str">
        <f t="shared" si="19"/>
        <v/>
      </c>
    </row>
    <row r="293" spans="2:14" x14ac:dyDescent="0.25">
      <c r="B293" s="1">
        <v>43391</v>
      </c>
      <c r="C293" s="2">
        <v>3.2069999999999999</v>
      </c>
      <c r="D293" s="2">
        <v>3.2170000000000001</v>
      </c>
      <c r="E293" s="2">
        <v>3.16</v>
      </c>
      <c r="F293" s="2">
        <v>3.1749999999999998</v>
      </c>
      <c r="G293" s="2">
        <v>3.16825</v>
      </c>
      <c r="H293" s="2">
        <v>3.1783333333333301</v>
      </c>
      <c r="I293" s="2">
        <v>3.13605555555556</v>
      </c>
      <c r="K293" t="str">
        <f t="shared" si="16"/>
        <v/>
      </c>
      <c r="L293">
        <f t="shared" si="17"/>
        <v>1</v>
      </c>
      <c r="M293">
        <f t="shared" si="18"/>
        <v>1</v>
      </c>
      <c r="N293" t="str">
        <f t="shared" si="19"/>
        <v/>
      </c>
    </row>
    <row r="294" spans="2:14" x14ac:dyDescent="0.25">
      <c r="B294" s="1">
        <v>43392</v>
      </c>
      <c r="C294" s="2">
        <v>3.1749999999999998</v>
      </c>
      <c r="D294" s="2">
        <v>3.2090000000000001</v>
      </c>
      <c r="E294" s="2">
        <v>3.169</v>
      </c>
      <c r="F294" s="2">
        <v>3.202</v>
      </c>
      <c r="G294" s="2">
        <v>3.1779999999999999</v>
      </c>
      <c r="H294" s="2">
        <v>3.1755555555555599</v>
      </c>
      <c r="I294" s="2">
        <v>3.1429444444444399</v>
      </c>
      <c r="K294">
        <f t="shared" si="16"/>
        <v>1</v>
      </c>
      <c r="L294">
        <f t="shared" si="17"/>
        <v>1</v>
      </c>
      <c r="M294">
        <f t="shared" si="18"/>
        <v>1</v>
      </c>
      <c r="N294">
        <f t="shared" si="19"/>
        <v>1</v>
      </c>
    </row>
    <row r="295" spans="2:14" x14ac:dyDescent="0.25">
      <c r="B295" s="1">
        <v>43395</v>
      </c>
      <c r="C295" s="2">
        <v>3.1920000000000002</v>
      </c>
      <c r="D295" s="2">
        <v>3.2090000000000001</v>
      </c>
      <c r="E295" s="2">
        <v>3.177</v>
      </c>
      <c r="F295" s="2">
        <v>3.194</v>
      </c>
      <c r="G295" s="2">
        <v>3.1875</v>
      </c>
      <c r="H295" s="2">
        <v>3.1739999999999999</v>
      </c>
      <c r="I295" s="2">
        <v>3.14805555555556</v>
      </c>
      <c r="K295">
        <f t="shared" si="16"/>
        <v>1</v>
      </c>
      <c r="L295">
        <f t="shared" si="17"/>
        <v>1</v>
      </c>
      <c r="M295">
        <f t="shared" si="18"/>
        <v>1</v>
      </c>
      <c r="N295">
        <f t="shared" si="19"/>
        <v>1</v>
      </c>
    </row>
    <row r="296" spans="2:14" x14ac:dyDescent="0.25">
      <c r="B296" s="1">
        <v>43396</v>
      </c>
      <c r="C296" s="2">
        <v>3.1920000000000002</v>
      </c>
      <c r="D296" s="2">
        <v>3.194</v>
      </c>
      <c r="E296" s="2">
        <v>3.1110000000000002</v>
      </c>
      <c r="F296" s="2">
        <v>3.1659999999999999</v>
      </c>
      <c r="G296" s="2">
        <v>3.18425</v>
      </c>
      <c r="H296" s="2">
        <v>3.1674444444444498</v>
      </c>
      <c r="I296" s="2">
        <v>3.1538888888888899</v>
      </c>
      <c r="K296">
        <f t="shared" si="16"/>
        <v>1</v>
      </c>
      <c r="L296">
        <f t="shared" si="17"/>
        <v>1</v>
      </c>
      <c r="M296">
        <f t="shared" si="18"/>
        <v>1</v>
      </c>
      <c r="N296">
        <f t="shared" si="19"/>
        <v>1</v>
      </c>
    </row>
    <row r="297" spans="2:14" x14ac:dyDescent="0.25">
      <c r="B297" s="1">
        <v>43397</v>
      </c>
      <c r="C297" s="2">
        <v>3.17</v>
      </c>
      <c r="D297" s="2">
        <v>3.17</v>
      </c>
      <c r="E297" s="2">
        <v>3.0939999999999999</v>
      </c>
      <c r="F297" s="2">
        <v>3.1240000000000001</v>
      </c>
      <c r="G297" s="2">
        <v>3.1715</v>
      </c>
      <c r="H297" s="2">
        <v>3.1666666666666701</v>
      </c>
      <c r="I297" s="2">
        <v>3.1577222222222199</v>
      </c>
      <c r="K297">
        <f t="shared" si="16"/>
        <v>1</v>
      </c>
      <c r="L297">
        <f t="shared" si="17"/>
        <v>1</v>
      </c>
      <c r="M297">
        <f t="shared" si="18"/>
        <v>1</v>
      </c>
      <c r="N297">
        <f t="shared" si="19"/>
        <v>1</v>
      </c>
    </row>
    <row r="298" spans="2:14" x14ac:dyDescent="0.25">
      <c r="B298" s="1">
        <v>43398</v>
      </c>
      <c r="C298" s="2">
        <v>3.1019999999999999</v>
      </c>
      <c r="D298" s="2">
        <v>3.145</v>
      </c>
      <c r="E298" s="2">
        <v>3.1</v>
      </c>
      <c r="F298" s="2">
        <v>3.1360000000000001</v>
      </c>
      <c r="G298" s="2">
        <v>3.1549999999999998</v>
      </c>
      <c r="H298" s="2">
        <v>3.16611111111111</v>
      </c>
      <c r="I298" s="2">
        <v>3.1621666666666699</v>
      </c>
      <c r="K298" t="str">
        <f t="shared" si="16"/>
        <v/>
      </c>
      <c r="L298" t="str">
        <f t="shared" si="17"/>
        <v/>
      </c>
      <c r="M298">
        <f t="shared" si="18"/>
        <v>1</v>
      </c>
      <c r="N298" t="str">
        <f t="shared" si="19"/>
        <v/>
      </c>
    </row>
    <row r="299" spans="2:14" x14ac:dyDescent="0.25">
      <c r="B299" s="1">
        <v>43399</v>
      </c>
      <c r="C299" s="2">
        <v>3.109</v>
      </c>
      <c r="D299" s="2">
        <v>3.117</v>
      </c>
      <c r="E299" s="2">
        <v>3.0569999999999999</v>
      </c>
      <c r="F299" s="2">
        <v>3.0760000000000001</v>
      </c>
      <c r="G299" s="2">
        <v>3.1255000000000002</v>
      </c>
      <c r="H299" s="2">
        <v>3.1564444444444399</v>
      </c>
      <c r="I299" s="2">
        <v>3.16194444444444</v>
      </c>
      <c r="K299" t="str">
        <f t="shared" si="16"/>
        <v/>
      </c>
      <c r="L299" t="str">
        <f t="shared" si="17"/>
        <v/>
      </c>
      <c r="M299" t="str">
        <f t="shared" si="18"/>
        <v/>
      </c>
      <c r="N299" t="str">
        <f t="shared" si="19"/>
        <v/>
      </c>
    </row>
    <row r="300" spans="2:14" x14ac:dyDescent="0.25">
      <c r="B300" s="1">
        <v>43402</v>
      </c>
      <c r="C300" s="2">
        <v>3.081</v>
      </c>
      <c r="D300" s="2">
        <v>3.117</v>
      </c>
      <c r="E300" s="2">
        <v>3.0590000000000002</v>
      </c>
      <c r="F300" s="2">
        <v>3.0870000000000002</v>
      </c>
      <c r="G300" s="2">
        <v>3.10575</v>
      </c>
      <c r="H300" s="2">
        <v>3.1487777777777799</v>
      </c>
      <c r="I300" s="2">
        <v>3.16366666666667</v>
      </c>
      <c r="K300" t="str">
        <f t="shared" si="16"/>
        <v/>
      </c>
      <c r="L300" t="str">
        <f t="shared" si="17"/>
        <v/>
      </c>
      <c r="M300" t="str">
        <f t="shared" si="18"/>
        <v/>
      </c>
      <c r="N300" t="str">
        <f t="shared" si="19"/>
        <v/>
      </c>
    </row>
    <row r="301" spans="2:14" x14ac:dyDescent="0.25">
      <c r="B301" s="1">
        <v>43403</v>
      </c>
      <c r="C301" s="2">
        <v>3.0870000000000002</v>
      </c>
      <c r="D301" s="2">
        <v>3.125</v>
      </c>
      <c r="E301" s="2">
        <v>3.0830000000000002</v>
      </c>
      <c r="F301" s="2">
        <v>3.109</v>
      </c>
      <c r="G301" s="2">
        <v>3.1019999999999999</v>
      </c>
      <c r="H301" s="2">
        <v>3.141</v>
      </c>
      <c r="I301" s="2">
        <v>3.1607777777777799</v>
      </c>
      <c r="K301" t="str">
        <f t="shared" si="16"/>
        <v/>
      </c>
      <c r="L301" t="str">
        <f t="shared" si="17"/>
        <v/>
      </c>
      <c r="M301" t="str">
        <f t="shared" si="18"/>
        <v/>
      </c>
      <c r="N301" t="str">
        <f t="shared" si="19"/>
        <v/>
      </c>
    </row>
    <row r="302" spans="2:14" x14ac:dyDescent="0.25">
      <c r="B302" s="1">
        <v>43404</v>
      </c>
      <c r="C302" s="2">
        <v>3.125</v>
      </c>
      <c r="D302" s="2">
        <v>3.1619999999999999</v>
      </c>
      <c r="E302" s="2">
        <v>3.1230000000000002</v>
      </c>
      <c r="F302" s="2">
        <v>3.1589999999999998</v>
      </c>
      <c r="G302" s="2">
        <v>3.1077499999999998</v>
      </c>
      <c r="H302" s="2">
        <v>3.1392222222222199</v>
      </c>
      <c r="I302" s="2">
        <v>3.1587777777777801</v>
      </c>
      <c r="K302" t="str">
        <f t="shared" si="16"/>
        <v/>
      </c>
      <c r="L302" t="str">
        <f t="shared" si="17"/>
        <v/>
      </c>
      <c r="M302" t="str">
        <f t="shared" si="18"/>
        <v/>
      </c>
      <c r="N302" t="str">
        <f t="shared" si="19"/>
        <v/>
      </c>
    </row>
    <row r="303" spans="2:14" x14ac:dyDescent="0.25">
      <c r="B303" s="1">
        <v>43405</v>
      </c>
      <c r="C303" s="2">
        <v>3.1549999999999998</v>
      </c>
      <c r="D303" s="2">
        <v>3.1739999999999999</v>
      </c>
      <c r="E303" s="2">
        <v>3.13</v>
      </c>
      <c r="F303" s="2">
        <v>3.1440000000000001</v>
      </c>
      <c r="G303" s="2">
        <v>3.1247500000000001</v>
      </c>
      <c r="H303" s="2">
        <v>3.1327777777777799</v>
      </c>
      <c r="I303" s="2">
        <v>3.1541666666666699</v>
      </c>
      <c r="K303" t="str">
        <f t="shared" si="16"/>
        <v/>
      </c>
      <c r="L303" t="str">
        <f t="shared" si="17"/>
        <v/>
      </c>
      <c r="M303" t="str">
        <f t="shared" si="18"/>
        <v/>
      </c>
      <c r="N303" t="str">
        <f t="shared" si="19"/>
        <v/>
      </c>
    </row>
    <row r="304" spans="2:14" x14ac:dyDescent="0.25">
      <c r="B304" s="1">
        <v>43406</v>
      </c>
      <c r="C304" s="2">
        <v>3.14</v>
      </c>
      <c r="D304" s="2">
        <v>3.2240000000000002</v>
      </c>
      <c r="E304" s="2">
        <v>3.1360000000000001</v>
      </c>
      <c r="F304" s="2">
        <v>3.214</v>
      </c>
      <c r="G304" s="2">
        <v>3.1564999999999999</v>
      </c>
      <c r="H304" s="2">
        <v>3.1349999999999998</v>
      </c>
      <c r="I304" s="2">
        <v>3.1545000000000001</v>
      </c>
      <c r="K304">
        <f t="shared" si="16"/>
        <v>1</v>
      </c>
      <c r="L304">
        <f t="shared" si="17"/>
        <v>1</v>
      </c>
      <c r="M304" t="str">
        <f t="shared" si="18"/>
        <v/>
      </c>
      <c r="N304" t="str">
        <f t="shared" si="19"/>
        <v/>
      </c>
    </row>
    <row r="305" spans="2:14" x14ac:dyDescent="0.25">
      <c r="B305" s="1">
        <v>43409</v>
      </c>
      <c r="C305" s="2">
        <v>3.2080000000000002</v>
      </c>
      <c r="D305" s="2">
        <v>3.2120000000000002</v>
      </c>
      <c r="E305" s="2">
        <v>3.1859999999999999</v>
      </c>
      <c r="F305" s="2">
        <v>3.1989999999999998</v>
      </c>
      <c r="G305" s="2">
        <v>3.1789999999999998</v>
      </c>
      <c r="H305" s="2">
        <v>3.13866666666667</v>
      </c>
      <c r="I305" s="2">
        <v>3.1530555555555599</v>
      </c>
      <c r="K305">
        <f t="shared" si="16"/>
        <v>1</v>
      </c>
      <c r="L305">
        <f t="shared" si="17"/>
        <v>1</v>
      </c>
      <c r="M305" t="str">
        <f t="shared" si="18"/>
        <v/>
      </c>
      <c r="N305" t="str">
        <f t="shared" si="19"/>
        <v/>
      </c>
    </row>
    <row r="306" spans="2:14" x14ac:dyDescent="0.25">
      <c r="B306" s="1">
        <v>43410</v>
      </c>
      <c r="C306" s="2">
        <v>3.2080000000000002</v>
      </c>
      <c r="D306" s="2">
        <v>3.2309999999999999</v>
      </c>
      <c r="E306" s="2">
        <v>3.1890000000000001</v>
      </c>
      <c r="F306" s="2">
        <v>3.214</v>
      </c>
      <c r="G306" s="2">
        <v>3.1927500000000002</v>
      </c>
      <c r="H306" s="2">
        <v>3.1486666666666698</v>
      </c>
      <c r="I306" s="2">
        <v>3.1576666666666702</v>
      </c>
      <c r="K306">
        <f t="shared" si="16"/>
        <v>1</v>
      </c>
      <c r="L306">
        <f t="shared" si="17"/>
        <v>1</v>
      </c>
      <c r="M306" t="str">
        <f t="shared" si="18"/>
        <v/>
      </c>
      <c r="N306" t="str">
        <f t="shared" si="19"/>
        <v/>
      </c>
    </row>
    <row r="307" spans="2:14" x14ac:dyDescent="0.25">
      <c r="B307" s="1">
        <v>43411</v>
      </c>
      <c r="C307" s="2">
        <v>3.2130000000000001</v>
      </c>
      <c r="D307" s="2">
        <v>3.25</v>
      </c>
      <c r="E307" s="2">
        <v>3.1760000000000002</v>
      </c>
      <c r="F307" s="2">
        <v>3.2130000000000001</v>
      </c>
      <c r="G307" s="2">
        <v>3.21</v>
      </c>
      <c r="H307" s="2">
        <v>3.1572222222222202</v>
      </c>
      <c r="I307" s="2">
        <v>3.1616666666666702</v>
      </c>
      <c r="K307">
        <f t="shared" si="16"/>
        <v>1</v>
      </c>
      <c r="L307">
        <f t="shared" si="17"/>
        <v>1</v>
      </c>
      <c r="M307" t="str">
        <f t="shared" si="18"/>
        <v/>
      </c>
      <c r="N307" t="str">
        <f t="shared" si="19"/>
        <v/>
      </c>
    </row>
    <row r="308" spans="2:14" x14ac:dyDescent="0.25">
      <c r="B308" s="1">
        <v>43412</v>
      </c>
      <c r="C308" s="2">
        <v>3.2360000000000002</v>
      </c>
      <c r="D308" s="2">
        <v>3.2429999999999999</v>
      </c>
      <c r="E308" s="2">
        <v>3.206</v>
      </c>
      <c r="F308" s="2">
        <v>3.2320000000000002</v>
      </c>
      <c r="G308" s="2">
        <v>3.2145000000000001</v>
      </c>
      <c r="H308" s="2">
        <v>3.17455555555556</v>
      </c>
      <c r="I308" s="2">
        <v>3.1655000000000002</v>
      </c>
      <c r="K308">
        <f t="shared" si="16"/>
        <v>1</v>
      </c>
      <c r="L308">
        <f t="shared" si="17"/>
        <v>1</v>
      </c>
      <c r="M308">
        <f t="shared" si="18"/>
        <v>1</v>
      </c>
      <c r="N308">
        <f t="shared" si="19"/>
        <v>1</v>
      </c>
    </row>
    <row r="309" spans="2:14" x14ac:dyDescent="0.25">
      <c r="B309" s="1">
        <v>43413</v>
      </c>
      <c r="C309" s="2">
        <v>3.2320000000000002</v>
      </c>
      <c r="D309" s="2">
        <v>3.2360000000000002</v>
      </c>
      <c r="E309" s="2">
        <v>3.18</v>
      </c>
      <c r="F309" s="2">
        <v>3.1890000000000001</v>
      </c>
      <c r="G309" s="2">
        <v>3.2120000000000002</v>
      </c>
      <c r="H309" s="2">
        <v>3.1858888888888899</v>
      </c>
      <c r="I309" s="2">
        <v>3.16733333333333</v>
      </c>
      <c r="K309">
        <f t="shared" si="16"/>
        <v>1</v>
      </c>
      <c r="L309">
        <f t="shared" si="17"/>
        <v>1</v>
      </c>
      <c r="M309">
        <f t="shared" si="18"/>
        <v>1</v>
      </c>
      <c r="N309">
        <f t="shared" si="19"/>
        <v>1</v>
      </c>
    </row>
    <row r="310" spans="2:14" x14ac:dyDescent="0.25">
      <c r="B310" s="1">
        <v>43417</v>
      </c>
      <c r="C310" s="2">
        <v>3.1509999999999998</v>
      </c>
      <c r="D310" s="2">
        <v>3.1760000000000002</v>
      </c>
      <c r="E310" s="2">
        <v>3.1379999999999999</v>
      </c>
      <c r="F310" s="2">
        <v>3.145</v>
      </c>
      <c r="G310" s="2">
        <v>3.19475</v>
      </c>
      <c r="H310" s="2">
        <v>3.1898888888888899</v>
      </c>
      <c r="I310" s="2">
        <v>3.1654444444444501</v>
      </c>
      <c r="K310">
        <f t="shared" si="16"/>
        <v>1</v>
      </c>
      <c r="L310">
        <f t="shared" si="17"/>
        <v>1</v>
      </c>
      <c r="M310">
        <f t="shared" si="18"/>
        <v>1</v>
      </c>
      <c r="N310">
        <f t="shared" si="19"/>
        <v>1</v>
      </c>
    </row>
    <row r="311" spans="2:14" x14ac:dyDescent="0.25">
      <c r="B311" s="1">
        <v>43418</v>
      </c>
      <c r="C311" s="2">
        <v>3.145</v>
      </c>
      <c r="D311" s="2">
        <v>3.165</v>
      </c>
      <c r="E311" s="2">
        <v>3.0920000000000001</v>
      </c>
      <c r="F311" s="2">
        <v>3.12</v>
      </c>
      <c r="G311" s="2">
        <v>3.1715</v>
      </c>
      <c r="H311" s="2">
        <v>3.1855555555555601</v>
      </c>
      <c r="I311" s="2">
        <v>3.16238888888889</v>
      </c>
      <c r="K311" t="str">
        <f t="shared" si="16"/>
        <v/>
      </c>
      <c r="L311">
        <f t="shared" si="17"/>
        <v>1</v>
      </c>
      <c r="M311">
        <f t="shared" si="18"/>
        <v>1</v>
      </c>
      <c r="N311" t="str">
        <f t="shared" si="19"/>
        <v/>
      </c>
    </row>
    <row r="312" spans="2:14" x14ac:dyDescent="0.25">
      <c r="B312" s="1">
        <v>43419</v>
      </c>
      <c r="C312" s="2">
        <v>3.1230000000000002</v>
      </c>
      <c r="D312" s="2">
        <v>3.1360000000000001</v>
      </c>
      <c r="E312" s="2">
        <v>3.081</v>
      </c>
      <c r="F312" s="2">
        <v>3.1179999999999999</v>
      </c>
      <c r="G312" s="2">
        <v>3.1429999999999998</v>
      </c>
      <c r="H312" s="2">
        <v>3.1826666666666701</v>
      </c>
      <c r="I312" s="2">
        <v>3.1577222222222199</v>
      </c>
      <c r="K312" t="str">
        <f t="shared" si="16"/>
        <v/>
      </c>
      <c r="L312" t="str">
        <f t="shared" si="17"/>
        <v/>
      </c>
      <c r="M312">
        <f t="shared" si="18"/>
        <v>1</v>
      </c>
      <c r="N312" t="str">
        <f t="shared" si="19"/>
        <v/>
      </c>
    </row>
    <row r="313" spans="2:14" x14ac:dyDescent="0.25">
      <c r="B313" s="1">
        <v>43420</v>
      </c>
      <c r="C313" s="2">
        <v>3.11</v>
      </c>
      <c r="D313" s="2">
        <v>3.1230000000000002</v>
      </c>
      <c r="E313" s="2">
        <v>3.0649999999999999</v>
      </c>
      <c r="F313" s="2">
        <v>3.0739999999999998</v>
      </c>
      <c r="G313" s="2">
        <v>3.1142500000000002</v>
      </c>
      <c r="H313" s="2">
        <v>3.1671111111111099</v>
      </c>
      <c r="I313" s="2">
        <v>3.1510555555555602</v>
      </c>
      <c r="K313" t="str">
        <f t="shared" si="16"/>
        <v/>
      </c>
      <c r="L313" t="str">
        <f t="shared" si="17"/>
        <v/>
      </c>
      <c r="M313">
        <f t="shared" si="18"/>
        <v>1</v>
      </c>
      <c r="N313" t="str">
        <f t="shared" si="19"/>
        <v/>
      </c>
    </row>
    <row r="314" spans="2:14" x14ac:dyDescent="0.25">
      <c r="B314" s="1">
        <v>43423</v>
      </c>
      <c r="C314" s="2">
        <v>3.0569999999999999</v>
      </c>
      <c r="D314" s="2">
        <v>3.0960000000000001</v>
      </c>
      <c r="E314" s="2">
        <v>3.052</v>
      </c>
      <c r="F314" s="2">
        <v>3.0590000000000002</v>
      </c>
      <c r="G314" s="2">
        <v>3.0927500000000001</v>
      </c>
      <c r="H314" s="2">
        <v>3.1515555555555599</v>
      </c>
      <c r="I314" s="2">
        <v>3.1451111111111101</v>
      </c>
      <c r="K314" t="str">
        <f t="shared" si="16"/>
        <v/>
      </c>
      <c r="L314" t="str">
        <f t="shared" si="17"/>
        <v/>
      </c>
      <c r="M314">
        <f t="shared" si="18"/>
        <v>1</v>
      </c>
      <c r="N314" t="str">
        <f t="shared" si="19"/>
        <v/>
      </c>
    </row>
    <row r="315" spans="2:14" x14ac:dyDescent="0.25">
      <c r="B315" s="1">
        <v>43424</v>
      </c>
      <c r="C315" s="2">
        <v>3.0630000000000002</v>
      </c>
      <c r="D315" s="2">
        <v>3.07</v>
      </c>
      <c r="E315" s="2">
        <v>3.036</v>
      </c>
      <c r="F315" s="2">
        <v>3.048</v>
      </c>
      <c r="G315" s="2">
        <v>3.0747499999999999</v>
      </c>
      <c r="H315" s="2">
        <v>3.1331111111111101</v>
      </c>
      <c r="I315" s="2">
        <v>3.14088888888889</v>
      </c>
      <c r="K315" t="str">
        <f t="shared" si="16"/>
        <v/>
      </c>
      <c r="L315" t="str">
        <f t="shared" si="17"/>
        <v/>
      </c>
      <c r="M315" t="str">
        <f t="shared" si="18"/>
        <v/>
      </c>
      <c r="N315" t="str">
        <f t="shared" si="19"/>
        <v/>
      </c>
    </row>
    <row r="316" spans="2:14" x14ac:dyDescent="0.25">
      <c r="B316" s="1">
        <v>43425</v>
      </c>
      <c r="C316" s="2">
        <v>3.0649999999999999</v>
      </c>
      <c r="D316" s="2">
        <v>3.0880000000000001</v>
      </c>
      <c r="E316" s="2">
        <v>3.0609999999999999</v>
      </c>
      <c r="F316" s="2">
        <v>3.0609999999999999</v>
      </c>
      <c r="G316" s="2">
        <v>3.0605000000000002</v>
      </c>
      <c r="H316" s="2">
        <v>3.1162222222222198</v>
      </c>
      <c r="I316" s="2">
        <v>3.13672222222222</v>
      </c>
      <c r="K316" t="str">
        <f t="shared" si="16"/>
        <v/>
      </c>
      <c r="L316" t="str">
        <f t="shared" si="17"/>
        <v/>
      </c>
      <c r="M316" t="str">
        <f t="shared" si="18"/>
        <v/>
      </c>
      <c r="N316" t="str">
        <f t="shared" si="19"/>
        <v/>
      </c>
    </row>
    <row r="317" spans="2:14" x14ac:dyDescent="0.25">
      <c r="B317" s="1">
        <v>43427</v>
      </c>
      <c r="C317" s="2">
        <v>3.0680000000000001</v>
      </c>
      <c r="D317" s="2">
        <v>3.0760000000000001</v>
      </c>
      <c r="E317" s="2">
        <v>3.032</v>
      </c>
      <c r="F317" s="2">
        <v>3.0539999999999998</v>
      </c>
      <c r="G317" s="2">
        <v>3.0554999999999999</v>
      </c>
      <c r="H317" s="2">
        <v>3.0964444444444399</v>
      </c>
      <c r="I317" s="2">
        <v>3.1355</v>
      </c>
      <c r="K317" t="str">
        <f t="shared" si="16"/>
        <v/>
      </c>
      <c r="L317" t="str">
        <f t="shared" si="17"/>
        <v/>
      </c>
      <c r="M317" t="str">
        <f t="shared" si="18"/>
        <v/>
      </c>
      <c r="N317" t="str">
        <f t="shared" si="19"/>
        <v/>
      </c>
    </row>
    <row r="318" spans="2:14" x14ac:dyDescent="0.25">
      <c r="B318" s="1">
        <v>43430</v>
      </c>
      <c r="C318" s="2">
        <v>3.05</v>
      </c>
      <c r="D318" s="2">
        <v>3.0790000000000002</v>
      </c>
      <c r="E318" s="2">
        <v>3.0459999999999998</v>
      </c>
      <c r="F318" s="2">
        <v>3.07</v>
      </c>
      <c r="G318" s="2">
        <v>3.0582500000000001</v>
      </c>
      <c r="H318" s="2">
        <v>3.0832222222222199</v>
      </c>
      <c r="I318" s="2">
        <v>3.13455555555556</v>
      </c>
      <c r="K318" t="str">
        <f t="shared" si="16"/>
        <v/>
      </c>
      <c r="L318" t="str">
        <f t="shared" si="17"/>
        <v/>
      </c>
      <c r="M318" t="str">
        <f t="shared" si="18"/>
        <v/>
      </c>
      <c r="N318" t="str">
        <f t="shared" si="19"/>
        <v/>
      </c>
    </row>
    <row r="319" spans="2:14" x14ac:dyDescent="0.25">
      <c r="B319" s="1">
        <v>43431</v>
      </c>
      <c r="C319" s="2">
        <v>3.0590000000000002</v>
      </c>
      <c r="D319" s="2">
        <v>3.0739999999999998</v>
      </c>
      <c r="E319" s="2">
        <v>3.044</v>
      </c>
      <c r="F319" s="2">
        <v>3.0569999999999999</v>
      </c>
      <c r="G319" s="2">
        <v>3.0605000000000002</v>
      </c>
      <c r="H319" s="2">
        <v>3.0734444444444402</v>
      </c>
      <c r="I319" s="2">
        <v>3.1316666666666699</v>
      </c>
      <c r="K319" t="str">
        <f t="shared" si="16"/>
        <v/>
      </c>
      <c r="L319" t="str">
        <f t="shared" si="17"/>
        <v/>
      </c>
      <c r="M319" t="str">
        <f t="shared" si="18"/>
        <v/>
      </c>
      <c r="N319" t="str">
        <f t="shared" si="19"/>
        <v/>
      </c>
    </row>
    <row r="320" spans="2:14" x14ac:dyDescent="0.25">
      <c r="B320" s="1">
        <v>43432</v>
      </c>
      <c r="C320" s="2">
        <v>3.0569999999999999</v>
      </c>
      <c r="D320" s="2">
        <v>3.0750000000000002</v>
      </c>
      <c r="E320" s="2">
        <v>3.0430000000000001</v>
      </c>
      <c r="F320" s="2">
        <v>3.044</v>
      </c>
      <c r="G320" s="2">
        <v>3.0562499999999999</v>
      </c>
      <c r="H320" s="2">
        <v>3.0649999999999999</v>
      </c>
      <c r="I320" s="2">
        <v>3.12527777777778</v>
      </c>
      <c r="K320" t="str">
        <f t="shared" si="16"/>
        <v/>
      </c>
      <c r="L320" t="str">
        <f t="shared" si="17"/>
        <v/>
      </c>
      <c r="M320" t="str">
        <f t="shared" si="18"/>
        <v/>
      </c>
      <c r="N320" t="str">
        <f t="shared" si="19"/>
        <v/>
      </c>
    </row>
    <row r="321" spans="2:14" x14ac:dyDescent="0.25">
      <c r="B321" s="1">
        <v>43433</v>
      </c>
      <c r="C321" s="2">
        <v>3.048</v>
      </c>
      <c r="D321" s="2">
        <v>3.052</v>
      </c>
      <c r="E321" s="2">
        <v>2.9969999999999999</v>
      </c>
      <c r="F321" s="2">
        <v>3.0350000000000001</v>
      </c>
      <c r="G321" s="2">
        <v>3.0514999999999999</v>
      </c>
      <c r="H321" s="2">
        <v>3.0557777777777799</v>
      </c>
      <c r="I321" s="2">
        <v>3.1192222222222199</v>
      </c>
      <c r="K321" t="str">
        <f t="shared" si="16"/>
        <v/>
      </c>
      <c r="L321" t="str">
        <f t="shared" si="17"/>
        <v/>
      </c>
      <c r="M321" t="str">
        <f t="shared" si="18"/>
        <v/>
      </c>
      <c r="N321" t="str">
        <f t="shared" si="19"/>
        <v/>
      </c>
    </row>
    <row r="322" spans="2:14" x14ac:dyDescent="0.25">
      <c r="B322" s="1">
        <v>43434</v>
      </c>
      <c r="C322" s="2">
        <v>3.0259999999999998</v>
      </c>
      <c r="D322" s="2">
        <v>3.032</v>
      </c>
      <c r="E322" s="2">
        <v>2.988</v>
      </c>
      <c r="F322" s="2">
        <v>3.0129999999999999</v>
      </c>
      <c r="G322" s="2">
        <v>3.0372499999999998</v>
      </c>
      <c r="H322" s="2">
        <v>3.0489999999999999</v>
      </c>
      <c r="I322" s="2">
        <v>3.10805555555556</v>
      </c>
      <c r="K322" t="str">
        <f t="shared" si="16"/>
        <v/>
      </c>
      <c r="L322" t="str">
        <f t="shared" si="17"/>
        <v/>
      </c>
      <c r="M322" t="str">
        <f t="shared" si="18"/>
        <v/>
      </c>
      <c r="N322" t="str">
        <f t="shared" si="19"/>
        <v/>
      </c>
    </row>
    <row r="323" spans="2:14" x14ac:dyDescent="0.25">
      <c r="B323" s="1">
        <v>43437</v>
      </c>
      <c r="C323" s="2">
        <v>3.0369999999999999</v>
      </c>
      <c r="D323" s="2">
        <v>3.05</v>
      </c>
      <c r="E323" s="2">
        <v>2.9660000000000002</v>
      </c>
      <c r="F323" s="2">
        <v>2.9910000000000001</v>
      </c>
      <c r="G323" s="2">
        <v>3.02075</v>
      </c>
      <c r="H323" s="2">
        <v>3.0414444444444402</v>
      </c>
      <c r="I323" s="2">
        <v>3.0964999999999998</v>
      </c>
      <c r="K323" t="str">
        <f t="shared" si="16"/>
        <v/>
      </c>
      <c r="L323" t="str">
        <f t="shared" si="17"/>
        <v/>
      </c>
      <c r="M323" t="str">
        <f t="shared" si="18"/>
        <v/>
      </c>
      <c r="N323" t="str">
        <f t="shared" si="19"/>
        <v/>
      </c>
    </row>
    <row r="324" spans="2:14" x14ac:dyDescent="0.25">
      <c r="B324" s="1">
        <v>43438</v>
      </c>
      <c r="C324" s="2">
        <v>2.9750000000000001</v>
      </c>
      <c r="D324" s="2">
        <v>2.9769999999999999</v>
      </c>
      <c r="E324" s="2">
        <v>2.8849999999999998</v>
      </c>
      <c r="F324" s="2">
        <v>2.923</v>
      </c>
      <c r="G324" s="2">
        <v>2.9904999999999999</v>
      </c>
      <c r="H324" s="2">
        <v>3.0275555555555602</v>
      </c>
      <c r="I324" s="2">
        <v>3.0803333333333298</v>
      </c>
      <c r="K324" t="str">
        <f t="shared" si="16"/>
        <v/>
      </c>
      <c r="L324" t="str">
        <f t="shared" si="17"/>
        <v/>
      </c>
      <c r="M324" t="str">
        <f t="shared" si="18"/>
        <v/>
      </c>
      <c r="N324" t="str">
        <f t="shared" si="19"/>
        <v/>
      </c>
    </row>
    <row r="325" spans="2:14" x14ac:dyDescent="0.25">
      <c r="B325" s="1">
        <v>43440</v>
      </c>
      <c r="C325" s="2">
        <v>2.9169999999999998</v>
      </c>
      <c r="D325" s="2">
        <v>2.9239999999999999</v>
      </c>
      <c r="E325" s="2">
        <v>2.8260000000000001</v>
      </c>
      <c r="F325" s="2">
        <v>2.8759999999999999</v>
      </c>
      <c r="G325" s="2">
        <v>2.9507500000000002</v>
      </c>
      <c r="H325" s="2">
        <v>3.0070000000000001</v>
      </c>
      <c r="I325" s="2">
        <v>3.0616111111111102</v>
      </c>
      <c r="K325" t="str">
        <f t="shared" ref="K325:K388" si="20">IF($G325&gt;$H325,1,"")</f>
        <v/>
      </c>
      <c r="L325" t="str">
        <f t="shared" ref="L325:L388" si="21">IF($G325&gt;$I325,1,"")</f>
        <v/>
      </c>
      <c r="M325" t="str">
        <f t="shared" ref="M325:M388" si="22">IF($H325&gt;$I325,1,"")</f>
        <v/>
      </c>
      <c r="N325" t="str">
        <f t="shared" ref="N325:N388" si="23">IF(SUM(K325:M325)=3,1,"")</f>
        <v/>
      </c>
    </row>
    <row r="326" spans="2:14" x14ac:dyDescent="0.25">
      <c r="B326" s="1">
        <v>43441</v>
      </c>
      <c r="C326" s="2">
        <v>2.9009999999999998</v>
      </c>
      <c r="D326" s="2">
        <v>2.9209999999999998</v>
      </c>
      <c r="E326" s="2">
        <v>2.847</v>
      </c>
      <c r="F326" s="2">
        <v>2.85</v>
      </c>
      <c r="G326" s="2">
        <v>2.91</v>
      </c>
      <c r="H326" s="2">
        <v>2.9843333333333302</v>
      </c>
      <c r="I326" s="2">
        <v>3.0403888888888901</v>
      </c>
      <c r="K326" t="str">
        <f t="shared" si="20"/>
        <v/>
      </c>
      <c r="L326" t="str">
        <f t="shared" si="21"/>
        <v/>
      </c>
      <c r="M326" t="str">
        <f t="shared" si="22"/>
        <v/>
      </c>
      <c r="N326" t="str">
        <f t="shared" si="23"/>
        <v/>
      </c>
    </row>
    <row r="327" spans="2:14" x14ac:dyDescent="0.25">
      <c r="B327" s="1">
        <v>43444</v>
      </c>
      <c r="C327" s="2">
        <v>2.8290000000000002</v>
      </c>
      <c r="D327" s="2">
        <v>2.8679999999999999</v>
      </c>
      <c r="E327" s="2">
        <v>2.8250000000000002</v>
      </c>
      <c r="F327" s="2">
        <v>2.8559999999999999</v>
      </c>
      <c r="G327" s="2">
        <v>2.8762500000000002</v>
      </c>
      <c r="H327" s="2">
        <v>2.96055555555556</v>
      </c>
      <c r="I327" s="2">
        <v>3.0218888888888902</v>
      </c>
      <c r="K327" t="str">
        <f t="shared" si="20"/>
        <v/>
      </c>
      <c r="L327" t="str">
        <f t="shared" si="21"/>
        <v/>
      </c>
      <c r="M327" t="str">
        <f t="shared" si="22"/>
        <v/>
      </c>
      <c r="N327" t="str">
        <f t="shared" si="23"/>
        <v/>
      </c>
    </row>
    <row r="328" spans="2:14" x14ac:dyDescent="0.25">
      <c r="B328" s="1">
        <v>43445</v>
      </c>
      <c r="C328" s="2">
        <v>2.85</v>
      </c>
      <c r="D328" s="2">
        <v>2.89</v>
      </c>
      <c r="E328" s="2">
        <v>2.8450000000000002</v>
      </c>
      <c r="F328" s="2">
        <v>2.8809999999999998</v>
      </c>
      <c r="G328" s="2">
        <v>2.8657499999999998</v>
      </c>
      <c r="H328" s="2">
        <v>2.9409999999999998</v>
      </c>
      <c r="I328" s="2">
        <v>3.0072222222222198</v>
      </c>
      <c r="K328" t="str">
        <f t="shared" si="20"/>
        <v/>
      </c>
      <c r="L328" t="str">
        <f t="shared" si="21"/>
        <v/>
      </c>
      <c r="M328" t="str">
        <f t="shared" si="22"/>
        <v/>
      </c>
      <c r="N328" t="str">
        <f t="shared" si="23"/>
        <v/>
      </c>
    </row>
    <row r="329" spans="2:14" x14ac:dyDescent="0.25">
      <c r="B329" s="1">
        <v>43446</v>
      </c>
      <c r="C329" s="2">
        <v>2.8839999999999999</v>
      </c>
      <c r="D329" s="2">
        <v>2.9169999999999998</v>
      </c>
      <c r="E329" s="2">
        <v>2.879</v>
      </c>
      <c r="F329" s="2">
        <v>2.9060000000000001</v>
      </c>
      <c r="G329" s="2">
        <v>2.8732500000000001</v>
      </c>
      <c r="H329" s="2">
        <v>2.92566666666667</v>
      </c>
      <c r="I329" s="2">
        <v>2.9953333333333299</v>
      </c>
      <c r="K329" t="str">
        <f t="shared" si="20"/>
        <v/>
      </c>
      <c r="L329" t="str">
        <f t="shared" si="21"/>
        <v/>
      </c>
      <c r="M329" t="str">
        <f t="shared" si="22"/>
        <v/>
      </c>
      <c r="N329" t="str">
        <f t="shared" si="23"/>
        <v/>
      </c>
    </row>
    <row r="330" spans="2:14" x14ac:dyDescent="0.25">
      <c r="B330" s="1">
        <v>43447</v>
      </c>
      <c r="C330" s="2">
        <v>2.91</v>
      </c>
      <c r="D330" s="2">
        <v>2.9180000000000001</v>
      </c>
      <c r="E330" s="2">
        <v>2.891</v>
      </c>
      <c r="F330" s="2">
        <v>2.911</v>
      </c>
      <c r="G330" s="2">
        <v>2.8885000000000001</v>
      </c>
      <c r="H330" s="2">
        <v>2.9118888888888899</v>
      </c>
      <c r="I330" s="2">
        <v>2.98383333333333</v>
      </c>
      <c r="K330" t="str">
        <f t="shared" si="20"/>
        <v/>
      </c>
      <c r="L330" t="str">
        <f t="shared" si="21"/>
        <v/>
      </c>
      <c r="M330" t="str">
        <f t="shared" si="22"/>
        <v/>
      </c>
      <c r="N330" t="str">
        <f t="shared" si="23"/>
        <v/>
      </c>
    </row>
    <row r="331" spans="2:14" x14ac:dyDescent="0.25">
      <c r="B331" s="1">
        <v>43448</v>
      </c>
      <c r="C331" s="2">
        <v>2.9089999999999998</v>
      </c>
      <c r="D331" s="2">
        <v>2.9129999999999998</v>
      </c>
      <c r="E331" s="2">
        <v>2.87</v>
      </c>
      <c r="F331" s="2">
        <v>2.8889999999999998</v>
      </c>
      <c r="G331" s="2">
        <v>2.8967499999999999</v>
      </c>
      <c r="H331" s="2">
        <v>2.8981111111111102</v>
      </c>
      <c r="I331" s="2">
        <v>2.9735555555555599</v>
      </c>
      <c r="K331" t="str">
        <f t="shared" si="20"/>
        <v/>
      </c>
      <c r="L331" t="str">
        <f t="shared" si="21"/>
        <v/>
      </c>
      <c r="M331" t="str">
        <f t="shared" si="22"/>
        <v/>
      </c>
      <c r="N331" t="str">
        <f t="shared" si="23"/>
        <v/>
      </c>
    </row>
    <row r="332" spans="2:14" x14ac:dyDescent="0.25">
      <c r="B332" s="1">
        <v>43451</v>
      </c>
      <c r="C332" s="2">
        <v>2.895</v>
      </c>
      <c r="D332" s="2">
        <v>2.8980000000000001</v>
      </c>
      <c r="E332" s="2">
        <v>2.8479999999999999</v>
      </c>
      <c r="F332" s="2">
        <v>2.8570000000000002</v>
      </c>
      <c r="G332" s="2">
        <v>2.8907500000000002</v>
      </c>
      <c r="H332" s="2">
        <v>2.8832222222222201</v>
      </c>
      <c r="I332" s="2">
        <v>2.9623333333333299</v>
      </c>
      <c r="K332">
        <f t="shared" si="20"/>
        <v>1</v>
      </c>
      <c r="L332" t="str">
        <f t="shared" si="21"/>
        <v/>
      </c>
      <c r="M332" t="str">
        <f t="shared" si="22"/>
        <v/>
      </c>
      <c r="N332" t="str">
        <f t="shared" si="23"/>
        <v/>
      </c>
    </row>
    <row r="333" spans="2:14" x14ac:dyDescent="0.25">
      <c r="B333" s="1">
        <v>43452</v>
      </c>
      <c r="C333" s="2">
        <v>2.859</v>
      </c>
      <c r="D333" s="2">
        <v>2.8610000000000002</v>
      </c>
      <c r="E333" s="2">
        <v>2.8180000000000001</v>
      </c>
      <c r="F333" s="2">
        <v>2.823</v>
      </c>
      <c r="G333" s="2">
        <v>2.87</v>
      </c>
      <c r="H333" s="2">
        <v>2.8721111111111099</v>
      </c>
      <c r="I333" s="2">
        <v>2.9498333333333302</v>
      </c>
      <c r="K333" t="str">
        <f t="shared" si="20"/>
        <v/>
      </c>
      <c r="L333" t="str">
        <f t="shared" si="21"/>
        <v/>
      </c>
      <c r="M333" t="str">
        <f t="shared" si="22"/>
        <v/>
      </c>
      <c r="N333" t="str">
        <f t="shared" si="23"/>
        <v/>
      </c>
    </row>
    <row r="334" spans="2:14" x14ac:dyDescent="0.25">
      <c r="B334" s="1">
        <v>43453</v>
      </c>
      <c r="C334" s="2">
        <v>2.819</v>
      </c>
      <c r="D334" s="2">
        <v>2.8610000000000002</v>
      </c>
      <c r="E334" s="2">
        <v>2.75</v>
      </c>
      <c r="F334" s="2">
        <v>2.7759999999999998</v>
      </c>
      <c r="G334" s="2">
        <v>2.8362500000000002</v>
      </c>
      <c r="H334" s="2">
        <v>2.8610000000000002</v>
      </c>
      <c r="I334" s="2">
        <v>2.9340000000000002</v>
      </c>
      <c r="K334" t="str">
        <f t="shared" si="20"/>
        <v/>
      </c>
      <c r="L334" t="str">
        <f t="shared" si="21"/>
        <v/>
      </c>
      <c r="M334" t="str">
        <f t="shared" si="22"/>
        <v/>
      </c>
      <c r="N334" t="str">
        <f t="shared" si="23"/>
        <v/>
      </c>
    </row>
    <row r="335" spans="2:14" x14ac:dyDescent="0.25">
      <c r="B335" s="1">
        <v>43454</v>
      </c>
      <c r="C335" s="2">
        <v>2.7669999999999999</v>
      </c>
      <c r="D335" s="2">
        <v>2.8140000000000001</v>
      </c>
      <c r="E335" s="2">
        <v>2.7480000000000002</v>
      </c>
      <c r="F335" s="2">
        <v>2.7890000000000001</v>
      </c>
      <c r="G335" s="2">
        <v>2.8112499999999998</v>
      </c>
      <c r="H335" s="2">
        <v>2.8542222222222202</v>
      </c>
      <c r="I335" s="2">
        <v>2.9192777777777801</v>
      </c>
      <c r="K335" t="str">
        <f t="shared" si="20"/>
        <v/>
      </c>
      <c r="L335" t="str">
        <f t="shared" si="21"/>
        <v/>
      </c>
      <c r="M335" t="str">
        <f t="shared" si="22"/>
        <v/>
      </c>
      <c r="N335" t="str">
        <f t="shared" si="23"/>
        <v/>
      </c>
    </row>
    <row r="336" spans="2:14" x14ac:dyDescent="0.25">
      <c r="B336" s="1">
        <v>43455</v>
      </c>
      <c r="C336" s="2">
        <v>2.8010000000000002</v>
      </c>
      <c r="D336" s="2">
        <v>2.81</v>
      </c>
      <c r="E336" s="2">
        <v>2.7810000000000001</v>
      </c>
      <c r="F336" s="2">
        <v>2.7919999999999998</v>
      </c>
      <c r="G336" s="2">
        <v>2.7949999999999999</v>
      </c>
      <c r="H336" s="2">
        <v>2.84711111111111</v>
      </c>
      <c r="I336" s="2">
        <v>2.9038333333333299</v>
      </c>
      <c r="K336" t="str">
        <f t="shared" si="20"/>
        <v/>
      </c>
      <c r="L336" t="str">
        <f t="shared" si="21"/>
        <v/>
      </c>
      <c r="M336" t="str">
        <f t="shared" si="22"/>
        <v/>
      </c>
      <c r="N336" t="str">
        <f t="shared" si="23"/>
        <v/>
      </c>
    </row>
    <row r="337" spans="2:14" x14ac:dyDescent="0.25">
      <c r="B337" s="1">
        <v>43458</v>
      </c>
      <c r="C337" s="2">
        <v>2.8260000000000001</v>
      </c>
      <c r="D337" s="2">
        <v>2.8260000000000001</v>
      </c>
      <c r="E337" s="2">
        <v>2.7330000000000001</v>
      </c>
      <c r="F337" s="2">
        <v>2.7530000000000001</v>
      </c>
      <c r="G337" s="2">
        <v>2.7774999999999999</v>
      </c>
      <c r="H337" s="2">
        <v>2.8328888888888901</v>
      </c>
      <c r="I337" s="2">
        <v>2.8869444444444499</v>
      </c>
      <c r="K337" t="str">
        <f t="shared" si="20"/>
        <v/>
      </c>
      <c r="L337" t="str">
        <f t="shared" si="21"/>
        <v/>
      </c>
      <c r="M337" t="str">
        <f t="shared" si="22"/>
        <v/>
      </c>
      <c r="N337" t="str">
        <f t="shared" si="23"/>
        <v/>
      </c>
    </row>
    <row r="338" spans="2:14" x14ac:dyDescent="0.25">
      <c r="B338" s="1">
        <v>43460</v>
      </c>
      <c r="C338" s="2">
        <v>2.7509999999999999</v>
      </c>
      <c r="D338" s="2">
        <v>2.8149999999999999</v>
      </c>
      <c r="E338" s="2">
        <v>2.72</v>
      </c>
      <c r="F338" s="2">
        <v>2.7970000000000002</v>
      </c>
      <c r="G338" s="2">
        <v>2.7827500000000001</v>
      </c>
      <c r="H338" s="2">
        <v>2.82077777777778</v>
      </c>
      <c r="I338" s="2">
        <v>2.8732222222222199</v>
      </c>
      <c r="K338" t="str">
        <f t="shared" si="20"/>
        <v/>
      </c>
      <c r="L338" t="str">
        <f t="shared" si="21"/>
        <v/>
      </c>
      <c r="M338" t="str">
        <f t="shared" si="22"/>
        <v/>
      </c>
      <c r="N338" t="str">
        <f t="shared" si="23"/>
        <v/>
      </c>
    </row>
    <row r="339" spans="2:14" x14ac:dyDescent="0.25">
      <c r="B339" s="1">
        <v>43461</v>
      </c>
      <c r="C339" s="2">
        <v>2.8029999999999999</v>
      </c>
      <c r="D339" s="2">
        <v>2.806</v>
      </c>
      <c r="E339" s="2">
        <v>2.7330000000000001</v>
      </c>
      <c r="F339" s="2">
        <v>2.7429999999999999</v>
      </c>
      <c r="G339" s="2">
        <v>2.7712500000000002</v>
      </c>
      <c r="H339" s="2">
        <v>2.8021111111111101</v>
      </c>
      <c r="I339" s="2">
        <v>2.8570000000000002</v>
      </c>
      <c r="K339" t="str">
        <f t="shared" si="20"/>
        <v/>
      </c>
      <c r="L339" t="str">
        <f t="shared" si="21"/>
        <v/>
      </c>
      <c r="M339" t="str">
        <f t="shared" si="22"/>
        <v/>
      </c>
      <c r="N339" t="str">
        <f t="shared" si="23"/>
        <v/>
      </c>
    </row>
    <row r="340" spans="2:14" x14ac:dyDescent="0.25">
      <c r="B340" s="1">
        <v>43462</v>
      </c>
      <c r="C340" s="2">
        <v>2.7679999999999998</v>
      </c>
      <c r="D340" s="2">
        <v>2.7810000000000001</v>
      </c>
      <c r="E340" s="2">
        <v>2.7130000000000001</v>
      </c>
      <c r="F340" s="2">
        <v>2.738</v>
      </c>
      <c r="G340" s="2">
        <v>2.7577500000000001</v>
      </c>
      <c r="H340" s="2">
        <v>2.7853333333333299</v>
      </c>
      <c r="I340" s="2">
        <v>2.84172222222222</v>
      </c>
      <c r="K340" t="str">
        <f t="shared" si="20"/>
        <v/>
      </c>
      <c r="L340" t="str">
        <f t="shared" si="21"/>
        <v/>
      </c>
      <c r="M340" t="str">
        <f t="shared" si="22"/>
        <v/>
      </c>
      <c r="N340" t="str">
        <f t="shared" si="23"/>
        <v/>
      </c>
    </row>
    <row r="341" spans="2:14" x14ac:dyDescent="0.25">
      <c r="B341" s="1">
        <v>43465</v>
      </c>
      <c r="C341" s="2">
        <v>2.73</v>
      </c>
      <c r="D341" s="2">
        <v>2.7450000000000001</v>
      </c>
      <c r="E341" s="2">
        <v>2.6789999999999998</v>
      </c>
      <c r="F341" s="2">
        <v>2.6909999999999998</v>
      </c>
      <c r="G341" s="2">
        <v>2.7422499999999999</v>
      </c>
      <c r="H341" s="2">
        <v>2.7668888888888898</v>
      </c>
      <c r="I341" s="2">
        <v>2.8250555555555601</v>
      </c>
      <c r="K341" t="str">
        <f t="shared" si="20"/>
        <v/>
      </c>
      <c r="L341" t="str">
        <f t="shared" si="21"/>
        <v/>
      </c>
      <c r="M341" t="str">
        <f t="shared" si="22"/>
        <v/>
      </c>
      <c r="N341" t="str">
        <f t="shared" si="23"/>
        <v/>
      </c>
    </row>
    <row r="342" spans="2:14" x14ac:dyDescent="0.25">
      <c r="B342" s="1">
        <v>43467</v>
      </c>
      <c r="C342" s="2">
        <v>2.6859999999999999</v>
      </c>
      <c r="D342" s="2">
        <v>2.6970000000000001</v>
      </c>
      <c r="E342" s="2">
        <v>2.6219999999999999</v>
      </c>
      <c r="F342" s="2">
        <v>2.661</v>
      </c>
      <c r="G342" s="2">
        <v>2.70825</v>
      </c>
      <c r="H342" s="2">
        <v>2.74888888888889</v>
      </c>
      <c r="I342" s="2">
        <v>2.8105000000000002</v>
      </c>
      <c r="K342" t="str">
        <f t="shared" si="20"/>
        <v/>
      </c>
      <c r="L342" t="str">
        <f t="shared" si="21"/>
        <v/>
      </c>
      <c r="M342" t="str">
        <f t="shared" si="22"/>
        <v/>
      </c>
      <c r="N342" t="str">
        <f t="shared" si="23"/>
        <v/>
      </c>
    </row>
    <row r="343" spans="2:14" x14ac:dyDescent="0.25">
      <c r="B343" s="1">
        <v>43468</v>
      </c>
      <c r="C343" s="2">
        <v>2.6179999999999999</v>
      </c>
      <c r="D343" s="2">
        <v>2.6560000000000001</v>
      </c>
      <c r="E343" s="2">
        <v>2.5449999999999999</v>
      </c>
      <c r="F343" s="2">
        <v>2.5529999999999999</v>
      </c>
      <c r="G343" s="2">
        <v>2.6607500000000002</v>
      </c>
      <c r="H343" s="2">
        <v>2.7241111111111098</v>
      </c>
      <c r="I343" s="2">
        <v>2.7925555555555599</v>
      </c>
      <c r="K343" t="str">
        <f t="shared" si="20"/>
        <v/>
      </c>
      <c r="L343" t="str">
        <f t="shared" si="21"/>
        <v/>
      </c>
      <c r="M343" t="str">
        <f t="shared" si="22"/>
        <v/>
      </c>
      <c r="N343" t="str">
        <f t="shared" si="23"/>
        <v/>
      </c>
    </row>
    <row r="344" spans="2:14" x14ac:dyDescent="0.25">
      <c r="B344" s="1">
        <v>43469</v>
      </c>
      <c r="C344" s="2">
        <v>2.5640000000000001</v>
      </c>
      <c r="D344" s="2">
        <v>2.6779999999999999</v>
      </c>
      <c r="E344" s="2">
        <v>2.5430000000000001</v>
      </c>
      <c r="F344" s="2">
        <v>2.6589999999999998</v>
      </c>
      <c r="G344" s="2">
        <v>2.641</v>
      </c>
      <c r="H344" s="2">
        <v>2.7096666666666702</v>
      </c>
      <c r="I344" s="2">
        <v>2.7819444444444499</v>
      </c>
      <c r="K344" t="str">
        <f t="shared" si="20"/>
        <v/>
      </c>
      <c r="L344" t="str">
        <f t="shared" si="21"/>
        <v/>
      </c>
      <c r="M344" t="str">
        <f t="shared" si="22"/>
        <v/>
      </c>
      <c r="N344" t="str">
        <f t="shared" si="23"/>
        <v/>
      </c>
    </row>
    <row r="345" spans="2:14" x14ac:dyDescent="0.25">
      <c r="B345" s="1">
        <v>43472</v>
      </c>
      <c r="C345" s="2">
        <v>2.6659999999999999</v>
      </c>
      <c r="D345" s="2">
        <v>2.7010000000000001</v>
      </c>
      <c r="E345" s="2">
        <v>2.6320000000000001</v>
      </c>
      <c r="F345" s="2">
        <v>2.6819999999999999</v>
      </c>
      <c r="G345" s="2">
        <v>2.6387499999999999</v>
      </c>
      <c r="H345" s="2">
        <v>2.6974444444444399</v>
      </c>
      <c r="I345" s="2">
        <v>2.7722777777777798</v>
      </c>
      <c r="K345" t="str">
        <f t="shared" si="20"/>
        <v/>
      </c>
      <c r="L345" t="str">
        <f t="shared" si="21"/>
        <v/>
      </c>
      <c r="M345" t="str">
        <f t="shared" si="22"/>
        <v/>
      </c>
      <c r="N345" t="str">
        <f t="shared" si="23"/>
        <v/>
      </c>
    </row>
    <row r="346" spans="2:14" x14ac:dyDescent="0.25">
      <c r="B346" s="1">
        <v>43473</v>
      </c>
      <c r="C346" s="2">
        <v>2.6920000000000002</v>
      </c>
      <c r="D346" s="2">
        <v>2.7330000000000001</v>
      </c>
      <c r="E346" s="2">
        <v>2.6869999999999998</v>
      </c>
      <c r="F346" s="2">
        <v>2.7149999999999999</v>
      </c>
      <c r="G346" s="2">
        <v>2.65225</v>
      </c>
      <c r="H346" s="2">
        <v>2.6932222222222202</v>
      </c>
      <c r="I346" s="2">
        <v>2.7630555555555598</v>
      </c>
      <c r="K346" t="str">
        <f t="shared" si="20"/>
        <v/>
      </c>
      <c r="L346" t="str">
        <f t="shared" si="21"/>
        <v/>
      </c>
      <c r="M346" t="str">
        <f t="shared" si="22"/>
        <v/>
      </c>
      <c r="N346" t="str">
        <f t="shared" si="23"/>
        <v/>
      </c>
    </row>
    <row r="347" spans="2:14" x14ac:dyDescent="0.25">
      <c r="B347" s="1">
        <v>43474</v>
      </c>
      <c r="C347" s="2">
        <v>2.73</v>
      </c>
      <c r="D347" s="2">
        <v>2.7469999999999999</v>
      </c>
      <c r="E347" s="2">
        <v>2.71</v>
      </c>
      <c r="F347" s="2">
        <v>2.7280000000000002</v>
      </c>
      <c r="G347" s="2">
        <v>2.6960000000000002</v>
      </c>
      <c r="H347" s="2">
        <v>2.6855555555555601</v>
      </c>
      <c r="I347" s="2">
        <v>2.7531666666666701</v>
      </c>
      <c r="K347">
        <f t="shared" si="20"/>
        <v>1</v>
      </c>
      <c r="L347" t="str">
        <f t="shared" si="21"/>
        <v/>
      </c>
      <c r="M347" t="str">
        <f t="shared" si="22"/>
        <v/>
      </c>
      <c r="N347" t="str">
        <f t="shared" si="23"/>
        <v/>
      </c>
    </row>
    <row r="348" spans="2:14" x14ac:dyDescent="0.25">
      <c r="B348" s="1">
        <v>43475</v>
      </c>
      <c r="C348" s="2">
        <v>2.71</v>
      </c>
      <c r="D348" s="2">
        <v>2.7469999999999999</v>
      </c>
      <c r="E348" s="2">
        <v>2.6779999999999999</v>
      </c>
      <c r="F348" s="2">
        <v>2.7309999999999999</v>
      </c>
      <c r="G348" s="2">
        <v>2.714</v>
      </c>
      <c r="H348" s="2">
        <v>2.6842222222222198</v>
      </c>
      <c r="I348" s="2">
        <v>2.7431666666666699</v>
      </c>
      <c r="K348">
        <f t="shared" si="20"/>
        <v>1</v>
      </c>
      <c r="L348" t="str">
        <f t="shared" si="21"/>
        <v/>
      </c>
      <c r="M348" t="str">
        <f t="shared" si="22"/>
        <v/>
      </c>
      <c r="N348" t="str">
        <f t="shared" si="23"/>
        <v/>
      </c>
    </row>
    <row r="349" spans="2:14" x14ac:dyDescent="0.25">
      <c r="B349" s="1">
        <v>43476</v>
      </c>
      <c r="C349" s="2">
        <v>2.7309999999999999</v>
      </c>
      <c r="D349" s="2">
        <v>2.74</v>
      </c>
      <c r="E349" s="2">
        <v>2.681</v>
      </c>
      <c r="F349" s="2">
        <v>2.6989999999999998</v>
      </c>
      <c r="G349" s="2">
        <v>2.7182499999999998</v>
      </c>
      <c r="H349" s="2">
        <v>2.6798888888888901</v>
      </c>
      <c r="I349" s="2">
        <v>2.73261111111111</v>
      </c>
      <c r="K349">
        <f t="shared" si="20"/>
        <v>1</v>
      </c>
      <c r="L349" t="str">
        <f t="shared" si="21"/>
        <v/>
      </c>
      <c r="M349" t="str">
        <f t="shared" si="22"/>
        <v/>
      </c>
      <c r="N349" t="str">
        <f t="shared" si="23"/>
        <v/>
      </c>
    </row>
    <row r="350" spans="2:14" x14ac:dyDescent="0.25">
      <c r="B350" s="1">
        <v>43479</v>
      </c>
      <c r="C350" s="2">
        <v>2.6760000000000002</v>
      </c>
      <c r="D350" s="2">
        <v>2.7109999999999999</v>
      </c>
      <c r="E350" s="2">
        <v>2.66</v>
      </c>
      <c r="F350" s="2">
        <v>2.71</v>
      </c>
      <c r="G350" s="2">
        <v>2.7170000000000001</v>
      </c>
      <c r="H350" s="2">
        <v>2.6819999999999999</v>
      </c>
      <c r="I350" s="2">
        <v>2.7244444444444502</v>
      </c>
      <c r="K350">
        <f t="shared" si="20"/>
        <v>1</v>
      </c>
      <c r="L350" t="str">
        <f t="shared" si="21"/>
        <v/>
      </c>
      <c r="M350" t="str">
        <f t="shared" si="22"/>
        <v/>
      </c>
      <c r="N350" t="str">
        <f t="shared" si="23"/>
        <v/>
      </c>
    </row>
    <row r="351" spans="2:14" x14ac:dyDescent="0.25">
      <c r="B351" s="1">
        <v>43480</v>
      </c>
      <c r="C351" s="2">
        <v>2.7040000000000002</v>
      </c>
      <c r="D351" s="2">
        <v>2.722</v>
      </c>
      <c r="E351" s="2">
        <v>2.6789999999999998</v>
      </c>
      <c r="F351" s="2">
        <v>2.7080000000000002</v>
      </c>
      <c r="G351" s="2">
        <v>2.7120000000000002</v>
      </c>
      <c r="H351" s="2">
        <v>2.68722222222222</v>
      </c>
      <c r="I351" s="2">
        <v>2.7180555555555599</v>
      </c>
      <c r="K351">
        <f t="shared" si="20"/>
        <v>1</v>
      </c>
      <c r="L351" t="str">
        <f t="shared" si="21"/>
        <v/>
      </c>
      <c r="M351" t="str">
        <f t="shared" si="22"/>
        <v/>
      </c>
      <c r="N351" t="str">
        <f t="shared" si="23"/>
        <v/>
      </c>
    </row>
    <row r="352" spans="2:14" x14ac:dyDescent="0.25">
      <c r="B352" s="1">
        <v>43481</v>
      </c>
      <c r="C352" s="2">
        <v>2.7130000000000001</v>
      </c>
      <c r="D352" s="2">
        <v>2.7429999999999999</v>
      </c>
      <c r="E352" s="2">
        <v>2.7040000000000002</v>
      </c>
      <c r="F352" s="2">
        <v>2.7290000000000001</v>
      </c>
      <c r="G352" s="2">
        <v>2.7115</v>
      </c>
      <c r="H352" s="2">
        <v>2.7067777777777802</v>
      </c>
      <c r="I352" s="2">
        <v>2.7154444444444499</v>
      </c>
      <c r="K352">
        <f t="shared" si="20"/>
        <v>1</v>
      </c>
      <c r="L352" t="str">
        <f t="shared" si="21"/>
        <v/>
      </c>
      <c r="M352" t="str">
        <f t="shared" si="22"/>
        <v/>
      </c>
      <c r="N352" t="str">
        <f t="shared" si="23"/>
        <v/>
      </c>
    </row>
    <row r="353" spans="2:14" x14ac:dyDescent="0.25">
      <c r="B353" s="1">
        <v>43482</v>
      </c>
      <c r="C353" s="2">
        <v>2.72</v>
      </c>
      <c r="D353" s="2">
        <v>2.7610000000000001</v>
      </c>
      <c r="E353" s="2">
        <v>2.698</v>
      </c>
      <c r="F353" s="2">
        <v>2.7469999999999999</v>
      </c>
      <c r="G353" s="2">
        <v>2.7235</v>
      </c>
      <c r="H353" s="2">
        <v>2.7165555555555598</v>
      </c>
      <c r="I353" s="2">
        <v>2.7131111111111101</v>
      </c>
      <c r="K353">
        <f t="shared" si="20"/>
        <v>1</v>
      </c>
      <c r="L353">
        <f t="shared" si="21"/>
        <v>1</v>
      </c>
      <c r="M353">
        <f t="shared" si="22"/>
        <v>1</v>
      </c>
      <c r="N353">
        <f t="shared" si="23"/>
        <v>1</v>
      </c>
    </row>
    <row r="354" spans="2:14" x14ac:dyDescent="0.25">
      <c r="B354" s="1">
        <v>43483</v>
      </c>
      <c r="C354" s="2">
        <v>2.7469999999999999</v>
      </c>
      <c r="D354" s="2">
        <v>2.7989999999999999</v>
      </c>
      <c r="E354" s="2">
        <v>2.7429999999999999</v>
      </c>
      <c r="F354" s="2">
        <v>2.782</v>
      </c>
      <c r="G354" s="2">
        <v>2.7414999999999998</v>
      </c>
      <c r="H354" s="2">
        <v>2.72766666666667</v>
      </c>
      <c r="I354" s="2">
        <v>2.7125555555555598</v>
      </c>
      <c r="K354">
        <f t="shared" si="20"/>
        <v>1</v>
      </c>
      <c r="L354">
        <f t="shared" si="21"/>
        <v>1</v>
      </c>
      <c r="M354">
        <f t="shared" si="22"/>
        <v>1</v>
      </c>
      <c r="N354">
        <f t="shared" si="23"/>
        <v>1</v>
      </c>
    </row>
    <row r="355" spans="2:14" x14ac:dyDescent="0.25">
      <c r="B355" s="1">
        <v>43487</v>
      </c>
      <c r="C355" s="2">
        <v>2.7749999999999999</v>
      </c>
      <c r="D355" s="2">
        <v>2.7789999999999999</v>
      </c>
      <c r="E355" s="2">
        <v>2.7269999999999999</v>
      </c>
      <c r="F355" s="2">
        <v>2.7320000000000002</v>
      </c>
      <c r="G355" s="2">
        <v>2.7475000000000001</v>
      </c>
      <c r="H355" s="2">
        <v>2.7295555555555602</v>
      </c>
      <c r="I355" s="2">
        <v>2.71138888888889</v>
      </c>
      <c r="K355">
        <f t="shared" si="20"/>
        <v>1</v>
      </c>
      <c r="L355">
        <f t="shared" si="21"/>
        <v>1</v>
      </c>
      <c r="M355">
        <f t="shared" si="22"/>
        <v>1</v>
      </c>
      <c r="N355">
        <f t="shared" si="23"/>
        <v>1</v>
      </c>
    </row>
    <row r="356" spans="2:14" x14ac:dyDescent="0.25">
      <c r="B356" s="1">
        <v>43488</v>
      </c>
      <c r="C356" s="2">
        <v>2.7389999999999999</v>
      </c>
      <c r="D356" s="2">
        <v>2.7789999999999999</v>
      </c>
      <c r="E356" s="2">
        <v>2.734</v>
      </c>
      <c r="F356" s="2">
        <v>2.7549999999999999</v>
      </c>
      <c r="G356" s="2">
        <v>2.754</v>
      </c>
      <c r="H356" s="2">
        <v>2.7325555555555598</v>
      </c>
      <c r="I356" s="2">
        <v>2.70905555555556</v>
      </c>
      <c r="K356">
        <f t="shared" si="20"/>
        <v>1</v>
      </c>
      <c r="L356">
        <f t="shared" si="21"/>
        <v>1</v>
      </c>
      <c r="M356">
        <f t="shared" si="22"/>
        <v>1</v>
      </c>
      <c r="N356">
        <f t="shared" si="23"/>
        <v>1</v>
      </c>
    </row>
    <row r="357" spans="2:14" x14ac:dyDescent="0.25">
      <c r="B357" s="1">
        <v>43489</v>
      </c>
      <c r="C357" s="2">
        <v>2.7440000000000002</v>
      </c>
      <c r="D357" s="2">
        <v>2.7530000000000001</v>
      </c>
      <c r="E357" s="2">
        <v>2.7010000000000001</v>
      </c>
      <c r="F357" s="2">
        <v>2.7120000000000002</v>
      </c>
      <c r="G357" s="2">
        <v>2.74525</v>
      </c>
      <c r="H357" s="2">
        <v>2.73044444444445</v>
      </c>
      <c r="I357" s="2">
        <v>2.70733333333333</v>
      </c>
      <c r="K357">
        <f t="shared" si="20"/>
        <v>1</v>
      </c>
      <c r="L357">
        <f t="shared" si="21"/>
        <v>1</v>
      </c>
      <c r="M357">
        <f t="shared" si="22"/>
        <v>1</v>
      </c>
      <c r="N357">
        <f t="shared" si="23"/>
        <v>1</v>
      </c>
    </row>
    <row r="358" spans="2:14" x14ac:dyDescent="0.25">
      <c r="B358" s="1">
        <v>43490</v>
      </c>
      <c r="C358" s="2">
        <v>2.7210000000000001</v>
      </c>
      <c r="D358" s="2">
        <v>2.76</v>
      </c>
      <c r="E358" s="2">
        <v>2.7189999999999999</v>
      </c>
      <c r="F358" s="2">
        <v>2.7509999999999999</v>
      </c>
      <c r="G358" s="2">
        <v>2.7374999999999998</v>
      </c>
      <c r="H358" s="2">
        <v>2.7362222222222199</v>
      </c>
      <c r="I358" s="2">
        <v>2.7080555555555601</v>
      </c>
      <c r="K358">
        <f t="shared" si="20"/>
        <v>1</v>
      </c>
      <c r="L358">
        <f t="shared" si="21"/>
        <v>1</v>
      </c>
      <c r="M358">
        <f t="shared" si="22"/>
        <v>1</v>
      </c>
      <c r="N358">
        <f t="shared" si="23"/>
        <v>1</v>
      </c>
    </row>
    <row r="359" spans="2:14" x14ac:dyDescent="0.25">
      <c r="B359" s="1">
        <v>43493</v>
      </c>
      <c r="C359" s="2">
        <v>2.7549999999999999</v>
      </c>
      <c r="D359" s="2">
        <v>2.766</v>
      </c>
      <c r="E359" s="2">
        <v>2.7280000000000002</v>
      </c>
      <c r="F359" s="2">
        <v>2.7440000000000002</v>
      </c>
      <c r="G359" s="2">
        <v>2.7404999999999999</v>
      </c>
      <c r="H359" s="2">
        <v>2.74</v>
      </c>
      <c r="I359" s="2">
        <v>2.7109999999999999</v>
      </c>
      <c r="K359">
        <f t="shared" si="20"/>
        <v>1</v>
      </c>
      <c r="L359">
        <f t="shared" si="21"/>
        <v>1</v>
      </c>
      <c r="M359">
        <f t="shared" si="22"/>
        <v>1</v>
      </c>
      <c r="N359">
        <f t="shared" si="23"/>
        <v>1</v>
      </c>
    </row>
    <row r="360" spans="2:14" x14ac:dyDescent="0.25">
      <c r="B360" s="1">
        <v>43494</v>
      </c>
      <c r="C360" s="2">
        <v>2.742</v>
      </c>
      <c r="D360" s="2">
        <v>2.7469999999999999</v>
      </c>
      <c r="E360" s="2">
        <v>2.706</v>
      </c>
      <c r="F360" s="2">
        <v>2.7120000000000002</v>
      </c>
      <c r="G360" s="2">
        <v>2.7297500000000001</v>
      </c>
      <c r="H360" s="2">
        <v>2.74044444444444</v>
      </c>
      <c r="I360" s="2">
        <v>2.71383333333333</v>
      </c>
      <c r="K360" t="str">
        <f t="shared" si="20"/>
        <v/>
      </c>
      <c r="L360">
        <f t="shared" si="21"/>
        <v>1</v>
      </c>
      <c r="M360">
        <f t="shared" si="22"/>
        <v>1</v>
      </c>
      <c r="N360" t="str">
        <f t="shared" si="23"/>
        <v/>
      </c>
    </row>
    <row r="361" spans="2:14" x14ac:dyDescent="0.25">
      <c r="B361" s="1">
        <v>43495</v>
      </c>
      <c r="C361" s="2">
        <v>2.7149999999999999</v>
      </c>
      <c r="D361" s="2">
        <v>2.7349999999999999</v>
      </c>
      <c r="E361" s="2">
        <v>2.6760000000000002</v>
      </c>
      <c r="F361" s="2">
        <v>2.6949999999999998</v>
      </c>
      <c r="G361" s="2">
        <v>2.7254999999999998</v>
      </c>
      <c r="H361" s="2">
        <v>2.7366666666666699</v>
      </c>
      <c r="I361" s="2">
        <v>2.7217222222222199</v>
      </c>
      <c r="K361" t="str">
        <f t="shared" si="20"/>
        <v/>
      </c>
      <c r="L361">
        <f t="shared" si="21"/>
        <v>1</v>
      </c>
      <c r="M361">
        <f t="shared" si="22"/>
        <v>1</v>
      </c>
      <c r="N361" t="str">
        <f t="shared" si="23"/>
        <v/>
      </c>
    </row>
    <row r="362" spans="2:14" x14ac:dyDescent="0.25">
      <c r="B362" s="1">
        <v>43496</v>
      </c>
      <c r="C362" s="2">
        <v>2.6829999999999998</v>
      </c>
      <c r="D362" s="2">
        <v>2.6850000000000001</v>
      </c>
      <c r="E362" s="2">
        <v>2.6190000000000002</v>
      </c>
      <c r="F362" s="2">
        <v>2.6349999999999998</v>
      </c>
      <c r="G362" s="2">
        <v>2.6964999999999999</v>
      </c>
      <c r="H362" s="2">
        <v>2.7242222222222199</v>
      </c>
      <c r="I362" s="2">
        <v>2.7203888888888899</v>
      </c>
      <c r="K362" t="str">
        <f t="shared" si="20"/>
        <v/>
      </c>
      <c r="L362" t="str">
        <f t="shared" si="21"/>
        <v/>
      </c>
      <c r="M362">
        <f t="shared" si="22"/>
        <v>1</v>
      </c>
      <c r="N362" t="str">
        <f t="shared" si="23"/>
        <v/>
      </c>
    </row>
    <row r="363" spans="2:14" x14ac:dyDescent="0.25">
      <c r="B363" s="1">
        <v>43497</v>
      </c>
      <c r="C363" s="2">
        <v>2.645</v>
      </c>
      <c r="D363" s="2">
        <v>2.6970000000000001</v>
      </c>
      <c r="E363" s="2">
        <v>2.6240000000000001</v>
      </c>
      <c r="F363" s="2">
        <v>2.6909999999999998</v>
      </c>
      <c r="G363" s="2">
        <v>2.6832500000000001</v>
      </c>
      <c r="H363" s="2">
        <v>2.71411111111111</v>
      </c>
      <c r="I363" s="2">
        <v>2.72088888888889</v>
      </c>
      <c r="K363" t="str">
        <f t="shared" si="20"/>
        <v/>
      </c>
      <c r="L363" t="str">
        <f t="shared" si="21"/>
        <v/>
      </c>
      <c r="M363" t="str">
        <f t="shared" si="22"/>
        <v/>
      </c>
      <c r="N363" t="str">
        <f t="shared" si="23"/>
        <v/>
      </c>
    </row>
    <row r="364" spans="2:14" x14ac:dyDescent="0.25">
      <c r="B364" s="1">
        <v>43500</v>
      </c>
      <c r="C364" s="2">
        <v>2.6930000000000001</v>
      </c>
      <c r="D364" s="2">
        <v>2.734</v>
      </c>
      <c r="E364" s="2">
        <v>2.6840000000000002</v>
      </c>
      <c r="F364" s="2">
        <v>2.7240000000000002</v>
      </c>
      <c r="G364" s="2">
        <v>2.6862499999999998</v>
      </c>
      <c r="H364" s="2">
        <v>2.7132222222222202</v>
      </c>
      <c r="I364" s="2">
        <v>2.7213888888888902</v>
      </c>
      <c r="K364" t="str">
        <f t="shared" si="20"/>
        <v/>
      </c>
      <c r="L364" t="str">
        <f t="shared" si="21"/>
        <v/>
      </c>
      <c r="M364" t="str">
        <f t="shared" si="22"/>
        <v/>
      </c>
      <c r="N364" t="str">
        <f t="shared" si="23"/>
        <v/>
      </c>
    </row>
    <row r="365" spans="2:14" x14ac:dyDescent="0.25">
      <c r="B365" s="1">
        <v>43501</v>
      </c>
      <c r="C365" s="2">
        <v>2.718</v>
      </c>
      <c r="D365" s="2">
        <v>2.74</v>
      </c>
      <c r="E365" s="2">
        <v>2.6880000000000002</v>
      </c>
      <c r="F365" s="2">
        <v>2.7040000000000002</v>
      </c>
      <c r="G365" s="2">
        <v>2.6884999999999999</v>
      </c>
      <c r="H365" s="2">
        <v>2.7075555555555599</v>
      </c>
      <c r="I365" s="2">
        <v>2.7200555555555601</v>
      </c>
      <c r="K365" t="str">
        <f t="shared" si="20"/>
        <v/>
      </c>
      <c r="L365" t="str">
        <f t="shared" si="21"/>
        <v/>
      </c>
      <c r="M365" t="str">
        <f t="shared" si="22"/>
        <v/>
      </c>
      <c r="N365" t="str">
        <f t="shared" si="23"/>
        <v/>
      </c>
    </row>
    <row r="366" spans="2:14" x14ac:dyDescent="0.25">
      <c r="B366" s="1">
        <v>43502</v>
      </c>
      <c r="C366" s="2">
        <v>2.7040000000000002</v>
      </c>
      <c r="D366" s="2">
        <v>2.7040000000000002</v>
      </c>
      <c r="E366" s="2">
        <v>2.673</v>
      </c>
      <c r="F366" s="2">
        <v>2.7</v>
      </c>
      <c r="G366" s="2">
        <v>2.7047500000000002</v>
      </c>
      <c r="H366" s="2">
        <v>2.7062222222222201</v>
      </c>
      <c r="I366" s="2">
        <v>2.7183333333333302</v>
      </c>
      <c r="K366" t="str">
        <f t="shared" si="20"/>
        <v/>
      </c>
      <c r="L366" t="str">
        <f t="shared" si="21"/>
        <v/>
      </c>
      <c r="M366" t="str">
        <f t="shared" si="22"/>
        <v/>
      </c>
      <c r="N366" t="str">
        <f t="shared" si="23"/>
        <v/>
      </c>
    </row>
    <row r="367" spans="2:14" x14ac:dyDescent="0.25">
      <c r="B367" s="1">
        <v>43503</v>
      </c>
      <c r="C367" s="2">
        <v>2.6970000000000001</v>
      </c>
      <c r="D367" s="2">
        <v>2.698</v>
      </c>
      <c r="E367" s="2">
        <v>2.65</v>
      </c>
      <c r="F367" s="2">
        <v>2.6539999999999999</v>
      </c>
      <c r="G367" s="2">
        <v>2.6955</v>
      </c>
      <c r="H367" s="2">
        <v>2.6954444444444499</v>
      </c>
      <c r="I367" s="2">
        <v>2.71583333333334</v>
      </c>
      <c r="K367">
        <f t="shared" si="20"/>
        <v>1</v>
      </c>
      <c r="L367" t="str">
        <f t="shared" si="21"/>
        <v/>
      </c>
      <c r="M367" t="str">
        <f t="shared" si="22"/>
        <v/>
      </c>
      <c r="N367" t="str">
        <f t="shared" si="23"/>
        <v/>
      </c>
    </row>
    <row r="368" spans="2:14" x14ac:dyDescent="0.25">
      <c r="B368" s="1">
        <v>43504</v>
      </c>
      <c r="C368" s="2">
        <v>2.657</v>
      </c>
      <c r="D368" s="2">
        <v>2.6589999999999998</v>
      </c>
      <c r="E368" s="2">
        <v>2.625</v>
      </c>
      <c r="F368" s="2">
        <v>2.6320000000000001</v>
      </c>
      <c r="G368" s="2">
        <v>2.6724999999999999</v>
      </c>
      <c r="H368" s="2">
        <v>2.6829999999999998</v>
      </c>
      <c r="I368" s="2">
        <v>2.7115</v>
      </c>
      <c r="K368" t="str">
        <f t="shared" si="20"/>
        <v/>
      </c>
      <c r="L368" t="str">
        <f t="shared" si="21"/>
        <v/>
      </c>
      <c r="M368" t="str">
        <f t="shared" si="22"/>
        <v/>
      </c>
      <c r="N368" t="str">
        <f t="shared" si="23"/>
        <v/>
      </c>
    </row>
    <row r="369" spans="2:14" x14ac:dyDescent="0.25">
      <c r="B369" s="1">
        <v>43507</v>
      </c>
      <c r="C369" s="2">
        <v>2.6379999999999999</v>
      </c>
      <c r="D369" s="2">
        <v>2.67</v>
      </c>
      <c r="E369" s="2">
        <v>2.6360000000000001</v>
      </c>
      <c r="F369" s="2">
        <v>2.661</v>
      </c>
      <c r="G369" s="2">
        <v>2.6617500000000001</v>
      </c>
      <c r="H369" s="2">
        <v>2.6773333333333298</v>
      </c>
      <c r="I369" s="2">
        <v>2.70888888888889</v>
      </c>
      <c r="K369" t="str">
        <f t="shared" si="20"/>
        <v/>
      </c>
      <c r="L369" t="str">
        <f t="shared" si="21"/>
        <v/>
      </c>
      <c r="M369" t="str">
        <f t="shared" si="22"/>
        <v/>
      </c>
      <c r="N369" t="str">
        <f t="shared" si="23"/>
        <v/>
      </c>
    </row>
    <row r="370" spans="2:14" x14ac:dyDescent="0.25">
      <c r="B370" s="1">
        <v>43508</v>
      </c>
      <c r="C370" s="2">
        <v>2.6539999999999999</v>
      </c>
      <c r="D370" s="2">
        <v>2.6909999999999998</v>
      </c>
      <c r="E370" s="2">
        <v>2.6539999999999999</v>
      </c>
      <c r="F370" s="2">
        <v>2.6840000000000002</v>
      </c>
      <c r="G370" s="2">
        <v>2.6577500000000001</v>
      </c>
      <c r="H370" s="2">
        <v>2.6761111111111102</v>
      </c>
      <c r="I370" s="2">
        <v>2.7063888888888901</v>
      </c>
      <c r="K370" t="str">
        <f t="shared" si="20"/>
        <v/>
      </c>
      <c r="L370" t="str">
        <f t="shared" si="21"/>
        <v/>
      </c>
      <c r="M370" t="str">
        <f t="shared" si="22"/>
        <v/>
      </c>
      <c r="N370" t="str">
        <f t="shared" si="23"/>
        <v/>
      </c>
    </row>
    <row r="371" spans="2:14" x14ac:dyDescent="0.25">
      <c r="B371" s="1">
        <v>43509</v>
      </c>
      <c r="C371" s="2">
        <v>2.6930000000000001</v>
      </c>
      <c r="D371" s="2">
        <v>2.7149999999999999</v>
      </c>
      <c r="E371" s="2">
        <v>2.681</v>
      </c>
      <c r="F371" s="2">
        <v>2.706</v>
      </c>
      <c r="G371" s="2">
        <v>2.67075</v>
      </c>
      <c r="H371" s="2">
        <v>2.6840000000000002</v>
      </c>
      <c r="I371" s="2">
        <v>2.7041111111111098</v>
      </c>
      <c r="K371" t="str">
        <f t="shared" si="20"/>
        <v/>
      </c>
      <c r="L371" t="str">
        <f t="shared" si="21"/>
        <v/>
      </c>
      <c r="M371" t="str">
        <f t="shared" si="22"/>
        <v/>
      </c>
      <c r="N371" t="str">
        <f t="shared" si="23"/>
        <v/>
      </c>
    </row>
    <row r="372" spans="2:14" x14ac:dyDescent="0.25">
      <c r="B372" s="1">
        <v>43510</v>
      </c>
      <c r="C372" s="2">
        <v>2.698</v>
      </c>
      <c r="D372" s="2">
        <v>2.7130000000000001</v>
      </c>
      <c r="E372" s="2">
        <v>2.6429999999999998</v>
      </c>
      <c r="F372" s="2">
        <v>2.6589999999999998</v>
      </c>
      <c r="G372" s="2">
        <v>2.6775000000000002</v>
      </c>
      <c r="H372" s="2">
        <v>2.6804444444444502</v>
      </c>
      <c r="I372" s="2">
        <v>2.6972777777777801</v>
      </c>
      <c r="K372" t="str">
        <f t="shared" si="20"/>
        <v/>
      </c>
      <c r="L372" t="str">
        <f t="shared" si="21"/>
        <v/>
      </c>
      <c r="M372" t="str">
        <f t="shared" si="22"/>
        <v/>
      </c>
      <c r="N372" t="str">
        <f t="shared" si="23"/>
        <v/>
      </c>
    </row>
    <row r="373" spans="2:14" x14ac:dyDescent="0.25">
      <c r="B373" s="1">
        <v>43511</v>
      </c>
      <c r="C373" s="2">
        <v>2.6589999999999998</v>
      </c>
      <c r="D373" s="2">
        <v>2.6880000000000002</v>
      </c>
      <c r="E373" s="2">
        <v>2.645</v>
      </c>
      <c r="F373" s="2">
        <v>2.6659999999999999</v>
      </c>
      <c r="G373" s="2">
        <v>2.67875</v>
      </c>
      <c r="H373" s="2">
        <v>2.6739999999999999</v>
      </c>
      <c r="I373" s="2">
        <v>2.6936111111111098</v>
      </c>
      <c r="K373">
        <f t="shared" si="20"/>
        <v>1</v>
      </c>
      <c r="L373" t="str">
        <f t="shared" si="21"/>
        <v/>
      </c>
      <c r="M373" t="str">
        <f t="shared" si="22"/>
        <v/>
      </c>
      <c r="N373" t="str">
        <f t="shared" si="23"/>
        <v/>
      </c>
    </row>
    <row r="374" spans="2:14" x14ac:dyDescent="0.25">
      <c r="B374" s="1">
        <v>43515</v>
      </c>
      <c r="C374" s="2">
        <v>2.6749999999999998</v>
      </c>
      <c r="D374" s="2">
        <v>2.6749999999999998</v>
      </c>
      <c r="E374" s="2">
        <v>2.6339999999999999</v>
      </c>
      <c r="F374" s="2">
        <v>2.645</v>
      </c>
      <c r="G374" s="2">
        <v>2.669</v>
      </c>
      <c r="H374" s="2">
        <v>2.6674444444444498</v>
      </c>
      <c r="I374" s="2">
        <v>2.6875</v>
      </c>
      <c r="K374">
        <f t="shared" si="20"/>
        <v>1</v>
      </c>
      <c r="L374" t="str">
        <f t="shared" si="21"/>
        <v/>
      </c>
      <c r="M374" t="str">
        <f t="shared" si="22"/>
        <v/>
      </c>
      <c r="N374" t="str">
        <f t="shared" si="23"/>
        <v/>
      </c>
    </row>
    <row r="375" spans="2:14" x14ac:dyDescent="0.25">
      <c r="B375" s="1">
        <v>43516</v>
      </c>
      <c r="C375" s="2">
        <v>2.641</v>
      </c>
      <c r="D375" s="2">
        <v>2.6589999999999998</v>
      </c>
      <c r="E375" s="2">
        <v>2.6269999999999998</v>
      </c>
      <c r="F375" s="2">
        <v>2.6520000000000001</v>
      </c>
      <c r="G375" s="2">
        <v>2.6555</v>
      </c>
      <c r="H375" s="2">
        <v>2.66211111111111</v>
      </c>
      <c r="I375" s="2">
        <v>2.6841666666666701</v>
      </c>
      <c r="K375" t="str">
        <f t="shared" si="20"/>
        <v/>
      </c>
      <c r="L375" t="str">
        <f t="shared" si="21"/>
        <v/>
      </c>
      <c r="M375" t="str">
        <f t="shared" si="22"/>
        <v/>
      </c>
      <c r="N375" t="str">
        <f t="shared" si="23"/>
        <v/>
      </c>
    </row>
    <row r="376" spans="2:14" x14ac:dyDescent="0.25">
      <c r="B376" s="1">
        <v>43517</v>
      </c>
      <c r="C376" s="2">
        <v>2.645</v>
      </c>
      <c r="D376" s="2">
        <v>2.6970000000000001</v>
      </c>
      <c r="E376" s="2">
        <v>2.641</v>
      </c>
      <c r="F376" s="2">
        <v>2.6880000000000002</v>
      </c>
      <c r="G376" s="2">
        <v>2.66275</v>
      </c>
      <c r="H376" s="2">
        <v>2.6658888888888899</v>
      </c>
      <c r="I376" s="2">
        <v>2.6806666666666699</v>
      </c>
      <c r="K376" t="str">
        <f t="shared" si="20"/>
        <v/>
      </c>
      <c r="L376" t="str">
        <f t="shared" si="21"/>
        <v/>
      </c>
      <c r="M376" t="str">
        <f t="shared" si="22"/>
        <v/>
      </c>
      <c r="N376" t="str">
        <f t="shared" si="23"/>
        <v/>
      </c>
    </row>
    <row r="377" spans="2:14" x14ac:dyDescent="0.25">
      <c r="B377" s="1">
        <v>43518</v>
      </c>
      <c r="C377" s="2">
        <v>2.6880000000000002</v>
      </c>
      <c r="D377" s="2">
        <v>2.6880000000000002</v>
      </c>
      <c r="E377" s="2">
        <v>2.6379999999999999</v>
      </c>
      <c r="F377" s="2">
        <v>2.6549999999999998</v>
      </c>
      <c r="G377" s="2">
        <v>2.66</v>
      </c>
      <c r="H377" s="2">
        <v>2.6684444444444502</v>
      </c>
      <c r="I377" s="2">
        <v>2.6757222222222201</v>
      </c>
      <c r="K377" t="str">
        <f t="shared" si="20"/>
        <v/>
      </c>
      <c r="L377" t="str">
        <f t="shared" si="21"/>
        <v/>
      </c>
      <c r="M377" t="str">
        <f t="shared" si="22"/>
        <v/>
      </c>
      <c r="N377" t="str">
        <f t="shared" si="23"/>
        <v/>
      </c>
    </row>
    <row r="378" spans="2:14" x14ac:dyDescent="0.25">
      <c r="B378" s="1">
        <v>43521</v>
      </c>
      <c r="C378" s="2">
        <v>2.6680000000000001</v>
      </c>
      <c r="D378" s="2">
        <v>2.6840000000000002</v>
      </c>
      <c r="E378" s="2">
        <v>2.6549999999999998</v>
      </c>
      <c r="F378" s="2">
        <v>2.673</v>
      </c>
      <c r="G378" s="2">
        <v>2.6669999999999998</v>
      </c>
      <c r="H378" s="2">
        <v>2.6697777777777798</v>
      </c>
      <c r="I378" s="2">
        <v>2.6735555555555601</v>
      </c>
      <c r="K378" t="str">
        <f t="shared" si="20"/>
        <v/>
      </c>
      <c r="L378" t="str">
        <f t="shared" si="21"/>
        <v/>
      </c>
      <c r="M378" t="str">
        <f t="shared" si="22"/>
        <v/>
      </c>
      <c r="N378" t="str">
        <f t="shared" si="23"/>
        <v/>
      </c>
    </row>
    <row r="379" spans="2:14" x14ac:dyDescent="0.25">
      <c r="B379" s="1">
        <v>43522</v>
      </c>
      <c r="C379" s="2">
        <v>2.6629999999999998</v>
      </c>
      <c r="D379" s="2">
        <v>2.6680000000000001</v>
      </c>
      <c r="E379" s="2">
        <v>2.6320000000000001</v>
      </c>
      <c r="F379" s="2">
        <v>2.6360000000000001</v>
      </c>
      <c r="G379" s="2">
        <v>2.6629999999999998</v>
      </c>
      <c r="H379" s="2">
        <v>2.66444444444444</v>
      </c>
      <c r="I379" s="2">
        <v>2.67027777777778</v>
      </c>
      <c r="K379" t="str">
        <f t="shared" si="20"/>
        <v/>
      </c>
      <c r="L379" t="str">
        <f t="shared" si="21"/>
        <v/>
      </c>
      <c r="M379" t="str">
        <f t="shared" si="22"/>
        <v/>
      </c>
      <c r="N379" t="str">
        <f t="shared" si="23"/>
        <v/>
      </c>
    </row>
    <row r="380" spans="2:14" x14ac:dyDescent="0.25">
      <c r="B380" s="1">
        <v>43523</v>
      </c>
      <c r="C380" s="2">
        <v>2.6339999999999999</v>
      </c>
      <c r="D380" s="2">
        <v>2.6989999999999998</v>
      </c>
      <c r="E380" s="2">
        <v>2.6280000000000001</v>
      </c>
      <c r="F380" s="2">
        <v>2.6930000000000001</v>
      </c>
      <c r="G380" s="2">
        <v>2.66425</v>
      </c>
      <c r="H380" s="2">
        <v>2.6629999999999998</v>
      </c>
      <c r="I380" s="2">
        <v>2.6735000000000002</v>
      </c>
      <c r="K380">
        <f t="shared" si="20"/>
        <v>1</v>
      </c>
      <c r="L380" t="str">
        <f t="shared" si="21"/>
        <v/>
      </c>
      <c r="M380" t="str">
        <f t="shared" si="22"/>
        <v/>
      </c>
      <c r="N380" t="str">
        <f t="shared" si="23"/>
        <v/>
      </c>
    </row>
    <row r="381" spans="2:14" x14ac:dyDescent="0.25">
      <c r="B381" s="1">
        <v>43524</v>
      </c>
      <c r="C381" s="2">
        <v>2.6749999999999998</v>
      </c>
      <c r="D381" s="2">
        <v>2.7309999999999999</v>
      </c>
      <c r="E381" s="2">
        <v>2.6589999999999998</v>
      </c>
      <c r="F381" s="2">
        <v>2.7109999999999999</v>
      </c>
      <c r="G381" s="2">
        <v>2.6782499999999998</v>
      </c>
      <c r="H381" s="2">
        <v>2.6687777777777799</v>
      </c>
      <c r="I381" s="2">
        <v>2.6746111111111102</v>
      </c>
      <c r="K381">
        <f t="shared" si="20"/>
        <v>1</v>
      </c>
      <c r="L381">
        <f t="shared" si="21"/>
        <v>1</v>
      </c>
      <c r="M381" t="str">
        <f t="shared" si="22"/>
        <v/>
      </c>
      <c r="N381" t="str">
        <f t="shared" si="23"/>
        <v/>
      </c>
    </row>
    <row r="382" spans="2:14" x14ac:dyDescent="0.25">
      <c r="B382" s="1">
        <v>43525</v>
      </c>
      <c r="C382" s="2">
        <v>2.7189999999999999</v>
      </c>
      <c r="D382" s="2">
        <v>2.7679999999999998</v>
      </c>
      <c r="E382" s="2">
        <v>2.7109999999999999</v>
      </c>
      <c r="F382" s="2">
        <v>2.7549999999999999</v>
      </c>
      <c r="G382" s="2">
        <v>2.69875</v>
      </c>
      <c r="H382" s="2">
        <v>2.6786666666666701</v>
      </c>
      <c r="I382" s="2">
        <v>2.6763333333333401</v>
      </c>
      <c r="K382">
        <f t="shared" si="20"/>
        <v>1</v>
      </c>
      <c r="L382">
        <f t="shared" si="21"/>
        <v>1</v>
      </c>
      <c r="M382">
        <f t="shared" si="22"/>
        <v>1</v>
      </c>
      <c r="N382">
        <f t="shared" si="23"/>
        <v>1</v>
      </c>
    </row>
    <row r="383" spans="2:14" x14ac:dyDescent="0.25">
      <c r="B383" s="1">
        <v>43528</v>
      </c>
      <c r="C383" s="2">
        <v>2.766</v>
      </c>
      <c r="D383" s="2">
        <v>2.7679999999999998</v>
      </c>
      <c r="E383" s="2">
        <v>2.7189999999999999</v>
      </c>
      <c r="F383" s="2">
        <v>2.722</v>
      </c>
      <c r="G383" s="2">
        <v>2.7202500000000001</v>
      </c>
      <c r="H383" s="2">
        <v>2.68722222222222</v>
      </c>
      <c r="I383" s="2">
        <v>2.67733333333334</v>
      </c>
      <c r="K383">
        <f t="shared" si="20"/>
        <v>1</v>
      </c>
      <c r="L383">
        <f t="shared" si="21"/>
        <v>1</v>
      </c>
      <c r="M383">
        <f t="shared" si="22"/>
        <v>1</v>
      </c>
      <c r="N383">
        <f t="shared" si="23"/>
        <v>1</v>
      </c>
    </row>
    <row r="384" spans="2:14" x14ac:dyDescent="0.25">
      <c r="B384" s="1">
        <v>43529</v>
      </c>
      <c r="C384" s="2">
        <v>2.7280000000000002</v>
      </c>
      <c r="D384" s="2">
        <v>2.75</v>
      </c>
      <c r="E384" s="2">
        <v>2.7149999999999999</v>
      </c>
      <c r="F384" s="2">
        <v>2.722</v>
      </c>
      <c r="G384" s="2">
        <v>2.7275</v>
      </c>
      <c r="H384" s="2">
        <v>2.6949999999999998</v>
      </c>
      <c r="I384" s="2">
        <v>2.67855555555556</v>
      </c>
      <c r="K384">
        <f t="shared" si="20"/>
        <v>1</v>
      </c>
      <c r="L384">
        <f t="shared" si="21"/>
        <v>1</v>
      </c>
      <c r="M384">
        <f t="shared" si="22"/>
        <v>1</v>
      </c>
      <c r="N384">
        <f t="shared" si="23"/>
        <v>1</v>
      </c>
    </row>
    <row r="385" spans="2:14" x14ac:dyDescent="0.25">
      <c r="B385" s="1">
        <v>43530</v>
      </c>
      <c r="C385" s="2">
        <v>2.7189999999999999</v>
      </c>
      <c r="D385" s="2">
        <v>2.72</v>
      </c>
      <c r="E385" s="2">
        <v>2.6789999999999998</v>
      </c>
      <c r="F385" s="2">
        <v>2.6920000000000002</v>
      </c>
      <c r="G385" s="2">
        <v>2.72275</v>
      </c>
      <c r="H385" s="2">
        <v>2.6954444444444499</v>
      </c>
      <c r="I385" s="2">
        <v>2.6806666666666699</v>
      </c>
      <c r="K385">
        <f t="shared" si="20"/>
        <v>1</v>
      </c>
      <c r="L385">
        <f t="shared" si="21"/>
        <v>1</v>
      </c>
      <c r="M385">
        <f t="shared" si="22"/>
        <v>1</v>
      </c>
      <c r="N385">
        <f t="shared" si="23"/>
        <v>1</v>
      </c>
    </row>
    <row r="386" spans="2:14" x14ac:dyDescent="0.25">
      <c r="B386" s="1">
        <v>43531</v>
      </c>
      <c r="C386" s="2">
        <v>2.69</v>
      </c>
      <c r="D386" s="2">
        <v>2.6930000000000001</v>
      </c>
      <c r="E386" s="2">
        <v>2.6360000000000001</v>
      </c>
      <c r="F386" s="2">
        <v>2.6360000000000001</v>
      </c>
      <c r="G386" s="2">
        <v>2.6930000000000001</v>
      </c>
      <c r="H386" s="2">
        <v>2.6933333333333298</v>
      </c>
      <c r="I386" s="2">
        <v>2.68088888888889</v>
      </c>
      <c r="K386" t="str">
        <f t="shared" si="20"/>
        <v/>
      </c>
      <c r="L386">
        <f t="shared" si="21"/>
        <v>1</v>
      </c>
      <c r="M386">
        <f t="shared" si="22"/>
        <v>1</v>
      </c>
      <c r="N386" t="str">
        <f t="shared" si="23"/>
        <v/>
      </c>
    </row>
    <row r="387" spans="2:14" x14ac:dyDescent="0.25">
      <c r="B387" s="1">
        <v>43532</v>
      </c>
      <c r="C387" s="2">
        <v>2.645</v>
      </c>
      <c r="D387" s="2">
        <v>2.6520000000000001</v>
      </c>
      <c r="E387" s="2">
        <v>2.6070000000000002</v>
      </c>
      <c r="F387" s="2">
        <v>2.625</v>
      </c>
      <c r="G387" s="2">
        <v>2.6687500000000002</v>
      </c>
      <c r="H387" s="2">
        <v>2.6880000000000002</v>
      </c>
      <c r="I387" s="2">
        <v>2.6788888888888902</v>
      </c>
      <c r="K387" t="str">
        <f t="shared" si="20"/>
        <v/>
      </c>
      <c r="L387" t="str">
        <f t="shared" si="21"/>
        <v/>
      </c>
      <c r="M387">
        <f t="shared" si="22"/>
        <v>1</v>
      </c>
      <c r="N387" t="str">
        <f t="shared" si="23"/>
        <v/>
      </c>
    </row>
    <row r="388" spans="2:14" x14ac:dyDescent="0.25">
      <c r="B388" s="1">
        <v>43535</v>
      </c>
      <c r="C388" s="2">
        <v>2.63</v>
      </c>
      <c r="D388" s="2">
        <v>2.6589999999999998</v>
      </c>
      <c r="E388" s="2">
        <v>2.6230000000000002</v>
      </c>
      <c r="F388" s="2">
        <v>2.641</v>
      </c>
      <c r="G388" s="2">
        <v>2.6484999999999999</v>
      </c>
      <c r="H388" s="2">
        <v>2.6885555555555598</v>
      </c>
      <c r="I388" s="2">
        <v>2.6764999999999999</v>
      </c>
      <c r="K388" t="str">
        <f t="shared" si="20"/>
        <v/>
      </c>
      <c r="L388" t="str">
        <f t="shared" si="21"/>
        <v/>
      </c>
      <c r="M388">
        <f t="shared" si="22"/>
        <v>1</v>
      </c>
      <c r="N388" t="str">
        <f t="shared" si="23"/>
        <v/>
      </c>
    </row>
    <row r="389" spans="2:14" x14ac:dyDescent="0.25">
      <c r="B389" s="1">
        <v>43536</v>
      </c>
      <c r="C389" s="2">
        <v>2.657</v>
      </c>
      <c r="D389" s="2">
        <v>2.6739999999999999</v>
      </c>
      <c r="E389" s="2">
        <v>2.5960000000000001</v>
      </c>
      <c r="F389" s="2">
        <v>2.605</v>
      </c>
      <c r="G389" s="2">
        <v>2.6267499999999999</v>
      </c>
      <c r="H389" s="2">
        <v>2.6787777777777801</v>
      </c>
      <c r="I389" s="2">
        <v>2.6708888888888902</v>
      </c>
      <c r="K389" t="str">
        <f t="shared" ref="K389:K452" si="24">IF($G389&gt;$H389,1,"")</f>
        <v/>
      </c>
      <c r="L389" t="str">
        <f t="shared" ref="L389:L452" si="25">IF($G389&gt;$I389,1,"")</f>
        <v/>
      </c>
      <c r="M389">
        <f t="shared" ref="M389:M452" si="26">IF($H389&gt;$I389,1,"")</f>
        <v>1</v>
      </c>
      <c r="N389" t="str">
        <f t="shared" ref="N389:N452" si="27">IF(SUM(K389:M389)=3,1,"")</f>
        <v/>
      </c>
    </row>
    <row r="390" spans="2:14" x14ac:dyDescent="0.25">
      <c r="B390" s="1">
        <v>43537</v>
      </c>
      <c r="C390" s="2">
        <v>2.6070000000000002</v>
      </c>
      <c r="D390" s="2">
        <v>2.6280000000000001</v>
      </c>
      <c r="E390" s="2">
        <v>2.605</v>
      </c>
      <c r="F390" s="2">
        <v>2.61</v>
      </c>
      <c r="G390" s="2">
        <v>2.62025</v>
      </c>
      <c r="H390" s="2">
        <v>2.6675555555555599</v>
      </c>
      <c r="I390" s="2">
        <v>2.6681666666666701</v>
      </c>
      <c r="K390" t="str">
        <f t="shared" si="24"/>
        <v/>
      </c>
      <c r="L390" t="str">
        <f t="shared" si="25"/>
        <v/>
      </c>
      <c r="M390" t="str">
        <f t="shared" si="26"/>
        <v/>
      </c>
      <c r="N390" t="str">
        <f t="shared" si="27"/>
        <v/>
      </c>
    </row>
    <row r="391" spans="2:14" x14ac:dyDescent="0.25">
      <c r="B391" s="1">
        <v>43538</v>
      </c>
      <c r="C391" s="2">
        <v>2.621</v>
      </c>
      <c r="D391" s="2">
        <v>2.645</v>
      </c>
      <c r="E391" s="2">
        <v>2.6110000000000002</v>
      </c>
      <c r="F391" s="2">
        <v>2.63</v>
      </c>
      <c r="G391" s="2">
        <v>2.6215000000000002</v>
      </c>
      <c r="H391" s="2">
        <v>2.6536666666666702</v>
      </c>
      <c r="I391" s="2">
        <v>2.6661666666666699</v>
      </c>
      <c r="K391" t="str">
        <f t="shared" si="24"/>
        <v/>
      </c>
      <c r="L391" t="str">
        <f t="shared" si="25"/>
        <v/>
      </c>
      <c r="M391" t="str">
        <f t="shared" si="26"/>
        <v/>
      </c>
      <c r="N391" t="str">
        <f t="shared" si="27"/>
        <v/>
      </c>
    </row>
    <row r="392" spans="2:14" x14ac:dyDescent="0.25">
      <c r="B392" s="1">
        <v>43539</v>
      </c>
      <c r="C392" s="2">
        <v>2.6280000000000001</v>
      </c>
      <c r="D392" s="2">
        <v>2.6379999999999999</v>
      </c>
      <c r="E392" s="2">
        <v>2.58</v>
      </c>
      <c r="F392" s="2">
        <v>2.593</v>
      </c>
      <c r="G392" s="2">
        <v>2.6095000000000002</v>
      </c>
      <c r="H392" s="2">
        <v>2.63933333333333</v>
      </c>
      <c r="I392" s="2">
        <v>2.6632777777777799</v>
      </c>
      <c r="K392" t="str">
        <f t="shared" si="24"/>
        <v/>
      </c>
      <c r="L392" t="str">
        <f t="shared" si="25"/>
        <v/>
      </c>
      <c r="M392" t="str">
        <f t="shared" si="26"/>
        <v/>
      </c>
      <c r="N392" t="str">
        <f t="shared" si="27"/>
        <v/>
      </c>
    </row>
    <row r="393" spans="2:14" x14ac:dyDescent="0.25">
      <c r="B393" s="1">
        <v>43542</v>
      </c>
      <c r="C393" s="2">
        <v>2.5939999999999999</v>
      </c>
      <c r="D393" s="2">
        <v>2.6110000000000002</v>
      </c>
      <c r="E393" s="2">
        <v>2.585</v>
      </c>
      <c r="F393" s="2">
        <v>2.601</v>
      </c>
      <c r="G393" s="2">
        <v>2.6084999999999998</v>
      </c>
      <c r="H393" s="2">
        <v>2.6258888888888898</v>
      </c>
      <c r="I393" s="2">
        <v>2.6604444444444502</v>
      </c>
      <c r="K393" t="str">
        <f t="shared" si="24"/>
        <v/>
      </c>
      <c r="L393" t="str">
        <f t="shared" si="25"/>
        <v/>
      </c>
      <c r="M393" t="str">
        <f t="shared" si="26"/>
        <v/>
      </c>
      <c r="N393" t="str">
        <f t="shared" si="27"/>
        <v/>
      </c>
    </row>
    <row r="394" spans="2:14" x14ac:dyDescent="0.25">
      <c r="B394" s="1">
        <v>43543</v>
      </c>
      <c r="C394" s="2">
        <v>2.6030000000000002</v>
      </c>
      <c r="D394" s="2">
        <v>2.6339999999999999</v>
      </c>
      <c r="E394" s="2">
        <v>2.5910000000000002</v>
      </c>
      <c r="F394" s="2">
        <v>2.6120000000000001</v>
      </c>
      <c r="G394" s="2">
        <v>2.609</v>
      </c>
      <c r="H394" s="2">
        <v>2.617</v>
      </c>
      <c r="I394" s="2">
        <v>2.6562222222222198</v>
      </c>
      <c r="K394" t="str">
        <f t="shared" si="24"/>
        <v/>
      </c>
      <c r="L394" t="str">
        <f t="shared" si="25"/>
        <v/>
      </c>
      <c r="M394" t="str">
        <f t="shared" si="26"/>
        <v/>
      </c>
      <c r="N394" t="str">
        <f t="shared" si="27"/>
        <v/>
      </c>
    </row>
    <row r="395" spans="2:14" x14ac:dyDescent="0.25">
      <c r="B395" s="1">
        <v>43544</v>
      </c>
      <c r="C395" s="2">
        <v>2.6160000000000001</v>
      </c>
      <c r="D395" s="2">
        <v>2.6179999999999999</v>
      </c>
      <c r="E395" s="2">
        <v>2.524</v>
      </c>
      <c r="F395" s="2">
        <v>2.5369999999999999</v>
      </c>
      <c r="G395" s="2">
        <v>2.58575</v>
      </c>
      <c r="H395" s="2">
        <v>2.6059999999999999</v>
      </c>
      <c r="I395" s="2">
        <v>2.6496666666666702</v>
      </c>
      <c r="K395" t="str">
        <f t="shared" si="24"/>
        <v/>
      </c>
      <c r="L395" t="str">
        <f t="shared" si="25"/>
        <v/>
      </c>
      <c r="M395" t="str">
        <f t="shared" si="26"/>
        <v/>
      </c>
      <c r="N395" t="str">
        <f t="shared" si="27"/>
        <v/>
      </c>
    </row>
    <row r="396" spans="2:14" x14ac:dyDescent="0.25">
      <c r="B396" s="1">
        <v>43545</v>
      </c>
      <c r="C396" s="2">
        <v>2.524</v>
      </c>
      <c r="D396" s="2">
        <v>2.5459999999999998</v>
      </c>
      <c r="E396" s="2">
        <v>2.5</v>
      </c>
      <c r="F396" s="2">
        <v>2.5390000000000001</v>
      </c>
      <c r="G396" s="2">
        <v>2.5722499999999999</v>
      </c>
      <c r="H396" s="2">
        <v>2.5964444444444399</v>
      </c>
      <c r="I396" s="2">
        <v>2.64222222222222</v>
      </c>
      <c r="K396" t="str">
        <f t="shared" si="24"/>
        <v/>
      </c>
      <c r="L396" t="str">
        <f t="shared" si="25"/>
        <v/>
      </c>
      <c r="M396" t="str">
        <f t="shared" si="26"/>
        <v/>
      </c>
      <c r="N396" t="str">
        <f t="shared" si="27"/>
        <v/>
      </c>
    </row>
    <row r="397" spans="2:14" x14ac:dyDescent="0.25">
      <c r="B397" s="1">
        <v>43546</v>
      </c>
      <c r="C397" s="2">
        <v>2.5390000000000001</v>
      </c>
      <c r="D397" s="2">
        <v>2.5390000000000001</v>
      </c>
      <c r="E397" s="2">
        <v>2.4180000000000001</v>
      </c>
      <c r="F397" s="2">
        <v>2.4550000000000001</v>
      </c>
      <c r="G397" s="2">
        <v>2.5357500000000002</v>
      </c>
      <c r="H397" s="2">
        <v>2.5757777777777799</v>
      </c>
      <c r="I397" s="2">
        <v>2.6321666666666701</v>
      </c>
      <c r="K397" t="str">
        <f t="shared" si="24"/>
        <v/>
      </c>
      <c r="L397" t="str">
        <f t="shared" si="25"/>
        <v/>
      </c>
      <c r="M397" t="str">
        <f t="shared" si="26"/>
        <v/>
      </c>
      <c r="N397" t="str">
        <f t="shared" si="27"/>
        <v/>
      </c>
    </row>
    <row r="398" spans="2:14" x14ac:dyDescent="0.25">
      <c r="B398" s="1">
        <v>43549</v>
      </c>
      <c r="C398" s="2">
        <v>2.4529999999999998</v>
      </c>
      <c r="D398" s="2">
        <v>2.4729999999999999</v>
      </c>
      <c r="E398" s="2">
        <v>2.3769999999999998</v>
      </c>
      <c r="F398" s="2">
        <v>2.4180000000000001</v>
      </c>
      <c r="G398" s="2">
        <v>2.48725</v>
      </c>
      <c r="H398" s="2">
        <v>2.5550000000000002</v>
      </c>
      <c r="I398" s="2">
        <v>2.6168888888888899</v>
      </c>
      <c r="K398" t="str">
        <f t="shared" si="24"/>
        <v/>
      </c>
      <c r="L398" t="str">
        <f t="shared" si="25"/>
        <v/>
      </c>
      <c r="M398" t="str">
        <f t="shared" si="26"/>
        <v/>
      </c>
      <c r="N398" t="str">
        <f t="shared" si="27"/>
        <v/>
      </c>
    </row>
    <row r="399" spans="2:14" x14ac:dyDescent="0.25">
      <c r="B399" s="1">
        <v>43550</v>
      </c>
      <c r="C399" s="2">
        <v>2.4140000000000001</v>
      </c>
      <c r="D399" s="2">
        <v>2.4529999999999998</v>
      </c>
      <c r="E399" s="2">
        <v>2.4020000000000001</v>
      </c>
      <c r="F399" s="2">
        <v>2.4119999999999999</v>
      </c>
      <c r="G399" s="2">
        <v>2.456</v>
      </c>
      <c r="H399" s="2">
        <v>2.5329999999999999</v>
      </c>
      <c r="I399" s="2">
        <v>2.6002777777777801</v>
      </c>
      <c r="K399" t="str">
        <f t="shared" si="24"/>
        <v/>
      </c>
      <c r="L399" t="str">
        <f t="shared" si="25"/>
        <v/>
      </c>
      <c r="M399" t="str">
        <f t="shared" si="26"/>
        <v/>
      </c>
      <c r="N399" t="str">
        <f t="shared" si="27"/>
        <v/>
      </c>
    </row>
    <row r="400" spans="2:14" x14ac:dyDescent="0.25">
      <c r="B400" s="1">
        <v>43551</v>
      </c>
      <c r="C400" s="2">
        <v>2.4249999999999998</v>
      </c>
      <c r="D400" s="2">
        <v>2.4319999999999999</v>
      </c>
      <c r="E400" s="2">
        <v>2.3519999999999999</v>
      </c>
      <c r="F400" s="2">
        <v>2.3719999999999999</v>
      </c>
      <c r="G400" s="2">
        <v>2.41425</v>
      </c>
      <c r="H400" s="2">
        <v>2.5043333333333302</v>
      </c>
      <c r="I400" s="2">
        <v>2.5790000000000002</v>
      </c>
      <c r="K400" t="str">
        <f t="shared" si="24"/>
        <v/>
      </c>
      <c r="L400" t="str">
        <f t="shared" si="25"/>
        <v/>
      </c>
      <c r="M400" t="str">
        <f t="shared" si="26"/>
        <v/>
      </c>
      <c r="N400" t="str">
        <f t="shared" si="27"/>
        <v/>
      </c>
    </row>
    <row r="401" spans="2:14" x14ac:dyDescent="0.25">
      <c r="B401" s="1">
        <v>43552</v>
      </c>
      <c r="C401" s="2">
        <v>2.3650000000000002</v>
      </c>
      <c r="D401" s="2">
        <v>2.4049999999999998</v>
      </c>
      <c r="E401" s="2">
        <v>2.34</v>
      </c>
      <c r="F401" s="2">
        <v>2.3889999999999998</v>
      </c>
      <c r="G401" s="2">
        <v>2.3977499999999998</v>
      </c>
      <c r="H401" s="2">
        <v>2.48166666666667</v>
      </c>
      <c r="I401" s="2">
        <v>2.5605000000000002</v>
      </c>
      <c r="K401" t="str">
        <f t="shared" si="24"/>
        <v/>
      </c>
      <c r="L401" t="str">
        <f t="shared" si="25"/>
        <v/>
      </c>
      <c r="M401" t="str">
        <f t="shared" si="26"/>
        <v/>
      </c>
      <c r="N401" t="str">
        <f t="shared" si="27"/>
        <v/>
      </c>
    </row>
    <row r="402" spans="2:14" x14ac:dyDescent="0.25">
      <c r="B402" s="1">
        <v>43553</v>
      </c>
      <c r="C402" s="2">
        <v>2.3929999999999998</v>
      </c>
      <c r="D402" s="2">
        <v>2.4329999999999998</v>
      </c>
      <c r="E402" s="2">
        <v>2.391</v>
      </c>
      <c r="F402" s="2">
        <v>2.4140000000000001</v>
      </c>
      <c r="G402" s="2">
        <v>2.3967499999999999</v>
      </c>
      <c r="H402" s="2">
        <v>2.4608888888888898</v>
      </c>
      <c r="I402" s="2">
        <v>2.5433888888888898</v>
      </c>
      <c r="K402" t="str">
        <f t="shared" si="24"/>
        <v/>
      </c>
      <c r="L402" t="str">
        <f t="shared" si="25"/>
        <v/>
      </c>
      <c r="M402" t="str">
        <f t="shared" si="26"/>
        <v/>
      </c>
      <c r="N402" t="str">
        <f t="shared" si="27"/>
        <v/>
      </c>
    </row>
    <row r="403" spans="2:14" x14ac:dyDescent="0.25">
      <c r="B403" s="1">
        <v>43556</v>
      </c>
      <c r="C403" s="2">
        <v>2.4300000000000002</v>
      </c>
      <c r="D403" s="2">
        <v>2.508</v>
      </c>
      <c r="E403" s="2">
        <v>2.4239999999999999</v>
      </c>
      <c r="F403" s="2">
        <v>2.4969999999999999</v>
      </c>
      <c r="G403" s="2">
        <v>2.4180000000000001</v>
      </c>
      <c r="H403" s="2">
        <v>2.44811111111111</v>
      </c>
      <c r="I403" s="2">
        <v>2.5325555555555601</v>
      </c>
      <c r="K403" t="str">
        <f t="shared" si="24"/>
        <v/>
      </c>
      <c r="L403" t="str">
        <f t="shared" si="25"/>
        <v/>
      </c>
      <c r="M403" t="str">
        <f t="shared" si="26"/>
        <v/>
      </c>
      <c r="N403" t="str">
        <f t="shared" si="27"/>
        <v/>
      </c>
    </row>
    <row r="404" spans="2:14" x14ac:dyDescent="0.25">
      <c r="B404" s="1">
        <v>43557</v>
      </c>
      <c r="C404" s="2">
        <v>2.488</v>
      </c>
      <c r="D404" s="2">
        <v>2.492</v>
      </c>
      <c r="E404" s="2">
        <v>2.4670000000000001</v>
      </c>
      <c r="F404" s="2">
        <v>2.4790000000000001</v>
      </c>
      <c r="G404" s="2">
        <v>2.44475</v>
      </c>
      <c r="H404" s="2">
        <v>2.44166666666667</v>
      </c>
      <c r="I404" s="2">
        <v>2.5238333333333398</v>
      </c>
      <c r="K404">
        <f t="shared" si="24"/>
        <v>1</v>
      </c>
      <c r="L404" t="str">
        <f t="shared" si="25"/>
        <v/>
      </c>
      <c r="M404" t="str">
        <f t="shared" si="26"/>
        <v/>
      </c>
      <c r="N404" t="str">
        <f t="shared" si="27"/>
        <v/>
      </c>
    </row>
    <row r="405" spans="2:14" x14ac:dyDescent="0.25">
      <c r="B405" s="1">
        <v>43558</v>
      </c>
      <c r="C405" s="2">
        <v>2.472</v>
      </c>
      <c r="D405" s="2">
        <v>2.528</v>
      </c>
      <c r="E405" s="2">
        <v>2.4689999999999999</v>
      </c>
      <c r="F405" s="2">
        <v>2.5169999999999999</v>
      </c>
      <c r="G405" s="2">
        <v>2.47675</v>
      </c>
      <c r="H405" s="2">
        <v>2.4392222222222202</v>
      </c>
      <c r="I405" s="2">
        <v>2.51783333333334</v>
      </c>
      <c r="K405">
        <f t="shared" si="24"/>
        <v>1</v>
      </c>
      <c r="L405" t="str">
        <f t="shared" si="25"/>
        <v/>
      </c>
      <c r="M405" t="str">
        <f t="shared" si="26"/>
        <v/>
      </c>
      <c r="N405" t="str">
        <f t="shared" si="27"/>
        <v/>
      </c>
    </row>
    <row r="406" spans="2:14" x14ac:dyDescent="0.25">
      <c r="B406" s="1">
        <v>43559</v>
      </c>
      <c r="C406" s="2">
        <v>2.5169999999999999</v>
      </c>
      <c r="D406" s="2">
        <v>2.5259999999999998</v>
      </c>
      <c r="E406" s="2">
        <v>2.496</v>
      </c>
      <c r="F406" s="2">
        <v>2.5099999999999998</v>
      </c>
      <c r="G406" s="2">
        <v>2.50075</v>
      </c>
      <c r="H406" s="2">
        <v>2.44533333333333</v>
      </c>
      <c r="I406" s="2">
        <v>2.5105555555555599</v>
      </c>
      <c r="K406">
        <f t="shared" si="24"/>
        <v>1</v>
      </c>
      <c r="L406" t="str">
        <f t="shared" si="25"/>
        <v/>
      </c>
      <c r="M406" t="str">
        <f t="shared" si="26"/>
        <v/>
      </c>
      <c r="N406" t="str">
        <f t="shared" si="27"/>
        <v/>
      </c>
    </row>
    <row r="407" spans="2:14" x14ac:dyDescent="0.25">
      <c r="B407" s="1">
        <v>43560</v>
      </c>
      <c r="C407" s="2">
        <v>2.5150000000000001</v>
      </c>
      <c r="D407" s="2">
        <v>2.544</v>
      </c>
      <c r="E407" s="2">
        <v>2.4940000000000002</v>
      </c>
      <c r="F407" s="2">
        <v>2.4990000000000001</v>
      </c>
      <c r="G407" s="2">
        <v>2.5012500000000002</v>
      </c>
      <c r="H407" s="2">
        <v>2.4543333333333299</v>
      </c>
      <c r="I407" s="2">
        <v>2.5046666666666701</v>
      </c>
      <c r="K407">
        <f t="shared" si="24"/>
        <v>1</v>
      </c>
      <c r="L407" t="str">
        <f t="shared" si="25"/>
        <v/>
      </c>
      <c r="M407" t="str">
        <f t="shared" si="26"/>
        <v/>
      </c>
      <c r="N407" t="str">
        <f t="shared" si="27"/>
        <v/>
      </c>
    </row>
    <row r="408" spans="2:14" x14ac:dyDescent="0.25">
      <c r="B408" s="1">
        <v>43563</v>
      </c>
      <c r="C408" s="2">
        <v>2.5030000000000001</v>
      </c>
      <c r="D408" s="2">
        <v>2.524</v>
      </c>
      <c r="E408" s="2">
        <v>2.4860000000000002</v>
      </c>
      <c r="F408" s="2">
        <v>2.5190000000000001</v>
      </c>
      <c r="G408" s="2">
        <v>2.51125</v>
      </c>
      <c r="H408" s="2">
        <v>2.4662222222222199</v>
      </c>
      <c r="I408" s="2">
        <v>2.4996111111111099</v>
      </c>
      <c r="K408">
        <f t="shared" si="24"/>
        <v>1</v>
      </c>
      <c r="L408">
        <f t="shared" si="25"/>
        <v>1</v>
      </c>
      <c r="M408" t="str">
        <f t="shared" si="26"/>
        <v/>
      </c>
      <c r="N408" t="str">
        <f t="shared" si="27"/>
        <v/>
      </c>
    </row>
    <row r="409" spans="2:14" x14ac:dyDescent="0.25">
      <c r="B409" s="1">
        <v>43564</v>
      </c>
      <c r="C409" s="2">
        <v>2.5190000000000001</v>
      </c>
      <c r="D409" s="2">
        <v>2.5270000000000001</v>
      </c>
      <c r="E409" s="2">
        <v>2.4849999999999999</v>
      </c>
      <c r="F409" s="2">
        <v>2.4990000000000001</v>
      </c>
      <c r="G409" s="2">
        <v>2.5067499999999998</v>
      </c>
      <c r="H409" s="2">
        <v>2.4803333333333302</v>
      </c>
      <c r="I409" s="2">
        <v>2.49233333333334</v>
      </c>
      <c r="K409">
        <f t="shared" si="24"/>
        <v>1</v>
      </c>
      <c r="L409">
        <f t="shared" si="25"/>
        <v>1</v>
      </c>
      <c r="M409" t="str">
        <f t="shared" si="26"/>
        <v/>
      </c>
      <c r="N409" t="str">
        <f t="shared" si="27"/>
        <v/>
      </c>
    </row>
    <row r="410" spans="2:14" x14ac:dyDescent="0.25">
      <c r="B410" s="1">
        <v>43565</v>
      </c>
      <c r="C410" s="2">
        <v>2.5009999999999999</v>
      </c>
      <c r="D410" s="2">
        <v>2.5110000000000001</v>
      </c>
      <c r="E410" s="2">
        <v>2.4630000000000001</v>
      </c>
      <c r="F410" s="2">
        <v>2.4769999999999999</v>
      </c>
      <c r="G410" s="2">
        <v>2.4984999999999999</v>
      </c>
      <c r="H410" s="2">
        <v>2.4901111111111098</v>
      </c>
      <c r="I410" s="2">
        <v>2.4858888888888901</v>
      </c>
      <c r="K410">
        <f t="shared" si="24"/>
        <v>1</v>
      </c>
      <c r="L410">
        <f t="shared" si="25"/>
        <v>1</v>
      </c>
      <c r="M410">
        <f t="shared" si="26"/>
        <v>1</v>
      </c>
      <c r="N410">
        <f t="shared" si="27"/>
        <v>1</v>
      </c>
    </row>
    <row r="411" spans="2:14" x14ac:dyDescent="0.25">
      <c r="B411" s="1">
        <v>43566</v>
      </c>
      <c r="C411" s="2">
        <v>2.4740000000000002</v>
      </c>
      <c r="D411" s="2">
        <v>2.5099999999999998</v>
      </c>
      <c r="E411" s="2">
        <v>2.4700000000000002</v>
      </c>
      <c r="F411" s="2">
        <v>2.504</v>
      </c>
      <c r="G411" s="2">
        <v>2.4997500000000001</v>
      </c>
      <c r="H411" s="2">
        <v>2.5001111111111101</v>
      </c>
      <c r="I411" s="2">
        <v>2.4805000000000001</v>
      </c>
      <c r="K411" t="str">
        <f t="shared" si="24"/>
        <v/>
      </c>
      <c r="L411">
        <f t="shared" si="25"/>
        <v>1</v>
      </c>
      <c r="M411">
        <f t="shared" si="26"/>
        <v>1</v>
      </c>
      <c r="N411" t="str">
        <f t="shared" si="27"/>
        <v/>
      </c>
    </row>
    <row r="412" spans="2:14" x14ac:dyDescent="0.25">
      <c r="B412" s="1">
        <v>43567</v>
      </c>
      <c r="C412" s="2">
        <v>2.4990000000000001</v>
      </c>
      <c r="D412" s="2">
        <v>2.5670000000000002</v>
      </c>
      <c r="E412" s="2">
        <v>2.4900000000000002</v>
      </c>
      <c r="F412" s="2">
        <v>2.56</v>
      </c>
      <c r="G412" s="2">
        <v>2.5099999999999998</v>
      </c>
      <c r="H412" s="2">
        <v>2.5071111111111102</v>
      </c>
      <c r="I412" s="2">
        <v>2.4776111111111101</v>
      </c>
      <c r="K412">
        <f t="shared" si="24"/>
        <v>1</v>
      </c>
      <c r="L412">
        <f t="shared" si="25"/>
        <v>1</v>
      </c>
      <c r="M412">
        <f t="shared" si="26"/>
        <v>1</v>
      </c>
      <c r="N412">
        <f t="shared" si="27"/>
        <v>1</v>
      </c>
    </row>
    <row r="413" spans="2:14" x14ac:dyDescent="0.25">
      <c r="B413" s="1">
        <v>43570</v>
      </c>
      <c r="C413" s="2">
        <v>2.5579999999999998</v>
      </c>
      <c r="D413" s="2">
        <v>2.5739999999999998</v>
      </c>
      <c r="E413" s="2">
        <v>2.5470000000000002</v>
      </c>
      <c r="F413" s="2">
        <v>2.5529999999999999</v>
      </c>
      <c r="G413" s="2">
        <v>2.5234999999999999</v>
      </c>
      <c r="H413" s="2">
        <v>2.5153333333333299</v>
      </c>
      <c r="I413" s="2">
        <v>2.4784999999999999</v>
      </c>
      <c r="K413">
        <f t="shared" si="24"/>
        <v>1</v>
      </c>
      <c r="L413">
        <f t="shared" si="25"/>
        <v>1</v>
      </c>
      <c r="M413">
        <f t="shared" si="26"/>
        <v>1</v>
      </c>
      <c r="N413">
        <f t="shared" si="27"/>
        <v>1</v>
      </c>
    </row>
    <row r="414" spans="2:14" x14ac:dyDescent="0.25">
      <c r="B414" s="1">
        <v>43571</v>
      </c>
      <c r="C414" s="2">
        <v>2.556</v>
      </c>
      <c r="D414" s="2">
        <v>2.5960000000000001</v>
      </c>
      <c r="E414" s="2">
        <v>2.5470000000000002</v>
      </c>
      <c r="F414" s="2">
        <v>2.5939999999999999</v>
      </c>
      <c r="G414" s="2">
        <v>2.5527500000000001</v>
      </c>
      <c r="H414" s="2">
        <v>2.52388888888889</v>
      </c>
      <c r="I414" s="2">
        <v>2.48155555555556</v>
      </c>
      <c r="K414">
        <f t="shared" si="24"/>
        <v>1</v>
      </c>
      <c r="L414">
        <f t="shared" si="25"/>
        <v>1</v>
      </c>
      <c r="M414">
        <f t="shared" si="26"/>
        <v>1</v>
      </c>
      <c r="N414">
        <f t="shared" si="27"/>
        <v>1</v>
      </c>
    </row>
    <row r="415" spans="2:14" x14ac:dyDescent="0.25">
      <c r="B415" s="1">
        <v>43572</v>
      </c>
      <c r="C415" s="2">
        <v>2.585</v>
      </c>
      <c r="D415" s="2">
        <v>2.6139999999999999</v>
      </c>
      <c r="E415" s="2">
        <v>2.5790000000000002</v>
      </c>
      <c r="F415" s="2">
        <v>2.5920000000000001</v>
      </c>
      <c r="G415" s="2">
        <v>2.5747499999999999</v>
      </c>
      <c r="H415" s="2">
        <v>2.5329999999999999</v>
      </c>
      <c r="I415" s="2">
        <v>2.4891666666666699</v>
      </c>
      <c r="K415">
        <f t="shared" si="24"/>
        <v>1</v>
      </c>
      <c r="L415">
        <f t="shared" si="25"/>
        <v>1</v>
      </c>
      <c r="M415">
        <f t="shared" si="26"/>
        <v>1</v>
      </c>
      <c r="N415">
        <f t="shared" si="27"/>
        <v>1</v>
      </c>
    </row>
    <row r="416" spans="2:14" x14ac:dyDescent="0.25">
      <c r="B416" s="1">
        <v>43573</v>
      </c>
      <c r="C416" s="2">
        <v>2.5870000000000002</v>
      </c>
      <c r="D416" s="2">
        <v>2.589</v>
      </c>
      <c r="E416" s="2">
        <v>2.5489999999999999</v>
      </c>
      <c r="F416" s="2">
        <v>2.5579999999999998</v>
      </c>
      <c r="G416" s="2">
        <v>2.5742500000000001</v>
      </c>
      <c r="H416" s="2">
        <v>2.5395555555555598</v>
      </c>
      <c r="I416" s="2">
        <v>2.4969444444444502</v>
      </c>
      <c r="K416">
        <f t="shared" si="24"/>
        <v>1</v>
      </c>
      <c r="L416">
        <f t="shared" si="25"/>
        <v>1</v>
      </c>
      <c r="M416">
        <f t="shared" si="26"/>
        <v>1</v>
      </c>
      <c r="N416">
        <f t="shared" si="27"/>
        <v>1</v>
      </c>
    </row>
    <row r="417" spans="2:14" x14ac:dyDescent="0.25">
      <c r="B417" s="1">
        <v>43577</v>
      </c>
      <c r="C417" s="2">
        <v>2.5579999999999998</v>
      </c>
      <c r="D417" s="2">
        <v>2.5920000000000001</v>
      </c>
      <c r="E417" s="2">
        <v>2.5579999999999998</v>
      </c>
      <c r="F417" s="2">
        <v>2.59</v>
      </c>
      <c r="G417" s="2">
        <v>2.5834999999999999</v>
      </c>
      <c r="H417" s="2">
        <v>2.54744444444444</v>
      </c>
      <c r="I417" s="2">
        <v>2.5068333333333399</v>
      </c>
      <c r="K417">
        <f t="shared" si="24"/>
        <v>1</v>
      </c>
      <c r="L417">
        <f t="shared" si="25"/>
        <v>1</v>
      </c>
      <c r="M417">
        <f t="shared" si="26"/>
        <v>1</v>
      </c>
      <c r="N417">
        <f t="shared" si="27"/>
        <v>1</v>
      </c>
    </row>
    <row r="418" spans="2:14" x14ac:dyDescent="0.25">
      <c r="B418" s="1">
        <v>43578</v>
      </c>
      <c r="C418" s="2">
        <v>2.5870000000000002</v>
      </c>
      <c r="D418" s="2">
        <v>2.5939999999999999</v>
      </c>
      <c r="E418" s="2">
        <v>2.5630000000000002</v>
      </c>
      <c r="F418" s="2">
        <v>2.57</v>
      </c>
      <c r="G418" s="2">
        <v>2.5775000000000001</v>
      </c>
      <c r="H418" s="2">
        <v>2.5553333333333299</v>
      </c>
      <c r="I418" s="2">
        <v>2.51783333333334</v>
      </c>
      <c r="K418">
        <f t="shared" si="24"/>
        <v>1</v>
      </c>
      <c r="L418">
        <f t="shared" si="25"/>
        <v>1</v>
      </c>
      <c r="M418">
        <f t="shared" si="26"/>
        <v>1</v>
      </c>
      <c r="N418">
        <f t="shared" si="27"/>
        <v>1</v>
      </c>
    </row>
    <row r="419" spans="2:14" x14ac:dyDescent="0.25">
      <c r="B419" s="1">
        <v>43579</v>
      </c>
      <c r="C419" s="2">
        <v>2.5720000000000001</v>
      </c>
      <c r="D419" s="2">
        <v>2.5720000000000001</v>
      </c>
      <c r="E419" s="2">
        <v>2.5179999999999998</v>
      </c>
      <c r="F419" s="2">
        <v>2.5219999999999998</v>
      </c>
      <c r="G419" s="2">
        <v>2.56</v>
      </c>
      <c r="H419" s="2">
        <v>2.5603333333333298</v>
      </c>
      <c r="I419" s="2">
        <v>2.52522222222222</v>
      </c>
      <c r="K419" t="str">
        <f t="shared" si="24"/>
        <v/>
      </c>
      <c r="L419">
        <f t="shared" si="25"/>
        <v>1</v>
      </c>
      <c r="M419">
        <f t="shared" si="26"/>
        <v>1</v>
      </c>
      <c r="N419" t="str">
        <f t="shared" si="27"/>
        <v/>
      </c>
    </row>
    <row r="420" spans="2:14" x14ac:dyDescent="0.25">
      <c r="B420" s="1">
        <v>43580</v>
      </c>
      <c r="C420" s="2">
        <v>2.5230000000000001</v>
      </c>
      <c r="D420" s="2">
        <v>2.5419999999999998</v>
      </c>
      <c r="E420" s="2">
        <v>2.516</v>
      </c>
      <c r="F420" s="2">
        <v>2.5339999999999998</v>
      </c>
      <c r="G420" s="2">
        <v>2.5539999999999998</v>
      </c>
      <c r="H420" s="2">
        <v>2.5636666666666699</v>
      </c>
      <c r="I420" s="2">
        <v>2.53188888888889</v>
      </c>
      <c r="K420" t="str">
        <f t="shared" si="24"/>
        <v/>
      </c>
      <c r="L420">
        <f t="shared" si="25"/>
        <v>1</v>
      </c>
      <c r="M420">
        <f t="shared" si="26"/>
        <v>1</v>
      </c>
      <c r="N420" t="str">
        <f t="shared" si="27"/>
        <v/>
      </c>
    </row>
    <row r="421" spans="2:14" x14ac:dyDescent="0.25">
      <c r="B421" s="1">
        <v>43581</v>
      </c>
      <c r="C421" s="2">
        <v>2.5289999999999999</v>
      </c>
      <c r="D421" s="2">
        <v>2.5449999999999999</v>
      </c>
      <c r="E421" s="2">
        <v>2.4950000000000001</v>
      </c>
      <c r="F421" s="2">
        <v>2.504</v>
      </c>
      <c r="G421" s="2">
        <v>2.5325000000000002</v>
      </c>
      <c r="H421" s="2">
        <v>2.5574444444444402</v>
      </c>
      <c r="I421" s="2">
        <v>2.5322777777777801</v>
      </c>
      <c r="K421" t="str">
        <f t="shared" si="24"/>
        <v/>
      </c>
      <c r="L421">
        <f t="shared" si="25"/>
        <v>1</v>
      </c>
      <c r="M421">
        <f t="shared" si="26"/>
        <v>1</v>
      </c>
      <c r="N421" t="str">
        <f t="shared" si="27"/>
        <v/>
      </c>
    </row>
    <row r="422" spans="2:14" x14ac:dyDescent="0.25">
      <c r="B422" s="1">
        <v>43584</v>
      </c>
      <c r="C422" s="2">
        <v>2.5089999999999999</v>
      </c>
      <c r="D422" s="2">
        <v>2.5409999999999999</v>
      </c>
      <c r="E422" s="2">
        <v>2.504</v>
      </c>
      <c r="F422" s="2">
        <v>2.536</v>
      </c>
      <c r="G422" s="2">
        <v>2.524</v>
      </c>
      <c r="H422" s="2">
        <v>2.55555555555555</v>
      </c>
      <c r="I422" s="2">
        <v>2.5354444444444502</v>
      </c>
      <c r="K422" t="str">
        <f t="shared" si="24"/>
        <v/>
      </c>
      <c r="L422" t="str">
        <f t="shared" si="25"/>
        <v/>
      </c>
      <c r="M422">
        <f t="shared" si="26"/>
        <v>1</v>
      </c>
      <c r="N422" t="str">
        <f t="shared" si="27"/>
        <v/>
      </c>
    </row>
    <row r="423" spans="2:14" x14ac:dyDescent="0.25">
      <c r="B423" s="1">
        <v>43585</v>
      </c>
      <c r="C423" s="2">
        <v>2.5270000000000001</v>
      </c>
      <c r="D423" s="2">
        <v>2.5499999999999998</v>
      </c>
      <c r="E423" s="2">
        <v>2.5019999999999998</v>
      </c>
      <c r="F423" s="2">
        <v>2.5070000000000001</v>
      </c>
      <c r="G423" s="2">
        <v>2.5202499999999999</v>
      </c>
      <c r="H423" s="2">
        <v>2.5458888888888902</v>
      </c>
      <c r="I423" s="2">
        <v>2.5348888888888901</v>
      </c>
      <c r="K423" t="str">
        <f t="shared" si="24"/>
        <v/>
      </c>
      <c r="L423" t="str">
        <f t="shared" si="25"/>
        <v/>
      </c>
      <c r="M423">
        <f t="shared" si="26"/>
        <v>1</v>
      </c>
      <c r="N423" t="str">
        <f t="shared" si="27"/>
        <v/>
      </c>
    </row>
    <row r="424" spans="2:14" x14ac:dyDescent="0.25">
      <c r="B424" s="1">
        <v>43586</v>
      </c>
      <c r="C424" s="2">
        <v>2.5089999999999999</v>
      </c>
      <c r="D424" s="2">
        <v>2.52</v>
      </c>
      <c r="E424" s="2">
        <v>2.4550000000000001</v>
      </c>
      <c r="F424" s="2">
        <v>2.5110000000000001</v>
      </c>
      <c r="G424" s="2">
        <v>2.5145</v>
      </c>
      <c r="H424" s="2">
        <v>2.5368888888888899</v>
      </c>
      <c r="I424" s="2">
        <v>2.53494444444445</v>
      </c>
      <c r="K424" t="str">
        <f t="shared" si="24"/>
        <v/>
      </c>
      <c r="L424" t="str">
        <f t="shared" si="25"/>
        <v/>
      </c>
      <c r="M424">
        <f t="shared" si="26"/>
        <v>1</v>
      </c>
      <c r="N424" t="str">
        <f t="shared" si="27"/>
        <v/>
      </c>
    </row>
    <row r="425" spans="2:14" x14ac:dyDescent="0.25">
      <c r="B425" s="1">
        <v>43587</v>
      </c>
      <c r="C425" s="2">
        <v>2.5219999999999998</v>
      </c>
      <c r="D425" s="2">
        <v>2.5579999999999998</v>
      </c>
      <c r="E425" s="2">
        <v>2.5089999999999999</v>
      </c>
      <c r="F425" s="2">
        <v>2.552</v>
      </c>
      <c r="G425" s="2">
        <v>2.5265</v>
      </c>
      <c r="H425" s="2">
        <v>2.5362222222222202</v>
      </c>
      <c r="I425" s="2">
        <v>2.5378888888888902</v>
      </c>
      <c r="K425" t="str">
        <f t="shared" si="24"/>
        <v/>
      </c>
      <c r="L425" t="str">
        <f t="shared" si="25"/>
        <v/>
      </c>
      <c r="M425" t="str">
        <f t="shared" si="26"/>
        <v/>
      </c>
      <c r="N425" t="str">
        <f t="shared" si="27"/>
        <v/>
      </c>
    </row>
    <row r="426" spans="2:14" x14ac:dyDescent="0.25">
      <c r="B426" s="1">
        <v>43588</v>
      </c>
      <c r="C426" s="2">
        <v>2.5449999999999999</v>
      </c>
      <c r="D426" s="2">
        <v>2.5779999999999998</v>
      </c>
      <c r="E426" s="2">
        <v>2.5139999999999998</v>
      </c>
      <c r="F426" s="2">
        <v>2.5299999999999998</v>
      </c>
      <c r="G426" s="2">
        <v>2.5249999999999999</v>
      </c>
      <c r="H426" s="2">
        <v>2.52955555555556</v>
      </c>
      <c r="I426" s="2">
        <v>2.5385</v>
      </c>
      <c r="K426" t="str">
        <f t="shared" si="24"/>
        <v/>
      </c>
      <c r="L426" t="str">
        <f t="shared" si="25"/>
        <v/>
      </c>
      <c r="M426" t="str">
        <f t="shared" si="26"/>
        <v/>
      </c>
      <c r="N426" t="str">
        <f t="shared" si="27"/>
        <v/>
      </c>
    </row>
    <row r="427" spans="2:14" x14ac:dyDescent="0.25">
      <c r="B427" s="1">
        <v>43591</v>
      </c>
      <c r="C427" s="2">
        <v>2.4820000000000002</v>
      </c>
      <c r="D427" s="2">
        <v>2.5030000000000001</v>
      </c>
      <c r="E427" s="2">
        <v>2.4729999999999999</v>
      </c>
      <c r="F427" s="2">
        <v>2.5</v>
      </c>
      <c r="G427" s="2">
        <v>2.52325</v>
      </c>
      <c r="H427" s="2">
        <v>2.5217777777777801</v>
      </c>
      <c r="I427" s="2">
        <v>2.5385555555555599</v>
      </c>
      <c r="K427">
        <f t="shared" si="24"/>
        <v>1</v>
      </c>
      <c r="L427" t="str">
        <f t="shared" si="25"/>
        <v/>
      </c>
      <c r="M427" t="str">
        <f t="shared" si="26"/>
        <v/>
      </c>
      <c r="N427" t="str">
        <f t="shared" si="27"/>
        <v/>
      </c>
    </row>
    <row r="428" spans="2:14" x14ac:dyDescent="0.25">
      <c r="B428" s="1">
        <v>43592</v>
      </c>
      <c r="C428" s="2">
        <v>2.48</v>
      </c>
      <c r="D428" s="2">
        <v>2.5009999999999999</v>
      </c>
      <c r="E428" s="2">
        <v>2.444</v>
      </c>
      <c r="F428" s="2">
        <v>2.448</v>
      </c>
      <c r="G428" s="2">
        <v>2.5074999999999998</v>
      </c>
      <c r="H428" s="2">
        <v>2.51355555555556</v>
      </c>
      <c r="I428" s="2">
        <v>2.5369444444444502</v>
      </c>
      <c r="K428" t="str">
        <f t="shared" si="24"/>
        <v/>
      </c>
      <c r="L428" t="str">
        <f t="shared" si="25"/>
        <v/>
      </c>
      <c r="M428" t="str">
        <f t="shared" si="26"/>
        <v/>
      </c>
      <c r="N428" t="str">
        <f t="shared" si="27"/>
        <v/>
      </c>
    </row>
    <row r="429" spans="2:14" x14ac:dyDescent="0.25">
      <c r="B429" s="1">
        <v>43593</v>
      </c>
      <c r="C429" s="2">
        <v>2.4569999999999999</v>
      </c>
      <c r="D429" s="2">
        <v>2.4910000000000001</v>
      </c>
      <c r="E429" s="2">
        <v>2.4260000000000002</v>
      </c>
      <c r="F429" s="2">
        <v>2.4820000000000002</v>
      </c>
      <c r="G429" s="2">
        <v>2.4900000000000002</v>
      </c>
      <c r="H429" s="2">
        <v>2.5077777777777799</v>
      </c>
      <c r="I429" s="2">
        <v>2.53572222222222</v>
      </c>
      <c r="K429" t="str">
        <f t="shared" si="24"/>
        <v/>
      </c>
      <c r="L429" t="str">
        <f t="shared" si="25"/>
        <v/>
      </c>
      <c r="M429" t="str">
        <f t="shared" si="26"/>
        <v/>
      </c>
      <c r="N429" t="str">
        <f t="shared" si="27"/>
        <v/>
      </c>
    </row>
    <row r="430" spans="2:14" x14ac:dyDescent="0.25">
      <c r="B430" s="1">
        <v>43594</v>
      </c>
      <c r="C430" s="2">
        <v>2.476</v>
      </c>
      <c r="D430" s="2">
        <v>2.48</v>
      </c>
      <c r="E430" s="2">
        <v>2.4239999999999999</v>
      </c>
      <c r="F430" s="2">
        <v>2.4569999999999999</v>
      </c>
      <c r="G430" s="2">
        <v>2.4717500000000001</v>
      </c>
      <c r="H430" s="2">
        <v>2.5025555555555599</v>
      </c>
      <c r="I430" s="2">
        <v>2.5299999999999998</v>
      </c>
      <c r="K430" t="str">
        <f t="shared" si="24"/>
        <v/>
      </c>
      <c r="L430" t="str">
        <f t="shared" si="25"/>
        <v/>
      </c>
      <c r="M430" t="str">
        <f t="shared" si="26"/>
        <v/>
      </c>
      <c r="N430" t="str">
        <f t="shared" si="27"/>
        <v/>
      </c>
    </row>
    <row r="431" spans="2:14" x14ac:dyDescent="0.25">
      <c r="B431" s="1">
        <v>43595</v>
      </c>
      <c r="C431" s="2">
        <v>2.4550000000000001</v>
      </c>
      <c r="D431" s="2">
        <v>2.4729999999999999</v>
      </c>
      <c r="E431" s="2">
        <v>2.4260000000000002</v>
      </c>
      <c r="F431" s="2">
        <v>2.4550000000000001</v>
      </c>
      <c r="G431" s="2">
        <v>2.4605000000000001</v>
      </c>
      <c r="H431" s="2">
        <v>2.49355555555556</v>
      </c>
      <c r="I431" s="2">
        <v>2.5245555555555601</v>
      </c>
      <c r="K431" t="str">
        <f t="shared" si="24"/>
        <v/>
      </c>
      <c r="L431" t="str">
        <f t="shared" si="25"/>
        <v/>
      </c>
      <c r="M431" t="str">
        <f t="shared" si="26"/>
        <v/>
      </c>
      <c r="N431" t="str">
        <f t="shared" si="27"/>
        <v/>
      </c>
    </row>
    <row r="432" spans="2:14" x14ac:dyDescent="0.25">
      <c r="B432" s="1">
        <v>43598</v>
      </c>
      <c r="C432" s="2">
        <v>2.4329999999999998</v>
      </c>
      <c r="D432" s="2">
        <v>2.4420000000000002</v>
      </c>
      <c r="E432" s="2">
        <v>2.3889999999999998</v>
      </c>
      <c r="F432" s="2">
        <v>2.4049999999999998</v>
      </c>
      <c r="G432" s="2">
        <v>2.4497499999999999</v>
      </c>
      <c r="H432" s="2">
        <v>2.4822222222222199</v>
      </c>
      <c r="I432" s="2">
        <v>2.5140555555555602</v>
      </c>
      <c r="K432" t="str">
        <f t="shared" si="24"/>
        <v/>
      </c>
      <c r="L432" t="str">
        <f t="shared" si="25"/>
        <v/>
      </c>
      <c r="M432" t="str">
        <f t="shared" si="26"/>
        <v/>
      </c>
      <c r="N432" t="str">
        <f t="shared" si="27"/>
        <v/>
      </c>
    </row>
    <row r="433" spans="2:14" x14ac:dyDescent="0.25">
      <c r="B433" s="1">
        <v>43599</v>
      </c>
      <c r="C433" s="2">
        <v>2.4009999999999998</v>
      </c>
      <c r="D433" s="2">
        <v>2.4279999999999999</v>
      </c>
      <c r="E433" s="2">
        <v>2.3940000000000001</v>
      </c>
      <c r="F433" s="2">
        <v>2.419</v>
      </c>
      <c r="G433" s="2">
        <v>2.4340000000000002</v>
      </c>
      <c r="H433" s="2">
        <v>2.472</v>
      </c>
      <c r="I433" s="2">
        <v>2.50444444444445</v>
      </c>
      <c r="K433" t="str">
        <f t="shared" si="24"/>
        <v/>
      </c>
      <c r="L433" t="str">
        <f t="shared" si="25"/>
        <v/>
      </c>
      <c r="M433" t="str">
        <f t="shared" si="26"/>
        <v/>
      </c>
      <c r="N433" t="str">
        <f t="shared" si="27"/>
        <v/>
      </c>
    </row>
    <row r="434" spans="2:14" x14ac:dyDescent="0.25">
      <c r="B434" s="1">
        <v>43600</v>
      </c>
      <c r="C434" s="2">
        <v>2.4089999999999998</v>
      </c>
      <c r="D434" s="2">
        <v>2.419</v>
      </c>
      <c r="E434" s="2">
        <v>2.3610000000000002</v>
      </c>
      <c r="F434" s="2">
        <v>2.379</v>
      </c>
      <c r="G434" s="2">
        <v>2.4144999999999999</v>
      </c>
      <c r="H434" s="2">
        <v>2.4527777777777802</v>
      </c>
      <c r="I434" s="2">
        <v>2.4944999999999999</v>
      </c>
      <c r="K434" t="str">
        <f t="shared" si="24"/>
        <v/>
      </c>
      <c r="L434" t="str">
        <f t="shared" si="25"/>
        <v/>
      </c>
      <c r="M434" t="str">
        <f t="shared" si="26"/>
        <v/>
      </c>
      <c r="N434" t="str">
        <f t="shared" si="27"/>
        <v/>
      </c>
    </row>
    <row r="435" spans="2:14" x14ac:dyDescent="0.25">
      <c r="B435" s="1">
        <v>43601</v>
      </c>
      <c r="C435" s="2">
        <v>2.3730000000000002</v>
      </c>
      <c r="D435" s="2">
        <v>2.4159999999999999</v>
      </c>
      <c r="E435" s="2">
        <v>2.3540000000000001</v>
      </c>
      <c r="F435" s="2">
        <v>2.4049999999999998</v>
      </c>
      <c r="G435" s="2">
        <v>2.4020000000000001</v>
      </c>
      <c r="H435" s="2">
        <v>2.43888888888889</v>
      </c>
      <c r="I435" s="2">
        <v>2.4842222222222201</v>
      </c>
      <c r="K435" t="str">
        <f t="shared" si="24"/>
        <v/>
      </c>
      <c r="L435" t="str">
        <f t="shared" si="25"/>
        <v/>
      </c>
      <c r="M435" t="str">
        <f t="shared" si="26"/>
        <v/>
      </c>
      <c r="N435" t="str">
        <f t="shared" si="27"/>
        <v/>
      </c>
    </row>
    <row r="436" spans="2:14" x14ac:dyDescent="0.25">
      <c r="B436" s="1">
        <v>43602</v>
      </c>
      <c r="C436" s="2">
        <v>2.3959999999999999</v>
      </c>
      <c r="D436" s="2">
        <v>2.4089999999999998</v>
      </c>
      <c r="E436" s="2">
        <v>2.3639999999999999</v>
      </c>
      <c r="F436" s="2">
        <v>2.3929999999999998</v>
      </c>
      <c r="G436" s="2">
        <v>2.399</v>
      </c>
      <c r="H436" s="2">
        <v>2.427</v>
      </c>
      <c r="I436" s="2">
        <v>2.4743888888888899</v>
      </c>
      <c r="K436" t="str">
        <f t="shared" si="24"/>
        <v/>
      </c>
      <c r="L436" t="str">
        <f t="shared" si="25"/>
        <v/>
      </c>
      <c r="M436" t="str">
        <f t="shared" si="26"/>
        <v/>
      </c>
      <c r="N436" t="str">
        <f t="shared" si="27"/>
        <v/>
      </c>
    </row>
    <row r="437" spans="2:14" x14ac:dyDescent="0.25">
      <c r="B437" s="1">
        <v>43605</v>
      </c>
      <c r="C437" s="2">
        <v>2.4</v>
      </c>
      <c r="D437" s="2">
        <v>2.419</v>
      </c>
      <c r="E437" s="2">
        <v>2.38</v>
      </c>
      <c r="F437" s="2">
        <v>2.4140000000000001</v>
      </c>
      <c r="G437" s="2">
        <v>2.3977499999999998</v>
      </c>
      <c r="H437" s="2">
        <v>2.4232222222222202</v>
      </c>
      <c r="I437" s="2">
        <v>2.4683888888888901</v>
      </c>
      <c r="K437" t="str">
        <f t="shared" si="24"/>
        <v/>
      </c>
      <c r="L437" t="str">
        <f t="shared" si="25"/>
        <v/>
      </c>
      <c r="M437" t="str">
        <f t="shared" si="26"/>
        <v/>
      </c>
      <c r="N437" t="str">
        <f t="shared" si="27"/>
        <v/>
      </c>
    </row>
    <row r="438" spans="2:14" x14ac:dyDescent="0.25">
      <c r="B438" s="1">
        <v>43606</v>
      </c>
      <c r="C438" s="2">
        <v>2.4159999999999999</v>
      </c>
      <c r="D438" s="2">
        <v>2.4409999999999998</v>
      </c>
      <c r="E438" s="2">
        <v>2.407</v>
      </c>
      <c r="F438" s="2">
        <v>2.4260000000000002</v>
      </c>
      <c r="G438" s="2">
        <v>2.4095</v>
      </c>
      <c r="H438" s="2">
        <v>2.4169999999999998</v>
      </c>
      <c r="I438" s="2">
        <v>2.4623888888888898</v>
      </c>
      <c r="K438" t="str">
        <f t="shared" si="24"/>
        <v/>
      </c>
      <c r="L438" t="str">
        <f t="shared" si="25"/>
        <v/>
      </c>
      <c r="M438" t="str">
        <f t="shared" si="26"/>
        <v/>
      </c>
      <c r="N438" t="str">
        <f t="shared" si="27"/>
        <v/>
      </c>
    </row>
    <row r="439" spans="2:14" x14ac:dyDescent="0.25">
      <c r="B439" s="1">
        <v>43607</v>
      </c>
      <c r="C439" s="2">
        <v>2.4260000000000002</v>
      </c>
      <c r="D439" s="2">
        <v>2.4340000000000002</v>
      </c>
      <c r="E439" s="2">
        <v>2.38</v>
      </c>
      <c r="F439" s="2">
        <v>2.3929999999999998</v>
      </c>
      <c r="G439" s="2">
        <v>2.4064999999999999</v>
      </c>
      <c r="H439" s="2">
        <v>2.4098888888888901</v>
      </c>
      <c r="I439" s="2">
        <v>2.4562222222222201</v>
      </c>
      <c r="K439" t="str">
        <f t="shared" si="24"/>
        <v/>
      </c>
      <c r="L439" t="str">
        <f t="shared" si="25"/>
        <v/>
      </c>
      <c r="M439" t="str">
        <f t="shared" si="26"/>
        <v/>
      </c>
      <c r="N439" t="str">
        <f t="shared" si="27"/>
        <v/>
      </c>
    </row>
    <row r="440" spans="2:14" x14ac:dyDescent="0.25">
      <c r="B440" s="1">
        <v>43608</v>
      </c>
      <c r="C440" s="2">
        <v>2.3860000000000001</v>
      </c>
      <c r="D440" s="2">
        <v>2.3860000000000001</v>
      </c>
      <c r="E440" s="2">
        <v>2.2919999999999998</v>
      </c>
      <c r="F440" s="2">
        <v>2.2959999999999998</v>
      </c>
      <c r="G440" s="2">
        <v>2.38225</v>
      </c>
      <c r="H440" s="2">
        <v>2.39222222222222</v>
      </c>
      <c r="I440" s="2">
        <v>2.44288888888889</v>
      </c>
      <c r="K440" t="str">
        <f t="shared" si="24"/>
        <v/>
      </c>
      <c r="L440" t="str">
        <f t="shared" si="25"/>
        <v/>
      </c>
      <c r="M440" t="str">
        <f t="shared" si="26"/>
        <v/>
      </c>
      <c r="N440" t="str">
        <f t="shared" si="27"/>
        <v/>
      </c>
    </row>
    <row r="441" spans="2:14" x14ac:dyDescent="0.25">
      <c r="B441" s="1">
        <v>43609</v>
      </c>
      <c r="C441" s="2">
        <v>2.3199999999999998</v>
      </c>
      <c r="D441" s="2">
        <v>2.3340000000000001</v>
      </c>
      <c r="E441" s="2">
        <v>2.3079999999999998</v>
      </c>
      <c r="F441" s="2">
        <v>2.3290000000000002</v>
      </c>
      <c r="G441" s="2">
        <v>2.3610000000000002</v>
      </c>
      <c r="H441" s="2">
        <v>2.3837777777777802</v>
      </c>
      <c r="I441" s="2">
        <v>2.4329999999999998</v>
      </c>
      <c r="K441" t="str">
        <f t="shared" si="24"/>
        <v/>
      </c>
      <c r="L441" t="str">
        <f t="shared" si="25"/>
        <v/>
      </c>
      <c r="M441" t="str">
        <f t="shared" si="26"/>
        <v/>
      </c>
      <c r="N441" t="str">
        <f t="shared" si="27"/>
        <v/>
      </c>
    </row>
    <row r="442" spans="2:14" x14ac:dyDescent="0.25">
      <c r="B442" s="1">
        <v>43613</v>
      </c>
      <c r="C442" s="2">
        <v>2.3079999999999998</v>
      </c>
      <c r="D442" s="2">
        <v>2.3170000000000002</v>
      </c>
      <c r="E442" s="2">
        <v>2.262</v>
      </c>
      <c r="F442" s="2">
        <v>2.2679999999999998</v>
      </c>
      <c r="G442" s="2">
        <v>2.3214999999999999</v>
      </c>
      <c r="H442" s="2">
        <v>2.367</v>
      </c>
      <c r="I442" s="2">
        <v>2.4195000000000002</v>
      </c>
      <c r="K442" t="str">
        <f t="shared" si="24"/>
        <v/>
      </c>
      <c r="L442" t="str">
        <f t="shared" si="25"/>
        <v/>
      </c>
      <c r="M442" t="str">
        <f t="shared" si="26"/>
        <v/>
      </c>
      <c r="N442" t="str">
        <f t="shared" si="27"/>
        <v/>
      </c>
    </row>
    <row r="443" spans="2:14" x14ac:dyDescent="0.25">
      <c r="B443" s="1">
        <v>43614</v>
      </c>
      <c r="C443" s="2">
        <v>2.266</v>
      </c>
      <c r="D443" s="2">
        <v>2.2669999999999999</v>
      </c>
      <c r="E443" s="2">
        <v>2.21</v>
      </c>
      <c r="F443" s="2">
        <v>2.2360000000000002</v>
      </c>
      <c r="G443" s="2">
        <v>2.2822499999999999</v>
      </c>
      <c r="H443" s="2">
        <v>2.35111111111111</v>
      </c>
      <c r="I443" s="2">
        <v>2.40194444444445</v>
      </c>
      <c r="K443" t="str">
        <f t="shared" si="24"/>
        <v/>
      </c>
      <c r="L443" t="str">
        <f t="shared" si="25"/>
        <v/>
      </c>
      <c r="M443" t="str">
        <f t="shared" si="26"/>
        <v/>
      </c>
      <c r="N443" t="str">
        <f t="shared" si="27"/>
        <v/>
      </c>
    </row>
    <row r="444" spans="2:14" x14ac:dyDescent="0.25">
      <c r="B444" s="1">
        <v>43615</v>
      </c>
      <c r="C444" s="2">
        <v>2.262</v>
      </c>
      <c r="D444" s="2">
        <v>2.2850000000000001</v>
      </c>
      <c r="E444" s="2">
        <v>2.2109999999999999</v>
      </c>
      <c r="F444" s="2">
        <v>2.2250000000000001</v>
      </c>
      <c r="G444" s="2">
        <v>2.2645</v>
      </c>
      <c r="H444" s="2">
        <v>2.33111111111111</v>
      </c>
      <c r="I444" s="2">
        <v>2.3849999999999998</v>
      </c>
      <c r="K444" t="str">
        <f t="shared" si="24"/>
        <v/>
      </c>
      <c r="L444" t="str">
        <f t="shared" si="25"/>
        <v/>
      </c>
      <c r="M444" t="str">
        <f t="shared" si="26"/>
        <v/>
      </c>
      <c r="N444" t="str">
        <f t="shared" si="27"/>
        <v/>
      </c>
    </row>
    <row r="445" spans="2:14" x14ac:dyDescent="0.25">
      <c r="B445" s="1">
        <v>43616</v>
      </c>
      <c r="C445" s="2">
        <v>2.1909999999999998</v>
      </c>
      <c r="D445" s="2">
        <v>2.194</v>
      </c>
      <c r="E445" s="2">
        <v>2.1259999999999999</v>
      </c>
      <c r="F445" s="2">
        <v>2.1419999999999999</v>
      </c>
      <c r="G445" s="2">
        <v>2.2177500000000001</v>
      </c>
      <c r="H445" s="2">
        <v>2.3032222222222201</v>
      </c>
      <c r="I445" s="2">
        <v>2.3651111111111098</v>
      </c>
      <c r="K445" t="str">
        <f t="shared" si="24"/>
        <v/>
      </c>
      <c r="L445" t="str">
        <f t="shared" si="25"/>
        <v/>
      </c>
      <c r="M445" t="str">
        <f t="shared" si="26"/>
        <v/>
      </c>
      <c r="N445" t="str">
        <f t="shared" si="27"/>
        <v/>
      </c>
    </row>
    <row r="446" spans="2:14" x14ac:dyDescent="0.25">
      <c r="B446" s="1">
        <v>43619</v>
      </c>
      <c r="C446" s="2">
        <v>2.1259999999999999</v>
      </c>
      <c r="D446" s="2">
        <v>2.1349999999999998</v>
      </c>
      <c r="E446" s="2">
        <v>2.0609999999999999</v>
      </c>
      <c r="F446" s="2">
        <v>2.081</v>
      </c>
      <c r="G446" s="2">
        <v>2.1709999999999998</v>
      </c>
      <c r="H446" s="2">
        <v>2.2662222222222201</v>
      </c>
      <c r="I446" s="2">
        <v>2.3447222222222202</v>
      </c>
      <c r="K446" t="str">
        <f t="shared" si="24"/>
        <v/>
      </c>
      <c r="L446" t="str">
        <f t="shared" si="25"/>
        <v/>
      </c>
      <c r="M446" t="str">
        <f t="shared" si="26"/>
        <v/>
      </c>
      <c r="N446" t="str">
        <f t="shared" si="27"/>
        <v/>
      </c>
    </row>
    <row r="447" spans="2:14" x14ac:dyDescent="0.25">
      <c r="B447" s="1">
        <v>43620</v>
      </c>
      <c r="C447" s="2">
        <v>2.0830000000000002</v>
      </c>
      <c r="D447" s="2">
        <v>2.1469999999999998</v>
      </c>
      <c r="E447" s="2">
        <v>2.0830000000000002</v>
      </c>
      <c r="F447" s="2">
        <v>2.121</v>
      </c>
      <c r="G447" s="2">
        <v>2.1422500000000002</v>
      </c>
      <c r="H447" s="2">
        <v>2.2323333333333299</v>
      </c>
      <c r="I447" s="2">
        <v>2.32466666666667</v>
      </c>
      <c r="K447" t="str">
        <f t="shared" si="24"/>
        <v/>
      </c>
      <c r="L447" t="str">
        <f t="shared" si="25"/>
        <v/>
      </c>
      <c r="M447" t="str">
        <f t="shared" si="26"/>
        <v/>
      </c>
      <c r="N447" t="str">
        <f t="shared" si="27"/>
        <v/>
      </c>
    </row>
    <row r="448" spans="2:14" x14ac:dyDescent="0.25">
      <c r="B448" s="1">
        <v>43621</v>
      </c>
      <c r="C448" s="2">
        <v>2.1309999999999998</v>
      </c>
      <c r="D448" s="2">
        <v>2.1360000000000001</v>
      </c>
      <c r="E448" s="2">
        <v>2.0779999999999998</v>
      </c>
      <c r="F448" s="2">
        <v>2.1230000000000002</v>
      </c>
      <c r="G448" s="2">
        <v>2.1167500000000001</v>
      </c>
      <c r="H448" s="2">
        <v>2.2023333333333301</v>
      </c>
      <c r="I448" s="2">
        <v>2.3061111111111101</v>
      </c>
      <c r="K448" t="str">
        <f t="shared" si="24"/>
        <v/>
      </c>
      <c r="L448" t="str">
        <f t="shared" si="25"/>
        <v/>
      </c>
      <c r="M448" t="str">
        <f t="shared" si="26"/>
        <v/>
      </c>
      <c r="N448" t="str">
        <f t="shared" si="27"/>
        <v/>
      </c>
    </row>
    <row r="449" spans="2:14" x14ac:dyDescent="0.25">
      <c r="B449" s="1">
        <v>43622</v>
      </c>
      <c r="C449" s="2">
        <v>2.1259999999999999</v>
      </c>
      <c r="D449" s="2">
        <v>2.1360000000000001</v>
      </c>
      <c r="E449" s="2">
        <v>2.0920000000000001</v>
      </c>
      <c r="F449" s="2">
        <v>2.1230000000000002</v>
      </c>
      <c r="G449" s="2">
        <v>2.1120000000000001</v>
      </c>
      <c r="H449" s="2">
        <v>2.1831111111111099</v>
      </c>
      <c r="I449" s="2">
        <v>2.2876666666666701</v>
      </c>
      <c r="K449" t="str">
        <f t="shared" si="24"/>
        <v/>
      </c>
      <c r="L449" t="str">
        <f t="shared" si="25"/>
        <v/>
      </c>
      <c r="M449" t="str">
        <f t="shared" si="26"/>
        <v/>
      </c>
      <c r="N449" t="str">
        <f t="shared" si="27"/>
        <v/>
      </c>
    </row>
    <row r="450" spans="2:14" x14ac:dyDescent="0.25">
      <c r="B450" s="1">
        <v>43623</v>
      </c>
      <c r="C450" s="2">
        <v>2.1280000000000001</v>
      </c>
      <c r="D450" s="2">
        <v>2.133</v>
      </c>
      <c r="E450" s="2">
        <v>2.0529999999999999</v>
      </c>
      <c r="F450" s="2">
        <v>2.0840000000000001</v>
      </c>
      <c r="G450" s="2">
        <v>2.1127500000000001</v>
      </c>
      <c r="H450" s="2">
        <v>2.1558888888888901</v>
      </c>
      <c r="I450" s="2">
        <v>2.2698333333333398</v>
      </c>
      <c r="K450" t="str">
        <f t="shared" si="24"/>
        <v/>
      </c>
      <c r="L450" t="str">
        <f t="shared" si="25"/>
        <v/>
      </c>
      <c r="M450" t="str">
        <f t="shared" si="26"/>
        <v/>
      </c>
      <c r="N450" t="str">
        <f t="shared" si="27"/>
        <v/>
      </c>
    </row>
    <row r="451" spans="2:14" x14ac:dyDescent="0.25">
      <c r="B451" s="1">
        <v>43626</v>
      </c>
      <c r="C451" s="2">
        <v>2.1219999999999999</v>
      </c>
      <c r="D451" s="2">
        <v>2.1520000000000001</v>
      </c>
      <c r="E451" s="2">
        <v>2.1120000000000001</v>
      </c>
      <c r="F451" s="2">
        <v>2.141</v>
      </c>
      <c r="G451" s="2">
        <v>2.11775</v>
      </c>
      <c r="H451" s="2">
        <v>2.1417777777777798</v>
      </c>
      <c r="I451" s="2">
        <v>2.2543888888888901</v>
      </c>
      <c r="K451" t="str">
        <f t="shared" si="24"/>
        <v/>
      </c>
      <c r="L451" t="str">
        <f t="shared" si="25"/>
        <v/>
      </c>
      <c r="M451" t="str">
        <f t="shared" si="26"/>
        <v/>
      </c>
      <c r="N451" t="str">
        <f t="shared" si="27"/>
        <v/>
      </c>
    </row>
    <row r="452" spans="2:14" x14ac:dyDescent="0.25">
      <c r="B452" s="1">
        <v>43627</v>
      </c>
      <c r="C452" s="2">
        <v>2.141</v>
      </c>
      <c r="D452" s="2">
        <v>2.1779999999999999</v>
      </c>
      <c r="E452" s="2">
        <v>2.1379999999999999</v>
      </c>
      <c r="F452" s="2">
        <v>2.14</v>
      </c>
      <c r="G452" s="2">
        <v>2.1219999999999999</v>
      </c>
      <c r="H452" s="2">
        <v>2.1311111111111098</v>
      </c>
      <c r="I452" s="2">
        <v>2.2411111111111102</v>
      </c>
      <c r="K452" t="str">
        <f t="shared" si="24"/>
        <v/>
      </c>
      <c r="L452" t="str">
        <f t="shared" si="25"/>
        <v/>
      </c>
      <c r="M452" t="str">
        <f t="shared" si="26"/>
        <v/>
      </c>
      <c r="N452" t="str">
        <f t="shared" si="27"/>
        <v/>
      </c>
    </row>
    <row r="453" spans="2:14" x14ac:dyDescent="0.25">
      <c r="B453" s="1">
        <v>43628</v>
      </c>
      <c r="C453" s="2">
        <v>2.1379999999999999</v>
      </c>
      <c r="D453" s="2">
        <v>2.1429999999999998</v>
      </c>
      <c r="E453" s="2">
        <v>2.11</v>
      </c>
      <c r="F453" s="2">
        <v>2.1269999999999998</v>
      </c>
      <c r="G453" s="2">
        <v>2.1230000000000002</v>
      </c>
      <c r="H453" s="2">
        <v>2.1202222222222198</v>
      </c>
      <c r="I453" s="2">
        <v>2.2256666666666698</v>
      </c>
      <c r="K453">
        <f t="shared" ref="K453:K516" si="28">IF($G453&gt;$H453,1,"")</f>
        <v>1</v>
      </c>
      <c r="L453" t="str">
        <f t="shared" ref="L453:L516" si="29">IF($G453&gt;$I453,1,"")</f>
        <v/>
      </c>
      <c r="M453" t="str">
        <f t="shared" ref="M453:M516" si="30">IF($H453&gt;$I453,1,"")</f>
        <v/>
      </c>
      <c r="N453" t="str">
        <f t="shared" ref="N453:N516" si="31">IF(SUM(K453:M453)=3,1,"")</f>
        <v/>
      </c>
    </row>
    <row r="454" spans="2:14" x14ac:dyDescent="0.25">
      <c r="B454" s="1">
        <v>43629</v>
      </c>
      <c r="C454" s="2">
        <v>2.1240000000000001</v>
      </c>
      <c r="D454" s="2">
        <v>2.129</v>
      </c>
      <c r="E454" s="2">
        <v>2.0819999999999999</v>
      </c>
      <c r="F454" s="2">
        <v>2.0910000000000002</v>
      </c>
      <c r="G454" s="2">
        <v>2.1247500000000001</v>
      </c>
      <c r="H454" s="2">
        <v>2.11455555555556</v>
      </c>
      <c r="I454" s="2">
        <v>2.20888888888889</v>
      </c>
      <c r="K454">
        <f t="shared" si="28"/>
        <v>1</v>
      </c>
      <c r="L454" t="str">
        <f t="shared" si="29"/>
        <v/>
      </c>
      <c r="M454" t="str">
        <f t="shared" si="30"/>
        <v/>
      </c>
      <c r="N454" t="str">
        <f t="shared" si="31"/>
        <v/>
      </c>
    </row>
    <row r="455" spans="2:14" x14ac:dyDescent="0.25">
      <c r="B455" s="1">
        <v>43630</v>
      </c>
      <c r="C455" s="2">
        <v>2.0859999999999999</v>
      </c>
      <c r="D455" s="2">
        <v>2.11</v>
      </c>
      <c r="E455" s="2">
        <v>2.0579999999999998</v>
      </c>
      <c r="F455" s="2">
        <v>2.0939999999999999</v>
      </c>
      <c r="G455" s="2">
        <v>2.113</v>
      </c>
      <c r="H455" s="2">
        <v>2.1160000000000001</v>
      </c>
      <c r="I455" s="2">
        <v>2.1911111111111099</v>
      </c>
      <c r="K455" t="str">
        <f t="shared" si="28"/>
        <v/>
      </c>
      <c r="L455" t="str">
        <f t="shared" si="29"/>
        <v/>
      </c>
      <c r="M455" t="str">
        <f t="shared" si="30"/>
        <v/>
      </c>
      <c r="N455" t="str">
        <f t="shared" si="31"/>
        <v/>
      </c>
    </row>
    <row r="456" spans="2:14" x14ac:dyDescent="0.25">
      <c r="B456" s="1">
        <v>43633</v>
      </c>
      <c r="C456" s="2">
        <v>2.0920000000000001</v>
      </c>
      <c r="D456" s="2">
        <v>2.1150000000000002</v>
      </c>
      <c r="E456" s="2">
        <v>2.0790000000000002</v>
      </c>
      <c r="F456" s="2">
        <v>2.0859999999999999</v>
      </c>
      <c r="G456" s="2">
        <v>2.0994999999999999</v>
      </c>
      <c r="H456" s="2">
        <v>2.1121111111111102</v>
      </c>
      <c r="I456" s="2">
        <v>2.17222222222223</v>
      </c>
      <c r="K456" t="str">
        <f t="shared" si="28"/>
        <v/>
      </c>
      <c r="L456" t="str">
        <f t="shared" si="29"/>
        <v/>
      </c>
      <c r="M456" t="str">
        <f t="shared" si="30"/>
        <v/>
      </c>
      <c r="N456" t="str">
        <f t="shared" si="31"/>
        <v/>
      </c>
    </row>
    <row r="457" spans="2:14" x14ac:dyDescent="0.25">
      <c r="B457" s="1">
        <v>43634</v>
      </c>
      <c r="C457" s="2">
        <v>2.0910000000000002</v>
      </c>
      <c r="D457" s="2">
        <v>2.0979999999999999</v>
      </c>
      <c r="E457" s="2">
        <v>2.016</v>
      </c>
      <c r="F457" s="2">
        <v>2.0579999999999998</v>
      </c>
      <c r="G457" s="2">
        <v>2.0822500000000002</v>
      </c>
      <c r="H457" s="2">
        <v>2.1048888888888899</v>
      </c>
      <c r="I457" s="2">
        <v>2.1536111111111098</v>
      </c>
      <c r="K457" t="str">
        <f t="shared" si="28"/>
        <v/>
      </c>
      <c r="L457" t="str">
        <f t="shared" si="29"/>
        <v/>
      </c>
      <c r="M457" t="str">
        <f t="shared" si="30"/>
        <v/>
      </c>
      <c r="N457" t="str">
        <f t="shared" si="31"/>
        <v/>
      </c>
    </row>
    <row r="458" spans="2:14" x14ac:dyDescent="0.25">
      <c r="B458" s="1">
        <v>43635</v>
      </c>
      <c r="C458" s="2">
        <v>2.0630000000000002</v>
      </c>
      <c r="D458" s="2">
        <v>2.0990000000000002</v>
      </c>
      <c r="E458" s="2">
        <v>2.02</v>
      </c>
      <c r="F458" s="2">
        <v>2.0270000000000001</v>
      </c>
      <c r="G458" s="2">
        <v>2.0662500000000001</v>
      </c>
      <c r="H458" s="2">
        <v>2.09422222222222</v>
      </c>
      <c r="I458" s="2">
        <v>2.13866666666667</v>
      </c>
      <c r="K458" t="str">
        <f t="shared" si="28"/>
        <v/>
      </c>
      <c r="L458" t="str">
        <f t="shared" si="29"/>
        <v/>
      </c>
      <c r="M458" t="str">
        <f t="shared" si="30"/>
        <v/>
      </c>
      <c r="N458" t="str">
        <f t="shared" si="31"/>
        <v/>
      </c>
    </row>
    <row r="459" spans="2:14" x14ac:dyDescent="0.25">
      <c r="B459" s="1">
        <v>43636</v>
      </c>
      <c r="C459" s="2">
        <v>2.0270000000000001</v>
      </c>
      <c r="D459" s="2">
        <v>2.0390000000000001</v>
      </c>
      <c r="E459" s="2">
        <v>1.974</v>
      </c>
      <c r="F459" s="2">
        <v>2.0009999999999999</v>
      </c>
      <c r="G459" s="2">
        <v>2.0430000000000001</v>
      </c>
      <c r="H459" s="2">
        <v>2.085</v>
      </c>
      <c r="I459" s="2">
        <v>2.1204444444444501</v>
      </c>
      <c r="K459" t="str">
        <f t="shared" si="28"/>
        <v/>
      </c>
      <c r="L459" t="str">
        <f t="shared" si="29"/>
        <v/>
      </c>
      <c r="M459" t="str">
        <f t="shared" si="30"/>
        <v/>
      </c>
      <c r="N459" t="str">
        <f t="shared" si="31"/>
        <v/>
      </c>
    </row>
    <row r="460" spans="2:14" x14ac:dyDescent="0.25">
      <c r="B460" s="1">
        <v>43637</v>
      </c>
      <c r="C460" s="2">
        <v>2.0179999999999998</v>
      </c>
      <c r="D460" s="2">
        <v>2.069</v>
      </c>
      <c r="E460" s="2">
        <v>1.9990000000000001</v>
      </c>
      <c r="F460" s="2">
        <v>2.0659999999999998</v>
      </c>
      <c r="G460" s="2">
        <v>2.0379999999999998</v>
      </c>
      <c r="H460" s="2">
        <v>2.0766666666666702</v>
      </c>
      <c r="I460" s="2">
        <v>2.1092222222222299</v>
      </c>
      <c r="K460" t="str">
        <f t="shared" si="28"/>
        <v/>
      </c>
      <c r="L460" t="str">
        <f t="shared" si="29"/>
        <v/>
      </c>
      <c r="M460" t="str">
        <f t="shared" si="30"/>
        <v/>
      </c>
      <c r="N460" t="str">
        <f t="shared" si="31"/>
        <v/>
      </c>
    </row>
    <row r="461" spans="2:14" x14ac:dyDescent="0.25">
      <c r="B461" s="1">
        <v>43640</v>
      </c>
      <c r="C461" s="2">
        <v>2.0590000000000002</v>
      </c>
      <c r="D461" s="2">
        <v>2.0659999999999998</v>
      </c>
      <c r="E461" s="2">
        <v>2.0139999999999998</v>
      </c>
      <c r="F461" s="2">
        <v>2.0190000000000001</v>
      </c>
      <c r="G461" s="2">
        <v>2.0282499999999999</v>
      </c>
      <c r="H461" s="2">
        <v>2.0632222222222198</v>
      </c>
      <c r="I461" s="2">
        <v>2.09716666666667</v>
      </c>
      <c r="K461" t="str">
        <f t="shared" si="28"/>
        <v/>
      </c>
      <c r="L461" t="str">
        <f t="shared" si="29"/>
        <v/>
      </c>
      <c r="M461" t="str">
        <f t="shared" si="30"/>
        <v/>
      </c>
      <c r="N461" t="str">
        <f t="shared" si="31"/>
        <v/>
      </c>
    </row>
    <row r="462" spans="2:14" x14ac:dyDescent="0.25">
      <c r="B462" s="1">
        <v>43641</v>
      </c>
      <c r="C462" s="2">
        <v>2.0139999999999998</v>
      </c>
      <c r="D462" s="2">
        <v>2.0249999999999999</v>
      </c>
      <c r="E462" s="2">
        <v>1.982</v>
      </c>
      <c r="F462" s="2">
        <v>1.992</v>
      </c>
      <c r="G462" s="2">
        <v>2.0194999999999999</v>
      </c>
      <c r="H462" s="2">
        <v>2.0482222222222202</v>
      </c>
      <c r="I462" s="2">
        <v>2.0842222222222202</v>
      </c>
      <c r="K462" t="str">
        <f t="shared" si="28"/>
        <v/>
      </c>
      <c r="L462" t="str">
        <f t="shared" si="29"/>
        <v/>
      </c>
      <c r="M462" t="str">
        <f t="shared" si="30"/>
        <v/>
      </c>
      <c r="N462" t="str">
        <f t="shared" si="31"/>
        <v/>
      </c>
    </row>
    <row r="463" spans="2:14" x14ac:dyDescent="0.25">
      <c r="B463" s="1">
        <v>43642</v>
      </c>
      <c r="C463" s="2">
        <v>1.9990000000000001</v>
      </c>
      <c r="D463" s="2">
        <v>2.052</v>
      </c>
      <c r="E463" s="2">
        <v>1.9970000000000001</v>
      </c>
      <c r="F463" s="2">
        <v>2.0489999999999999</v>
      </c>
      <c r="G463" s="2">
        <v>2.0314999999999999</v>
      </c>
      <c r="H463" s="2">
        <v>2.0435555555555598</v>
      </c>
      <c r="I463" s="2">
        <v>2.0790555555555601</v>
      </c>
      <c r="K463" t="str">
        <f t="shared" si="28"/>
        <v/>
      </c>
      <c r="L463" t="str">
        <f t="shared" si="29"/>
        <v/>
      </c>
      <c r="M463" t="str">
        <f t="shared" si="30"/>
        <v/>
      </c>
      <c r="N463" t="str">
        <f t="shared" si="31"/>
        <v/>
      </c>
    </row>
    <row r="464" spans="2:14" x14ac:dyDescent="0.25">
      <c r="B464" s="1">
        <v>43643</v>
      </c>
      <c r="C464" s="2">
        <v>2.0449999999999999</v>
      </c>
      <c r="D464" s="2">
        <v>2.073</v>
      </c>
      <c r="E464" s="2">
        <v>2.004</v>
      </c>
      <c r="F464" s="2">
        <v>2.0049999999999999</v>
      </c>
      <c r="G464" s="2">
        <v>2.0162499999999999</v>
      </c>
      <c r="H464" s="2">
        <v>2.0336666666666701</v>
      </c>
      <c r="I464" s="2">
        <v>2.07483333333334</v>
      </c>
      <c r="K464" t="str">
        <f t="shared" si="28"/>
        <v/>
      </c>
      <c r="L464" t="str">
        <f t="shared" si="29"/>
        <v/>
      </c>
      <c r="M464" t="str">
        <f t="shared" si="30"/>
        <v/>
      </c>
      <c r="N464" t="str">
        <f t="shared" si="31"/>
        <v/>
      </c>
    </row>
    <row r="465" spans="2:14" x14ac:dyDescent="0.25">
      <c r="B465" s="1">
        <v>43644</v>
      </c>
      <c r="C465" s="2">
        <v>2.0169999999999999</v>
      </c>
      <c r="D465" s="2">
        <v>2.0329999999999999</v>
      </c>
      <c r="E465" s="2">
        <v>1.998</v>
      </c>
      <c r="F465" s="2">
        <v>2</v>
      </c>
      <c r="G465" s="2">
        <v>2.0114999999999998</v>
      </c>
      <c r="H465" s="2">
        <v>2.0241111111111101</v>
      </c>
      <c r="I465" s="2">
        <v>2.0681111111111101</v>
      </c>
      <c r="K465" t="str">
        <f t="shared" si="28"/>
        <v/>
      </c>
      <c r="L465" t="str">
        <f t="shared" si="29"/>
        <v/>
      </c>
      <c r="M465" t="str">
        <f t="shared" si="30"/>
        <v/>
      </c>
      <c r="N465" t="str">
        <f t="shared" si="31"/>
        <v/>
      </c>
    </row>
    <row r="466" spans="2:14" x14ac:dyDescent="0.25">
      <c r="B466" s="1">
        <v>43647</v>
      </c>
      <c r="C466" s="2">
        <v>2.0449999999999999</v>
      </c>
      <c r="D466" s="2">
        <v>2.048</v>
      </c>
      <c r="E466" s="2">
        <v>2.0049999999999999</v>
      </c>
      <c r="F466" s="2">
        <v>2.0329999999999999</v>
      </c>
      <c r="G466" s="2">
        <v>2.0217499999999999</v>
      </c>
      <c r="H466" s="2">
        <v>2.0213333333333301</v>
      </c>
      <c r="I466" s="2">
        <v>2.0631111111111098</v>
      </c>
      <c r="K466">
        <f t="shared" si="28"/>
        <v>1</v>
      </c>
      <c r="L466" t="str">
        <f t="shared" si="29"/>
        <v/>
      </c>
      <c r="M466" t="str">
        <f t="shared" si="30"/>
        <v/>
      </c>
      <c r="N466" t="str">
        <f t="shared" si="31"/>
        <v/>
      </c>
    </row>
    <row r="467" spans="2:14" x14ac:dyDescent="0.25">
      <c r="B467" s="1">
        <v>43648</v>
      </c>
      <c r="C467" s="2">
        <v>2.0169999999999999</v>
      </c>
      <c r="D467" s="2">
        <v>2.024</v>
      </c>
      <c r="E467" s="2">
        <v>1.974</v>
      </c>
      <c r="F467" s="2">
        <v>1.9770000000000001</v>
      </c>
      <c r="G467" s="2">
        <v>2.0037500000000001</v>
      </c>
      <c r="H467" s="2">
        <v>2.0157777777777799</v>
      </c>
      <c r="I467" s="2">
        <v>2.0550000000000002</v>
      </c>
      <c r="K467" t="str">
        <f t="shared" si="28"/>
        <v/>
      </c>
      <c r="L467" t="str">
        <f t="shared" si="29"/>
        <v/>
      </c>
      <c r="M467" t="str">
        <f t="shared" si="30"/>
        <v/>
      </c>
      <c r="N467" t="str">
        <f t="shared" si="31"/>
        <v/>
      </c>
    </row>
    <row r="468" spans="2:14" x14ac:dyDescent="0.25">
      <c r="B468" s="1">
        <v>43649</v>
      </c>
      <c r="C468" s="2">
        <v>1.972</v>
      </c>
      <c r="D468" s="2">
        <v>1.972</v>
      </c>
      <c r="E468" s="2">
        <v>1.9390000000000001</v>
      </c>
      <c r="F468" s="2">
        <v>1.9550000000000001</v>
      </c>
      <c r="G468" s="2">
        <v>1.99125</v>
      </c>
      <c r="H468" s="2">
        <v>2.0106666666666699</v>
      </c>
      <c r="I468" s="2">
        <v>2.0478333333333398</v>
      </c>
      <c r="K468" t="str">
        <f t="shared" si="28"/>
        <v/>
      </c>
      <c r="L468" t="str">
        <f t="shared" si="29"/>
        <v/>
      </c>
      <c r="M468" t="str">
        <f t="shared" si="30"/>
        <v/>
      </c>
      <c r="N468" t="str">
        <f t="shared" si="31"/>
        <v/>
      </c>
    </row>
    <row r="469" spans="2:14" x14ac:dyDescent="0.25">
      <c r="B469" s="1">
        <v>43651</v>
      </c>
      <c r="C469" s="2">
        <v>1.9450000000000001</v>
      </c>
      <c r="D469" s="2">
        <v>2.0680000000000001</v>
      </c>
      <c r="E469" s="2">
        <v>1.9410000000000001</v>
      </c>
      <c r="F469" s="2">
        <v>2.044</v>
      </c>
      <c r="G469" s="2">
        <v>2.0022500000000001</v>
      </c>
      <c r="H469" s="2">
        <v>2.0082222222222201</v>
      </c>
      <c r="I469" s="2">
        <v>2.0424444444444498</v>
      </c>
      <c r="K469" t="str">
        <f t="shared" si="28"/>
        <v/>
      </c>
      <c r="L469" t="str">
        <f t="shared" si="29"/>
        <v/>
      </c>
      <c r="M469" t="str">
        <f t="shared" si="30"/>
        <v/>
      </c>
      <c r="N469" t="str">
        <f t="shared" si="31"/>
        <v/>
      </c>
    </row>
    <row r="470" spans="2:14" x14ac:dyDescent="0.25">
      <c r="B470" s="1">
        <v>43654</v>
      </c>
      <c r="C470" s="2">
        <v>2.0409999999999999</v>
      </c>
      <c r="D470" s="2">
        <v>2.0529999999999999</v>
      </c>
      <c r="E470" s="2">
        <v>2.0099999999999998</v>
      </c>
      <c r="F470" s="2">
        <v>2.0339999999999998</v>
      </c>
      <c r="G470" s="2">
        <v>2.0024999999999999</v>
      </c>
      <c r="H470" s="2">
        <v>2.0098888888888902</v>
      </c>
      <c r="I470" s="2">
        <v>2.0365555555555601</v>
      </c>
      <c r="K470" t="str">
        <f t="shared" si="28"/>
        <v/>
      </c>
      <c r="L470" t="str">
        <f t="shared" si="29"/>
        <v/>
      </c>
      <c r="M470" t="str">
        <f t="shared" si="30"/>
        <v/>
      </c>
      <c r="N470" t="str">
        <f t="shared" si="31"/>
        <v/>
      </c>
    </row>
    <row r="471" spans="2:14" x14ac:dyDescent="0.25">
      <c r="B471" s="1">
        <v>43655</v>
      </c>
      <c r="C471" s="2">
        <v>2.0390000000000001</v>
      </c>
      <c r="D471" s="2">
        <v>2.0720000000000001</v>
      </c>
      <c r="E471" s="2">
        <v>2.0339999999999998</v>
      </c>
      <c r="F471" s="2">
        <v>2.056</v>
      </c>
      <c r="G471" s="2">
        <v>2.0222500000000001</v>
      </c>
      <c r="H471" s="2">
        <v>2.0169999999999999</v>
      </c>
      <c r="I471" s="2">
        <v>2.0326111111111098</v>
      </c>
      <c r="K471">
        <f t="shared" si="28"/>
        <v>1</v>
      </c>
      <c r="L471" t="str">
        <f t="shared" si="29"/>
        <v/>
      </c>
      <c r="M471" t="str">
        <f t="shared" si="30"/>
        <v/>
      </c>
      <c r="N471" t="str">
        <f t="shared" si="31"/>
        <v/>
      </c>
    </row>
    <row r="472" spans="2:14" x14ac:dyDescent="0.25">
      <c r="B472" s="1">
        <v>43656</v>
      </c>
      <c r="C472" s="2">
        <v>2.0670000000000002</v>
      </c>
      <c r="D472" s="2">
        <v>2.113</v>
      </c>
      <c r="E472" s="2">
        <v>2.0390000000000001</v>
      </c>
      <c r="F472" s="2">
        <v>2.0609999999999999</v>
      </c>
      <c r="G472" s="2">
        <v>2.0487500000000001</v>
      </c>
      <c r="H472" s="2">
        <v>2.01833333333333</v>
      </c>
      <c r="I472" s="2">
        <v>2.03094444444445</v>
      </c>
      <c r="K472">
        <f t="shared" si="28"/>
        <v>1</v>
      </c>
      <c r="L472">
        <f t="shared" si="29"/>
        <v>1</v>
      </c>
      <c r="M472" t="str">
        <f t="shared" si="30"/>
        <v/>
      </c>
      <c r="N472" t="str">
        <f t="shared" si="31"/>
        <v/>
      </c>
    </row>
    <row r="473" spans="2:14" x14ac:dyDescent="0.25">
      <c r="B473" s="1">
        <v>43657</v>
      </c>
      <c r="C473" s="2">
        <v>2.0529999999999999</v>
      </c>
      <c r="D473" s="2">
        <v>2.15</v>
      </c>
      <c r="E473" s="2">
        <v>2.0369999999999999</v>
      </c>
      <c r="F473" s="2">
        <v>2.12</v>
      </c>
      <c r="G473" s="2">
        <v>2.0677500000000002</v>
      </c>
      <c r="H473" s="2">
        <v>2.0311111111111102</v>
      </c>
      <c r="I473" s="2">
        <v>2.0323888888888901</v>
      </c>
      <c r="K473">
        <f t="shared" si="28"/>
        <v>1</v>
      </c>
      <c r="L473">
        <f t="shared" si="29"/>
        <v>1</v>
      </c>
      <c r="M473" t="str">
        <f t="shared" si="30"/>
        <v/>
      </c>
      <c r="N473" t="str">
        <f t="shared" si="31"/>
        <v/>
      </c>
    </row>
    <row r="474" spans="2:14" x14ac:dyDescent="0.25">
      <c r="B474" s="1">
        <v>43658</v>
      </c>
      <c r="C474" s="2">
        <v>2.1360000000000001</v>
      </c>
      <c r="D474" s="2">
        <v>2.15</v>
      </c>
      <c r="E474" s="2">
        <v>2.105</v>
      </c>
      <c r="F474" s="2">
        <v>2.1059999999999999</v>
      </c>
      <c r="G474" s="2">
        <v>2.08575</v>
      </c>
      <c r="H474" s="2">
        <v>2.0428888888888901</v>
      </c>
      <c r="I474" s="2">
        <v>2.0335000000000001</v>
      </c>
      <c r="K474">
        <f t="shared" si="28"/>
        <v>1</v>
      </c>
      <c r="L474">
        <f t="shared" si="29"/>
        <v>1</v>
      </c>
      <c r="M474">
        <f t="shared" si="30"/>
        <v>1</v>
      </c>
      <c r="N474">
        <f t="shared" si="31"/>
        <v>1</v>
      </c>
    </row>
    <row r="475" spans="2:14" x14ac:dyDescent="0.25">
      <c r="B475" s="1">
        <v>43661</v>
      </c>
      <c r="C475" s="2">
        <v>2.15</v>
      </c>
      <c r="D475" s="2">
        <v>2.15</v>
      </c>
      <c r="E475" s="2">
        <v>2.0870000000000002</v>
      </c>
      <c r="F475" s="2">
        <v>2.0920000000000001</v>
      </c>
      <c r="G475" s="2">
        <v>2.0947499999999999</v>
      </c>
      <c r="H475" s="2">
        <v>2.04944444444445</v>
      </c>
      <c r="I475" s="2">
        <v>2.0353888888888898</v>
      </c>
      <c r="K475">
        <f t="shared" si="28"/>
        <v>1</v>
      </c>
      <c r="L475">
        <f t="shared" si="29"/>
        <v>1</v>
      </c>
      <c r="M475">
        <f t="shared" si="30"/>
        <v>1</v>
      </c>
      <c r="N475">
        <f t="shared" si="31"/>
        <v>1</v>
      </c>
    </row>
    <row r="476" spans="2:14" x14ac:dyDescent="0.25">
      <c r="B476" s="1">
        <v>43662</v>
      </c>
      <c r="C476" s="2">
        <v>2.09</v>
      </c>
      <c r="D476" s="2">
        <v>2.1429999999999998</v>
      </c>
      <c r="E476" s="2">
        <v>2.0830000000000002</v>
      </c>
      <c r="F476" s="2">
        <v>2.12</v>
      </c>
      <c r="G476" s="2">
        <v>2.1095000000000002</v>
      </c>
      <c r="H476" s="2">
        <v>2.0653333333333301</v>
      </c>
      <c r="I476" s="2">
        <v>2.0405555555555601</v>
      </c>
      <c r="K476">
        <f t="shared" si="28"/>
        <v>1</v>
      </c>
      <c r="L476">
        <f t="shared" si="29"/>
        <v>1</v>
      </c>
      <c r="M476">
        <f t="shared" si="30"/>
        <v>1</v>
      </c>
      <c r="N476">
        <f t="shared" si="31"/>
        <v>1</v>
      </c>
    </row>
    <row r="477" spans="2:14" x14ac:dyDescent="0.25">
      <c r="B477" s="1">
        <v>43663</v>
      </c>
      <c r="C477" s="2">
        <v>2.1080000000000001</v>
      </c>
      <c r="D477" s="2">
        <v>2.1110000000000002</v>
      </c>
      <c r="E477" s="2">
        <v>2.0430000000000001</v>
      </c>
      <c r="F477" s="2">
        <v>2.0609999999999999</v>
      </c>
      <c r="G477" s="2">
        <v>2.0947499999999999</v>
      </c>
      <c r="H477" s="2">
        <v>2.07711111111111</v>
      </c>
      <c r="I477" s="2">
        <v>2.04388888888889</v>
      </c>
      <c r="K477">
        <f t="shared" si="28"/>
        <v>1</v>
      </c>
      <c r="L477">
        <f t="shared" si="29"/>
        <v>1</v>
      </c>
      <c r="M477">
        <f t="shared" si="30"/>
        <v>1</v>
      </c>
      <c r="N477">
        <f t="shared" si="31"/>
        <v>1</v>
      </c>
    </row>
    <row r="478" spans="2:14" x14ac:dyDescent="0.25">
      <c r="B478" s="1">
        <v>43664</v>
      </c>
      <c r="C478" s="2">
        <v>2.0539999999999998</v>
      </c>
      <c r="D478" s="2">
        <v>2.0779999999999998</v>
      </c>
      <c r="E478" s="2">
        <v>2.0230000000000001</v>
      </c>
      <c r="F478" s="2">
        <v>2.04</v>
      </c>
      <c r="G478" s="2">
        <v>2.0782500000000002</v>
      </c>
      <c r="H478" s="2">
        <v>2.0766666666666702</v>
      </c>
      <c r="I478" s="2">
        <v>2.0424444444444498</v>
      </c>
      <c r="K478">
        <f t="shared" si="28"/>
        <v>1</v>
      </c>
      <c r="L478">
        <f t="shared" si="29"/>
        <v>1</v>
      </c>
      <c r="M478">
        <f t="shared" si="30"/>
        <v>1</v>
      </c>
      <c r="N478">
        <f t="shared" si="31"/>
        <v>1</v>
      </c>
    </row>
    <row r="479" spans="2:14" x14ac:dyDescent="0.25">
      <c r="B479" s="1">
        <v>43665</v>
      </c>
      <c r="C479" s="2">
        <v>2.0419999999999998</v>
      </c>
      <c r="D479" s="2">
        <v>2.0640000000000001</v>
      </c>
      <c r="E479" s="2">
        <v>2.0350000000000001</v>
      </c>
      <c r="F479" s="2">
        <v>2.0499999999999998</v>
      </c>
      <c r="G479" s="2">
        <v>2.0677500000000002</v>
      </c>
      <c r="H479" s="2">
        <v>2.0784444444444499</v>
      </c>
      <c r="I479" s="2">
        <v>2.04416666666667</v>
      </c>
      <c r="K479" t="str">
        <f t="shared" si="28"/>
        <v/>
      </c>
      <c r="L479">
        <f t="shared" si="29"/>
        <v>1</v>
      </c>
      <c r="M479">
        <f t="shared" si="30"/>
        <v>1</v>
      </c>
      <c r="N479" t="str">
        <f t="shared" si="31"/>
        <v/>
      </c>
    </row>
    <row r="480" spans="2:14" x14ac:dyDescent="0.25">
      <c r="B480" s="1">
        <v>43668</v>
      </c>
      <c r="C480" s="2">
        <v>2.0569999999999999</v>
      </c>
      <c r="D480" s="2">
        <v>2.0670000000000002</v>
      </c>
      <c r="E480" s="2">
        <v>2.0270000000000001</v>
      </c>
      <c r="F480" s="2">
        <v>2.0430000000000001</v>
      </c>
      <c r="G480" s="2">
        <v>2.0485000000000002</v>
      </c>
      <c r="H480" s="2">
        <v>2.077</v>
      </c>
      <c r="I480" s="2">
        <v>2.0470000000000002</v>
      </c>
      <c r="K480" t="str">
        <f t="shared" si="28"/>
        <v/>
      </c>
      <c r="L480">
        <f t="shared" si="29"/>
        <v>1</v>
      </c>
      <c r="M480">
        <f t="shared" si="30"/>
        <v>1</v>
      </c>
      <c r="N480" t="str">
        <f t="shared" si="31"/>
        <v/>
      </c>
    </row>
    <row r="481" spans="2:14" x14ac:dyDescent="0.25">
      <c r="B481" s="1">
        <v>43669</v>
      </c>
      <c r="C481" s="2">
        <v>2.0499999999999998</v>
      </c>
      <c r="D481" s="2">
        <v>2.085</v>
      </c>
      <c r="E481" s="2">
        <v>2.0430000000000001</v>
      </c>
      <c r="F481" s="2">
        <v>2.0739999999999998</v>
      </c>
      <c r="G481" s="2">
        <v>2.0517500000000002</v>
      </c>
      <c r="H481" s="2">
        <v>2.0784444444444499</v>
      </c>
      <c r="I481" s="2">
        <v>2.0483888888888901</v>
      </c>
      <c r="K481" t="str">
        <f t="shared" si="28"/>
        <v/>
      </c>
      <c r="L481">
        <f t="shared" si="29"/>
        <v>1</v>
      </c>
      <c r="M481">
        <f t="shared" si="30"/>
        <v>1</v>
      </c>
      <c r="N481" t="str">
        <f t="shared" si="31"/>
        <v/>
      </c>
    </row>
    <row r="482" spans="2:14" x14ac:dyDescent="0.25">
      <c r="B482" s="1">
        <v>43670</v>
      </c>
      <c r="C482" s="2">
        <v>2.085</v>
      </c>
      <c r="D482" s="2">
        <v>2.085</v>
      </c>
      <c r="E482" s="2">
        <v>2.0379999999999998</v>
      </c>
      <c r="F482" s="2">
        <v>2.0499999999999998</v>
      </c>
      <c r="G482" s="2">
        <v>2.0542500000000001</v>
      </c>
      <c r="H482" s="2">
        <v>2.07066666666667</v>
      </c>
      <c r="I482" s="2">
        <v>2.0508888888888901</v>
      </c>
      <c r="K482" t="str">
        <f t="shared" si="28"/>
        <v/>
      </c>
      <c r="L482">
        <f t="shared" si="29"/>
        <v>1</v>
      </c>
      <c r="M482">
        <f t="shared" si="30"/>
        <v>1</v>
      </c>
      <c r="N482" t="str">
        <f t="shared" si="31"/>
        <v/>
      </c>
    </row>
    <row r="483" spans="2:14" x14ac:dyDescent="0.25">
      <c r="B483" s="1">
        <v>43671</v>
      </c>
      <c r="C483" s="2">
        <v>2.0430000000000001</v>
      </c>
      <c r="D483" s="2">
        <v>2.1</v>
      </c>
      <c r="E483" s="2">
        <v>2.0110000000000001</v>
      </c>
      <c r="F483" s="2">
        <v>2.0739999999999998</v>
      </c>
      <c r="G483" s="2">
        <v>2.0602499999999999</v>
      </c>
      <c r="H483" s="2">
        <v>2.0671111111111098</v>
      </c>
      <c r="I483" s="2">
        <v>2.0550000000000002</v>
      </c>
      <c r="K483" t="str">
        <f t="shared" si="28"/>
        <v/>
      </c>
      <c r="L483">
        <f t="shared" si="29"/>
        <v>1</v>
      </c>
      <c r="M483">
        <f t="shared" si="30"/>
        <v>1</v>
      </c>
      <c r="N483" t="str">
        <f t="shared" si="31"/>
        <v/>
      </c>
    </row>
    <row r="484" spans="2:14" x14ac:dyDescent="0.25">
      <c r="B484" s="1">
        <v>43672</v>
      </c>
      <c r="C484" s="2">
        <v>2.081</v>
      </c>
      <c r="D484" s="2">
        <v>2.1</v>
      </c>
      <c r="E484" s="2">
        <v>2.0630000000000002</v>
      </c>
      <c r="F484" s="2">
        <v>2.081</v>
      </c>
      <c r="G484" s="2">
        <v>2.06975</v>
      </c>
      <c r="H484" s="2">
        <v>2.0658888888888902</v>
      </c>
      <c r="I484" s="2">
        <v>2.0576666666666701</v>
      </c>
      <c r="K484">
        <f t="shared" si="28"/>
        <v>1</v>
      </c>
      <c r="L484">
        <f t="shared" si="29"/>
        <v>1</v>
      </c>
      <c r="M484">
        <f t="shared" si="30"/>
        <v>1</v>
      </c>
      <c r="N484">
        <f t="shared" si="31"/>
        <v>1</v>
      </c>
    </row>
    <row r="485" spans="2:14" x14ac:dyDescent="0.25">
      <c r="B485" s="1">
        <v>43675</v>
      </c>
      <c r="C485" s="2">
        <v>2.0670000000000002</v>
      </c>
      <c r="D485" s="2">
        <v>2.0699999999999998</v>
      </c>
      <c r="E485" s="2">
        <v>2.048</v>
      </c>
      <c r="F485" s="2">
        <v>2.0550000000000002</v>
      </c>
      <c r="G485" s="2">
        <v>2.0649999999999999</v>
      </c>
      <c r="H485" s="2">
        <v>2.05866666666667</v>
      </c>
      <c r="I485" s="2">
        <v>2.0619999999999998</v>
      </c>
      <c r="K485">
        <f t="shared" si="28"/>
        <v>1</v>
      </c>
      <c r="L485">
        <f t="shared" si="29"/>
        <v>1</v>
      </c>
      <c r="M485" t="str">
        <f t="shared" si="30"/>
        <v/>
      </c>
      <c r="N485" t="str">
        <f t="shared" si="31"/>
        <v/>
      </c>
    </row>
    <row r="486" spans="2:14" x14ac:dyDescent="0.25">
      <c r="B486" s="1">
        <v>43676</v>
      </c>
      <c r="C486" s="2">
        <v>2.0619999999999998</v>
      </c>
      <c r="D486" s="2">
        <v>2.0750000000000002</v>
      </c>
      <c r="E486" s="2">
        <v>2.04</v>
      </c>
      <c r="F486" s="2">
        <v>2.0609999999999999</v>
      </c>
      <c r="G486" s="2">
        <v>2.0677500000000002</v>
      </c>
      <c r="H486" s="2">
        <v>2.05866666666667</v>
      </c>
      <c r="I486" s="2">
        <v>2.06788888888889</v>
      </c>
      <c r="K486">
        <f t="shared" si="28"/>
        <v>1</v>
      </c>
      <c r="L486" t="str">
        <f t="shared" si="29"/>
        <v/>
      </c>
      <c r="M486" t="str">
        <f t="shared" si="30"/>
        <v/>
      </c>
      <c r="N486" t="str">
        <f t="shared" si="31"/>
        <v/>
      </c>
    </row>
    <row r="487" spans="2:14" x14ac:dyDescent="0.25">
      <c r="B487" s="1">
        <v>43677</v>
      </c>
      <c r="C487" s="2">
        <v>2.0579999999999998</v>
      </c>
      <c r="D487" s="2">
        <v>2.0720000000000001</v>
      </c>
      <c r="E487" s="2">
        <v>2.0059999999999998</v>
      </c>
      <c r="F487" s="2">
        <v>2.0209999999999999</v>
      </c>
      <c r="G487" s="2">
        <v>2.0545</v>
      </c>
      <c r="H487" s="2">
        <v>2.0565555555555601</v>
      </c>
      <c r="I487" s="2">
        <v>2.0666111111111101</v>
      </c>
      <c r="K487" t="str">
        <f t="shared" si="28"/>
        <v/>
      </c>
      <c r="L487" t="str">
        <f t="shared" si="29"/>
        <v/>
      </c>
      <c r="M487" t="str">
        <f t="shared" si="30"/>
        <v/>
      </c>
      <c r="N487" t="str">
        <f t="shared" si="31"/>
        <v/>
      </c>
    </row>
    <row r="488" spans="2:14" x14ac:dyDescent="0.25">
      <c r="B488" s="1">
        <v>43678</v>
      </c>
      <c r="C488" s="2">
        <v>2.0249999999999999</v>
      </c>
      <c r="D488" s="2">
        <v>2.0609999999999999</v>
      </c>
      <c r="E488" s="2">
        <v>1.8759999999999999</v>
      </c>
      <c r="F488" s="2">
        <v>1.8919999999999999</v>
      </c>
      <c r="G488" s="2">
        <v>2.00725</v>
      </c>
      <c r="H488" s="2">
        <v>2.0390000000000001</v>
      </c>
      <c r="I488" s="2">
        <v>2.0587222222222201</v>
      </c>
      <c r="K488" t="str">
        <f t="shared" si="28"/>
        <v/>
      </c>
      <c r="L488" t="str">
        <f t="shared" si="29"/>
        <v/>
      </c>
      <c r="M488" t="str">
        <f t="shared" si="30"/>
        <v/>
      </c>
      <c r="N488" t="str">
        <f t="shared" si="31"/>
        <v/>
      </c>
    </row>
    <row r="489" spans="2:14" x14ac:dyDescent="0.25">
      <c r="B489" s="1">
        <v>43679</v>
      </c>
      <c r="C489" s="2">
        <v>1.897</v>
      </c>
      <c r="D489" s="2">
        <v>1.9119999999999999</v>
      </c>
      <c r="E489" s="2">
        <v>1.8320000000000001</v>
      </c>
      <c r="F489" s="2">
        <v>1.855</v>
      </c>
      <c r="G489" s="2">
        <v>1.9572499999999999</v>
      </c>
      <c r="H489" s="2">
        <v>2.0181111111111099</v>
      </c>
      <c r="I489" s="2">
        <v>2.0475555555555598</v>
      </c>
      <c r="K489" t="str">
        <f t="shared" si="28"/>
        <v/>
      </c>
      <c r="L489" t="str">
        <f t="shared" si="29"/>
        <v/>
      </c>
      <c r="M489" t="str">
        <f t="shared" si="30"/>
        <v/>
      </c>
      <c r="N489" t="str">
        <f t="shared" si="31"/>
        <v/>
      </c>
    </row>
    <row r="490" spans="2:14" x14ac:dyDescent="0.25">
      <c r="B490" s="1">
        <v>43682</v>
      </c>
      <c r="C490" s="2">
        <v>1.855</v>
      </c>
      <c r="D490" s="2">
        <v>1.859</v>
      </c>
      <c r="E490" s="2">
        <v>1.7090000000000001</v>
      </c>
      <c r="F490" s="2">
        <v>1.736</v>
      </c>
      <c r="G490" s="2">
        <v>1.8759999999999999</v>
      </c>
      <c r="H490" s="2">
        <v>1.9805555555555601</v>
      </c>
      <c r="I490" s="2">
        <v>2.0295000000000001</v>
      </c>
      <c r="K490" t="str">
        <f t="shared" si="28"/>
        <v/>
      </c>
      <c r="L490" t="str">
        <f t="shared" si="29"/>
        <v/>
      </c>
      <c r="M490" t="str">
        <f t="shared" si="30"/>
        <v/>
      </c>
      <c r="N490" t="str">
        <f t="shared" si="31"/>
        <v/>
      </c>
    </row>
    <row r="491" spans="2:14" x14ac:dyDescent="0.25">
      <c r="B491" s="1">
        <v>43683</v>
      </c>
      <c r="C491" s="2">
        <v>1.677</v>
      </c>
      <c r="D491" s="2">
        <v>1.7729999999999999</v>
      </c>
      <c r="E491" s="2">
        <v>1.6719999999999999</v>
      </c>
      <c r="F491" s="2">
        <v>1.7390000000000001</v>
      </c>
      <c r="G491" s="2">
        <v>1.8055000000000001</v>
      </c>
      <c r="H491" s="2">
        <v>1.946</v>
      </c>
      <c r="I491" s="2">
        <v>2.0083333333333302</v>
      </c>
      <c r="K491" t="str">
        <f t="shared" si="28"/>
        <v/>
      </c>
      <c r="L491" t="str">
        <f t="shared" si="29"/>
        <v/>
      </c>
      <c r="M491" t="str">
        <f t="shared" si="30"/>
        <v/>
      </c>
      <c r="N491" t="str">
        <f t="shared" si="31"/>
        <v/>
      </c>
    </row>
    <row r="492" spans="2:14" x14ac:dyDescent="0.25">
      <c r="B492" s="1">
        <v>43684</v>
      </c>
      <c r="C492" s="2">
        <v>1.696</v>
      </c>
      <c r="D492" s="2">
        <v>1.736</v>
      </c>
      <c r="E492" s="2">
        <v>1.595</v>
      </c>
      <c r="F492" s="2">
        <v>1.6819999999999999</v>
      </c>
      <c r="G492" s="2">
        <v>1.7529999999999999</v>
      </c>
      <c r="H492" s="2">
        <v>1.9024444444444499</v>
      </c>
      <c r="I492" s="2">
        <v>1.98477777777778</v>
      </c>
      <c r="K492" t="str">
        <f t="shared" si="28"/>
        <v/>
      </c>
      <c r="L492" t="str">
        <f t="shared" si="29"/>
        <v/>
      </c>
      <c r="M492" t="str">
        <f t="shared" si="30"/>
        <v/>
      </c>
      <c r="N492" t="str">
        <f t="shared" si="31"/>
        <v/>
      </c>
    </row>
    <row r="493" spans="2:14" x14ac:dyDescent="0.25">
      <c r="B493" s="1">
        <v>43685</v>
      </c>
      <c r="C493" s="2">
        <v>1.7090000000000001</v>
      </c>
      <c r="D493" s="2">
        <v>1.7929999999999999</v>
      </c>
      <c r="E493" s="2">
        <v>1.7050000000000001</v>
      </c>
      <c r="F493" s="2">
        <v>1.7150000000000001</v>
      </c>
      <c r="G493" s="2">
        <v>1.718</v>
      </c>
      <c r="H493" s="2">
        <v>1.86177777777778</v>
      </c>
      <c r="I493" s="2">
        <v>1.96383333333334</v>
      </c>
      <c r="K493" t="str">
        <f t="shared" si="28"/>
        <v/>
      </c>
      <c r="L493" t="str">
        <f t="shared" si="29"/>
        <v/>
      </c>
      <c r="M493" t="str">
        <f t="shared" si="30"/>
        <v/>
      </c>
      <c r="N493" t="str">
        <f t="shared" si="31"/>
        <v/>
      </c>
    </row>
    <row r="494" spans="2:14" x14ac:dyDescent="0.25">
      <c r="B494" s="1">
        <v>43686</v>
      </c>
      <c r="C494" s="2">
        <v>1.698</v>
      </c>
      <c r="D494" s="2">
        <v>1.748</v>
      </c>
      <c r="E494" s="2">
        <v>1.679</v>
      </c>
      <c r="F494" s="2">
        <v>1.734</v>
      </c>
      <c r="G494" s="2">
        <v>1.7175</v>
      </c>
      <c r="H494" s="2">
        <v>1.8261111111111099</v>
      </c>
      <c r="I494" s="2">
        <v>1.9423888888888901</v>
      </c>
      <c r="K494" t="str">
        <f t="shared" si="28"/>
        <v/>
      </c>
      <c r="L494" t="str">
        <f t="shared" si="29"/>
        <v/>
      </c>
      <c r="M494" t="str">
        <f t="shared" si="30"/>
        <v/>
      </c>
      <c r="N494" t="str">
        <f t="shared" si="31"/>
        <v/>
      </c>
    </row>
    <row r="495" spans="2:14" x14ac:dyDescent="0.25">
      <c r="B495" s="1">
        <v>43689</v>
      </c>
      <c r="C495" s="2">
        <v>1.748</v>
      </c>
      <c r="D495" s="2">
        <v>1.748</v>
      </c>
      <c r="E495" s="2">
        <v>1.6279999999999999</v>
      </c>
      <c r="F495" s="2">
        <v>1.64</v>
      </c>
      <c r="G495" s="2">
        <v>1.69275</v>
      </c>
      <c r="H495" s="2">
        <v>1.7793333333333301</v>
      </c>
      <c r="I495" s="2">
        <v>1.919</v>
      </c>
      <c r="K495" t="str">
        <f t="shared" si="28"/>
        <v/>
      </c>
      <c r="L495" t="str">
        <f t="shared" si="29"/>
        <v/>
      </c>
      <c r="M495" t="str">
        <f t="shared" si="30"/>
        <v/>
      </c>
      <c r="N495" t="str">
        <f t="shared" si="31"/>
        <v/>
      </c>
    </row>
    <row r="496" spans="2:14" x14ac:dyDescent="0.25">
      <c r="B496" s="1">
        <v>43690</v>
      </c>
      <c r="C496" s="2">
        <v>1.6539999999999999</v>
      </c>
      <c r="D496" s="2">
        <v>1.7170000000000001</v>
      </c>
      <c r="E496" s="2">
        <v>1.6180000000000001</v>
      </c>
      <c r="F496" s="2">
        <v>1.68</v>
      </c>
      <c r="G496" s="2">
        <v>1.69225</v>
      </c>
      <c r="H496" s="2">
        <v>1.7414444444444499</v>
      </c>
      <c r="I496" s="2">
        <v>1.899</v>
      </c>
      <c r="K496" t="str">
        <f t="shared" si="28"/>
        <v/>
      </c>
      <c r="L496" t="str">
        <f t="shared" si="29"/>
        <v/>
      </c>
      <c r="M496" t="str">
        <f t="shared" si="30"/>
        <v/>
      </c>
      <c r="N496" t="str">
        <f t="shared" si="31"/>
        <v/>
      </c>
    </row>
    <row r="497" spans="2:14" x14ac:dyDescent="0.25">
      <c r="B497" s="1">
        <v>43691</v>
      </c>
      <c r="C497" s="2">
        <v>1.6930000000000001</v>
      </c>
      <c r="D497" s="2">
        <v>1.6950000000000001</v>
      </c>
      <c r="E497" s="2">
        <v>1.5740000000000001</v>
      </c>
      <c r="F497" s="2">
        <v>1.581</v>
      </c>
      <c r="G497" s="2">
        <v>1.6587499999999999</v>
      </c>
      <c r="H497" s="2">
        <v>1.70688888888889</v>
      </c>
      <c r="I497" s="2">
        <v>1.8729444444444501</v>
      </c>
      <c r="K497" t="str">
        <f t="shared" si="28"/>
        <v/>
      </c>
      <c r="L497" t="str">
        <f t="shared" si="29"/>
        <v/>
      </c>
      <c r="M497" t="str">
        <f t="shared" si="30"/>
        <v/>
      </c>
      <c r="N497" t="str">
        <f t="shared" si="31"/>
        <v/>
      </c>
    </row>
    <row r="498" spans="2:14" x14ac:dyDescent="0.25">
      <c r="B498" s="1">
        <v>43692</v>
      </c>
      <c r="C498" s="2">
        <v>1.589</v>
      </c>
      <c r="D498" s="2">
        <v>1.5940000000000001</v>
      </c>
      <c r="E498" s="2">
        <v>1.4750000000000001</v>
      </c>
      <c r="F498" s="2">
        <v>1.5269999999999999</v>
      </c>
      <c r="G498" s="2">
        <v>1.607</v>
      </c>
      <c r="H498" s="2">
        <v>1.6704444444444499</v>
      </c>
      <c r="I498" s="2">
        <v>1.8442777777777799</v>
      </c>
      <c r="K498" t="str">
        <f t="shared" si="28"/>
        <v/>
      </c>
      <c r="L498" t="str">
        <f t="shared" si="29"/>
        <v/>
      </c>
      <c r="M498" t="str">
        <f t="shared" si="30"/>
        <v/>
      </c>
      <c r="N498" t="str">
        <f t="shared" si="31"/>
        <v/>
      </c>
    </row>
    <row r="499" spans="2:14" x14ac:dyDescent="0.25">
      <c r="B499" s="1">
        <v>43693</v>
      </c>
      <c r="C499" s="2">
        <v>1.5229999999999999</v>
      </c>
      <c r="D499" s="2">
        <v>1.5940000000000001</v>
      </c>
      <c r="E499" s="2">
        <v>1.508</v>
      </c>
      <c r="F499" s="2">
        <v>1.54</v>
      </c>
      <c r="G499" s="2">
        <v>1.5820000000000001</v>
      </c>
      <c r="H499" s="2">
        <v>1.6486666666666701</v>
      </c>
      <c r="I499" s="2">
        <v>1.8146111111111101</v>
      </c>
      <c r="K499" t="str">
        <f t="shared" si="28"/>
        <v/>
      </c>
      <c r="L499" t="str">
        <f t="shared" si="29"/>
        <v/>
      </c>
      <c r="M499" t="str">
        <f t="shared" si="30"/>
        <v/>
      </c>
      <c r="N499" t="str">
        <f t="shared" si="31"/>
        <v/>
      </c>
    </row>
    <row r="500" spans="2:14" x14ac:dyDescent="0.25">
      <c r="B500" s="1">
        <v>43696</v>
      </c>
      <c r="C500" s="2">
        <v>1.5720000000000001</v>
      </c>
      <c r="D500" s="2">
        <v>1.625</v>
      </c>
      <c r="E500" s="2">
        <v>1.569</v>
      </c>
      <c r="F500" s="2">
        <v>1.5980000000000001</v>
      </c>
      <c r="G500" s="2">
        <v>1.5615000000000001</v>
      </c>
      <c r="H500" s="2">
        <v>1.633</v>
      </c>
      <c r="I500" s="2">
        <v>1.7895000000000001</v>
      </c>
      <c r="K500" t="str">
        <f t="shared" si="28"/>
        <v/>
      </c>
      <c r="L500" t="str">
        <f t="shared" si="29"/>
        <v/>
      </c>
      <c r="M500" t="str">
        <f t="shared" si="30"/>
        <v/>
      </c>
      <c r="N500" t="str">
        <f t="shared" si="31"/>
        <v/>
      </c>
    </row>
    <row r="501" spans="2:14" x14ac:dyDescent="0.25">
      <c r="B501" s="1">
        <v>43697</v>
      </c>
      <c r="C501" s="2">
        <v>1.591</v>
      </c>
      <c r="D501" s="2">
        <v>1.5980000000000001</v>
      </c>
      <c r="E501" s="2">
        <v>1.54</v>
      </c>
      <c r="F501" s="2">
        <v>1.5589999999999999</v>
      </c>
      <c r="G501" s="2">
        <v>1.556</v>
      </c>
      <c r="H501" s="2">
        <v>1.61933333333333</v>
      </c>
      <c r="I501" s="2">
        <v>1.7608888888888901</v>
      </c>
      <c r="K501" t="str">
        <f t="shared" si="28"/>
        <v/>
      </c>
      <c r="L501" t="str">
        <f t="shared" si="29"/>
        <v/>
      </c>
      <c r="M501" t="str">
        <f t="shared" si="30"/>
        <v/>
      </c>
      <c r="N501" t="str">
        <f t="shared" si="31"/>
        <v/>
      </c>
    </row>
    <row r="502" spans="2:14" x14ac:dyDescent="0.25">
      <c r="B502" s="1">
        <v>43698</v>
      </c>
      <c r="C502" s="2">
        <v>1.5569999999999999</v>
      </c>
      <c r="D502" s="2">
        <v>1.61</v>
      </c>
      <c r="E502" s="2">
        <v>1.5469999999999999</v>
      </c>
      <c r="F502" s="2">
        <v>1.577</v>
      </c>
      <c r="G502" s="2">
        <v>1.5685</v>
      </c>
      <c r="H502" s="2">
        <v>1.6040000000000001</v>
      </c>
      <c r="I502" s="2">
        <v>1.73288888888889</v>
      </c>
      <c r="K502" t="str">
        <f t="shared" si="28"/>
        <v/>
      </c>
      <c r="L502" t="str">
        <f t="shared" si="29"/>
        <v/>
      </c>
      <c r="M502" t="str">
        <f t="shared" si="30"/>
        <v/>
      </c>
      <c r="N502" t="str">
        <f t="shared" si="31"/>
        <v/>
      </c>
    </row>
    <row r="503" spans="2:14" x14ac:dyDescent="0.25">
      <c r="B503" s="1">
        <v>43699</v>
      </c>
      <c r="C503" s="2">
        <v>1.5880000000000001</v>
      </c>
      <c r="D503" s="2">
        <v>1.6279999999999999</v>
      </c>
      <c r="E503" s="2">
        <v>1.5549999999999999</v>
      </c>
      <c r="F503" s="2">
        <v>1.61</v>
      </c>
      <c r="G503" s="2">
        <v>1.5860000000000001</v>
      </c>
      <c r="H503" s="2">
        <v>1.59022222222222</v>
      </c>
      <c r="I503" s="2">
        <v>1.7081666666666699</v>
      </c>
      <c r="K503" t="str">
        <f t="shared" si="28"/>
        <v/>
      </c>
      <c r="L503" t="str">
        <f t="shared" si="29"/>
        <v/>
      </c>
      <c r="M503" t="str">
        <f t="shared" si="30"/>
        <v/>
      </c>
      <c r="N503" t="str">
        <f t="shared" si="31"/>
        <v/>
      </c>
    </row>
    <row r="504" spans="2:14" x14ac:dyDescent="0.25">
      <c r="B504" s="1">
        <v>43700</v>
      </c>
      <c r="C504" s="2">
        <v>1.613</v>
      </c>
      <c r="D504" s="2">
        <v>1.663</v>
      </c>
      <c r="E504" s="2">
        <v>1.506</v>
      </c>
      <c r="F504" s="2">
        <v>1.5269999999999999</v>
      </c>
      <c r="G504" s="2">
        <v>1.5682499999999999</v>
      </c>
      <c r="H504" s="2">
        <v>1.5776666666666701</v>
      </c>
      <c r="I504" s="2">
        <v>1.6785000000000001</v>
      </c>
      <c r="K504" t="str">
        <f t="shared" si="28"/>
        <v/>
      </c>
      <c r="L504" t="str">
        <f t="shared" si="29"/>
        <v/>
      </c>
      <c r="M504" t="str">
        <f t="shared" si="30"/>
        <v/>
      </c>
      <c r="N504" t="str">
        <f t="shared" si="31"/>
        <v/>
      </c>
    </row>
    <row r="505" spans="2:14" x14ac:dyDescent="0.25">
      <c r="B505" s="1">
        <v>43703</v>
      </c>
      <c r="C505" s="2">
        <v>1.478</v>
      </c>
      <c r="D505" s="2">
        <v>1.5489999999999999</v>
      </c>
      <c r="E505" s="2">
        <v>1.4430000000000001</v>
      </c>
      <c r="F505" s="2">
        <v>1.544</v>
      </c>
      <c r="G505" s="2">
        <v>1.5645</v>
      </c>
      <c r="H505" s="2">
        <v>1.5625555555555599</v>
      </c>
      <c r="I505" s="2">
        <v>1.6519999999999999</v>
      </c>
      <c r="K505">
        <f t="shared" si="28"/>
        <v>1</v>
      </c>
      <c r="L505" t="str">
        <f t="shared" si="29"/>
        <v/>
      </c>
      <c r="M505" t="str">
        <f t="shared" si="30"/>
        <v/>
      </c>
      <c r="N505" t="str">
        <f t="shared" si="31"/>
        <v/>
      </c>
    </row>
    <row r="506" spans="2:14" x14ac:dyDescent="0.25">
      <c r="B506" s="1">
        <v>43704</v>
      </c>
      <c r="C506" s="2">
        <v>1.53</v>
      </c>
      <c r="D506" s="2">
        <v>1.5369999999999999</v>
      </c>
      <c r="E506" s="2">
        <v>1.4710000000000001</v>
      </c>
      <c r="F506" s="2">
        <v>1.49</v>
      </c>
      <c r="G506" s="2">
        <v>1.5427500000000001</v>
      </c>
      <c r="H506" s="2">
        <v>1.5524444444444501</v>
      </c>
      <c r="I506" s="2">
        <v>1.6296666666666699</v>
      </c>
      <c r="K506" t="str">
        <f t="shared" si="28"/>
        <v/>
      </c>
      <c r="L506" t="str">
        <f t="shared" si="29"/>
        <v/>
      </c>
      <c r="M506" t="str">
        <f t="shared" si="30"/>
        <v/>
      </c>
      <c r="N506" t="str">
        <f t="shared" si="31"/>
        <v/>
      </c>
    </row>
    <row r="507" spans="2:14" x14ac:dyDescent="0.25">
      <c r="B507" s="1">
        <v>43705</v>
      </c>
      <c r="C507" s="2">
        <v>1.4790000000000001</v>
      </c>
      <c r="D507" s="2">
        <v>1.49</v>
      </c>
      <c r="E507" s="2">
        <v>1.446</v>
      </c>
      <c r="F507" s="2">
        <v>1.468</v>
      </c>
      <c r="G507" s="2">
        <v>1.50725</v>
      </c>
      <c r="H507" s="2">
        <v>1.54588888888889</v>
      </c>
      <c r="I507" s="2">
        <v>1.6081666666666701</v>
      </c>
      <c r="K507" t="str">
        <f t="shared" si="28"/>
        <v/>
      </c>
      <c r="L507" t="str">
        <f t="shared" si="29"/>
        <v/>
      </c>
      <c r="M507" t="str">
        <f t="shared" si="30"/>
        <v/>
      </c>
      <c r="N507" t="str">
        <f t="shared" si="31"/>
        <v/>
      </c>
    </row>
    <row r="508" spans="2:14" x14ac:dyDescent="0.25">
      <c r="B508" s="1">
        <v>43706</v>
      </c>
      <c r="C508" s="2">
        <v>1.468</v>
      </c>
      <c r="D508" s="2">
        <v>1.5349999999999999</v>
      </c>
      <c r="E508" s="2">
        <v>1.444</v>
      </c>
      <c r="F508" s="2">
        <v>1.516</v>
      </c>
      <c r="G508" s="2">
        <v>1.5044999999999999</v>
      </c>
      <c r="H508" s="2">
        <v>1.5432222222222201</v>
      </c>
      <c r="I508" s="2">
        <v>1.5959444444444499</v>
      </c>
      <c r="K508" t="str">
        <f t="shared" si="28"/>
        <v/>
      </c>
      <c r="L508" t="str">
        <f t="shared" si="29"/>
        <v/>
      </c>
      <c r="M508" t="str">
        <f t="shared" si="30"/>
        <v/>
      </c>
      <c r="N508" t="str">
        <f t="shared" si="31"/>
        <v/>
      </c>
    </row>
    <row r="509" spans="2:14" x14ac:dyDescent="0.25">
      <c r="B509" s="1">
        <v>43707</v>
      </c>
      <c r="C509" s="2">
        <v>1.496</v>
      </c>
      <c r="D509" s="2">
        <v>1.5429999999999999</v>
      </c>
      <c r="E509" s="2">
        <v>1.4930000000000001</v>
      </c>
      <c r="F509" s="2">
        <v>1.506</v>
      </c>
      <c r="G509" s="2">
        <v>1.4950000000000001</v>
      </c>
      <c r="H509" s="2">
        <v>1.5329999999999999</v>
      </c>
      <c r="I509" s="2">
        <v>1.583</v>
      </c>
      <c r="K509" t="str">
        <f t="shared" si="28"/>
        <v/>
      </c>
      <c r="L509" t="str">
        <f t="shared" si="29"/>
        <v/>
      </c>
      <c r="M509" t="str">
        <f t="shared" si="30"/>
        <v/>
      </c>
      <c r="N509" t="str">
        <f t="shared" si="31"/>
        <v/>
      </c>
    </row>
    <row r="510" spans="2:14" x14ac:dyDescent="0.25">
      <c r="B510" s="1">
        <v>43711</v>
      </c>
      <c r="C510" s="2">
        <v>1.508</v>
      </c>
      <c r="D510" s="2">
        <v>1.5369999999999999</v>
      </c>
      <c r="E510" s="2">
        <v>1.429</v>
      </c>
      <c r="F510" s="2">
        <v>1.466</v>
      </c>
      <c r="G510" s="2">
        <v>1.4890000000000001</v>
      </c>
      <c r="H510" s="2">
        <v>1.5226666666666699</v>
      </c>
      <c r="I510" s="2">
        <v>1.571</v>
      </c>
      <c r="K510" t="str">
        <f t="shared" si="28"/>
        <v/>
      </c>
      <c r="L510" t="str">
        <f t="shared" si="29"/>
        <v/>
      </c>
      <c r="M510" t="str">
        <f t="shared" si="30"/>
        <v/>
      </c>
      <c r="N510" t="str">
        <f t="shared" si="31"/>
        <v/>
      </c>
    </row>
    <row r="511" spans="2:14" x14ac:dyDescent="0.25">
      <c r="B511" s="1">
        <v>43712</v>
      </c>
      <c r="C511" s="2">
        <v>1.452</v>
      </c>
      <c r="D511" s="2">
        <v>1.4990000000000001</v>
      </c>
      <c r="E511" s="2">
        <v>1.4510000000000001</v>
      </c>
      <c r="F511" s="2">
        <v>1.4590000000000001</v>
      </c>
      <c r="G511" s="2">
        <v>1.48675</v>
      </c>
      <c r="H511" s="2">
        <v>1.50955555555556</v>
      </c>
      <c r="I511" s="2">
        <v>1.55677777777778</v>
      </c>
      <c r="K511" t="str">
        <f t="shared" si="28"/>
        <v/>
      </c>
      <c r="L511" t="str">
        <f t="shared" si="29"/>
        <v/>
      </c>
      <c r="M511" t="str">
        <f t="shared" si="30"/>
        <v/>
      </c>
      <c r="N511" t="str">
        <f t="shared" si="31"/>
        <v/>
      </c>
    </row>
    <row r="512" spans="2:14" x14ac:dyDescent="0.25">
      <c r="B512" s="1">
        <v>43713</v>
      </c>
      <c r="C512" s="2">
        <v>1.472</v>
      </c>
      <c r="D512" s="2">
        <v>1.591</v>
      </c>
      <c r="E512" s="2">
        <v>1.4690000000000001</v>
      </c>
      <c r="F512" s="2">
        <v>1.5649999999999999</v>
      </c>
      <c r="G512" s="2">
        <v>1.4990000000000001</v>
      </c>
      <c r="H512" s="2">
        <v>1.5045555555555601</v>
      </c>
      <c r="I512" s="2">
        <v>1.54738888888889</v>
      </c>
      <c r="K512" t="str">
        <f t="shared" si="28"/>
        <v/>
      </c>
      <c r="L512" t="str">
        <f t="shared" si="29"/>
        <v/>
      </c>
      <c r="M512" t="str">
        <f t="shared" si="30"/>
        <v/>
      </c>
      <c r="N512" t="str">
        <f t="shared" si="31"/>
        <v/>
      </c>
    </row>
    <row r="513" spans="2:14" x14ac:dyDescent="0.25">
      <c r="B513" s="1">
        <v>43714</v>
      </c>
      <c r="C513" s="2">
        <v>1.5589999999999999</v>
      </c>
      <c r="D513" s="2">
        <v>1.6080000000000001</v>
      </c>
      <c r="E513" s="2">
        <v>1.54</v>
      </c>
      <c r="F513" s="2">
        <v>1.55</v>
      </c>
      <c r="G513" s="2">
        <v>1.51</v>
      </c>
      <c r="H513" s="2">
        <v>1.50711111111111</v>
      </c>
      <c r="I513" s="2">
        <v>1.5423888888888899</v>
      </c>
      <c r="K513">
        <f t="shared" si="28"/>
        <v>1</v>
      </c>
      <c r="L513" t="str">
        <f t="shared" si="29"/>
        <v/>
      </c>
      <c r="M513" t="str">
        <f t="shared" si="30"/>
        <v/>
      </c>
      <c r="N513" t="str">
        <f t="shared" si="31"/>
        <v/>
      </c>
    </row>
    <row r="514" spans="2:14" x14ac:dyDescent="0.25">
      <c r="B514" s="1">
        <v>43717</v>
      </c>
      <c r="C514" s="2">
        <v>1.5589999999999999</v>
      </c>
      <c r="D514" s="2">
        <v>1.649</v>
      </c>
      <c r="E514" s="2">
        <v>1.5529999999999999</v>
      </c>
      <c r="F514" s="2">
        <v>1.6220000000000001</v>
      </c>
      <c r="G514" s="2">
        <v>1.5489999999999999</v>
      </c>
      <c r="H514" s="2">
        <v>1.5157777777777801</v>
      </c>
      <c r="I514" s="2">
        <v>1.5391666666666699</v>
      </c>
      <c r="K514">
        <f t="shared" si="28"/>
        <v>1</v>
      </c>
      <c r="L514">
        <f t="shared" si="29"/>
        <v>1</v>
      </c>
      <c r="M514" t="str">
        <f t="shared" si="30"/>
        <v/>
      </c>
      <c r="N514" t="str">
        <f t="shared" si="31"/>
        <v/>
      </c>
    </row>
    <row r="515" spans="2:14" x14ac:dyDescent="0.25">
      <c r="B515" s="1">
        <v>43718</v>
      </c>
      <c r="C515" s="2">
        <v>1.647</v>
      </c>
      <c r="D515" s="2">
        <v>1.7450000000000001</v>
      </c>
      <c r="E515" s="2">
        <v>1.62</v>
      </c>
      <c r="F515" s="2">
        <v>1.702</v>
      </c>
      <c r="G515" s="2">
        <v>1.60975</v>
      </c>
      <c r="H515" s="2">
        <v>1.5393333333333299</v>
      </c>
      <c r="I515" s="2">
        <v>1.54588888888889</v>
      </c>
      <c r="K515">
        <f t="shared" si="28"/>
        <v>1</v>
      </c>
      <c r="L515">
        <f t="shared" si="29"/>
        <v>1</v>
      </c>
      <c r="M515" t="str">
        <f t="shared" si="30"/>
        <v/>
      </c>
      <c r="N515" t="str">
        <f t="shared" si="31"/>
        <v/>
      </c>
    </row>
    <row r="516" spans="2:14" x14ac:dyDescent="0.25">
      <c r="B516" s="1">
        <v>43719</v>
      </c>
      <c r="C516" s="2">
        <v>1.73</v>
      </c>
      <c r="D516" s="2">
        <v>1.752</v>
      </c>
      <c r="E516" s="2">
        <v>1.7070000000000001</v>
      </c>
      <c r="F516" s="2">
        <v>1.7330000000000001</v>
      </c>
      <c r="G516" s="2">
        <v>1.6517500000000001</v>
      </c>
      <c r="H516" s="2">
        <v>1.56877777777778</v>
      </c>
      <c r="I516" s="2">
        <v>1.5573333333333399</v>
      </c>
      <c r="K516">
        <f t="shared" si="28"/>
        <v>1</v>
      </c>
      <c r="L516">
        <f t="shared" si="29"/>
        <v>1</v>
      </c>
      <c r="M516">
        <f t="shared" si="30"/>
        <v>1</v>
      </c>
      <c r="N516">
        <f t="shared" si="31"/>
        <v>1</v>
      </c>
    </row>
    <row r="517" spans="2:14" x14ac:dyDescent="0.25">
      <c r="B517" s="1">
        <v>43720</v>
      </c>
      <c r="C517" s="2">
        <v>1.766</v>
      </c>
      <c r="D517" s="2">
        <v>1.8009999999999999</v>
      </c>
      <c r="E517" s="2">
        <v>1.6679999999999999</v>
      </c>
      <c r="F517" s="2">
        <v>1.7909999999999999</v>
      </c>
      <c r="G517" s="2">
        <v>1.712</v>
      </c>
      <c r="H517" s="2">
        <v>1.5993333333333299</v>
      </c>
      <c r="I517" s="2">
        <v>1.57127777777778</v>
      </c>
      <c r="K517">
        <f t="shared" ref="K517:K580" si="32">IF($G517&gt;$H517,1,"")</f>
        <v>1</v>
      </c>
      <c r="L517">
        <f t="shared" ref="L517:L580" si="33">IF($G517&gt;$I517,1,"")</f>
        <v>1</v>
      </c>
      <c r="M517">
        <f t="shared" ref="M517:M580" si="34">IF($H517&gt;$I517,1,"")</f>
        <v>1</v>
      </c>
      <c r="N517">
        <f t="shared" ref="N517:N580" si="35">IF(SUM(K517:M517)=3,1,"")</f>
        <v>1</v>
      </c>
    </row>
    <row r="518" spans="2:14" x14ac:dyDescent="0.25">
      <c r="B518" s="1">
        <v>43721</v>
      </c>
      <c r="C518" s="2">
        <v>1.7769999999999999</v>
      </c>
      <c r="D518" s="2">
        <v>1.9079999999999999</v>
      </c>
      <c r="E518" s="2">
        <v>1.766</v>
      </c>
      <c r="F518" s="2">
        <v>1.899</v>
      </c>
      <c r="G518" s="2">
        <v>1.78125</v>
      </c>
      <c r="H518" s="2">
        <v>1.643</v>
      </c>
      <c r="I518" s="2">
        <v>1.5880000000000001</v>
      </c>
      <c r="K518">
        <f t="shared" si="32"/>
        <v>1</v>
      </c>
      <c r="L518">
        <f t="shared" si="33"/>
        <v>1</v>
      </c>
      <c r="M518">
        <f t="shared" si="34"/>
        <v>1</v>
      </c>
      <c r="N518">
        <f t="shared" si="35"/>
        <v>1</v>
      </c>
    </row>
    <row r="519" spans="2:14" x14ac:dyDescent="0.25">
      <c r="B519" s="1">
        <v>43724</v>
      </c>
      <c r="C519" s="2">
        <v>1.899</v>
      </c>
      <c r="D519" s="2">
        <v>1.899</v>
      </c>
      <c r="E519" s="2">
        <v>1.8140000000000001</v>
      </c>
      <c r="F519" s="2">
        <v>1.843</v>
      </c>
      <c r="G519" s="2">
        <v>1.8165</v>
      </c>
      <c r="H519" s="2">
        <v>1.68488888888889</v>
      </c>
      <c r="I519" s="2">
        <v>1.60377777777778</v>
      </c>
      <c r="K519">
        <f t="shared" si="32"/>
        <v>1</v>
      </c>
      <c r="L519">
        <f t="shared" si="33"/>
        <v>1</v>
      </c>
      <c r="M519">
        <f t="shared" si="34"/>
        <v>1</v>
      </c>
      <c r="N519">
        <f t="shared" si="35"/>
        <v>1</v>
      </c>
    </row>
    <row r="520" spans="2:14" x14ac:dyDescent="0.25">
      <c r="B520" s="1">
        <v>43725</v>
      </c>
      <c r="C520" s="2">
        <v>1.845</v>
      </c>
      <c r="D520" s="2">
        <v>1.849</v>
      </c>
      <c r="E520" s="2">
        <v>1.794</v>
      </c>
      <c r="F520" s="2">
        <v>1.8140000000000001</v>
      </c>
      <c r="G520" s="2">
        <v>1.8367500000000001</v>
      </c>
      <c r="H520" s="2">
        <v>1.7243333333333299</v>
      </c>
      <c r="I520" s="2">
        <v>1.6169444444444501</v>
      </c>
      <c r="K520">
        <f t="shared" si="32"/>
        <v>1</v>
      </c>
      <c r="L520">
        <f t="shared" si="33"/>
        <v>1</v>
      </c>
      <c r="M520">
        <f t="shared" si="34"/>
        <v>1</v>
      </c>
      <c r="N520">
        <f t="shared" si="35"/>
        <v>1</v>
      </c>
    </row>
    <row r="521" spans="2:14" x14ac:dyDescent="0.25">
      <c r="B521" s="1">
        <v>43726</v>
      </c>
      <c r="C521" s="2">
        <v>1.8049999999999999</v>
      </c>
      <c r="D521" s="2">
        <v>1.819</v>
      </c>
      <c r="E521" s="2">
        <v>1.744</v>
      </c>
      <c r="F521" s="2">
        <v>1.784</v>
      </c>
      <c r="G521" s="2">
        <v>1.835</v>
      </c>
      <c r="H521" s="2">
        <v>1.7486666666666699</v>
      </c>
      <c r="I521" s="2">
        <v>1.6266111111111099</v>
      </c>
      <c r="K521">
        <f t="shared" si="32"/>
        <v>1</v>
      </c>
      <c r="L521">
        <f t="shared" si="33"/>
        <v>1</v>
      </c>
      <c r="M521">
        <f t="shared" si="34"/>
        <v>1</v>
      </c>
      <c r="N521">
        <f t="shared" si="35"/>
        <v>1</v>
      </c>
    </row>
    <row r="522" spans="2:14" x14ac:dyDescent="0.25">
      <c r="B522" s="1">
        <v>43727</v>
      </c>
      <c r="C522" s="2">
        <v>1.796</v>
      </c>
      <c r="D522" s="2">
        <v>1.821</v>
      </c>
      <c r="E522" s="2">
        <v>1.7490000000000001</v>
      </c>
      <c r="F522" s="2">
        <v>1.774</v>
      </c>
      <c r="G522" s="2">
        <v>1.80375</v>
      </c>
      <c r="H522" s="2">
        <v>1.77355555555556</v>
      </c>
      <c r="I522" s="2">
        <v>1.6403333333333401</v>
      </c>
      <c r="K522">
        <f t="shared" si="32"/>
        <v>1</v>
      </c>
      <c r="L522">
        <f t="shared" si="33"/>
        <v>1</v>
      </c>
      <c r="M522">
        <f t="shared" si="34"/>
        <v>1</v>
      </c>
      <c r="N522">
        <f t="shared" si="35"/>
        <v>1</v>
      </c>
    </row>
    <row r="523" spans="2:14" x14ac:dyDescent="0.25">
      <c r="B523" s="1">
        <v>43728</v>
      </c>
      <c r="C523" s="2">
        <v>1.7809999999999999</v>
      </c>
      <c r="D523" s="2">
        <v>1.794</v>
      </c>
      <c r="E523" s="2">
        <v>1.716</v>
      </c>
      <c r="F523" s="2">
        <v>1.7529999999999999</v>
      </c>
      <c r="G523" s="2">
        <v>1.78125</v>
      </c>
      <c r="H523" s="2">
        <v>1.7881111111111101</v>
      </c>
      <c r="I523" s="2">
        <v>1.65194444444445</v>
      </c>
      <c r="K523" t="str">
        <f t="shared" si="32"/>
        <v/>
      </c>
      <c r="L523">
        <f t="shared" si="33"/>
        <v>1</v>
      </c>
      <c r="M523">
        <f t="shared" si="34"/>
        <v>1</v>
      </c>
      <c r="N523" t="str">
        <f t="shared" si="35"/>
        <v/>
      </c>
    </row>
    <row r="524" spans="2:14" x14ac:dyDescent="0.25">
      <c r="B524" s="1">
        <v>43731</v>
      </c>
      <c r="C524" s="2">
        <v>1.7370000000000001</v>
      </c>
      <c r="D524" s="2">
        <v>1.7669999999999999</v>
      </c>
      <c r="E524" s="2">
        <v>1.6639999999999999</v>
      </c>
      <c r="F524" s="2">
        <v>1.708</v>
      </c>
      <c r="G524" s="2">
        <v>1.75475</v>
      </c>
      <c r="H524" s="2">
        <v>1.78877777777778</v>
      </c>
      <c r="I524" s="2">
        <v>1.6640555555555601</v>
      </c>
      <c r="K524" t="str">
        <f t="shared" si="32"/>
        <v/>
      </c>
      <c r="L524">
        <f t="shared" si="33"/>
        <v>1</v>
      </c>
      <c r="M524">
        <f t="shared" si="34"/>
        <v>1</v>
      </c>
      <c r="N524" t="str">
        <f t="shared" si="35"/>
        <v/>
      </c>
    </row>
    <row r="525" spans="2:14" x14ac:dyDescent="0.25">
      <c r="B525" s="1">
        <v>43732</v>
      </c>
      <c r="C525" s="2">
        <v>1.722</v>
      </c>
      <c r="D525" s="2">
        <v>1.7230000000000001</v>
      </c>
      <c r="E525" s="2">
        <v>1.6279999999999999</v>
      </c>
      <c r="F525" s="2">
        <v>1.635</v>
      </c>
      <c r="G525" s="2">
        <v>1.7175</v>
      </c>
      <c r="H525" s="2">
        <v>1.77788888888889</v>
      </c>
      <c r="I525" s="2">
        <v>1.67333333333334</v>
      </c>
      <c r="K525" t="str">
        <f t="shared" si="32"/>
        <v/>
      </c>
      <c r="L525">
        <f t="shared" si="33"/>
        <v>1</v>
      </c>
      <c r="M525">
        <f t="shared" si="34"/>
        <v>1</v>
      </c>
      <c r="N525" t="str">
        <f t="shared" si="35"/>
        <v/>
      </c>
    </row>
    <row r="526" spans="2:14" x14ac:dyDescent="0.25">
      <c r="B526" s="1">
        <v>43733</v>
      </c>
      <c r="C526" s="2">
        <v>1.649</v>
      </c>
      <c r="D526" s="2">
        <v>1.7390000000000001</v>
      </c>
      <c r="E526" s="2">
        <v>1.63</v>
      </c>
      <c r="F526" s="2">
        <v>1.732</v>
      </c>
      <c r="G526" s="2">
        <v>1.7070000000000001</v>
      </c>
      <c r="H526" s="2">
        <v>1.7713333333333301</v>
      </c>
      <c r="I526" s="2">
        <v>1.68533333333334</v>
      </c>
      <c r="K526" t="str">
        <f t="shared" si="32"/>
        <v/>
      </c>
      <c r="L526">
        <f t="shared" si="33"/>
        <v>1</v>
      </c>
      <c r="M526">
        <f t="shared" si="34"/>
        <v>1</v>
      </c>
      <c r="N526" t="str">
        <f t="shared" si="35"/>
        <v/>
      </c>
    </row>
    <row r="527" spans="2:14" x14ac:dyDescent="0.25">
      <c r="B527" s="1">
        <v>43734</v>
      </c>
      <c r="C527" s="2">
        <v>1.7270000000000001</v>
      </c>
      <c r="D527" s="2">
        <v>1.7270000000000001</v>
      </c>
      <c r="E527" s="2">
        <v>1.675</v>
      </c>
      <c r="F527" s="2">
        <v>1.6850000000000001</v>
      </c>
      <c r="G527" s="2">
        <v>1.69</v>
      </c>
      <c r="H527" s="2">
        <v>1.74755555555556</v>
      </c>
      <c r="I527" s="2">
        <v>1.6952777777777801</v>
      </c>
      <c r="K527" t="str">
        <f t="shared" si="32"/>
        <v/>
      </c>
      <c r="L527" t="str">
        <f t="shared" si="33"/>
        <v/>
      </c>
      <c r="M527">
        <f t="shared" si="34"/>
        <v>1</v>
      </c>
      <c r="N527" t="str">
        <f t="shared" si="35"/>
        <v/>
      </c>
    </row>
    <row r="528" spans="2:14" x14ac:dyDescent="0.25">
      <c r="B528" s="1">
        <v>43735</v>
      </c>
      <c r="C528" s="2">
        <v>1.6919999999999999</v>
      </c>
      <c r="D528" s="2">
        <v>1.7250000000000001</v>
      </c>
      <c r="E528" s="2">
        <v>1.673</v>
      </c>
      <c r="F528" s="2">
        <v>1.673</v>
      </c>
      <c r="G528" s="2">
        <v>1.6812499999999999</v>
      </c>
      <c r="H528" s="2">
        <v>1.7286666666666699</v>
      </c>
      <c r="I528" s="2">
        <v>1.7067777777777799</v>
      </c>
      <c r="K528" t="str">
        <f t="shared" si="32"/>
        <v/>
      </c>
      <c r="L528" t="str">
        <f t="shared" si="33"/>
        <v/>
      </c>
      <c r="M528">
        <f t="shared" si="34"/>
        <v>1</v>
      </c>
      <c r="N528" t="str">
        <f t="shared" si="35"/>
        <v/>
      </c>
    </row>
    <row r="529" spans="2:14" x14ac:dyDescent="0.25">
      <c r="B529" s="1">
        <v>43738</v>
      </c>
      <c r="C529" s="2">
        <v>1.6850000000000001</v>
      </c>
      <c r="D529" s="2">
        <v>1.7130000000000001</v>
      </c>
      <c r="E529" s="2">
        <v>1.665</v>
      </c>
      <c r="F529" s="2">
        <v>1.673</v>
      </c>
      <c r="G529" s="2">
        <v>1.69075</v>
      </c>
      <c r="H529" s="2">
        <v>1.7130000000000001</v>
      </c>
      <c r="I529" s="2">
        <v>1.7186666666666699</v>
      </c>
      <c r="K529" t="str">
        <f t="shared" si="32"/>
        <v/>
      </c>
      <c r="L529" t="str">
        <f t="shared" si="33"/>
        <v/>
      </c>
      <c r="M529" t="str">
        <f t="shared" si="34"/>
        <v/>
      </c>
      <c r="N529" t="str">
        <f t="shared" si="35"/>
        <v/>
      </c>
    </row>
    <row r="530" spans="2:14" x14ac:dyDescent="0.25">
      <c r="B530" s="1">
        <v>43739</v>
      </c>
      <c r="C530" s="2">
        <v>1.67</v>
      </c>
      <c r="D530" s="2">
        <v>1.7569999999999999</v>
      </c>
      <c r="E530" s="2">
        <v>1.613</v>
      </c>
      <c r="F530" s="2">
        <v>1.6439999999999999</v>
      </c>
      <c r="G530" s="2">
        <v>1.66875</v>
      </c>
      <c r="H530" s="2">
        <v>1.6974444444444501</v>
      </c>
      <c r="I530" s="2">
        <v>1.72305555555556</v>
      </c>
      <c r="K530" t="str">
        <f t="shared" si="32"/>
        <v/>
      </c>
      <c r="L530" t="str">
        <f t="shared" si="33"/>
        <v/>
      </c>
      <c r="M530" t="str">
        <f t="shared" si="34"/>
        <v/>
      </c>
      <c r="N530" t="str">
        <f t="shared" si="35"/>
        <v/>
      </c>
    </row>
    <row r="531" spans="2:14" x14ac:dyDescent="0.25">
      <c r="B531" s="1">
        <v>43740</v>
      </c>
      <c r="C531" s="2">
        <v>1.639</v>
      </c>
      <c r="D531" s="2">
        <v>1.6679999999999999</v>
      </c>
      <c r="E531" s="2">
        <v>1.58</v>
      </c>
      <c r="F531" s="2">
        <v>1.597</v>
      </c>
      <c r="G531" s="2">
        <v>1.6467499999999999</v>
      </c>
      <c r="H531" s="2">
        <v>1.67777777777778</v>
      </c>
      <c r="I531" s="2">
        <v>1.72566666666667</v>
      </c>
      <c r="K531" t="str">
        <f t="shared" si="32"/>
        <v/>
      </c>
      <c r="L531" t="str">
        <f t="shared" si="33"/>
        <v/>
      </c>
      <c r="M531" t="str">
        <f t="shared" si="34"/>
        <v/>
      </c>
      <c r="N531" t="str">
        <f t="shared" si="35"/>
        <v/>
      </c>
    </row>
    <row r="532" spans="2:14" x14ac:dyDescent="0.25">
      <c r="B532" s="1">
        <v>43741</v>
      </c>
      <c r="C532" s="2">
        <v>1.5920000000000001</v>
      </c>
      <c r="D532" s="2">
        <v>1.599</v>
      </c>
      <c r="E532" s="2">
        <v>1.5089999999999999</v>
      </c>
      <c r="F532" s="2">
        <v>1.536</v>
      </c>
      <c r="G532" s="2">
        <v>1.6125</v>
      </c>
      <c r="H532" s="2">
        <v>1.6536666666666699</v>
      </c>
      <c r="I532" s="2">
        <v>1.72088888888889</v>
      </c>
      <c r="K532" t="str">
        <f t="shared" si="32"/>
        <v/>
      </c>
      <c r="L532" t="str">
        <f t="shared" si="33"/>
        <v/>
      </c>
      <c r="M532" t="str">
        <f t="shared" si="34"/>
        <v/>
      </c>
      <c r="N532" t="str">
        <f t="shared" si="35"/>
        <v/>
      </c>
    </row>
    <row r="533" spans="2:14" x14ac:dyDescent="0.25">
      <c r="B533" s="1">
        <v>43742</v>
      </c>
      <c r="C533" s="2">
        <v>1.536</v>
      </c>
      <c r="D533" s="2">
        <v>1.556</v>
      </c>
      <c r="E533" s="2">
        <v>1.5069999999999999</v>
      </c>
      <c r="F533" s="2">
        <v>1.514</v>
      </c>
      <c r="G533" s="2">
        <v>1.5727500000000001</v>
      </c>
      <c r="H533" s="2">
        <v>1.63211111111111</v>
      </c>
      <c r="I533" s="2">
        <v>1.71044444444445</v>
      </c>
      <c r="K533" t="str">
        <f t="shared" si="32"/>
        <v/>
      </c>
      <c r="L533" t="str">
        <f t="shared" si="33"/>
        <v/>
      </c>
      <c r="M533" t="str">
        <f t="shared" si="34"/>
        <v/>
      </c>
      <c r="N533" t="str">
        <f t="shared" si="35"/>
        <v/>
      </c>
    </row>
    <row r="534" spans="2:14" x14ac:dyDescent="0.25">
      <c r="B534" s="1">
        <v>43745</v>
      </c>
      <c r="C534" s="2">
        <v>1.5149999999999999</v>
      </c>
      <c r="D534" s="2">
        <v>1.5660000000000001</v>
      </c>
      <c r="E534" s="2">
        <v>1.5049999999999999</v>
      </c>
      <c r="F534" s="2">
        <v>1.5529999999999999</v>
      </c>
      <c r="G534" s="2">
        <v>1.55</v>
      </c>
      <c r="H534" s="2">
        <v>1.623</v>
      </c>
      <c r="I534" s="2">
        <v>1.70044444444445</v>
      </c>
      <c r="K534" t="str">
        <f t="shared" si="32"/>
        <v/>
      </c>
      <c r="L534" t="str">
        <f t="shared" si="33"/>
        <v/>
      </c>
      <c r="M534" t="str">
        <f t="shared" si="34"/>
        <v/>
      </c>
      <c r="N534" t="str">
        <f t="shared" si="35"/>
        <v/>
      </c>
    </row>
    <row r="535" spans="2:14" x14ac:dyDescent="0.25">
      <c r="B535" s="1">
        <v>43746</v>
      </c>
      <c r="C535" s="2">
        <v>1.556</v>
      </c>
      <c r="D535" s="2">
        <v>1.5920000000000001</v>
      </c>
      <c r="E535" s="2">
        <v>1.51</v>
      </c>
      <c r="F535" s="2">
        <v>1.5389999999999999</v>
      </c>
      <c r="G535" s="2">
        <v>1.5355000000000001</v>
      </c>
      <c r="H535" s="2">
        <v>1.6015555555555601</v>
      </c>
      <c r="I535" s="2">
        <v>1.68644444444445</v>
      </c>
      <c r="K535" t="str">
        <f t="shared" si="32"/>
        <v/>
      </c>
      <c r="L535" t="str">
        <f t="shared" si="33"/>
        <v/>
      </c>
      <c r="M535" t="str">
        <f t="shared" si="34"/>
        <v/>
      </c>
      <c r="N535" t="str">
        <f t="shared" si="35"/>
        <v/>
      </c>
    </row>
    <row r="536" spans="2:14" x14ac:dyDescent="0.25">
      <c r="B536" s="1">
        <v>43747</v>
      </c>
      <c r="C536" s="2">
        <v>1.5309999999999999</v>
      </c>
      <c r="D536" s="2">
        <v>1.5940000000000001</v>
      </c>
      <c r="E536" s="2">
        <v>1.526</v>
      </c>
      <c r="F536" s="2">
        <v>1.587</v>
      </c>
      <c r="G536" s="2">
        <v>1.5482499999999999</v>
      </c>
      <c r="H536" s="2">
        <v>1.59066666666667</v>
      </c>
      <c r="I536" s="2">
        <v>1.6691111111111101</v>
      </c>
      <c r="K536" t="str">
        <f t="shared" si="32"/>
        <v/>
      </c>
      <c r="L536" t="str">
        <f t="shared" si="33"/>
        <v/>
      </c>
      <c r="M536" t="str">
        <f t="shared" si="34"/>
        <v/>
      </c>
      <c r="N536" t="str">
        <f t="shared" si="35"/>
        <v/>
      </c>
    </row>
    <row r="537" spans="2:14" x14ac:dyDescent="0.25">
      <c r="B537" s="1">
        <v>43748</v>
      </c>
      <c r="C537" s="2">
        <v>1.5580000000000001</v>
      </c>
      <c r="D537" s="2">
        <v>1.6719999999999999</v>
      </c>
      <c r="E537" s="2">
        <v>1.546</v>
      </c>
      <c r="F537" s="2">
        <v>1.6559999999999999</v>
      </c>
      <c r="G537" s="2">
        <v>1.58375</v>
      </c>
      <c r="H537" s="2">
        <v>1.5887777777777801</v>
      </c>
      <c r="I537" s="2">
        <v>1.65872222222222</v>
      </c>
      <c r="K537" t="str">
        <f t="shared" si="32"/>
        <v/>
      </c>
      <c r="L537" t="str">
        <f t="shared" si="33"/>
        <v/>
      </c>
      <c r="M537" t="str">
        <f t="shared" si="34"/>
        <v/>
      </c>
      <c r="N537" t="str">
        <f t="shared" si="35"/>
        <v/>
      </c>
    </row>
    <row r="538" spans="2:14" x14ac:dyDescent="0.25">
      <c r="B538" s="1">
        <v>43749</v>
      </c>
      <c r="C538" s="2">
        <v>1.663</v>
      </c>
      <c r="D538" s="2">
        <v>1.7669999999999999</v>
      </c>
      <c r="E538" s="2">
        <v>1.64</v>
      </c>
      <c r="F538" s="2">
        <v>1.7529999999999999</v>
      </c>
      <c r="G538" s="2">
        <v>1.63375</v>
      </c>
      <c r="H538" s="2">
        <v>1.5976666666666699</v>
      </c>
      <c r="I538" s="2">
        <v>1.65533333333334</v>
      </c>
      <c r="K538">
        <f t="shared" si="32"/>
        <v>1</v>
      </c>
      <c r="L538" t="str">
        <f t="shared" si="33"/>
        <v/>
      </c>
      <c r="M538" t="str">
        <f t="shared" si="34"/>
        <v/>
      </c>
      <c r="N538" t="str">
        <f t="shared" si="35"/>
        <v/>
      </c>
    </row>
    <row r="539" spans="2:14" x14ac:dyDescent="0.25">
      <c r="B539" s="1">
        <v>43753</v>
      </c>
      <c r="C539" s="2">
        <v>1.7130000000000001</v>
      </c>
      <c r="D539" s="2">
        <v>1.778</v>
      </c>
      <c r="E539" s="2">
        <v>1.675</v>
      </c>
      <c r="F539" s="2">
        <v>1.7689999999999999</v>
      </c>
      <c r="G539" s="2">
        <v>1.6912499999999999</v>
      </c>
      <c r="H539" s="2">
        <v>1.6115555555555601</v>
      </c>
      <c r="I539" s="2">
        <v>1.6545000000000001</v>
      </c>
      <c r="K539">
        <f t="shared" si="32"/>
        <v>1</v>
      </c>
      <c r="L539">
        <f t="shared" si="33"/>
        <v>1</v>
      </c>
      <c r="M539" t="str">
        <f t="shared" si="34"/>
        <v/>
      </c>
      <c r="N539" t="str">
        <f t="shared" si="35"/>
        <v/>
      </c>
    </row>
    <row r="540" spans="2:14" x14ac:dyDescent="0.25">
      <c r="B540" s="1">
        <v>43754</v>
      </c>
      <c r="C540" s="2">
        <v>1.766</v>
      </c>
      <c r="D540" s="2">
        <v>1.7689999999999999</v>
      </c>
      <c r="E540" s="2">
        <v>1.7190000000000001</v>
      </c>
      <c r="F540" s="2">
        <v>1.7450000000000001</v>
      </c>
      <c r="G540" s="2">
        <v>1.73075</v>
      </c>
      <c r="H540" s="2">
        <v>1.6279999999999999</v>
      </c>
      <c r="I540" s="2">
        <v>1.65288888888889</v>
      </c>
      <c r="K540">
        <f t="shared" si="32"/>
        <v>1</v>
      </c>
      <c r="L540">
        <f t="shared" si="33"/>
        <v>1</v>
      </c>
      <c r="M540" t="str">
        <f t="shared" si="34"/>
        <v/>
      </c>
      <c r="N540" t="str">
        <f t="shared" si="35"/>
        <v/>
      </c>
    </row>
    <row r="541" spans="2:14" x14ac:dyDescent="0.25">
      <c r="B541" s="1">
        <v>43755</v>
      </c>
      <c r="C541" s="2">
        <v>1.732</v>
      </c>
      <c r="D541" s="2">
        <v>1.7989999999999999</v>
      </c>
      <c r="E541" s="2">
        <v>1.722</v>
      </c>
      <c r="F541" s="2">
        <v>1.7549999999999999</v>
      </c>
      <c r="G541" s="2">
        <v>1.7555000000000001</v>
      </c>
      <c r="H541" s="2">
        <v>1.6523333333333301</v>
      </c>
      <c r="I541" s="2">
        <v>1.653</v>
      </c>
      <c r="K541">
        <f t="shared" si="32"/>
        <v>1</v>
      </c>
      <c r="L541">
        <f t="shared" si="33"/>
        <v>1</v>
      </c>
      <c r="M541" t="str">
        <f t="shared" si="34"/>
        <v/>
      </c>
      <c r="N541" t="str">
        <f t="shared" si="35"/>
        <v/>
      </c>
    </row>
    <row r="542" spans="2:14" x14ac:dyDescent="0.25">
      <c r="B542" s="1">
        <v>43756</v>
      </c>
      <c r="C542" s="2">
        <v>1.748</v>
      </c>
      <c r="D542" s="2">
        <v>1.776</v>
      </c>
      <c r="E542" s="2">
        <v>1.7290000000000001</v>
      </c>
      <c r="F542" s="2">
        <v>1.75</v>
      </c>
      <c r="G542" s="2">
        <v>1.75475</v>
      </c>
      <c r="H542" s="2">
        <v>1.67855555555556</v>
      </c>
      <c r="I542" s="2">
        <v>1.65533333333334</v>
      </c>
      <c r="K542">
        <f t="shared" si="32"/>
        <v>1</v>
      </c>
      <c r="L542">
        <f t="shared" si="33"/>
        <v>1</v>
      </c>
      <c r="M542">
        <f t="shared" si="34"/>
        <v>1</v>
      </c>
      <c r="N542">
        <f t="shared" si="35"/>
        <v>1</v>
      </c>
    </row>
    <row r="543" spans="2:14" x14ac:dyDescent="0.25">
      <c r="B543" s="1">
        <v>43759</v>
      </c>
      <c r="C543" s="2">
        <v>1.74</v>
      </c>
      <c r="D543" s="2">
        <v>1.8049999999999999</v>
      </c>
      <c r="E543" s="2">
        <v>1.738</v>
      </c>
      <c r="F543" s="2">
        <v>1.792</v>
      </c>
      <c r="G543" s="2">
        <v>1.7605</v>
      </c>
      <c r="H543" s="2">
        <v>1.7051111111111099</v>
      </c>
      <c r="I543" s="2">
        <v>1.6640555555555601</v>
      </c>
      <c r="K543">
        <f t="shared" si="32"/>
        <v>1</v>
      </c>
      <c r="L543">
        <f t="shared" si="33"/>
        <v>1</v>
      </c>
      <c r="M543">
        <f t="shared" si="34"/>
        <v>1</v>
      </c>
      <c r="N543">
        <f t="shared" si="35"/>
        <v>1</v>
      </c>
    </row>
    <row r="544" spans="2:14" x14ac:dyDescent="0.25">
      <c r="B544" s="1">
        <v>43760</v>
      </c>
      <c r="C544" s="2">
        <v>1.8049999999999999</v>
      </c>
      <c r="D544" s="2">
        <v>1.81</v>
      </c>
      <c r="E544" s="2">
        <v>1.762</v>
      </c>
      <c r="F544" s="2">
        <v>1.766</v>
      </c>
      <c r="G544" s="2">
        <v>1.7657499999999999</v>
      </c>
      <c r="H544" s="2">
        <v>1.7303333333333299</v>
      </c>
      <c r="I544" s="2">
        <v>1.66594444444445</v>
      </c>
      <c r="K544">
        <f t="shared" si="32"/>
        <v>1</v>
      </c>
      <c r="L544">
        <f t="shared" si="33"/>
        <v>1</v>
      </c>
      <c r="M544">
        <f t="shared" si="34"/>
        <v>1</v>
      </c>
      <c r="N544">
        <f t="shared" si="35"/>
        <v>1</v>
      </c>
    </row>
    <row r="545" spans="2:14" x14ac:dyDescent="0.25">
      <c r="B545" s="1">
        <v>43761</v>
      </c>
      <c r="C545" s="2">
        <v>1.762</v>
      </c>
      <c r="D545" s="2">
        <v>1.77</v>
      </c>
      <c r="E545" s="2">
        <v>1.7310000000000001</v>
      </c>
      <c r="F545" s="2">
        <v>1.7589999999999999</v>
      </c>
      <c r="G545" s="2">
        <v>1.76675</v>
      </c>
      <c r="H545" s="2">
        <v>1.7494444444444499</v>
      </c>
      <c r="I545" s="2">
        <v>1.6700555555555601</v>
      </c>
      <c r="K545">
        <f t="shared" si="32"/>
        <v>1</v>
      </c>
      <c r="L545">
        <f t="shared" si="33"/>
        <v>1</v>
      </c>
      <c r="M545">
        <f t="shared" si="34"/>
        <v>1</v>
      </c>
      <c r="N545">
        <f t="shared" si="35"/>
        <v>1</v>
      </c>
    </row>
    <row r="546" spans="2:14" x14ac:dyDescent="0.25">
      <c r="B546" s="1">
        <v>43762</v>
      </c>
      <c r="C546" s="2">
        <v>1.7609999999999999</v>
      </c>
      <c r="D546" s="2">
        <v>1.784</v>
      </c>
      <c r="E546" s="2">
        <v>1.738</v>
      </c>
      <c r="F546" s="2">
        <v>1.766</v>
      </c>
      <c r="G546" s="2">
        <v>1.77075</v>
      </c>
      <c r="H546" s="2">
        <v>1.76166666666667</v>
      </c>
      <c r="I546" s="2">
        <v>1.6752222222222299</v>
      </c>
      <c r="K546">
        <f t="shared" si="32"/>
        <v>1</v>
      </c>
      <c r="L546">
        <f t="shared" si="33"/>
        <v>1</v>
      </c>
      <c r="M546">
        <f t="shared" si="34"/>
        <v>1</v>
      </c>
      <c r="N546">
        <f t="shared" si="35"/>
        <v>1</v>
      </c>
    </row>
    <row r="547" spans="2:14" x14ac:dyDescent="0.25">
      <c r="B547" s="1">
        <v>43763</v>
      </c>
      <c r="C547" s="2">
        <v>1.7569999999999999</v>
      </c>
      <c r="D547" s="2">
        <v>1.8140000000000001</v>
      </c>
      <c r="E547" s="2">
        <v>1.7490000000000001</v>
      </c>
      <c r="F547" s="2">
        <v>1.8009999999999999</v>
      </c>
      <c r="G547" s="2">
        <v>1.7729999999999999</v>
      </c>
      <c r="H547" s="2">
        <v>1.7669999999999999</v>
      </c>
      <c r="I547" s="2">
        <v>1.6823333333333399</v>
      </c>
      <c r="K547">
        <f t="shared" si="32"/>
        <v>1</v>
      </c>
      <c r="L547">
        <f t="shared" si="33"/>
        <v>1</v>
      </c>
      <c r="M547">
        <f t="shared" si="34"/>
        <v>1</v>
      </c>
      <c r="N547">
        <f t="shared" si="35"/>
        <v>1</v>
      </c>
    </row>
    <row r="548" spans="2:14" x14ac:dyDescent="0.25">
      <c r="B548" s="1">
        <v>43766</v>
      </c>
      <c r="C548" s="2">
        <v>1.8029999999999999</v>
      </c>
      <c r="D548" s="2">
        <v>1.86</v>
      </c>
      <c r="E548" s="2">
        <v>1.8009999999999999</v>
      </c>
      <c r="F548" s="2">
        <v>1.853</v>
      </c>
      <c r="G548" s="2">
        <v>1.7947500000000001</v>
      </c>
      <c r="H548" s="2">
        <v>1.77633333333333</v>
      </c>
      <c r="I548" s="2">
        <v>1.69394444444445</v>
      </c>
      <c r="K548">
        <f t="shared" si="32"/>
        <v>1</v>
      </c>
      <c r="L548">
        <f t="shared" si="33"/>
        <v>1</v>
      </c>
      <c r="M548">
        <f t="shared" si="34"/>
        <v>1</v>
      </c>
      <c r="N548">
        <f t="shared" si="35"/>
        <v>1</v>
      </c>
    </row>
    <row r="549" spans="2:14" x14ac:dyDescent="0.25">
      <c r="B549" s="1">
        <v>43767</v>
      </c>
      <c r="C549" s="2">
        <v>1.851</v>
      </c>
      <c r="D549" s="2">
        <v>1.86</v>
      </c>
      <c r="E549" s="2">
        <v>1.823</v>
      </c>
      <c r="F549" s="2">
        <v>1.835</v>
      </c>
      <c r="G549" s="2">
        <v>1.81375</v>
      </c>
      <c r="H549" s="2">
        <v>1.78633333333333</v>
      </c>
      <c r="I549" s="2">
        <v>1.7071666666666701</v>
      </c>
      <c r="K549">
        <f t="shared" si="32"/>
        <v>1</v>
      </c>
      <c r="L549">
        <f t="shared" si="33"/>
        <v>1</v>
      </c>
      <c r="M549">
        <f t="shared" si="34"/>
        <v>1</v>
      </c>
      <c r="N549">
        <f t="shared" si="35"/>
        <v>1</v>
      </c>
    </row>
    <row r="550" spans="2:14" x14ac:dyDescent="0.25">
      <c r="B550" s="1">
        <v>43768</v>
      </c>
      <c r="C550" s="2">
        <v>1.837</v>
      </c>
      <c r="D550" s="2">
        <v>1.851</v>
      </c>
      <c r="E550" s="2">
        <v>1.7709999999999999</v>
      </c>
      <c r="F550" s="2">
        <v>1.796</v>
      </c>
      <c r="G550" s="2">
        <v>1.82125</v>
      </c>
      <c r="H550" s="2">
        <v>1.7908888888888901</v>
      </c>
      <c r="I550" s="2">
        <v>1.7216111111111101</v>
      </c>
      <c r="K550">
        <f t="shared" si="32"/>
        <v>1</v>
      </c>
      <c r="L550">
        <f t="shared" si="33"/>
        <v>1</v>
      </c>
      <c r="M550">
        <f t="shared" si="34"/>
        <v>1</v>
      </c>
      <c r="N550">
        <f t="shared" si="35"/>
        <v>1</v>
      </c>
    </row>
    <row r="551" spans="2:14" x14ac:dyDescent="0.25">
      <c r="B551" s="1">
        <v>43769</v>
      </c>
      <c r="C551" s="2">
        <v>1.7749999999999999</v>
      </c>
      <c r="D551" s="2">
        <v>1.7909999999999999</v>
      </c>
      <c r="E551" s="2">
        <v>1.681</v>
      </c>
      <c r="F551" s="2">
        <v>1.6910000000000001</v>
      </c>
      <c r="G551" s="2">
        <v>1.79375</v>
      </c>
      <c r="H551" s="2">
        <v>1.78433333333333</v>
      </c>
      <c r="I551" s="2">
        <v>1.7314444444444499</v>
      </c>
      <c r="K551">
        <f t="shared" si="32"/>
        <v>1</v>
      </c>
      <c r="L551">
        <f t="shared" si="33"/>
        <v>1</v>
      </c>
      <c r="M551">
        <f t="shared" si="34"/>
        <v>1</v>
      </c>
      <c r="N551">
        <f t="shared" si="35"/>
        <v>1</v>
      </c>
    </row>
    <row r="552" spans="2:14" x14ac:dyDescent="0.25">
      <c r="B552" s="1">
        <v>43770</v>
      </c>
      <c r="C552" s="2">
        <v>1.6890000000000001</v>
      </c>
      <c r="D552" s="2">
        <v>1.7450000000000001</v>
      </c>
      <c r="E552" s="2">
        <v>1.67</v>
      </c>
      <c r="F552" s="2">
        <v>1.728</v>
      </c>
      <c r="G552" s="2">
        <v>1.7625</v>
      </c>
      <c r="H552" s="2">
        <v>1.77722222222222</v>
      </c>
      <c r="I552" s="2">
        <v>1.7411666666666701</v>
      </c>
      <c r="K552" t="str">
        <f t="shared" si="32"/>
        <v/>
      </c>
      <c r="L552">
        <f t="shared" si="33"/>
        <v>1</v>
      </c>
      <c r="M552">
        <f t="shared" si="34"/>
        <v>1</v>
      </c>
      <c r="N552" t="str">
        <f t="shared" si="35"/>
        <v/>
      </c>
    </row>
    <row r="553" spans="2:14" x14ac:dyDescent="0.25">
      <c r="B553" s="1">
        <v>43773</v>
      </c>
      <c r="C553" s="2">
        <v>1.754</v>
      </c>
      <c r="D553" s="2">
        <v>1.7929999999999999</v>
      </c>
      <c r="E553" s="2">
        <v>1.74</v>
      </c>
      <c r="F553" s="2">
        <v>1.788</v>
      </c>
      <c r="G553" s="2">
        <v>1.75075</v>
      </c>
      <c r="H553" s="2">
        <v>1.7796666666666701</v>
      </c>
      <c r="I553" s="2">
        <v>1.7549999999999999</v>
      </c>
      <c r="K553" t="str">
        <f t="shared" si="32"/>
        <v/>
      </c>
      <c r="L553" t="str">
        <f t="shared" si="33"/>
        <v/>
      </c>
      <c r="M553">
        <f t="shared" si="34"/>
        <v>1</v>
      </c>
      <c r="N553" t="str">
        <f t="shared" si="35"/>
        <v/>
      </c>
    </row>
    <row r="554" spans="2:14" x14ac:dyDescent="0.25">
      <c r="B554" s="1">
        <v>43774</v>
      </c>
      <c r="C554" s="2">
        <v>1.798</v>
      </c>
      <c r="D554" s="2">
        <v>1.873</v>
      </c>
      <c r="E554" s="2">
        <v>1.788</v>
      </c>
      <c r="F554" s="2">
        <v>1.865</v>
      </c>
      <c r="G554" s="2">
        <v>1.768</v>
      </c>
      <c r="H554" s="2">
        <v>1.7914444444444499</v>
      </c>
      <c r="I554" s="2">
        <v>1.77044444444445</v>
      </c>
      <c r="K554" t="str">
        <f t="shared" si="32"/>
        <v/>
      </c>
      <c r="L554" t="str">
        <f t="shared" si="33"/>
        <v/>
      </c>
      <c r="M554">
        <f t="shared" si="34"/>
        <v>1</v>
      </c>
      <c r="N554" t="str">
        <f t="shared" si="35"/>
        <v/>
      </c>
    </row>
    <row r="555" spans="2:14" x14ac:dyDescent="0.25">
      <c r="B555" s="1">
        <v>43775</v>
      </c>
      <c r="C555" s="2">
        <v>1.857</v>
      </c>
      <c r="D555" s="2">
        <v>1.8580000000000001</v>
      </c>
      <c r="E555" s="2">
        <v>1.8069999999999999</v>
      </c>
      <c r="F555" s="2">
        <v>1.8120000000000001</v>
      </c>
      <c r="G555" s="2">
        <v>1.7982499999999999</v>
      </c>
      <c r="H555" s="2">
        <v>1.7965555555555599</v>
      </c>
      <c r="I555" s="2">
        <v>1.77911111111111</v>
      </c>
      <c r="K555">
        <f t="shared" si="32"/>
        <v>1</v>
      </c>
      <c r="L555">
        <f t="shared" si="33"/>
        <v>1</v>
      </c>
      <c r="M555">
        <f t="shared" si="34"/>
        <v>1</v>
      </c>
      <c r="N555">
        <f t="shared" si="35"/>
        <v>1</v>
      </c>
    </row>
    <row r="556" spans="2:14" x14ac:dyDescent="0.25">
      <c r="B556" s="1">
        <v>43776</v>
      </c>
      <c r="C556" s="2">
        <v>1.82</v>
      </c>
      <c r="D556" s="2">
        <v>1.9730000000000001</v>
      </c>
      <c r="E556" s="2">
        <v>1.8029999999999999</v>
      </c>
      <c r="F556" s="2">
        <v>1.9219999999999999</v>
      </c>
      <c r="G556" s="2">
        <v>1.8467499999999999</v>
      </c>
      <c r="H556" s="2">
        <v>1.81</v>
      </c>
      <c r="I556" s="2">
        <v>1.7885</v>
      </c>
      <c r="K556">
        <f t="shared" si="32"/>
        <v>1</v>
      </c>
      <c r="L556">
        <f t="shared" si="33"/>
        <v>1</v>
      </c>
      <c r="M556">
        <f t="shared" si="34"/>
        <v>1</v>
      </c>
      <c r="N556">
        <f t="shared" si="35"/>
        <v>1</v>
      </c>
    </row>
    <row r="557" spans="2:14" x14ac:dyDescent="0.25">
      <c r="B557" s="1">
        <v>43777</v>
      </c>
      <c r="C557" s="2">
        <v>1.921</v>
      </c>
      <c r="D557" s="2">
        <v>1.956</v>
      </c>
      <c r="E557" s="2">
        <v>1.895</v>
      </c>
      <c r="F557" s="2">
        <v>1.9330000000000001</v>
      </c>
      <c r="G557" s="2">
        <v>1.883</v>
      </c>
      <c r="H557" s="2">
        <v>1.8188888888888901</v>
      </c>
      <c r="I557" s="2">
        <v>1.7976111111111099</v>
      </c>
      <c r="K557">
        <f t="shared" si="32"/>
        <v>1</v>
      </c>
      <c r="L557">
        <f t="shared" si="33"/>
        <v>1</v>
      </c>
      <c r="M557">
        <f t="shared" si="34"/>
        <v>1</v>
      </c>
      <c r="N557">
        <f t="shared" si="35"/>
        <v>1</v>
      </c>
    </row>
    <row r="558" spans="2:14" x14ac:dyDescent="0.25">
      <c r="B558" s="1">
        <v>43781</v>
      </c>
      <c r="C558" s="2">
        <v>1.923</v>
      </c>
      <c r="D558" s="2">
        <v>1.9590000000000001</v>
      </c>
      <c r="E558" s="2">
        <v>1.905</v>
      </c>
      <c r="F558" s="2">
        <v>1.909</v>
      </c>
      <c r="G558" s="2">
        <v>1.8939999999999999</v>
      </c>
      <c r="H558" s="2">
        <v>1.82711111111111</v>
      </c>
      <c r="I558" s="2">
        <v>1.8067222222222299</v>
      </c>
      <c r="K558">
        <f t="shared" si="32"/>
        <v>1</v>
      </c>
      <c r="L558">
        <f t="shared" si="33"/>
        <v>1</v>
      </c>
      <c r="M558">
        <f t="shared" si="34"/>
        <v>1</v>
      </c>
      <c r="N558">
        <f t="shared" si="35"/>
        <v>1</v>
      </c>
    </row>
    <row r="559" spans="2:14" x14ac:dyDescent="0.25">
      <c r="B559" s="1">
        <v>43782</v>
      </c>
      <c r="C559" s="2">
        <v>1.929</v>
      </c>
      <c r="D559" s="2">
        <v>1.931</v>
      </c>
      <c r="E559" s="2">
        <v>1.863</v>
      </c>
      <c r="F559" s="2">
        <v>1.869</v>
      </c>
      <c r="G559" s="2">
        <v>1.90825</v>
      </c>
      <c r="H559" s="2">
        <v>1.8352222222222201</v>
      </c>
      <c r="I559" s="2">
        <v>1.8130555555555601</v>
      </c>
      <c r="K559">
        <f t="shared" si="32"/>
        <v>1</v>
      </c>
      <c r="L559">
        <f t="shared" si="33"/>
        <v>1</v>
      </c>
      <c r="M559">
        <f t="shared" si="34"/>
        <v>1</v>
      </c>
      <c r="N559">
        <f t="shared" si="35"/>
        <v>1</v>
      </c>
    </row>
    <row r="560" spans="2:14" x14ac:dyDescent="0.25">
      <c r="B560" s="1">
        <v>43783</v>
      </c>
      <c r="C560" s="2">
        <v>1.8839999999999999</v>
      </c>
      <c r="D560" s="2">
        <v>1.893</v>
      </c>
      <c r="E560" s="2">
        <v>1.8049999999999999</v>
      </c>
      <c r="F560" s="2">
        <v>1.8149999999999999</v>
      </c>
      <c r="G560" s="2">
        <v>1.8815</v>
      </c>
      <c r="H560" s="2">
        <v>1.849</v>
      </c>
      <c r="I560" s="2">
        <v>1.81666666666667</v>
      </c>
      <c r="K560">
        <f t="shared" si="32"/>
        <v>1</v>
      </c>
      <c r="L560">
        <f t="shared" si="33"/>
        <v>1</v>
      </c>
      <c r="M560">
        <f t="shared" si="34"/>
        <v>1</v>
      </c>
      <c r="N560">
        <f t="shared" si="35"/>
        <v>1</v>
      </c>
    </row>
    <row r="561" spans="2:14" x14ac:dyDescent="0.25">
      <c r="B561" s="1">
        <v>43784</v>
      </c>
      <c r="C561" s="2">
        <v>1.831</v>
      </c>
      <c r="D561" s="2">
        <v>1.853</v>
      </c>
      <c r="E561" s="2">
        <v>1.819</v>
      </c>
      <c r="F561" s="2">
        <v>1.8340000000000001</v>
      </c>
      <c r="G561" s="2">
        <v>1.8567499999999999</v>
      </c>
      <c r="H561" s="2">
        <v>1.8607777777777801</v>
      </c>
      <c r="I561" s="2">
        <v>1.819</v>
      </c>
      <c r="K561" t="str">
        <f t="shared" si="32"/>
        <v/>
      </c>
      <c r="L561">
        <f t="shared" si="33"/>
        <v>1</v>
      </c>
      <c r="M561">
        <f t="shared" si="34"/>
        <v>1</v>
      </c>
      <c r="N561" t="str">
        <f t="shared" si="35"/>
        <v/>
      </c>
    </row>
    <row r="562" spans="2:14" x14ac:dyDescent="0.25">
      <c r="B562" s="1">
        <v>43787</v>
      </c>
      <c r="C562" s="2">
        <v>1.8260000000000001</v>
      </c>
      <c r="D562" s="2">
        <v>1.857</v>
      </c>
      <c r="E562" s="2">
        <v>1.7949999999999999</v>
      </c>
      <c r="F562" s="2">
        <v>1.8080000000000001</v>
      </c>
      <c r="G562" s="2">
        <v>1.8314999999999999</v>
      </c>
      <c r="H562" s="2">
        <v>1.863</v>
      </c>
      <c r="I562" s="2">
        <v>1.8213333333333399</v>
      </c>
      <c r="K562" t="str">
        <f t="shared" si="32"/>
        <v/>
      </c>
      <c r="L562">
        <f t="shared" si="33"/>
        <v>1</v>
      </c>
      <c r="M562">
        <f t="shared" si="34"/>
        <v>1</v>
      </c>
      <c r="N562" t="str">
        <f t="shared" si="35"/>
        <v/>
      </c>
    </row>
    <row r="563" spans="2:14" x14ac:dyDescent="0.25">
      <c r="B563" s="1">
        <v>43788</v>
      </c>
      <c r="C563" s="2">
        <v>1.8140000000000001</v>
      </c>
      <c r="D563" s="2">
        <v>1.827</v>
      </c>
      <c r="E563" s="2">
        <v>1.7769999999999999</v>
      </c>
      <c r="F563" s="2">
        <v>1.786</v>
      </c>
      <c r="G563" s="2">
        <v>1.8107500000000001</v>
      </c>
      <c r="H563" s="2">
        <v>1.85422222222222</v>
      </c>
      <c r="I563" s="2">
        <v>1.82283333333334</v>
      </c>
      <c r="K563" t="str">
        <f t="shared" si="32"/>
        <v/>
      </c>
      <c r="L563" t="str">
        <f t="shared" si="33"/>
        <v/>
      </c>
      <c r="M563">
        <f t="shared" si="34"/>
        <v>1</v>
      </c>
      <c r="N563" t="str">
        <f t="shared" si="35"/>
        <v/>
      </c>
    </row>
    <row r="564" spans="2:14" x14ac:dyDescent="0.25">
      <c r="B564" s="1">
        <v>43789</v>
      </c>
      <c r="C564" s="2">
        <v>1.7689999999999999</v>
      </c>
      <c r="D564" s="2">
        <v>1.7769999999999999</v>
      </c>
      <c r="E564" s="2">
        <v>1.728</v>
      </c>
      <c r="F564" s="2">
        <v>1.738</v>
      </c>
      <c r="G564" s="2">
        <v>1.7915000000000001</v>
      </c>
      <c r="H564" s="2">
        <v>1.8460000000000001</v>
      </c>
      <c r="I564" s="2">
        <v>1.82127777777778</v>
      </c>
      <c r="K564" t="str">
        <f t="shared" si="32"/>
        <v/>
      </c>
      <c r="L564" t="str">
        <f t="shared" si="33"/>
        <v/>
      </c>
      <c r="M564">
        <f t="shared" si="34"/>
        <v>1</v>
      </c>
      <c r="N564" t="str">
        <f t="shared" si="35"/>
        <v/>
      </c>
    </row>
    <row r="565" spans="2:14" x14ac:dyDescent="0.25">
      <c r="B565" s="1">
        <v>43790</v>
      </c>
      <c r="C565" s="2">
        <v>1.7350000000000001</v>
      </c>
      <c r="D565" s="2">
        <v>1.786</v>
      </c>
      <c r="E565" s="2">
        <v>1.7070000000000001</v>
      </c>
      <c r="F565" s="2">
        <v>1.772</v>
      </c>
      <c r="G565" s="2">
        <v>1.776</v>
      </c>
      <c r="H565" s="2">
        <v>1.8293333333333299</v>
      </c>
      <c r="I565" s="2">
        <v>1.8196666666666701</v>
      </c>
      <c r="K565" t="str">
        <f t="shared" si="32"/>
        <v/>
      </c>
      <c r="L565" t="str">
        <f t="shared" si="33"/>
        <v/>
      </c>
      <c r="M565">
        <f t="shared" si="34"/>
        <v>1</v>
      </c>
      <c r="N565" t="str">
        <f t="shared" si="35"/>
        <v/>
      </c>
    </row>
    <row r="566" spans="2:14" x14ac:dyDescent="0.25">
      <c r="B566" s="1">
        <v>43791</v>
      </c>
      <c r="C566" s="2">
        <v>1.7709999999999999</v>
      </c>
      <c r="D566" s="2">
        <v>1.7889999999999999</v>
      </c>
      <c r="E566" s="2">
        <v>1.7450000000000001</v>
      </c>
      <c r="F566" s="2">
        <v>1.774</v>
      </c>
      <c r="G566" s="2">
        <v>1.7675000000000001</v>
      </c>
      <c r="H566" s="2">
        <v>1.8116666666666701</v>
      </c>
      <c r="I566" s="2">
        <v>1.81527777777778</v>
      </c>
      <c r="K566" t="str">
        <f t="shared" si="32"/>
        <v/>
      </c>
      <c r="L566" t="str">
        <f t="shared" si="33"/>
        <v/>
      </c>
      <c r="M566" t="str">
        <f t="shared" si="34"/>
        <v/>
      </c>
      <c r="N566" t="str">
        <f t="shared" si="35"/>
        <v/>
      </c>
    </row>
    <row r="567" spans="2:14" x14ac:dyDescent="0.25">
      <c r="B567" s="1">
        <v>43794</v>
      </c>
      <c r="C567" s="2">
        <v>1.7769999999999999</v>
      </c>
      <c r="D567" s="2">
        <v>1.7929999999999999</v>
      </c>
      <c r="E567" s="2">
        <v>1.752</v>
      </c>
      <c r="F567" s="2">
        <v>1.764</v>
      </c>
      <c r="G567" s="2">
        <v>1.762</v>
      </c>
      <c r="H567" s="2">
        <v>1.79555555555556</v>
      </c>
      <c r="I567" s="2">
        <v>1.8113333333333399</v>
      </c>
      <c r="K567" t="str">
        <f t="shared" si="32"/>
        <v/>
      </c>
      <c r="L567" t="str">
        <f t="shared" si="33"/>
        <v/>
      </c>
      <c r="M567" t="str">
        <f t="shared" si="34"/>
        <v/>
      </c>
      <c r="N567" t="str">
        <f t="shared" si="35"/>
        <v/>
      </c>
    </row>
    <row r="568" spans="2:14" x14ac:dyDescent="0.25">
      <c r="B568" s="1">
        <v>43795</v>
      </c>
      <c r="C568" s="2">
        <v>1.76</v>
      </c>
      <c r="D568" s="2">
        <v>1.7789999999999999</v>
      </c>
      <c r="E568" s="2">
        <v>1.7310000000000001</v>
      </c>
      <c r="F568" s="2">
        <v>1.74</v>
      </c>
      <c r="G568" s="2">
        <v>1.7625</v>
      </c>
      <c r="H568" s="2">
        <v>1.78122222222222</v>
      </c>
      <c r="I568" s="2">
        <v>1.8082222222222299</v>
      </c>
      <c r="K568" t="str">
        <f t="shared" si="32"/>
        <v/>
      </c>
      <c r="L568" t="str">
        <f t="shared" si="33"/>
        <v/>
      </c>
      <c r="M568" t="str">
        <f t="shared" si="34"/>
        <v/>
      </c>
      <c r="N568" t="str">
        <f t="shared" si="35"/>
        <v/>
      </c>
    </row>
    <row r="569" spans="2:14" x14ac:dyDescent="0.25">
      <c r="B569" s="1">
        <v>43796</v>
      </c>
      <c r="C569" s="2">
        <v>1.7470000000000001</v>
      </c>
      <c r="D569" s="2">
        <v>1.778</v>
      </c>
      <c r="E569" s="2">
        <v>1.738</v>
      </c>
      <c r="F569" s="2">
        <v>1.7669999999999999</v>
      </c>
      <c r="G569" s="2">
        <v>1.76125</v>
      </c>
      <c r="H569" s="2">
        <v>1.77588888888889</v>
      </c>
      <c r="I569" s="2">
        <v>1.8124444444444501</v>
      </c>
      <c r="K569" t="str">
        <f t="shared" si="32"/>
        <v/>
      </c>
      <c r="L569" t="str">
        <f t="shared" si="33"/>
        <v/>
      </c>
      <c r="M569" t="str">
        <f t="shared" si="34"/>
        <v/>
      </c>
      <c r="N569" t="str">
        <f t="shared" si="35"/>
        <v/>
      </c>
    </row>
    <row r="570" spans="2:14" x14ac:dyDescent="0.25">
      <c r="B570" s="1">
        <v>43798</v>
      </c>
      <c r="C570" s="2">
        <v>1.7789999999999999</v>
      </c>
      <c r="D570" s="2">
        <v>1.796</v>
      </c>
      <c r="E570" s="2">
        <v>1.7589999999999999</v>
      </c>
      <c r="F570" s="2">
        <v>1.776</v>
      </c>
      <c r="G570" s="2">
        <v>1.7617499999999999</v>
      </c>
      <c r="H570" s="2">
        <v>1.7694444444444499</v>
      </c>
      <c r="I570" s="2">
        <v>1.81511111111111</v>
      </c>
      <c r="K570" t="str">
        <f t="shared" si="32"/>
        <v/>
      </c>
      <c r="L570" t="str">
        <f t="shared" si="33"/>
        <v/>
      </c>
      <c r="M570" t="str">
        <f t="shared" si="34"/>
        <v/>
      </c>
      <c r="N570" t="str">
        <f t="shared" si="35"/>
        <v/>
      </c>
    </row>
    <row r="571" spans="2:14" x14ac:dyDescent="0.25">
      <c r="B571" s="1">
        <v>43801</v>
      </c>
      <c r="C571" s="2">
        <v>1.796</v>
      </c>
      <c r="D571" s="2">
        <v>1.86</v>
      </c>
      <c r="E571" s="2">
        <v>1.796</v>
      </c>
      <c r="F571" s="2">
        <v>1.8360000000000001</v>
      </c>
      <c r="G571" s="2">
        <v>1.7797499999999999</v>
      </c>
      <c r="H571" s="2">
        <v>1.7725555555555601</v>
      </c>
      <c r="I571" s="2">
        <v>1.8177777777777799</v>
      </c>
      <c r="K571">
        <f t="shared" si="32"/>
        <v>1</v>
      </c>
      <c r="L571" t="str">
        <f t="shared" si="33"/>
        <v/>
      </c>
      <c r="M571" t="str">
        <f t="shared" si="34"/>
        <v/>
      </c>
      <c r="N571" t="str">
        <f t="shared" si="35"/>
        <v/>
      </c>
    </row>
    <row r="572" spans="2:14" x14ac:dyDescent="0.25">
      <c r="B572" s="1">
        <v>43802</v>
      </c>
      <c r="C572" s="2">
        <v>1.821</v>
      </c>
      <c r="D572" s="2">
        <v>1.847</v>
      </c>
      <c r="E572" s="2">
        <v>1.6930000000000001</v>
      </c>
      <c r="F572" s="2">
        <v>1.7090000000000001</v>
      </c>
      <c r="G572" s="2">
        <v>1.772</v>
      </c>
      <c r="H572" s="2">
        <v>1.764</v>
      </c>
      <c r="I572" s="2">
        <v>1.80911111111111</v>
      </c>
      <c r="K572">
        <f t="shared" si="32"/>
        <v>1</v>
      </c>
      <c r="L572" t="str">
        <f t="shared" si="33"/>
        <v/>
      </c>
      <c r="M572" t="str">
        <f t="shared" si="34"/>
        <v/>
      </c>
      <c r="N572" t="str">
        <f t="shared" si="35"/>
        <v/>
      </c>
    </row>
    <row r="573" spans="2:14" x14ac:dyDescent="0.25">
      <c r="B573" s="1">
        <v>43803</v>
      </c>
      <c r="C573" s="2">
        <v>1.724</v>
      </c>
      <c r="D573" s="2">
        <v>1.7909999999999999</v>
      </c>
      <c r="E573" s="2">
        <v>1.6990000000000001</v>
      </c>
      <c r="F573" s="2">
        <v>1.7809999999999999</v>
      </c>
      <c r="G573" s="2">
        <v>1.7755000000000001</v>
      </c>
      <c r="H573" s="2">
        <v>1.76877777777778</v>
      </c>
      <c r="I573" s="2">
        <v>1.80738888888889</v>
      </c>
      <c r="K573">
        <f t="shared" si="32"/>
        <v>1</v>
      </c>
      <c r="L573" t="str">
        <f t="shared" si="33"/>
        <v/>
      </c>
      <c r="M573" t="str">
        <f t="shared" si="34"/>
        <v/>
      </c>
      <c r="N573" t="str">
        <f t="shared" si="35"/>
        <v/>
      </c>
    </row>
    <row r="574" spans="2:14" x14ac:dyDescent="0.25">
      <c r="B574" s="1">
        <v>43804</v>
      </c>
      <c r="C574" s="2">
        <v>1.772</v>
      </c>
      <c r="D574" s="2">
        <v>1.8220000000000001</v>
      </c>
      <c r="E574" s="2">
        <v>1.7589999999999999</v>
      </c>
      <c r="F574" s="2">
        <v>1.7949999999999999</v>
      </c>
      <c r="G574" s="2">
        <v>1.7802500000000001</v>
      </c>
      <c r="H574" s="2">
        <v>1.7713333333333301</v>
      </c>
      <c r="I574" s="2">
        <v>1.80033333333334</v>
      </c>
      <c r="K574">
        <f t="shared" si="32"/>
        <v>1</v>
      </c>
      <c r="L574" t="str">
        <f t="shared" si="33"/>
        <v/>
      </c>
      <c r="M574" t="str">
        <f t="shared" si="34"/>
        <v/>
      </c>
      <c r="N574" t="str">
        <f t="shared" si="35"/>
        <v/>
      </c>
    </row>
    <row r="575" spans="2:14" x14ac:dyDescent="0.25">
      <c r="B575" s="1">
        <v>43805</v>
      </c>
      <c r="C575" s="2">
        <v>1.8069999999999999</v>
      </c>
      <c r="D575" s="2">
        <v>1.8640000000000001</v>
      </c>
      <c r="E575" s="2">
        <v>1.788</v>
      </c>
      <c r="F575" s="2">
        <v>1.843</v>
      </c>
      <c r="G575" s="2">
        <v>1.782</v>
      </c>
      <c r="H575" s="2">
        <v>1.7789999999999999</v>
      </c>
      <c r="I575" s="2">
        <v>1.7953333333333401</v>
      </c>
      <c r="K575">
        <f t="shared" si="32"/>
        <v>1</v>
      </c>
      <c r="L575" t="str">
        <f t="shared" si="33"/>
        <v/>
      </c>
      <c r="M575" t="str">
        <f t="shared" si="34"/>
        <v/>
      </c>
      <c r="N575" t="str">
        <f t="shared" si="35"/>
        <v/>
      </c>
    </row>
    <row r="576" spans="2:14" x14ac:dyDescent="0.25">
      <c r="B576" s="1">
        <v>43808</v>
      </c>
      <c r="C576" s="2">
        <v>1.843</v>
      </c>
      <c r="D576" s="2">
        <v>1.845</v>
      </c>
      <c r="E576" s="2">
        <v>1.8049999999999999</v>
      </c>
      <c r="F576" s="2">
        <v>1.831</v>
      </c>
      <c r="G576" s="2">
        <v>1.8125</v>
      </c>
      <c r="H576" s="2">
        <v>1.7864444444444501</v>
      </c>
      <c r="I576" s="2">
        <v>1.7909999999999999</v>
      </c>
      <c r="K576">
        <f t="shared" si="32"/>
        <v>1</v>
      </c>
      <c r="L576">
        <f t="shared" si="33"/>
        <v>1</v>
      </c>
      <c r="M576" t="str">
        <f t="shared" si="34"/>
        <v/>
      </c>
      <c r="N576" t="str">
        <f t="shared" si="35"/>
        <v/>
      </c>
    </row>
    <row r="577" spans="2:14" x14ac:dyDescent="0.25">
      <c r="B577" s="1">
        <v>43809</v>
      </c>
      <c r="C577" s="2">
        <v>1.819</v>
      </c>
      <c r="D577" s="2">
        <v>1.849</v>
      </c>
      <c r="E577" s="2">
        <v>1.8</v>
      </c>
      <c r="F577" s="2">
        <v>1.831</v>
      </c>
      <c r="G577" s="2">
        <v>1.825</v>
      </c>
      <c r="H577" s="2">
        <v>1.7965555555555599</v>
      </c>
      <c r="I577" s="2">
        <v>1.7888888888888901</v>
      </c>
      <c r="K577">
        <f t="shared" si="32"/>
        <v>1</v>
      </c>
      <c r="L577">
        <f t="shared" si="33"/>
        <v>1</v>
      </c>
      <c r="M577">
        <f t="shared" si="34"/>
        <v>1</v>
      </c>
      <c r="N577">
        <f t="shared" si="35"/>
        <v>1</v>
      </c>
    </row>
    <row r="578" spans="2:14" x14ac:dyDescent="0.25">
      <c r="B578" s="1">
        <v>43810</v>
      </c>
      <c r="C578" s="2">
        <v>1.84</v>
      </c>
      <c r="D578" s="2">
        <v>1.8420000000000001</v>
      </c>
      <c r="E578" s="2">
        <v>1.7809999999999999</v>
      </c>
      <c r="F578" s="2">
        <v>1.79</v>
      </c>
      <c r="G578" s="2">
        <v>1.82375</v>
      </c>
      <c r="H578" s="2">
        <v>1.79911111111111</v>
      </c>
      <c r="I578" s="2">
        <v>1.7875000000000001</v>
      </c>
      <c r="K578">
        <f t="shared" si="32"/>
        <v>1</v>
      </c>
      <c r="L578">
        <f t="shared" si="33"/>
        <v>1</v>
      </c>
      <c r="M578">
        <f t="shared" si="34"/>
        <v>1</v>
      </c>
      <c r="N578">
        <f t="shared" si="35"/>
        <v>1</v>
      </c>
    </row>
    <row r="579" spans="2:14" x14ac:dyDescent="0.25">
      <c r="B579" s="1">
        <v>43811</v>
      </c>
      <c r="C579" s="2">
        <v>1.796</v>
      </c>
      <c r="D579" s="2">
        <v>1.9239999999999999</v>
      </c>
      <c r="E579" s="2">
        <v>1.778</v>
      </c>
      <c r="F579" s="2">
        <v>1.899</v>
      </c>
      <c r="G579" s="2">
        <v>1.83775</v>
      </c>
      <c r="H579" s="2">
        <v>1.81277777777778</v>
      </c>
      <c r="I579" s="2">
        <v>1.79111111111112</v>
      </c>
      <c r="K579">
        <f t="shared" si="32"/>
        <v>1</v>
      </c>
      <c r="L579">
        <f t="shared" si="33"/>
        <v>1</v>
      </c>
      <c r="M579">
        <f t="shared" si="34"/>
        <v>1</v>
      </c>
      <c r="N579">
        <f t="shared" si="35"/>
        <v>1</v>
      </c>
    </row>
    <row r="580" spans="2:14" x14ac:dyDescent="0.25">
      <c r="B580" s="1">
        <v>43812</v>
      </c>
      <c r="C580" s="2">
        <v>1.946</v>
      </c>
      <c r="D580" s="2">
        <v>1.95</v>
      </c>
      <c r="E580" s="2">
        <v>1.8160000000000001</v>
      </c>
      <c r="F580" s="2">
        <v>1.821</v>
      </c>
      <c r="G580" s="2">
        <v>1.83525</v>
      </c>
      <c r="H580" s="2">
        <v>1.81111111111111</v>
      </c>
      <c r="I580" s="2">
        <v>1.7918333333333401</v>
      </c>
      <c r="K580">
        <f t="shared" si="32"/>
        <v>1</v>
      </c>
      <c r="L580">
        <f t="shared" si="33"/>
        <v>1</v>
      </c>
      <c r="M580">
        <f t="shared" si="34"/>
        <v>1</v>
      </c>
      <c r="N580">
        <f t="shared" si="35"/>
        <v>1</v>
      </c>
    </row>
    <row r="581" spans="2:14" x14ac:dyDescent="0.25">
      <c r="B581" s="1">
        <v>43815</v>
      </c>
      <c r="C581" s="2">
        <v>1.833</v>
      </c>
      <c r="D581" s="2">
        <v>1.8939999999999999</v>
      </c>
      <c r="E581" s="2">
        <v>1.829</v>
      </c>
      <c r="F581" s="2">
        <v>1.889</v>
      </c>
      <c r="G581" s="2">
        <v>1.84975</v>
      </c>
      <c r="H581" s="2">
        <v>1.83111111111111</v>
      </c>
      <c r="I581" s="2">
        <v>1.79755555555556</v>
      </c>
      <c r="K581">
        <f t="shared" ref="K581:K644" si="36">IF($G581&gt;$H581,1,"")</f>
        <v>1</v>
      </c>
      <c r="L581">
        <f t="shared" ref="L581:L644" si="37">IF($G581&gt;$I581,1,"")</f>
        <v>1</v>
      </c>
      <c r="M581">
        <f t="shared" ref="M581:M644" si="38">IF($H581&gt;$I581,1,"")</f>
        <v>1</v>
      </c>
      <c r="N581">
        <f t="shared" ref="N581:N644" si="39">IF(SUM(K581:M581)=3,1,"")</f>
        <v>1</v>
      </c>
    </row>
    <row r="582" spans="2:14" x14ac:dyDescent="0.25">
      <c r="B582" s="1">
        <v>43816</v>
      </c>
      <c r="C582" s="2">
        <v>1.87</v>
      </c>
      <c r="D582" s="2">
        <v>1.8939999999999999</v>
      </c>
      <c r="E582" s="2">
        <v>1.8520000000000001</v>
      </c>
      <c r="F582" s="2">
        <v>1.889</v>
      </c>
      <c r="G582" s="2">
        <v>1.8745000000000001</v>
      </c>
      <c r="H582" s="2">
        <v>1.84311111111111</v>
      </c>
      <c r="I582" s="2">
        <v>1.8059444444444499</v>
      </c>
      <c r="K582">
        <f t="shared" si="36"/>
        <v>1</v>
      </c>
      <c r="L582">
        <f t="shared" si="37"/>
        <v>1</v>
      </c>
      <c r="M582">
        <f t="shared" si="38"/>
        <v>1</v>
      </c>
      <c r="N582">
        <f t="shared" si="39"/>
        <v>1</v>
      </c>
    </row>
    <row r="583" spans="2:14" x14ac:dyDescent="0.25">
      <c r="B583" s="1">
        <v>43817</v>
      </c>
      <c r="C583" s="2">
        <v>1.885</v>
      </c>
      <c r="D583" s="2">
        <v>1.9339999999999999</v>
      </c>
      <c r="E583" s="2">
        <v>1.8640000000000001</v>
      </c>
      <c r="F583" s="2">
        <v>1.9239999999999999</v>
      </c>
      <c r="G583" s="2">
        <v>1.8807499999999999</v>
      </c>
      <c r="H583" s="2">
        <v>1.85744444444445</v>
      </c>
      <c r="I583" s="2">
        <v>1.8143888888888899</v>
      </c>
      <c r="K583">
        <f t="shared" si="36"/>
        <v>1</v>
      </c>
      <c r="L583">
        <f t="shared" si="37"/>
        <v>1</v>
      </c>
      <c r="M583">
        <f t="shared" si="38"/>
        <v>1</v>
      </c>
      <c r="N583">
        <f t="shared" si="39"/>
        <v>1</v>
      </c>
    </row>
    <row r="584" spans="2:14" x14ac:dyDescent="0.25">
      <c r="B584" s="1">
        <v>43818</v>
      </c>
      <c r="C584" s="2">
        <v>1.9219999999999999</v>
      </c>
      <c r="D584" s="2">
        <v>1.952</v>
      </c>
      <c r="E584" s="2">
        <v>1.8979999999999999</v>
      </c>
      <c r="F584" s="2">
        <v>1.9079999999999999</v>
      </c>
      <c r="G584" s="2">
        <v>1.9025000000000001</v>
      </c>
      <c r="H584" s="2">
        <v>1.86466666666667</v>
      </c>
      <c r="I584" s="2">
        <v>1.8218333333333401</v>
      </c>
      <c r="K584">
        <f t="shared" si="36"/>
        <v>1</v>
      </c>
      <c r="L584">
        <f t="shared" si="37"/>
        <v>1</v>
      </c>
      <c r="M584">
        <f t="shared" si="38"/>
        <v>1</v>
      </c>
      <c r="N584">
        <f t="shared" si="39"/>
        <v>1</v>
      </c>
    </row>
    <row r="585" spans="2:14" x14ac:dyDescent="0.25">
      <c r="B585" s="1">
        <v>43819</v>
      </c>
      <c r="C585" s="2">
        <v>1.9239999999999999</v>
      </c>
      <c r="D585" s="2">
        <v>1.9470000000000001</v>
      </c>
      <c r="E585" s="2">
        <v>1.9119999999999999</v>
      </c>
      <c r="F585" s="2">
        <v>1.917</v>
      </c>
      <c r="G585" s="2">
        <v>1.9095</v>
      </c>
      <c r="H585" s="2">
        <v>1.87422222222222</v>
      </c>
      <c r="I585" s="2">
        <v>1.83033333333334</v>
      </c>
      <c r="K585">
        <f t="shared" si="36"/>
        <v>1</v>
      </c>
      <c r="L585">
        <f t="shared" si="37"/>
        <v>1</v>
      </c>
      <c r="M585">
        <f t="shared" si="38"/>
        <v>1</v>
      </c>
      <c r="N585">
        <f t="shared" si="39"/>
        <v>1</v>
      </c>
    </row>
    <row r="586" spans="2:14" x14ac:dyDescent="0.25">
      <c r="B586" s="1">
        <v>43822</v>
      </c>
      <c r="C586" s="2">
        <v>1.921</v>
      </c>
      <c r="D586" s="2">
        <v>1.94</v>
      </c>
      <c r="E586" s="2">
        <v>1.8939999999999999</v>
      </c>
      <c r="F586" s="2">
        <v>1.9350000000000001</v>
      </c>
      <c r="G586" s="2">
        <v>1.921</v>
      </c>
      <c r="H586" s="2">
        <v>1.88577777777778</v>
      </c>
      <c r="I586" s="2">
        <v>1.8411666666666699</v>
      </c>
      <c r="K586">
        <f t="shared" si="36"/>
        <v>1</v>
      </c>
      <c r="L586">
        <f t="shared" si="37"/>
        <v>1</v>
      </c>
      <c r="M586">
        <f t="shared" si="38"/>
        <v>1</v>
      </c>
      <c r="N586">
        <f t="shared" si="39"/>
        <v>1</v>
      </c>
    </row>
    <row r="587" spans="2:14" x14ac:dyDescent="0.25">
      <c r="B587" s="1">
        <v>43823</v>
      </c>
      <c r="C587" s="2">
        <v>1.9279999999999999</v>
      </c>
      <c r="D587" s="2">
        <v>1.9490000000000001</v>
      </c>
      <c r="E587" s="2">
        <v>1.901</v>
      </c>
      <c r="F587" s="2">
        <v>1.9079999999999999</v>
      </c>
      <c r="G587" s="2">
        <v>1.917</v>
      </c>
      <c r="H587" s="2">
        <v>1.89888888888889</v>
      </c>
      <c r="I587" s="2">
        <v>1.849</v>
      </c>
      <c r="K587">
        <f t="shared" si="36"/>
        <v>1</v>
      </c>
      <c r="L587">
        <f t="shared" si="37"/>
        <v>1</v>
      </c>
      <c r="M587">
        <f t="shared" si="38"/>
        <v>1</v>
      </c>
      <c r="N587">
        <f t="shared" si="39"/>
        <v>1</v>
      </c>
    </row>
    <row r="588" spans="2:14" x14ac:dyDescent="0.25">
      <c r="B588" s="1">
        <v>43825</v>
      </c>
      <c r="C588" s="2">
        <v>1.9079999999999999</v>
      </c>
      <c r="D588" s="2">
        <v>1.921</v>
      </c>
      <c r="E588" s="2">
        <v>1.893</v>
      </c>
      <c r="F588" s="2">
        <v>1.905</v>
      </c>
      <c r="G588" s="2">
        <v>1.91625</v>
      </c>
      <c r="H588" s="2">
        <v>1.8995555555555601</v>
      </c>
      <c r="I588" s="2">
        <v>1.8561666666666701</v>
      </c>
      <c r="K588">
        <f t="shared" si="36"/>
        <v>1</v>
      </c>
      <c r="L588">
        <f t="shared" si="37"/>
        <v>1</v>
      </c>
      <c r="M588">
        <f t="shared" si="38"/>
        <v>1</v>
      </c>
      <c r="N588">
        <f t="shared" si="39"/>
        <v>1</v>
      </c>
    </row>
    <row r="589" spans="2:14" x14ac:dyDescent="0.25">
      <c r="B589" s="1">
        <v>43826</v>
      </c>
      <c r="C589" s="2">
        <v>1.8979999999999999</v>
      </c>
      <c r="D589" s="2">
        <v>1.901</v>
      </c>
      <c r="E589" s="2">
        <v>1.87</v>
      </c>
      <c r="F589" s="2">
        <v>1.873</v>
      </c>
      <c r="G589" s="2">
        <v>1.9052500000000001</v>
      </c>
      <c r="H589" s="2">
        <v>1.90533333333333</v>
      </c>
      <c r="I589" s="2">
        <v>1.85822222222223</v>
      </c>
      <c r="K589" t="str">
        <f t="shared" si="36"/>
        <v/>
      </c>
      <c r="L589">
        <f t="shared" si="37"/>
        <v>1</v>
      </c>
      <c r="M589">
        <f t="shared" si="38"/>
        <v>1</v>
      </c>
      <c r="N589" t="str">
        <f t="shared" si="39"/>
        <v/>
      </c>
    </row>
    <row r="590" spans="2:14" x14ac:dyDescent="0.25">
      <c r="B590" s="1">
        <v>43829</v>
      </c>
      <c r="C590" s="2">
        <v>1.875</v>
      </c>
      <c r="D590" s="2">
        <v>1.94</v>
      </c>
      <c r="E590" s="2">
        <v>1.8720000000000001</v>
      </c>
      <c r="F590" s="2">
        <v>1.895</v>
      </c>
      <c r="G590" s="2">
        <v>1.8952500000000001</v>
      </c>
      <c r="H590" s="2">
        <v>1.9059999999999999</v>
      </c>
      <c r="I590" s="2">
        <v>1.86855555555556</v>
      </c>
      <c r="K590" t="str">
        <f t="shared" si="36"/>
        <v/>
      </c>
      <c r="L590">
        <f t="shared" si="37"/>
        <v>1</v>
      </c>
      <c r="M590">
        <f t="shared" si="38"/>
        <v>1</v>
      </c>
      <c r="N590" t="str">
        <f t="shared" si="39"/>
        <v/>
      </c>
    </row>
    <row r="591" spans="2:14" x14ac:dyDescent="0.25">
      <c r="B591" s="1">
        <v>43830</v>
      </c>
      <c r="C591" s="2">
        <v>1.893</v>
      </c>
      <c r="D591" s="2">
        <v>1.93</v>
      </c>
      <c r="E591" s="2">
        <v>1.8839999999999999</v>
      </c>
      <c r="F591" s="2">
        <v>1.91</v>
      </c>
      <c r="G591" s="2">
        <v>1.89575</v>
      </c>
      <c r="H591" s="2">
        <v>1.9083333333333301</v>
      </c>
      <c r="I591" s="2">
        <v>1.8757222222222301</v>
      </c>
      <c r="K591" t="str">
        <f t="shared" si="36"/>
        <v/>
      </c>
      <c r="L591">
        <f t="shared" si="37"/>
        <v>1</v>
      </c>
      <c r="M591">
        <f t="shared" si="38"/>
        <v>1</v>
      </c>
      <c r="N591" t="str">
        <f t="shared" si="39"/>
        <v/>
      </c>
    </row>
    <row r="592" spans="2:14" x14ac:dyDescent="0.25">
      <c r="B592" s="1">
        <v>43832</v>
      </c>
      <c r="C592" s="2">
        <v>1.919</v>
      </c>
      <c r="D592" s="2">
        <v>1.946</v>
      </c>
      <c r="E592" s="2">
        <v>1.851</v>
      </c>
      <c r="F592" s="2">
        <v>1.8819999999999999</v>
      </c>
      <c r="G592" s="2">
        <v>1.89</v>
      </c>
      <c r="H592" s="2">
        <v>1.9036666666666699</v>
      </c>
      <c r="I592" s="2">
        <v>1.88055555555556</v>
      </c>
      <c r="K592" t="str">
        <f t="shared" si="36"/>
        <v/>
      </c>
      <c r="L592">
        <f t="shared" si="37"/>
        <v>1</v>
      </c>
      <c r="M592">
        <f t="shared" si="38"/>
        <v>1</v>
      </c>
      <c r="N592" t="str">
        <f t="shared" si="39"/>
        <v/>
      </c>
    </row>
    <row r="593" spans="2:14" x14ac:dyDescent="0.25">
      <c r="B593" s="1">
        <v>43833</v>
      </c>
      <c r="C593" s="2">
        <v>1.8420000000000001</v>
      </c>
      <c r="D593" s="2">
        <v>1.8440000000000001</v>
      </c>
      <c r="E593" s="2">
        <v>1.786</v>
      </c>
      <c r="F593" s="2">
        <v>1.788</v>
      </c>
      <c r="G593" s="2">
        <v>1.8687499999999999</v>
      </c>
      <c r="H593" s="2">
        <v>1.8903333333333301</v>
      </c>
      <c r="I593" s="2">
        <v>1.8774999999999999</v>
      </c>
      <c r="K593" t="str">
        <f t="shared" si="36"/>
        <v/>
      </c>
      <c r="L593" t="str">
        <f t="shared" si="37"/>
        <v/>
      </c>
      <c r="M593">
        <f t="shared" si="38"/>
        <v>1</v>
      </c>
      <c r="N593" t="str">
        <f t="shared" si="39"/>
        <v/>
      </c>
    </row>
    <row r="594" spans="2:14" x14ac:dyDescent="0.25">
      <c r="B594" s="1">
        <v>43836</v>
      </c>
      <c r="C594" s="2">
        <v>1.7689999999999999</v>
      </c>
      <c r="D594" s="2">
        <v>1.8160000000000001</v>
      </c>
      <c r="E594" s="2">
        <v>1.76</v>
      </c>
      <c r="F594" s="2">
        <v>1.8109999999999999</v>
      </c>
      <c r="G594" s="2">
        <v>1.84775</v>
      </c>
      <c r="H594" s="2">
        <v>1.87855555555556</v>
      </c>
      <c r="I594" s="2">
        <v>1.87638888888889</v>
      </c>
      <c r="K594" t="str">
        <f t="shared" si="36"/>
        <v/>
      </c>
      <c r="L594" t="str">
        <f t="shared" si="37"/>
        <v/>
      </c>
      <c r="M594">
        <f t="shared" si="38"/>
        <v>1</v>
      </c>
      <c r="N594" t="str">
        <f t="shared" si="39"/>
        <v/>
      </c>
    </row>
    <row r="595" spans="2:14" x14ac:dyDescent="0.25">
      <c r="B595" s="1">
        <v>43837</v>
      </c>
      <c r="C595" s="2">
        <v>1.8129999999999999</v>
      </c>
      <c r="D595" s="2">
        <v>1.8280000000000001</v>
      </c>
      <c r="E595" s="2">
        <v>1.7949999999999999</v>
      </c>
      <c r="F595" s="2">
        <v>1.825</v>
      </c>
      <c r="G595" s="2">
        <v>1.8265</v>
      </c>
      <c r="H595" s="2">
        <v>1.8663333333333401</v>
      </c>
      <c r="I595" s="2">
        <v>1.87605555555556</v>
      </c>
      <c r="K595" t="str">
        <f t="shared" si="36"/>
        <v/>
      </c>
      <c r="L595" t="str">
        <f t="shared" si="37"/>
        <v/>
      </c>
      <c r="M595" t="str">
        <f t="shared" si="38"/>
        <v/>
      </c>
      <c r="N595" t="str">
        <f t="shared" si="39"/>
        <v/>
      </c>
    </row>
    <row r="596" spans="2:14" x14ac:dyDescent="0.25">
      <c r="B596" s="1">
        <v>43838</v>
      </c>
      <c r="C596" s="2">
        <v>1.7669999999999999</v>
      </c>
      <c r="D596" s="2">
        <v>1.877</v>
      </c>
      <c r="E596" s="2">
        <v>1.7050000000000001</v>
      </c>
      <c r="F596" s="2">
        <v>1.8740000000000001</v>
      </c>
      <c r="G596" s="2">
        <v>1.8245</v>
      </c>
      <c r="H596" s="2">
        <v>1.86255555555556</v>
      </c>
      <c r="I596" s="2">
        <v>1.88072222222223</v>
      </c>
      <c r="K596" t="str">
        <f t="shared" si="36"/>
        <v/>
      </c>
      <c r="L596" t="str">
        <f t="shared" si="37"/>
        <v/>
      </c>
      <c r="M596" t="str">
        <f t="shared" si="38"/>
        <v/>
      </c>
      <c r="N596" t="str">
        <f t="shared" si="39"/>
        <v/>
      </c>
    </row>
    <row r="597" spans="2:14" x14ac:dyDescent="0.25">
      <c r="B597" s="1">
        <v>43839</v>
      </c>
      <c r="C597" s="2">
        <v>1.87</v>
      </c>
      <c r="D597" s="2">
        <v>1.9</v>
      </c>
      <c r="E597" s="2">
        <v>1.849</v>
      </c>
      <c r="F597" s="2">
        <v>1.8580000000000001</v>
      </c>
      <c r="G597" s="2">
        <v>1.8420000000000001</v>
      </c>
      <c r="H597" s="2">
        <v>1.8573333333333399</v>
      </c>
      <c r="I597" s="2">
        <v>1.8784444444444499</v>
      </c>
      <c r="K597" t="str">
        <f t="shared" si="36"/>
        <v/>
      </c>
      <c r="L597" t="str">
        <f t="shared" si="37"/>
        <v/>
      </c>
      <c r="M597" t="str">
        <f t="shared" si="38"/>
        <v/>
      </c>
      <c r="N597" t="str">
        <f t="shared" si="39"/>
        <v/>
      </c>
    </row>
    <row r="598" spans="2:14" x14ac:dyDescent="0.25">
      <c r="B598" s="1">
        <v>43840</v>
      </c>
      <c r="C598" s="2">
        <v>1.8580000000000001</v>
      </c>
      <c r="D598" s="2">
        <v>1.869</v>
      </c>
      <c r="E598" s="2">
        <v>1.8160000000000001</v>
      </c>
      <c r="F598" s="2">
        <v>1.827</v>
      </c>
      <c r="G598" s="2">
        <v>1.8460000000000001</v>
      </c>
      <c r="H598" s="2">
        <v>1.85222222222222</v>
      </c>
      <c r="I598" s="2">
        <v>1.8787777777777801</v>
      </c>
      <c r="K598" t="str">
        <f t="shared" si="36"/>
        <v/>
      </c>
      <c r="L598" t="str">
        <f t="shared" si="37"/>
        <v/>
      </c>
      <c r="M598" t="str">
        <f t="shared" si="38"/>
        <v/>
      </c>
      <c r="N598" t="str">
        <f t="shared" si="39"/>
        <v/>
      </c>
    </row>
    <row r="599" spans="2:14" x14ac:dyDescent="0.25">
      <c r="B599" s="1">
        <v>43843</v>
      </c>
      <c r="C599" s="2">
        <v>1.82</v>
      </c>
      <c r="D599" s="2">
        <v>1.8580000000000001</v>
      </c>
      <c r="E599" s="2">
        <v>1.82</v>
      </c>
      <c r="F599" s="2">
        <v>1.8480000000000001</v>
      </c>
      <c r="G599" s="2">
        <v>1.85175</v>
      </c>
      <c r="H599" s="2">
        <v>1.847</v>
      </c>
      <c r="I599" s="2">
        <v>1.8765000000000001</v>
      </c>
      <c r="K599">
        <f t="shared" si="36"/>
        <v>1</v>
      </c>
      <c r="L599" t="str">
        <f t="shared" si="37"/>
        <v/>
      </c>
      <c r="M599" t="str">
        <f t="shared" si="38"/>
        <v/>
      </c>
      <c r="N599" t="str">
        <f t="shared" si="39"/>
        <v/>
      </c>
    </row>
    <row r="600" spans="2:14" x14ac:dyDescent="0.25">
      <c r="B600" s="1">
        <v>43844</v>
      </c>
      <c r="C600" s="2">
        <v>1.851</v>
      </c>
      <c r="D600" s="2">
        <v>1.863</v>
      </c>
      <c r="E600" s="2">
        <v>1.8109999999999999</v>
      </c>
      <c r="F600" s="2">
        <v>1.8180000000000001</v>
      </c>
      <c r="G600" s="2">
        <v>1.83775</v>
      </c>
      <c r="H600" s="2">
        <v>1.8367777777777801</v>
      </c>
      <c r="I600" s="2">
        <v>1.87255555555556</v>
      </c>
      <c r="K600">
        <f t="shared" si="36"/>
        <v>1</v>
      </c>
      <c r="L600" t="str">
        <f t="shared" si="37"/>
        <v/>
      </c>
      <c r="M600" t="str">
        <f t="shared" si="38"/>
        <v/>
      </c>
      <c r="N600" t="str">
        <f t="shared" si="39"/>
        <v/>
      </c>
    </row>
    <row r="601" spans="2:14" x14ac:dyDescent="0.25">
      <c r="B601" s="1">
        <v>43845</v>
      </c>
      <c r="C601" s="2">
        <v>1.8069999999999999</v>
      </c>
      <c r="D601" s="2">
        <v>1.8180000000000001</v>
      </c>
      <c r="E601" s="2">
        <v>1.78</v>
      </c>
      <c r="F601" s="2">
        <v>1.788</v>
      </c>
      <c r="G601" s="2">
        <v>1.8202499999999999</v>
      </c>
      <c r="H601" s="2">
        <v>1.82633333333334</v>
      </c>
      <c r="I601" s="2">
        <v>1.865</v>
      </c>
      <c r="K601" t="str">
        <f t="shared" si="36"/>
        <v/>
      </c>
      <c r="L601" t="str">
        <f t="shared" si="37"/>
        <v/>
      </c>
      <c r="M601" t="str">
        <f t="shared" si="38"/>
        <v/>
      </c>
      <c r="N601" t="str">
        <f t="shared" si="39"/>
        <v/>
      </c>
    </row>
    <row r="602" spans="2:14" x14ac:dyDescent="0.25">
      <c r="B602" s="1">
        <v>43846</v>
      </c>
      <c r="C602" s="2">
        <v>1.792</v>
      </c>
      <c r="D602" s="2">
        <v>1.82</v>
      </c>
      <c r="E602" s="2">
        <v>1.776</v>
      </c>
      <c r="F602" s="2">
        <v>1.8089999999999999</v>
      </c>
      <c r="G602" s="2">
        <v>1.81575</v>
      </c>
      <c r="H602" s="2">
        <v>1.82866666666667</v>
      </c>
      <c r="I602" s="2">
        <v>1.8594999999999999</v>
      </c>
      <c r="K602" t="str">
        <f t="shared" si="36"/>
        <v/>
      </c>
      <c r="L602" t="str">
        <f t="shared" si="37"/>
        <v/>
      </c>
      <c r="M602" t="str">
        <f t="shared" si="38"/>
        <v/>
      </c>
      <c r="N602" t="str">
        <f t="shared" si="39"/>
        <v/>
      </c>
    </row>
    <row r="603" spans="2:14" x14ac:dyDescent="0.25">
      <c r="B603" s="1">
        <v>43847</v>
      </c>
      <c r="C603" s="2">
        <v>1.823</v>
      </c>
      <c r="D603" s="2">
        <v>1.849</v>
      </c>
      <c r="E603" s="2">
        <v>1.8129999999999999</v>
      </c>
      <c r="F603" s="2">
        <v>1.835</v>
      </c>
      <c r="G603" s="2">
        <v>1.8125</v>
      </c>
      <c r="H603" s="2">
        <v>1.8313333333333399</v>
      </c>
      <c r="I603" s="2">
        <v>1.8549444444444501</v>
      </c>
      <c r="K603" t="str">
        <f t="shared" si="36"/>
        <v/>
      </c>
      <c r="L603" t="str">
        <f t="shared" si="37"/>
        <v/>
      </c>
      <c r="M603" t="str">
        <f t="shared" si="38"/>
        <v/>
      </c>
      <c r="N603" t="str">
        <f t="shared" si="39"/>
        <v/>
      </c>
    </row>
    <row r="604" spans="2:14" x14ac:dyDescent="0.25">
      <c r="B604" s="1">
        <v>43851</v>
      </c>
      <c r="C604" s="2">
        <v>1.823</v>
      </c>
      <c r="D604" s="2">
        <v>1.825</v>
      </c>
      <c r="E604" s="2">
        <v>1.766</v>
      </c>
      <c r="F604" s="2">
        <v>1.7689999999999999</v>
      </c>
      <c r="G604" s="2">
        <v>1.8002499999999999</v>
      </c>
      <c r="H604" s="2">
        <v>1.82511111111111</v>
      </c>
      <c r="I604" s="2">
        <v>1.84572222222223</v>
      </c>
      <c r="K604" t="str">
        <f t="shared" si="36"/>
        <v/>
      </c>
      <c r="L604" t="str">
        <f t="shared" si="37"/>
        <v/>
      </c>
      <c r="M604" t="str">
        <f t="shared" si="38"/>
        <v/>
      </c>
      <c r="N604" t="str">
        <f t="shared" si="39"/>
        <v/>
      </c>
    </row>
    <row r="605" spans="2:14" x14ac:dyDescent="0.25">
      <c r="B605" s="1">
        <v>43852</v>
      </c>
      <c r="C605" s="2">
        <v>1.7829999999999999</v>
      </c>
      <c r="D605" s="2">
        <v>1.7929999999999999</v>
      </c>
      <c r="E605" s="2">
        <v>1.7589999999999999</v>
      </c>
      <c r="F605" s="2">
        <v>1.7709999999999999</v>
      </c>
      <c r="G605" s="2">
        <v>1.796</v>
      </c>
      <c r="H605" s="2">
        <v>1.8136666666666701</v>
      </c>
      <c r="I605" s="2">
        <v>1.8381111111111199</v>
      </c>
      <c r="K605" t="str">
        <f t="shared" si="36"/>
        <v/>
      </c>
      <c r="L605" t="str">
        <f t="shared" si="37"/>
        <v/>
      </c>
      <c r="M605" t="str">
        <f t="shared" si="38"/>
        <v/>
      </c>
      <c r="N605" t="str">
        <f t="shared" si="39"/>
        <v/>
      </c>
    </row>
    <row r="606" spans="2:14" x14ac:dyDescent="0.25">
      <c r="B606" s="1">
        <v>43853</v>
      </c>
      <c r="C606" s="2">
        <v>1.764</v>
      </c>
      <c r="D606" s="2">
        <v>1.766</v>
      </c>
      <c r="E606" s="2">
        <v>1.7130000000000001</v>
      </c>
      <c r="F606" s="2">
        <v>1.7390000000000001</v>
      </c>
      <c r="G606" s="2">
        <v>1.7785</v>
      </c>
      <c r="H606" s="2">
        <v>1.8004444444444501</v>
      </c>
      <c r="I606" s="2">
        <v>1.8288888888888899</v>
      </c>
      <c r="K606" t="str">
        <f t="shared" si="36"/>
        <v/>
      </c>
      <c r="L606" t="str">
        <f t="shared" si="37"/>
        <v/>
      </c>
      <c r="M606" t="str">
        <f t="shared" si="38"/>
        <v/>
      </c>
      <c r="N606" t="str">
        <f t="shared" si="39"/>
        <v/>
      </c>
    </row>
    <row r="607" spans="2:14" x14ac:dyDescent="0.25">
      <c r="B607" s="1">
        <v>43854</v>
      </c>
      <c r="C607" s="2">
        <v>1.7410000000000001</v>
      </c>
      <c r="D607" s="2">
        <v>1.762</v>
      </c>
      <c r="E607" s="2">
        <v>1.67</v>
      </c>
      <c r="F607" s="2">
        <v>1.68</v>
      </c>
      <c r="G607" s="2">
        <v>1.7397499999999999</v>
      </c>
      <c r="H607" s="2">
        <v>1.7841111111111101</v>
      </c>
      <c r="I607" s="2">
        <v>1.81816666666667</v>
      </c>
      <c r="K607" t="str">
        <f t="shared" si="36"/>
        <v/>
      </c>
      <c r="L607" t="str">
        <f t="shared" si="37"/>
        <v/>
      </c>
      <c r="M607" t="str">
        <f t="shared" si="38"/>
        <v/>
      </c>
      <c r="N607" t="str">
        <f t="shared" si="39"/>
        <v/>
      </c>
    </row>
    <row r="608" spans="2:14" x14ac:dyDescent="0.25">
      <c r="B608" s="1">
        <v>43857</v>
      </c>
      <c r="C608" s="2">
        <v>1.63</v>
      </c>
      <c r="D608" s="2">
        <v>1.655</v>
      </c>
      <c r="E608" s="2">
        <v>1.5980000000000001</v>
      </c>
      <c r="F608" s="2">
        <v>1.605</v>
      </c>
      <c r="G608" s="2">
        <v>1.69875</v>
      </c>
      <c r="H608" s="2">
        <v>1.75711111111111</v>
      </c>
      <c r="I608" s="2">
        <v>1.80205555555556</v>
      </c>
      <c r="K608" t="str">
        <f t="shared" si="36"/>
        <v/>
      </c>
      <c r="L608" t="str">
        <f t="shared" si="37"/>
        <v/>
      </c>
      <c r="M608" t="str">
        <f t="shared" si="38"/>
        <v/>
      </c>
      <c r="N608" t="str">
        <f t="shared" si="39"/>
        <v/>
      </c>
    </row>
    <row r="609" spans="2:14" x14ac:dyDescent="0.25">
      <c r="B609" s="1">
        <v>43858</v>
      </c>
      <c r="C609" s="2">
        <v>1.6120000000000001</v>
      </c>
      <c r="D609" s="2">
        <v>1.663</v>
      </c>
      <c r="E609" s="2">
        <v>1.57</v>
      </c>
      <c r="F609" s="2">
        <v>1.641</v>
      </c>
      <c r="G609" s="2">
        <v>1.66625</v>
      </c>
      <c r="H609" s="2">
        <v>1.7374444444444499</v>
      </c>
      <c r="I609" s="2">
        <v>1.78711111111112</v>
      </c>
      <c r="K609" t="str">
        <f t="shared" si="36"/>
        <v/>
      </c>
      <c r="L609" t="str">
        <f t="shared" si="37"/>
        <v/>
      </c>
      <c r="M609" t="str">
        <f t="shared" si="38"/>
        <v/>
      </c>
      <c r="N609" t="str">
        <f t="shared" si="39"/>
        <v/>
      </c>
    </row>
    <row r="610" spans="2:14" x14ac:dyDescent="0.25">
      <c r="B610" s="1">
        <v>43859</v>
      </c>
      <c r="C610" s="2">
        <v>1.6479999999999999</v>
      </c>
      <c r="D610" s="2">
        <v>1.667</v>
      </c>
      <c r="E610" s="2">
        <v>1.579</v>
      </c>
      <c r="F610" s="2">
        <v>1.5940000000000001</v>
      </c>
      <c r="G610" s="2">
        <v>1.63</v>
      </c>
      <c r="H610" s="2">
        <v>1.7158888888888899</v>
      </c>
      <c r="I610" s="2">
        <v>1.77111111111112</v>
      </c>
      <c r="K610" t="str">
        <f t="shared" si="36"/>
        <v/>
      </c>
      <c r="L610" t="str">
        <f t="shared" si="37"/>
        <v/>
      </c>
      <c r="M610" t="str">
        <f t="shared" si="38"/>
        <v/>
      </c>
      <c r="N610" t="str">
        <f t="shared" si="39"/>
        <v/>
      </c>
    </row>
    <row r="611" spans="2:14" x14ac:dyDescent="0.25">
      <c r="B611" s="1">
        <v>43860</v>
      </c>
      <c r="C611" s="2">
        <v>1.587</v>
      </c>
      <c r="D611" s="2">
        <v>1.5940000000000001</v>
      </c>
      <c r="E611" s="2">
        <v>1.534</v>
      </c>
      <c r="F611" s="2">
        <v>1.5549999999999999</v>
      </c>
      <c r="G611" s="2">
        <v>1.5987499999999999</v>
      </c>
      <c r="H611" s="2">
        <v>1.68766666666667</v>
      </c>
      <c r="I611" s="2">
        <v>1.75816666666667</v>
      </c>
      <c r="K611" t="str">
        <f t="shared" si="36"/>
        <v/>
      </c>
      <c r="L611" t="str">
        <f t="shared" si="37"/>
        <v/>
      </c>
      <c r="M611" t="str">
        <f t="shared" si="38"/>
        <v/>
      </c>
      <c r="N611" t="str">
        <f t="shared" si="39"/>
        <v/>
      </c>
    </row>
    <row r="612" spans="2:14" x14ac:dyDescent="0.25">
      <c r="B612" s="1">
        <v>43861</v>
      </c>
      <c r="C612" s="2">
        <v>1.5820000000000001</v>
      </c>
      <c r="D612" s="2">
        <v>1.599</v>
      </c>
      <c r="E612" s="2">
        <v>1.5029999999999999</v>
      </c>
      <c r="F612" s="2">
        <v>1.5189999999999999</v>
      </c>
      <c r="G612" s="2">
        <v>1.57725</v>
      </c>
      <c r="H612" s="2">
        <v>1.65255555555556</v>
      </c>
      <c r="I612" s="2">
        <v>1.7419444444444501</v>
      </c>
      <c r="K612" t="str">
        <f t="shared" si="36"/>
        <v/>
      </c>
      <c r="L612" t="str">
        <f t="shared" si="37"/>
        <v/>
      </c>
      <c r="M612" t="str">
        <f t="shared" si="38"/>
        <v/>
      </c>
      <c r="N612" t="str">
        <f t="shared" si="39"/>
        <v/>
      </c>
    </row>
    <row r="613" spans="2:14" x14ac:dyDescent="0.25">
      <c r="B613" s="1">
        <v>43864</v>
      </c>
      <c r="C613" s="2">
        <v>1.514</v>
      </c>
      <c r="D613" s="2">
        <v>1.575</v>
      </c>
      <c r="E613" s="2">
        <v>1.512</v>
      </c>
      <c r="F613" s="2">
        <v>1.52</v>
      </c>
      <c r="G613" s="2">
        <v>1.5469999999999999</v>
      </c>
      <c r="H613" s="2">
        <v>1.6248888888888899</v>
      </c>
      <c r="I613" s="2">
        <v>1.7250000000000001</v>
      </c>
      <c r="K613" t="str">
        <f t="shared" si="36"/>
        <v/>
      </c>
      <c r="L613" t="str">
        <f t="shared" si="37"/>
        <v/>
      </c>
      <c r="M613" t="str">
        <f t="shared" si="38"/>
        <v/>
      </c>
      <c r="N613" t="str">
        <f t="shared" si="39"/>
        <v/>
      </c>
    </row>
    <row r="614" spans="2:14" x14ac:dyDescent="0.25">
      <c r="B614" s="1">
        <v>43865</v>
      </c>
      <c r="C614" s="2">
        <v>1.52</v>
      </c>
      <c r="D614" s="2">
        <v>1.6180000000000001</v>
      </c>
      <c r="E614" s="2">
        <v>1.5169999999999999</v>
      </c>
      <c r="F614" s="2">
        <v>1.601</v>
      </c>
      <c r="G614" s="2">
        <v>1.5487500000000001</v>
      </c>
      <c r="H614" s="2">
        <v>1.6060000000000001</v>
      </c>
      <c r="I614" s="2">
        <v>1.70983333333334</v>
      </c>
      <c r="K614" t="str">
        <f t="shared" si="36"/>
        <v/>
      </c>
      <c r="L614" t="str">
        <f t="shared" si="37"/>
        <v/>
      </c>
      <c r="M614" t="str">
        <f t="shared" si="38"/>
        <v/>
      </c>
      <c r="N614" t="str">
        <f t="shared" si="39"/>
        <v/>
      </c>
    </row>
    <row r="615" spans="2:14" x14ac:dyDescent="0.25">
      <c r="B615" s="1">
        <v>43866</v>
      </c>
      <c r="C615" s="2">
        <v>1.6040000000000001</v>
      </c>
      <c r="D615" s="2">
        <v>1.661</v>
      </c>
      <c r="E615" s="2">
        <v>1.575</v>
      </c>
      <c r="F615" s="2">
        <v>1.649</v>
      </c>
      <c r="G615" s="2">
        <v>1.5722499999999999</v>
      </c>
      <c r="H615" s="2">
        <v>1.5960000000000001</v>
      </c>
      <c r="I615" s="2">
        <v>1.6982222222222301</v>
      </c>
      <c r="K615" t="str">
        <f t="shared" si="36"/>
        <v/>
      </c>
      <c r="L615" t="str">
        <f t="shared" si="37"/>
        <v/>
      </c>
      <c r="M615" t="str">
        <f t="shared" si="38"/>
        <v/>
      </c>
      <c r="N615" t="str">
        <f t="shared" si="39"/>
        <v/>
      </c>
    </row>
    <row r="616" spans="2:14" x14ac:dyDescent="0.25">
      <c r="B616" s="1">
        <v>43867</v>
      </c>
      <c r="C616" s="2">
        <v>1.649</v>
      </c>
      <c r="D616" s="2">
        <v>1.6839999999999999</v>
      </c>
      <c r="E616" s="2">
        <v>1.633</v>
      </c>
      <c r="F616" s="2">
        <v>1.6439999999999999</v>
      </c>
      <c r="G616" s="2">
        <v>1.6034999999999999</v>
      </c>
      <c r="H616" s="2">
        <v>1.5920000000000001</v>
      </c>
      <c r="I616" s="2">
        <v>1.6880555555555601</v>
      </c>
      <c r="K616">
        <f t="shared" si="36"/>
        <v>1</v>
      </c>
      <c r="L616" t="str">
        <f t="shared" si="37"/>
        <v/>
      </c>
      <c r="M616" t="str">
        <f t="shared" si="38"/>
        <v/>
      </c>
      <c r="N616" t="str">
        <f t="shared" si="39"/>
        <v/>
      </c>
    </row>
    <row r="617" spans="2:14" x14ac:dyDescent="0.25">
      <c r="B617" s="1">
        <v>43868</v>
      </c>
      <c r="C617" s="2">
        <v>1.6439999999999999</v>
      </c>
      <c r="D617" s="2">
        <v>1.649</v>
      </c>
      <c r="E617" s="2">
        <v>1.571</v>
      </c>
      <c r="F617" s="2">
        <v>1.577</v>
      </c>
      <c r="G617" s="2">
        <v>1.61775</v>
      </c>
      <c r="H617" s="2">
        <v>1.5888888888888899</v>
      </c>
      <c r="I617" s="2">
        <v>1.673</v>
      </c>
      <c r="K617">
        <f t="shared" si="36"/>
        <v>1</v>
      </c>
      <c r="L617" t="str">
        <f t="shared" si="37"/>
        <v/>
      </c>
      <c r="M617" t="str">
        <f t="shared" si="38"/>
        <v/>
      </c>
      <c r="N617" t="str">
        <f t="shared" si="39"/>
        <v/>
      </c>
    </row>
    <row r="618" spans="2:14" x14ac:dyDescent="0.25">
      <c r="B618" s="1">
        <v>43871</v>
      </c>
      <c r="C618" s="2">
        <v>1.5609999999999999</v>
      </c>
      <c r="D618" s="2">
        <v>1.599</v>
      </c>
      <c r="E618" s="2">
        <v>1.542</v>
      </c>
      <c r="F618" s="2">
        <v>1.5469999999999999</v>
      </c>
      <c r="G618" s="2">
        <v>1.60425</v>
      </c>
      <c r="H618" s="2">
        <v>1.5784444444444501</v>
      </c>
      <c r="I618" s="2">
        <v>1.65794444444445</v>
      </c>
      <c r="K618">
        <f t="shared" si="36"/>
        <v>1</v>
      </c>
      <c r="L618" t="str">
        <f t="shared" si="37"/>
        <v/>
      </c>
      <c r="M618" t="str">
        <f t="shared" si="38"/>
        <v/>
      </c>
      <c r="N618" t="str">
        <f t="shared" si="39"/>
        <v/>
      </c>
    </row>
    <row r="619" spans="2:14" x14ac:dyDescent="0.25">
      <c r="B619" s="1">
        <v>43872</v>
      </c>
      <c r="C619" s="2">
        <v>1.573</v>
      </c>
      <c r="D619" s="2">
        <v>1.6040000000000001</v>
      </c>
      <c r="E619" s="2">
        <v>1.571</v>
      </c>
      <c r="F619" s="2">
        <v>1.59</v>
      </c>
      <c r="G619" s="2">
        <v>1.5894999999999999</v>
      </c>
      <c r="H619" s="2">
        <v>1.5780000000000001</v>
      </c>
      <c r="I619" s="2">
        <v>1.6469444444444501</v>
      </c>
      <c r="K619">
        <f t="shared" si="36"/>
        <v>1</v>
      </c>
      <c r="L619" t="str">
        <f t="shared" si="37"/>
        <v/>
      </c>
      <c r="M619" t="str">
        <f t="shared" si="38"/>
        <v/>
      </c>
      <c r="N619" t="str">
        <f t="shared" si="39"/>
        <v/>
      </c>
    </row>
    <row r="620" spans="2:14" x14ac:dyDescent="0.25">
      <c r="B620" s="1">
        <v>43873</v>
      </c>
      <c r="C620" s="2">
        <v>1.607</v>
      </c>
      <c r="D620" s="2">
        <v>1.6379999999999999</v>
      </c>
      <c r="E620" s="2">
        <v>1.597</v>
      </c>
      <c r="F620" s="2">
        <v>1.63</v>
      </c>
      <c r="G620" s="2">
        <v>1.5860000000000001</v>
      </c>
      <c r="H620" s="2">
        <v>1.58633333333334</v>
      </c>
      <c r="I620" s="2">
        <v>1.637</v>
      </c>
      <c r="K620" t="str">
        <f t="shared" si="36"/>
        <v/>
      </c>
      <c r="L620" t="str">
        <f t="shared" si="37"/>
        <v/>
      </c>
      <c r="M620" t="str">
        <f t="shared" si="38"/>
        <v/>
      </c>
      <c r="N620" t="str">
        <f t="shared" si="39"/>
        <v/>
      </c>
    </row>
    <row r="621" spans="2:14" x14ac:dyDescent="0.25">
      <c r="B621" s="1">
        <v>43874</v>
      </c>
      <c r="C621" s="2">
        <v>1.607</v>
      </c>
      <c r="D621" s="2">
        <v>1.6259999999999999</v>
      </c>
      <c r="E621" s="2">
        <v>1.5680000000000001</v>
      </c>
      <c r="F621" s="2">
        <v>1.617</v>
      </c>
      <c r="G621" s="2">
        <v>1.5960000000000001</v>
      </c>
      <c r="H621" s="2">
        <v>1.5972222222222201</v>
      </c>
      <c r="I621" s="2">
        <v>1.6248888888888899</v>
      </c>
      <c r="K621" t="str">
        <f t="shared" si="36"/>
        <v/>
      </c>
      <c r="L621" t="str">
        <f t="shared" si="37"/>
        <v/>
      </c>
      <c r="M621" t="str">
        <f t="shared" si="38"/>
        <v/>
      </c>
      <c r="N621" t="str">
        <f t="shared" si="39"/>
        <v/>
      </c>
    </row>
    <row r="622" spans="2:14" x14ac:dyDescent="0.25">
      <c r="B622" s="1">
        <v>43875</v>
      </c>
      <c r="C622" s="2">
        <v>1.609</v>
      </c>
      <c r="D622" s="2">
        <v>1.6160000000000001</v>
      </c>
      <c r="E622" s="2">
        <v>1.573</v>
      </c>
      <c r="F622" s="2">
        <v>1.5880000000000001</v>
      </c>
      <c r="G622" s="2">
        <v>1.60625</v>
      </c>
      <c r="H622" s="2">
        <v>1.6047777777777801</v>
      </c>
      <c r="I622" s="2">
        <v>1.61483333333334</v>
      </c>
      <c r="K622">
        <f t="shared" si="36"/>
        <v>1</v>
      </c>
      <c r="L622" t="str">
        <f t="shared" si="37"/>
        <v/>
      </c>
      <c r="M622" t="str">
        <f t="shared" si="38"/>
        <v/>
      </c>
      <c r="N622" t="str">
        <f t="shared" si="39"/>
        <v/>
      </c>
    </row>
    <row r="623" spans="2:14" x14ac:dyDescent="0.25">
      <c r="B623" s="1">
        <v>43879</v>
      </c>
      <c r="C623" s="2">
        <v>1.5760000000000001</v>
      </c>
      <c r="D623" s="2">
        <v>1.58</v>
      </c>
      <c r="E623" s="2">
        <v>1.5369999999999999</v>
      </c>
      <c r="F623" s="2">
        <v>1.556</v>
      </c>
      <c r="G623" s="2">
        <v>1.59775</v>
      </c>
      <c r="H623" s="2">
        <v>1.59977777777778</v>
      </c>
      <c r="I623" s="2">
        <v>1.6028888888888899</v>
      </c>
      <c r="K623" t="str">
        <f t="shared" si="36"/>
        <v/>
      </c>
      <c r="L623" t="str">
        <f t="shared" si="37"/>
        <v/>
      </c>
      <c r="M623" t="str">
        <f t="shared" si="38"/>
        <v/>
      </c>
      <c r="N623" t="str">
        <f t="shared" si="39"/>
        <v/>
      </c>
    </row>
    <row r="624" spans="2:14" x14ac:dyDescent="0.25">
      <c r="B624" s="1">
        <v>43880</v>
      </c>
      <c r="C624" s="2">
        <v>1.571</v>
      </c>
      <c r="D624" s="2">
        <v>1.587</v>
      </c>
      <c r="E624" s="2">
        <v>1.5469999999999999</v>
      </c>
      <c r="F624" s="2">
        <v>1.57</v>
      </c>
      <c r="G624" s="2">
        <v>1.5827500000000001</v>
      </c>
      <c r="H624" s="2">
        <v>1.591</v>
      </c>
      <c r="I624" s="2">
        <v>1.5934999999999999</v>
      </c>
      <c r="K624" t="str">
        <f t="shared" si="36"/>
        <v/>
      </c>
      <c r="L624" t="str">
        <f t="shared" si="37"/>
        <v/>
      </c>
      <c r="M624" t="str">
        <f t="shared" si="38"/>
        <v/>
      </c>
      <c r="N624" t="str">
        <f t="shared" si="39"/>
        <v/>
      </c>
    </row>
    <row r="625" spans="2:14" x14ac:dyDescent="0.25">
      <c r="B625" s="1">
        <v>43881</v>
      </c>
      <c r="C625" s="2">
        <v>1.5780000000000001</v>
      </c>
      <c r="D625" s="2">
        <v>1.585</v>
      </c>
      <c r="E625" s="2">
        <v>1.5069999999999999</v>
      </c>
      <c r="F625" s="2">
        <v>1.5249999999999999</v>
      </c>
      <c r="G625" s="2">
        <v>1.55975</v>
      </c>
      <c r="H625" s="2">
        <v>1.5777777777777799</v>
      </c>
      <c r="I625" s="2">
        <v>1.5848888888888899</v>
      </c>
      <c r="K625" t="str">
        <f t="shared" si="36"/>
        <v/>
      </c>
      <c r="L625" t="str">
        <f t="shared" si="37"/>
        <v/>
      </c>
      <c r="M625" t="str">
        <f t="shared" si="38"/>
        <v/>
      </c>
      <c r="N625" t="str">
        <f t="shared" si="39"/>
        <v/>
      </c>
    </row>
    <row r="626" spans="2:14" x14ac:dyDescent="0.25">
      <c r="B626" s="1">
        <v>43882</v>
      </c>
      <c r="C626" s="2">
        <v>1.5149999999999999</v>
      </c>
      <c r="D626" s="2">
        <v>1.524</v>
      </c>
      <c r="E626" s="2">
        <v>1.4390000000000001</v>
      </c>
      <c r="F626" s="2">
        <v>1.47</v>
      </c>
      <c r="G626" s="2">
        <v>1.5302500000000001</v>
      </c>
      <c r="H626" s="2">
        <v>1.56588888888889</v>
      </c>
      <c r="I626" s="2">
        <v>1.5773888888888901</v>
      </c>
      <c r="K626" t="str">
        <f t="shared" si="36"/>
        <v/>
      </c>
      <c r="L626" t="str">
        <f t="shared" si="37"/>
        <v/>
      </c>
      <c r="M626" t="str">
        <f t="shared" si="38"/>
        <v/>
      </c>
      <c r="N626" t="str">
        <f t="shared" si="39"/>
        <v/>
      </c>
    </row>
    <row r="627" spans="2:14" x14ac:dyDescent="0.25">
      <c r="B627" s="1">
        <v>43885</v>
      </c>
      <c r="C627" s="2">
        <v>1.456</v>
      </c>
      <c r="D627" s="2">
        <v>1.456</v>
      </c>
      <c r="E627" s="2">
        <v>1.3520000000000001</v>
      </c>
      <c r="F627" s="2">
        <v>1.377</v>
      </c>
      <c r="G627" s="2">
        <v>1.4855</v>
      </c>
      <c r="H627" s="2">
        <v>1.5469999999999999</v>
      </c>
      <c r="I627" s="2">
        <v>1.5627222222222299</v>
      </c>
      <c r="K627" t="str">
        <f t="shared" si="36"/>
        <v/>
      </c>
      <c r="L627" t="str">
        <f t="shared" si="37"/>
        <v/>
      </c>
      <c r="M627" t="str">
        <f t="shared" si="38"/>
        <v/>
      </c>
      <c r="N627" t="str">
        <f t="shared" si="39"/>
        <v/>
      </c>
    </row>
    <row r="628" spans="2:14" x14ac:dyDescent="0.25">
      <c r="B628" s="1">
        <v>43886</v>
      </c>
      <c r="C628" s="2">
        <v>1.387</v>
      </c>
      <c r="D628" s="2">
        <v>1.4159999999999999</v>
      </c>
      <c r="E628" s="2">
        <v>1.3069999999999999</v>
      </c>
      <c r="F628" s="2">
        <v>1.33</v>
      </c>
      <c r="G628" s="2">
        <v>1.4255</v>
      </c>
      <c r="H628" s="2">
        <v>1.5181111111111101</v>
      </c>
      <c r="I628" s="2">
        <v>1.54805555555556</v>
      </c>
      <c r="K628" t="str">
        <f t="shared" si="36"/>
        <v/>
      </c>
      <c r="L628" t="str">
        <f t="shared" si="37"/>
        <v/>
      </c>
      <c r="M628" t="str">
        <f t="shared" si="38"/>
        <v/>
      </c>
      <c r="N628" t="str">
        <f t="shared" si="39"/>
        <v/>
      </c>
    </row>
    <row r="629" spans="2:14" x14ac:dyDescent="0.25">
      <c r="B629" s="1">
        <v>43887</v>
      </c>
      <c r="C629" s="2">
        <v>1.359</v>
      </c>
      <c r="D629" s="2">
        <v>1.3819999999999999</v>
      </c>
      <c r="E629" s="2">
        <v>1.3009999999999999</v>
      </c>
      <c r="F629" s="2">
        <v>1.31</v>
      </c>
      <c r="G629" s="2">
        <v>1.37175</v>
      </c>
      <c r="H629" s="2">
        <v>1.4825555555555601</v>
      </c>
      <c r="I629" s="2">
        <v>1.5344444444444501</v>
      </c>
      <c r="K629" t="str">
        <f t="shared" si="36"/>
        <v/>
      </c>
      <c r="L629" t="str">
        <f t="shared" si="37"/>
        <v/>
      </c>
      <c r="M629" t="str">
        <f t="shared" si="38"/>
        <v/>
      </c>
      <c r="N629" t="str">
        <f t="shared" si="39"/>
        <v/>
      </c>
    </row>
    <row r="630" spans="2:14" x14ac:dyDescent="0.25">
      <c r="B630" s="1">
        <v>43888</v>
      </c>
      <c r="C630" s="2">
        <v>1.33</v>
      </c>
      <c r="D630" s="2">
        <v>1.335</v>
      </c>
      <c r="E630" s="2">
        <v>1.2410000000000001</v>
      </c>
      <c r="F630" s="2">
        <v>1.2989999999999999</v>
      </c>
      <c r="G630" s="2">
        <v>1.329</v>
      </c>
      <c r="H630" s="2">
        <v>1.44722222222222</v>
      </c>
      <c r="I630" s="2">
        <v>1.5222222222222299</v>
      </c>
      <c r="K630" t="str">
        <f t="shared" si="36"/>
        <v/>
      </c>
      <c r="L630" t="str">
        <f t="shared" si="37"/>
        <v/>
      </c>
      <c r="M630" t="str">
        <f t="shared" si="38"/>
        <v/>
      </c>
      <c r="N630" t="str">
        <f t="shared" si="39"/>
        <v/>
      </c>
    </row>
    <row r="631" spans="2:14" x14ac:dyDescent="0.25">
      <c r="B631" s="1">
        <v>43889</v>
      </c>
      <c r="C631" s="2">
        <v>1.282</v>
      </c>
      <c r="D631" s="2">
        <v>1.2889999999999999</v>
      </c>
      <c r="E631" s="2">
        <v>1.1160000000000001</v>
      </c>
      <c r="F631" s="2">
        <v>1.1259999999999999</v>
      </c>
      <c r="G631" s="2">
        <v>1.2662500000000001</v>
      </c>
      <c r="H631" s="2">
        <v>1.3958888888888901</v>
      </c>
      <c r="I631" s="2">
        <v>1.50033333333334</v>
      </c>
      <c r="K631" t="str">
        <f t="shared" si="36"/>
        <v/>
      </c>
      <c r="L631" t="str">
        <f t="shared" si="37"/>
        <v/>
      </c>
      <c r="M631" t="str">
        <f t="shared" si="38"/>
        <v/>
      </c>
      <c r="N631" t="str">
        <f t="shared" si="39"/>
        <v/>
      </c>
    </row>
    <row r="632" spans="2:14" x14ac:dyDescent="0.25">
      <c r="B632" s="1">
        <v>43892</v>
      </c>
      <c r="C632" s="2">
        <v>1.105</v>
      </c>
      <c r="D632" s="2">
        <v>1.1679999999999999</v>
      </c>
      <c r="E632" s="2">
        <v>1.03</v>
      </c>
      <c r="F632" s="2">
        <v>1.0880000000000001</v>
      </c>
      <c r="G632" s="2">
        <v>1.2057500000000001</v>
      </c>
      <c r="H632" s="2">
        <v>1.34388888888889</v>
      </c>
      <c r="I632" s="2">
        <v>1.47183333333334</v>
      </c>
      <c r="K632" t="str">
        <f t="shared" si="36"/>
        <v/>
      </c>
      <c r="L632" t="str">
        <f t="shared" si="37"/>
        <v/>
      </c>
      <c r="M632" t="str">
        <f t="shared" si="38"/>
        <v/>
      </c>
      <c r="N632" t="str">
        <f t="shared" si="39"/>
        <v/>
      </c>
    </row>
    <row r="633" spans="2:14" x14ac:dyDescent="0.25">
      <c r="B633" s="1">
        <v>43893</v>
      </c>
      <c r="C633" s="2">
        <v>1.163</v>
      </c>
      <c r="D633" s="2">
        <v>1.173</v>
      </c>
      <c r="E633" s="2">
        <v>0.90600000000000003</v>
      </c>
      <c r="F633" s="2">
        <v>1.0169999999999999</v>
      </c>
      <c r="G633" s="2">
        <v>1.1325000000000001</v>
      </c>
      <c r="H633" s="2">
        <v>1.28244444444445</v>
      </c>
      <c r="I633" s="2">
        <v>1.43672222222223</v>
      </c>
      <c r="K633" t="str">
        <f t="shared" si="36"/>
        <v/>
      </c>
      <c r="L633" t="str">
        <f t="shared" si="37"/>
        <v/>
      </c>
      <c r="M633" t="str">
        <f t="shared" si="38"/>
        <v/>
      </c>
      <c r="N633" t="str">
        <f t="shared" si="39"/>
        <v/>
      </c>
    </row>
    <row r="634" spans="2:14" x14ac:dyDescent="0.25">
      <c r="B634" s="1">
        <v>43894</v>
      </c>
      <c r="C634" s="2">
        <v>0.98399999999999999</v>
      </c>
      <c r="D634" s="2">
        <v>1.0640000000000001</v>
      </c>
      <c r="E634" s="2">
        <v>0.93100000000000005</v>
      </c>
      <c r="F634" s="2">
        <v>0.99199999999999999</v>
      </c>
      <c r="G634" s="2">
        <v>1.05575</v>
      </c>
      <c r="H634" s="2">
        <v>1.22322222222222</v>
      </c>
      <c r="I634" s="2">
        <v>1.4005000000000001</v>
      </c>
      <c r="K634" t="str">
        <f t="shared" si="36"/>
        <v/>
      </c>
      <c r="L634" t="str">
        <f t="shared" si="37"/>
        <v/>
      </c>
      <c r="M634" t="str">
        <f t="shared" si="38"/>
        <v/>
      </c>
      <c r="N634" t="str">
        <f t="shared" si="39"/>
        <v/>
      </c>
    </row>
    <row r="635" spans="2:14" x14ac:dyDescent="0.25">
      <c r="B635" s="1">
        <v>43895</v>
      </c>
      <c r="C635" s="2">
        <v>1.054</v>
      </c>
      <c r="D635" s="2">
        <v>1.054</v>
      </c>
      <c r="E635" s="2">
        <v>0.89900000000000002</v>
      </c>
      <c r="F635" s="2">
        <v>0.92500000000000004</v>
      </c>
      <c r="G635" s="2">
        <v>1.0055000000000001</v>
      </c>
      <c r="H635" s="2">
        <v>1.1626666666666701</v>
      </c>
      <c r="I635" s="2">
        <v>1.3642777777777799</v>
      </c>
      <c r="K635" t="str">
        <f t="shared" si="36"/>
        <v/>
      </c>
      <c r="L635" t="str">
        <f t="shared" si="37"/>
        <v/>
      </c>
      <c r="M635" t="str">
        <f t="shared" si="38"/>
        <v/>
      </c>
      <c r="N635" t="str">
        <f t="shared" si="39"/>
        <v/>
      </c>
    </row>
    <row r="636" spans="2:14" x14ac:dyDescent="0.25">
      <c r="B636" s="1">
        <v>43896</v>
      </c>
      <c r="C636" s="2">
        <v>0.91800000000000004</v>
      </c>
      <c r="D636" s="2">
        <v>0.92</v>
      </c>
      <c r="E636" s="2">
        <v>0.66</v>
      </c>
      <c r="F636" s="2">
        <v>0.70699999999999996</v>
      </c>
      <c r="G636" s="2">
        <v>0.910249999999999</v>
      </c>
      <c r="H636" s="2">
        <v>1.08822222222222</v>
      </c>
      <c r="I636" s="2">
        <v>1.3176111111111199</v>
      </c>
      <c r="K636" t="str">
        <f t="shared" si="36"/>
        <v/>
      </c>
      <c r="L636" t="str">
        <f t="shared" si="37"/>
        <v/>
      </c>
      <c r="M636" t="str">
        <f t="shared" si="38"/>
        <v/>
      </c>
      <c r="N636" t="str">
        <f t="shared" si="39"/>
        <v/>
      </c>
    </row>
    <row r="637" spans="2:14" x14ac:dyDescent="0.25">
      <c r="B637" s="1">
        <v>43899</v>
      </c>
      <c r="C637" s="2">
        <v>0.501</v>
      </c>
      <c r="D637" s="2">
        <v>0.60299999999999998</v>
      </c>
      <c r="E637" s="2">
        <v>0.318</v>
      </c>
      <c r="F637" s="2">
        <v>0.498</v>
      </c>
      <c r="G637" s="2">
        <v>0.78049999999999897</v>
      </c>
      <c r="H637" s="2">
        <v>0.99577777777777998</v>
      </c>
      <c r="I637" s="2">
        <v>1.25694444444445</v>
      </c>
      <c r="K637" t="str">
        <f t="shared" si="36"/>
        <v/>
      </c>
      <c r="L637" t="str">
        <f t="shared" si="37"/>
        <v/>
      </c>
      <c r="M637" t="str">
        <f t="shared" si="38"/>
        <v/>
      </c>
      <c r="N637" t="str">
        <f t="shared" si="39"/>
        <v/>
      </c>
    </row>
    <row r="638" spans="2:14" x14ac:dyDescent="0.25">
      <c r="B638" s="1">
        <v>43900</v>
      </c>
      <c r="C638" s="2">
        <v>0.61699999999999999</v>
      </c>
      <c r="D638" s="2">
        <v>0.81299999999999994</v>
      </c>
      <c r="E638" s="2">
        <v>0.56499999999999995</v>
      </c>
      <c r="F638" s="2">
        <v>0.752</v>
      </c>
      <c r="G638" s="2">
        <v>0.72049999999999903</v>
      </c>
      <c r="H638" s="2">
        <v>0.93377777777778004</v>
      </c>
      <c r="I638" s="2">
        <v>1.2081666666666699</v>
      </c>
      <c r="K638" t="str">
        <f t="shared" si="36"/>
        <v/>
      </c>
      <c r="L638" t="str">
        <f t="shared" si="37"/>
        <v/>
      </c>
      <c r="M638" t="str">
        <f t="shared" si="38"/>
        <v/>
      </c>
      <c r="N638" t="str">
        <f t="shared" si="39"/>
        <v/>
      </c>
    </row>
    <row r="639" spans="2:14" x14ac:dyDescent="0.25">
      <c r="B639" s="1">
        <v>43901</v>
      </c>
      <c r="C639" s="2">
        <v>0.75900000000000001</v>
      </c>
      <c r="D639" s="2">
        <v>0.89500000000000002</v>
      </c>
      <c r="E639" s="2">
        <v>0.63800000000000001</v>
      </c>
      <c r="F639" s="2">
        <v>0.82199999999999995</v>
      </c>
      <c r="G639" s="2">
        <v>0.69474999999999898</v>
      </c>
      <c r="H639" s="2">
        <v>0.88077777777777999</v>
      </c>
      <c r="I639" s="2">
        <v>1.1639999999999999</v>
      </c>
      <c r="K639" t="str">
        <f t="shared" si="36"/>
        <v/>
      </c>
      <c r="L639" t="str">
        <f t="shared" si="37"/>
        <v/>
      </c>
      <c r="M639" t="str">
        <f t="shared" si="38"/>
        <v/>
      </c>
      <c r="N639" t="str">
        <f t="shared" si="39"/>
        <v/>
      </c>
    </row>
    <row r="640" spans="2:14" x14ac:dyDescent="0.25">
      <c r="B640" s="1">
        <v>43902</v>
      </c>
      <c r="C640" s="2">
        <v>0.84899999999999998</v>
      </c>
      <c r="D640" s="2">
        <v>0.90900000000000003</v>
      </c>
      <c r="E640" s="2">
        <v>0.63600000000000001</v>
      </c>
      <c r="F640" s="2">
        <v>0.85199999999999998</v>
      </c>
      <c r="G640" s="2">
        <v>0.73099999999999898</v>
      </c>
      <c r="H640" s="2">
        <v>0.85033333333333605</v>
      </c>
      <c r="I640" s="2">
        <v>1.1231111111111201</v>
      </c>
      <c r="K640" t="str">
        <f t="shared" si="36"/>
        <v/>
      </c>
      <c r="L640" t="str">
        <f t="shared" si="37"/>
        <v/>
      </c>
      <c r="M640" t="str">
        <f t="shared" si="38"/>
        <v/>
      </c>
      <c r="N640" t="str">
        <f t="shared" si="39"/>
        <v/>
      </c>
    </row>
    <row r="641" spans="2:14" x14ac:dyDescent="0.25">
      <c r="B641" s="1">
        <v>43903</v>
      </c>
      <c r="C641" s="2">
        <v>0.82299999999999995</v>
      </c>
      <c r="D641" s="2">
        <v>1.0229999999999999</v>
      </c>
      <c r="E641" s="2">
        <v>0.72499999999999998</v>
      </c>
      <c r="F641" s="2">
        <v>0.95399999999999996</v>
      </c>
      <c r="G641" s="2">
        <v>0.84499999999999897</v>
      </c>
      <c r="H641" s="2">
        <v>0.83544444444444699</v>
      </c>
      <c r="I641" s="2">
        <v>1.0896666666666699</v>
      </c>
      <c r="K641">
        <f t="shared" si="36"/>
        <v>1</v>
      </c>
      <c r="L641" t="str">
        <f t="shared" si="37"/>
        <v/>
      </c>
      <c r="M641" t="str">
        <f t="shared" si="38"/>
        <v/>
      </c>
      <c r="N641" t="str">
        <f t="shared" si="39"/>
        <v/>
      </c>
    </row>
    <row r="642" spans="2:14" x14ac:dyDescent="0.25">
      <c r="B642" s="1">
        <v>43906</v>
      </c>
      <c r="C642" s="2">
        <v>0.66800000000000004</v>
      </c>
      <c r="D642" s="2">
        <v>0.85899999999999999</v>
      </c>
      <c r="E642" s="2">
        <v>0.63400000000000001</v>
      </c>
      <c r="F642" s="2">
        <v>0.72799999999999998</v>
      </c>
      <c r="G642" s="2">
        <v>0.83899999999999897</v>
      </c>
      <c r="H642" s="2">
        <v>0.80333333333333601</v>
      </c>
      <c r="I642" s="2">
        <v>1.0428888888888901</v>
      </c>
      <c r="K642">
        <f t="shared" si="36"/>
        <v>1</v>
      </c>
      <c r="L642" t="str">
        <f t="shared" si="37"/>
        <v/>
      </c>
      <c r="M642" t="str">
        <f t="shared" si="38"/>
        <v/>
      </c>
      <c r="N642" t="str">
        <f t="shared" si="39"/>
        <v/>
      </c>
    </row>
    <row r="643" spans="2:14" x14ac:dyDescent="0.25">
      <c r="B643" s="1">
        <v>43907</v>
      </c>
      <c r="C643" s="2">
        <v>0.747</v>
      </c>
      <c r="D643" s="2">
        <v>1.105</v>
      </c>
      <c r="E643" s="2">
        <v>0.74</v>
      </c>
      <c r="F643" s="2">
        <v>0.996</v>
      </c>
      <c r="G643" s="2">
        <v>0.88249999999999895</v>
      </c>
      <c r="H643" s="2">
        <v>0.80377777777778003</v>
      </c>
      <c r="I643" s="2">
        <v>1.0135000000000001</v>
      </c>
      <c r="K643">
        <f t="shared" si="36"/>
        <v>1</v>
      </c>
      <c r="L643" t="str">
        <f t="shared" si="37"/>
        <v/>
      </c>
      <c r="M643" t="str">
        <f t="shared" si="38"/>
        <v/>
      </c>
      <c r="N643" t="str">
        <f t="shared" si="39"/>
        <v/>
      </c>
    </row>
    <row r="644" spans="2:14" x14ac:dyDescent="0.25">
      <c r="B644" s="1">
        <v>43908</v>
      </c>
      <c r="C644" s="2">
        <v>1.044</v>
      </c>
      <c r="D644" s="2">
        <v>1.266</v>
      </c>
      <c r="E644" s="2">
        <v>0.98899999999999999</v>
      </c>
      <c r="F644" s="2">
        <v>1.258</v>
      </c>
      <c r="G644" s="2">
        <v>0.98399999999999899</v>
      </c>
      <c r="H644" s="2">
        <v>0.84077777777777996</v>
      </c>
      <c r="I644" s="2">
        <v>1.00172222222223</v>
      </c>
      <c r="K644">
        <f t="shared" si="36"/>
        <v>1</v>
      </c>
      <c r="L644" t="str">
        <f t="shared" si="37"/>
        <v/>
      </c>
      <c r="M644" t="str">
        <f t="shared" si="38"/>
        <v/>
      </c>
      <c r="N644" t="str">
        <f t="shared" si="39"/>
        <v/>
      </c>
    </row>
    <row r="645" spans="2:14" x14ac:dyDescent="0.25">
      <c r="B645" s="1">
        <v>43909</v>
      </c>
      <c r="C645" s="2">
        <v>1.149</v>
      </c>
      <c r="D645" s="2">
        <v>1.2789999999999999</v>
      </c>
      <c r="E645" s="2">
        <v>1.0069999999999999</v>
      </c>
      <c r="F645" s="2">
        <v>1.129</v>
      </c>
      <c r="G645" s="2">
        <v>1.0277499999999999</v>
      </c>
      <c r="H645" s="2">
        <v>0.88766666666666905</v>
      </c>
      <c r="I645" s="2">
        <v>0.98794444444444895</v>
      </c>
      <c r="K645">
        <f t="shared" ref="K645:K708" si="40">IF($G645&gt;$H645,1,"")</f>
        <v>1</v>
      </c>
      <c r="L645">
        <f t="shared" ref="L645:L708" si="41">IF($G645&gt;$I645,1,"")</f>
        <v>1</v>
      </c>
      <c r="M645" t="str">
        <f t="shared" ref="M645:M708" si="42">IF($H645&gt;$I645,1,"")</f>
        <v/>
      </c>
      <c r="N645" t="str">
        <f t="shared" ref="N645:N708" si="43">IF(SUM(K645:M645)=3,1,"")</f>
        <v/>
      </c>
    </row>
    <row r="646" spans="2:14" x14ac:dyDescent="0.25">
      <c r="B646" s="1">
        <v>43910</v>
      </c>
      <c r="C646" s="2">
        <v>1.125</v>
      </c>
      <c r="D646" s="2">
        <v>1.2829999999999999</v>
      </c>
      <c r="E646" s="2">
        <v>0.84899999999999998</v>
      </c>
      <c r="F646" s="2">
        <v>0.93799999999999994</v>
      </c>
      <c r="G646" s="2">
        <v>1.0802499999999999</v>
      </c>
      <c r="H646" s="2">
        <v>0.93655555555555803</v>
      </c>
      <c r="I646" s="2">
        <v>0.96616666666667095</v>
      </c>
      <c r="K646">
        <f t="shared" si="40"/>
        <v>1</v>
      </c>
      <c r="L646">
        <f t="shared" si="41"/>
        <v>1</v>
      </c>
      <c r="M646" t="str">
        <f t="shared" si="42"/>
        <v/>
      </c>
      <c r="N646" t="str">
        <f t="shared" si="43"/>
        <v/>
      </c>
    </row>
    <row r="647" spans="2:14" x14ac:dyDescent="0.25">
      <c r="B647" s="1">
        <v>43913</v>
      </c>
      <c r="C647" s="2">
        <v>0.79100000000000004</v>
      </c>
      <c r="D647" s="2">
        <v>0.879</v>
      </c>
      <c r="E647" s="2">
        <v>0.69199999999999995</v>
      </c>
      <c r="F647" s="2">
        <v>0.76700000000000002</v>
      </c>
      <c r="G647" s="2">
        <v>1.0229999999999999</v>
      </c>
      <c r="H647" s="2">
        <v>0.93822222222222496</v>
      </c>
      <c r="I647" s="2">
        <v>0.93600000000000405</v>
      </c>
      <c r="K647">
        <f t="shared" si="40"/>
        <v>1</v>
      </c>
      <c r="L647">
        <f t="shared" si="41"/>
        <v>1</v>
      </c>
      <c r="M647">
        <f t="shared" si="42"/>
        <v>1</v>
      </c>
      <c r="N647">
        <f t="shared" si="43"/>
        <v>1</v>
      </c>
    </row>
    <row r="648" spans="2:14" x14ac:dyDescent="0.25">
      <c r="B648" s="1">
        <v>43914</v>
      </c>
      <c r="C648" s="2">
        <v>0.77500000000000002</v>
      </c>
      <c r="D648" s="2">
        <v>0.89800000000000002</v>
      </c>
      <c r="E648" s="2">
        <v>0.77400000000000002</v>
      </c>
      <c r="F648" s="2">
        <v>0.81799999999999995</v>
      </c>
      <c r="G648" s="2">
        <v>0.91299999999999903</v>
      </c>
      <c r="H648" s="2">
        <v>0.93777777777778004</v>
      </c>
      <c r="I648" s="2">
        <v>0.90927777777778196</v>
      </c>
      <c r="K648" t="str">
        <f t="shared" si="40"/>
        <v/>
      </c>
      <c r="L648">
        <f t="shared" si="41"/>
        <v>1</v>
      </c>
      <c r="M648">
        <f t="shared" si="42"/>
        <v>1</v>
      </c>
      <c r="N648" t="str">
        <f t="shared" si="43"/>
        <v/>
      </c>
    </row>
    <row r="649" spans="2:14" x14ac:dyDescent="0.25">
      <c r="B649" s="1">
        <v>43915</v>
      </c>
      <c r="C649" s="2">
        <v>0.85299999999999998</v>
      </c>
      <c r="D649" s="2">
        <v>0.878</v>
      </c>
      <c r="E649" s="2">
        <v>0.78300000000000003</v>
      </c>
      <c r="F649" s="2">
        <v>0.85599999999999998</v>
      </c>
      <c r="G649" s="2">
        <v>0.844749999999999</v>
      </c>
      <c r="H649" s="2">
        <v>0.93822222222222496</v>
      </c>
      <c r="I649" s="2">
        <v>0.89427777777778195</v>
      </c>
      <c r="K649" t="str">
        <f t="shared" si="40"/>
        <v/>
      </c>
      <c r="L649" t="str">
        <f t="shared" si="41"/>
        <v/>
      </c>
      <c r="M649">
        <f t="shared" si="42"/>
        <v>1</v>
      </c>
      <c r="N649" t="str">
        <f t="shared" si="43"/>
        <v/>
      </c>
    </row>
    <row r="650" spans="2:14" x14ac:dyDescent="0.25">
      <c r="B650" s="1">
        <v>43916</v>
      </c>
      <c r="C650" s="2">
        <v>0.82699999999999996</v>
      </c>
      <c r="D650" s="2">
        <v>0.85899999999999999</v>
      </c>
      <c r="E650" s="2">
        <v>0.77</v>
      </c>
      <c r="F650" s="2">
        <v>0.80800000000000005</v>
      </c>
      <c r="G650" s="2">
        <v>0.81224999999999903</v>
      </c>
      <c r="H650" s="2">
        <v>0.92200000000000204</v>
      </c>
      <c r="I650" s="2">
        <v>0.87872222222222696</v>
      </c>
      <c r="K650" t="str">
        <f t="shared" si="40"/>
        <v/>
      </c>
      <c r="L650" t="str">
        <f t="shared" si="41"/>
        <v/>
      </c>
      <c r="M650">
        <f t="shared" si="42"/>
        <v>1</v>
      </c>
      <c r="N650" t="str">
        <f t="shared" si="43"/>
        <v/>
      </c>
    </row>
    <row r="651" spans="2:14" x14ac:dyDescent="0.25">
      <c r="B651" s="1">
        <v>43917</v>
      </c>
      <c r="C651" s="2">
        <v>0.84</v>
      </c>
      <c r="D651" s="2">
        <v>0.85399999999999998</v>
      </c>
      <c r="E651" s="2">
        <v>0.67</v>
      </c>
      <c r="F651" s="2">
        <v>0.74399999999999999</v>
      </c>
      <c r="G651" s="2">
        <v>0.806499999999999</v>
      </c>
      <c r="H651" s="2">
        <v>0.92377777777778003</v>
      </c>
      <c r="I651" s="2">
        <v>0.86355555555555996</v>
      </c>
      <c r="K651" t="str">
        <f t="shared" si="40"/>
        <v/>
      </c>
      <c r="L651" t="str">
        <f t="shared" si="41"/>
        <v/>
      </c>
      <c r="M651">
        <f t="shared" si="42"/>
        <v>1</v>
      </c>
      <c r="N651" t="str">
        <f t="shared" si="43"/>
        <v/>
      </c>
    </row>
    <row r="652" spans="2:14" x14ac:dyDescent="0.25">
      <c r="B652" s="1">
        <v>43920</v>
      </c>
      <c r="C652" s="2">
        <v>0.66700000000000004</v>
      </c>
      <c r="D652" s="2">
        <v>0.73099999999999998</v>
      </c>
      <c r="E652" s="2">
        <v>0.59899999999999998</v>
      </c>
      <c r="F652" s="2">
        <v>0.67100000000000004</v>
      </c>
      <c r="G652" s="2">
        <v>0.76974999999999905</v>
      </c>
      <c r="H652" s="2">
        <v>0.88766666666666905</v>
      </c>
      <c r="I652" s="2">
        <v>0.84572222222222704</v>
      </c>
      <c r="K652" t="str">
        <f t="shared" si="40"/>
        <v/>
      </c>
      <c r="L652" t="str">
        <f t="shared" si="41"/>
        <v/>
      </c>
      <c r="M652">
        <f t="shared" si="42"/>
        <v>1</v>
      </c>
      <c r="N652" t="str">
        <f t="shared" si="43"/>
        <v/>
      </c>
    </row>
    <row r="653" spans="2:14" x14ac:dyDescent="0.25">
      <c r="B653" s="1">
        <v>43921</v>
      </c>
      <c r="C653" s="2">
        <v>0.72199999999999998</v>
      </c>
      <c r="D653" s="2">
        <v>0.73099999999999998</v>
      </c>
      <c r="E653" s="2">
        <v>0.65100000000000002</v>
      </c>
      <c r="F653" s="2">
        <v>0.69899999999999995</v>
      </c>
      <c r="G653" s="2">
        <v>0.73049999999999904</v>
      </c>
      <c r="H653" s="2">
        <v>0.82555555555555804</v>
      </c>
      <c r="I653" s="2">
        <v>0.83316666666667105</v>
      </c>
      <c r="K653" t="str">
        <f t="shared" si="40"/>
        <v/>
      </c>
      <c r="L653" t="str">
        <f t="shared" si="41"/>
        <v/>
      </c>
      <c r="M653" t="str">
        <f t="shared" si="42"/>
        <v/>
      </c>
      <c r="N653" t="str">
        <f t="shared" si="43"/>
        <v/>
      </c>
    </row>
    <row r="654" spans="2:14" x14ac:dyDescent="0.25">
      <c r="B654" s="1">
        <v>43922</v>
      </c>
      <c r="C654" s="2">
        <v>0.66300000000000003</v>
      </c>
      <c r="D654" s="2">
        <v>0.67600000000000005</v>
      </c>
      <c r="E654" s="2">
        <v>0.57099999999999995</v>
      </c>
      <c r="F654" s="2">
        <v>0.63500000000000001</v>
      </c>
      <c r="G654" s="2">
        <v>0.68724999999999903</v>
      </c>
      <c r="H654" s="2">
        <v>0.77066666666666905</v>
      </c>
      <c r="I654" s="2">
        <v>0.82916666666667105</v>
      </c>
      <c r="K654" t="str">
        <f t="shared" si="40"/>
        <v/>
      </c>
      <c r="L654" t="str">
        <f t="shared" si="41"/>
        <v/>
      </c>
      <c r="M654" t="str">
        <f t="shared" si="42"/>
        <v/>
      </c>
      <c r="N654" t="str">
        <f t="shared" si="43"/>
        <v/>
      </c>
    </row>
    <row r="655" spans="2:14" x14ac:dyDescent="0.25">
      <c r="B655" s="1">
        <v>43923</v>
      </c>
      <c r="C655" s="2">
        <v>0.57199999999999995</v>
      </c>
      <c r="D655" s="2">
        <v>0.63600000000000001</v>
      </c>
      <c r="E655" s="2">
        <v>0.56799999999999995</v>
      </c>
      <c r="F655" s="2">
        <v>0.627</v>
      </c>
      <c r="G655" s="2">
        <v>0.65799999999999903</v>
      </c>
      <c r="H655" s="2">
        <v>0.73611111111111405</v>
      </c>
      <c r="I655" s="2">
        <v>0.83633333333333804</v>
      </c>
      <c r="K655" t="str">
        <f t="shared" si="40"/>
        <v/>
      </c>
      <c r="L655" t="str">
        <f t="shared" si="41"/>
        <v/>
      </c>
      <c r="M655" t="str">
        <f t="shared" si="42"/>
        <v/>
      </c>
      <c r="N655" t="str">
        <f t="shared" si="43"/>
        <v/>
      </c>
    </row>
    <row r="656" spans="2:14" x14ac:dyDescent="0.25">
      <c r="B656" s="1">
        <v>43924</v>
      </c>
      <c r="C656" s="2">
        <v>0.61099999999999999</v>
      </c>
      <c r="D656" s="2">
        <v>0.623</v>
      </c>
      <c r="E656" s="2">
        <v>0.56799999999999995</v>
      </c>
      <c r="F656" s="2">
        <v>0.58899999999999997</v>
      </c>
      <c r="G656" s="2">
        <v>0.63749999999999896</v>
      </c>
      <c r="H656" s="2">
        <v>0.71633333333333604</v>
      </c>
      <c r="I656" s="2">
        <v>0.827277777777782</v>
      </c>
      <c r="K656" t="str">
        <f t="shared" si="40"/>
        <v/>
      </c>
      <c r="L656" t="str">
        <f t="shared" si="41"/>
        <v/>
      </c>
      <c r="M656" t="str">
        <f t="shared" si="42"/>
        <v/>
      </c>
      <c r="N656" t="str">
        <f t="shared" si="43"/>
        <v/>
      </c>
    </row>
    <row r="657" spans="2:14" x14ac:dyDescent="0.25">
      <c r="B657" s="1">
        <v>43927</v>
      </c>
      <c r="C657" s="2">
        <v>0.61699999999999999</v>
      </c>
      <c r="D657" s="2">
        <v>0.68400000000000005</v>
      </c>
      <c r="E657" s="2">
        <v>0.61199999999999999</v>
      </c>
      <c r="F657" s="2">
        <v>0.67800000000000005</v>
      </c>
      <c r="G657" s="2">
        <v>0.63224999999999898</v>
      </c>
      <c r="H657" s="2">
        <v>0.70077777777778005</v>
      </c>
      <c r="I657" s="2">
        <v>0.81927777777778199</v>
      </c>
      <c r="K657" t="str">
        <f t="shared" si="40"/>
        <v/>
      </c>
      <c r="L657" t="str">
        <f t="shared" si="41"/>
        <v/>
      </c>
      <c r="M657" t="str">
        <f t="shared" si="42"/>
        <v/>
      </c>
      <c r="N657" t="str">
        <f t="shared" si="43"/>
        <v/>
      </c>
    </row>
    <row r="658" spans="2:14" x14ac:dyDescent="0.25">
      <c r="B658" s="1">
        <v>43928</v>
      </c>
      <c r="C658" s="2">
        <v>0.69499999999999995</v>
      </c>
      <c r="D658" s="2">
        <v>0.78500000000000003</v>
      </c>
      <c r="E658" s="2">
        <v>0.67800000000000005</v>
      </c>
      <c r="F658" s="2">
        <v>0.73399999999999999</v>
      </c>
      <c r="G658" s="2">
        <v>0.65699999999999903</v>
      </c>
      <c r="H658" s="2">
        <v>0.68722222222222495</v>
      </c>
      <c r="I658" s="2">
        <v>0.81272222222222701</v>
      </c>
      <c r="K658" t="str">
        <f t="shared" si="40"/>
        <v/>
      </c>
      <c r="L658" t="str">
        <f t="shared" si="41"/>
        <v/>
      </c>
      <c r="M658" t="str">
        <f t="shared" si="42"/>
        <v/>
      </c>
      <c r="N658" t="str">
        <f t="shared" si="43"/>
        <v/>
      </c>
    </row>
    <row r="659" spans="2:14" x14ac:dyDescent="0.25">
      <c r="B659" s="1">
        <v>43929</v>
      </c>
      <c r="C659" s="2">
        <v>0.71699999999999997</v>
      </c>
      <c r="D659" s="2">
        <v>0.77900000000000003</v>
      </c>
      <c r="E659" s="2">
        <v>0.69499999999999995</v>
      </c>
      <c r="F659" s="2">
        <v>0.76400000000000001</v>
      </c>
      <c r="G659" s="2">
        <v>0.69124999999999903</v>
      </c>
      <c r="H659" s="2">
        <v>0.68233333333333601</v>
      </c>
      <c r="I659" s="2">
        <v>0.80216666666667102</v>
      </c>
      <c r="K659">
        <f t="shared" si="40"/>
        <v>1</v>
      </c>
      <c r="L659" t="str">
        <f t="shared" si="41"/>
        <v/>
      </c>
      <c r="M659" t="str">
        <f t="shared" si="42"/>
        <v/>
      </c>
      <c r="N659" t="str">
        <f t="shared" si="43"/>
        <v/>
      </c>
    </row>
    <row r="660" spans="2:14" x14ac:dyDescent="0.25">
      <c r="B660" s="1">
        <v>43930</v>
      </c>
      <c r="C660" s="2">
        <v>0.78300000000000003</v>
      </c>
      <c r="D660" s="2">
        <v>0.78500000000000003</v>
      </c>
      <c r="E660" s="2">
        <v>0.71099999999999997</v>
      </c>
      <c r="F660" s="2">
        <v>0.72199999999999998</v>
      </c>
      <c r="G660" s="2">
        <v>0.72449999999999903</v>
      </c>
      <c r="H660" s="2">
        <v>0.67988888888889099</v>
      </c>
      <c r="I660" s="2">
        <v>0.80183333333333795</v>
      </c>
      <c r="K660">
        <f t="shared" si="40"/>
        <v>1</v>
      </c>
      <c r="L660" t="str">
        <f t="shared" si="41"/>
        <v/>
      </c>
      <c r="M660" t="str">
        <f t="shared" si="42"/>
        <v/>
      </c>
      <c r="N660" t="str">
        <f t="shared" si="43"/>
        <v/>
      </c>
    </row>
    <row r="661" spans="2:14" x14ac:dyDescent="0.25">
      <c r="B661" s="1">
        <v>43934</v>
      </c>
      <c r="C661" s="2">
        <v>0.72499999999999998</v>
      </c>
      <c r="D661" s="2">
        <v>0.77600000000000002</v>
      </c>
      <c r="E661" s="2">
        <v>0.71899999999999997</v>
      </c>
      <c r="F661" s="2">
        <v>0.749</v>
      </c>
      <c r="G661" s="2">
        <v>0.74224999999999997</v>
      </c>
      <c r="H661" s="2">
        <v>0.68855555555555803</v>
      </c>
      <c r="I661" s="2">
        <v>0.78811111111111598</v>
      </c>
      <c r="K661">
        <f t="shared" si="40"/>
        <v>1</v>
      </c>
      <c r="L661" t="str">
        <f t="shared" si="41"/>
        <v/>
      </c>
      <c r="M661" t="str">
        <f t="shared" si="42"/>
        <v/>
      </c>
      <c r="N661" t="str">
        <f t="shared" si="43"/>
        <v/>
      </c>
    </row>
    <row r="662" spans="2:14" x14ac:dyDescent="0.25">
      <c r="B662" s="1">
        <v>43935</v>
      </c>
      <c r="C662" s="2">
        <v>0.76500000000000001</v>
      </c>
      <c r="D662" s="2">
        <v>0.77600000000000002</v>
      </c>
      <c r="E662" s="2">
        <v>0.72799999999999998</v>
      </c>
      <c r="F662" s="2">
        <v>0.75</v>
      </c>
      <c r="G662" s="2">
        <v>0.74624999999999997</v>
      </c>
      <c r="H662" s="2">
        <v>0.69422222222222496</v>
      </c>
      <c r="I662" s="2">
        <v>0.75988888888889305</v>
      </c>
      <c r="K662">
        <f t="shared" si="40"/>
        <v>1</v>
      </c>
      <c r="L662" t="str">
        <f t="shared" si="41"/>
        <v/>
      </c>
      <c r="M662" t="str">
        <f t="shared" si="42"/>
        <v/>
      </c>
      <c r="N662" t="str">
        <f t="shared" si="43"/>
        <v/>
      </c>
    </row>
    <row r="663" spans="2:14" x14ac:dyDescent="0.25">
      <c r="B663" s="1">
        <v>43936</v>
      </c>
      <c r="C663" s="2">
        <v>0.746</v>
      </c>
      <c r="D663" s="2">
        <v>0.752</v>
      </c>
      <c r="E663" s="2">
        <v>0.61799999999999999</v>
      </c>
      <c r="F663" s="2">
        <v>0.64100000000000001</v>
      </c>
      <c r="G663" s="2">
        <v>0.71550000000000002</v>
      </c>
      <c r="H663" s="2">
        <v>0.694888888888891</v>
      </c>
      <c r="I663" s="2">
        <v>0.73277777777778197</v>
      </c>
      <c r="K663">
        <f t="shared" si="40"/>
        <v>1</v>
      </c>
      <c r="L663" t="str">
        <f t="shared" si="41"/>
        <v/>
      </c>
      <c r="M663" t="str">
        <f t="shared" si="42"/>
        <v/>
      </c>
      <c r="N663" t="str">
        <f t="shared" si="43"/>
        <v/>
      </c>
    </row>
    <row r="664" spans="2:14" x14ac:dyDescent="0.25">
      <c r="B664" s="1">
        <v>43937</v>
      </c>
      <c r="C664" s="2">
        <v>0.63800000000000001</v>
      </c>
      <c r="D664" s="2">
        <v>0.65800000000000003</v>
      </c>
      <c r="E664" s="2">
        <v>0.59399999999999997</v>
      </c>
      <c r="F664" s="2">
        <v>0.61099999999999999</v>
      </c>
      <c r="G664" s="2">
        <v>0.68774999999999997</v>
      </c>
      <c r="H664" s="2">
        <v>0.69311111111111401</v>
      </c>
      <c r="I664" s="2">
        <v>0.71461111111111597</v>
      </c>
      <c r="K664" t="str">
        <f t="shared" si="40"/>
        <v/>
      </c>
      <c r="L664" t="str">
        <f t="shared" si="41"/>
        <v/>
      </c>
      <c r="M664" t="str">
        <f t="shared" si="42"/>
        <v/>
      </c>
      <c r="N664" t="str">
        <f t="shared" si="43"/>
        <v/>
      </c>
    </row>
    <row r="665" spans="2:14" x14ac:dyDescent="0.25">
      <c r="B665" s="1">
        <v>43938</v>
      </c>
      <c r="C665" s="2">
        <v>0.67200000000000004</v>
      </c>
      <c r="D665" s="2">
        <v>0.69299999999999995</v>
      </c>
      <c r="E665" s="2">
        <v>0.58699999999999997</v>
      </c>
      <c r="F665" s="2">
        <v>0.65600000000000003</v>
      </c>
      <c r="G665" s="2">
        <v>0.66449999999999998</v>
      </c>
      <c r="H665" s="2">
        <v>0.70055555555555804</v>
      </c>
      <c r="I665" s="2">
        <v>0.70844444444444898</v>
      </c>
      <c r="K665" t="str">
        <f t="shared" si="40"/>
        <v/>
      </c>
      <c r="L665" t="str">
        <f t="shared" si="41"/>
        <v/>
      </c>
      <c r="M665" t="str">
        <f t="shared" si="42"/>
        <v/>
      </c>
      <c r="N665" t="str">
        <f t="shared" si="43"/>
        <v/>
      </c>
    </row>
    <row r="666" spans="2:14" x14ac:dyDescent="0.25">
      <c r="B666" s="1">
        <v>43941</v>
      </c>
      <c r="C666" s="2">
        <v>0.64200000000000002</v>
      </c>
      <c r="D666" s="2">
        <v>0.65100000000000002</v>
      </c>
      <c r="E666" s="2">
        <v>0.60899999999999999</v>
      </c>
      <c r="F666" s="2">
        <v>0.626</v>
      </c>
      <c r="G666" s="2">
        <v>0.63349999999999995</v>
      </c>
      <c r="H666" s="2">
        <v>0.69477777777778005</v>
      </c>
      <c r="I666" s="2">
        <v>0.69777777777778205</v>
      </c>
      <c r="K666" t="str">
        <f t="shared" si="40"/>
        <v/>
      </c>
      <c r="L666" t="str">
        <f t="shared" si="41"/>
        <v/>
      </c>
      <c r="M666" t="str">
        <f t="shared" si="42"/>
        <v/>
      </c>
      <c r="N666" t="str">
        <f t="shared" si="43"/>
        <v/>
      </c>
    </row>
    <row r="667" spans="2:14" x14ac:dyDescent="0.25">
      <c r="B667" s="1">
        <v>43942</v>
      </c>
      <c r="C667" s="2">
        <v>0.61599999999999999</v>
      </c>
      <c r="D667" s="2">
        <v>0.623</v>
      </c>
      <c r="E667" s="2">
        <v>0.54300000000000004</v>
      </c>
      <c r="F667" s="2">
        <v>0.57099999999999995</v>
      </c>
      <c r="G667" s="2">
        <v>0.61599999999999999</v>
      </c>
      <c r="H667" s="2">
        <v>0.67666666666666897</v>
      </c>
      <c r="I667" s="2">
        <v>0.68194444444444902</v>
      </c>
      <c r="K667" t="str">
        <f t="shared" si="40"/>
        <v/>
      </c>
      <c r="L667" t="str">
        <f t="shared" si="41"/>
        <v/>
      </c>
      <c r="M667" t="str">
        <f t="shared" si="42"/>
        <v/>
      </c>
      <c r="N667" t="str">
        <f t="shared" si="43"/>
        <v/>
      </c>
    </row>
    <row r="668" spans="2:14" x14ac:dyDescent="0.25">
      <c r="B668" s="1">
        <v>43943</v>
      </c>
      <c r="C668" s="2">
        <v>0.57999999999999996</v>
      </c>
      <c r="D668" s="2">
        <v>0.63800000000000001</v>
      </c>
      <c r="E668" s="2">
        <v>0.54700000000000004</v>
      </c>
      <c r="F668" s="2">
        <v>0.61899999999999999</v>
      </c>
      <c r="G668" s="2">
        <v>0.61799999999999999</v>
      </c>
      <c r="H668" s="2">
        <v>0.660555555555558</v>
      </c>
      <c r="I668" s="2">
        <v>0.67144444444444895</v>
      </c>
      <c r="K668" t="str">
        <f t="shared" si="40"/>
        <v/>
      </c>
      <c r="L668" t="str">
        <f t="shared" si="41"/>
        <v/>
      </c>
      <c r="M668" t="str">
        <f t="shared" si="42"/>
        <v/>
      </c>
      <c r="N668" t="str">
        <f t="shared" si="43"/>
        <v/>
      </c>
    </row>
    <row r="669" spans="2:14" x14ac:dyDescent="0.25">
      <c r="B669" s="1">
        <v>43944</v>
      </c>
      <c r="C669" s="2">
        <v>0.61099999999999999</v>
      </c>
      <c r="D669" s="2">
        <v>0.63800000000000001</v>
      </c>
      <c r="E669" s="2">
        <v>0.59</v>
      </c>
      <c r="F669" s="2">
        <v>0.61099999999999999</v>
      </c>
      <c r="G669" s="2">
        <v>0.60675000000000001</v>
      </c>
      <c r="H669" s="2">
        <v>0.64822222222222503</v>
      </c>
      <c r="I669" s="2">
        <v>0.66405555555555995</v>
      </c>
      <c r="K669" t="str">
        <f t="shared" si="40"/>
        <v/>
      </c>
      <c r="L669" t="str">
        <f t="shared" si="41"/>
        <v/>
      </c>
      <c r="M669" t="str">
        <f t="shared" si="42"/>
        <v/>
      </c>
      <c r="N669" t="str">
        <f t="shared" si="43"/>
        <v/>
      </c>
    </row>
    <row r="670" spans="2:14" x14ac:dyDescent="0.25">
      <c r="B670" s="1">
        <v>43945</v>
      </c>
      <c r="C670" s="2">
        <v>0.60499999999999998</v>
      </c>
      <c r="D670" s="2">
        <v>0.621</v>
      </c>
      <c r="E670" s="2">
        <v>0.57899999999999996</v>
      </c>
      <c r="F670" s="2">
        <v>0.59599999999999997</v>
      </c>
      <c r="G670" s="2">
        <v>0.59924999999999995</v>
      </c>
      <c r="H670" s="2">
        <v>0.63122222222222502</v>
      </c>
      <c r="I670" s="2">
        <v>0.65988888888889297</v>
      </c>
      <c r="K670" t="str">
        <f t="shared" si="40"/>
        <v/>
      </c>
      <c r="L670" t="str">
        <f t="shared" si="41"/>
        <v/>
      </c>
      <c r="M670" t="str">
        <f t="shared" si="42"/>
        <v/>
      </c>
      <c r="N670" t="str">
        <f t="shared" si="43"/>
        <v/>
      </c>
    </row>
    <row r="671" spans="2:14" x14ac:dyDescent="0.25">
      <c r="B671" s="1">
        <v>43948</v>
      </c>
      <c r="C671" s="2">
        <v>0.60499999999999998</v>
      </c>
      <c r="D671" s="2">
        <v>0.66500000000000004</v>
      </c>
      <c r="E671" s="2">
        <v>0.60099999999999998</v>
      </c>
      <c r="F671" s="2">
        <v>0.65400000000000003</v>
      </c>
      <c r="G671" s="2">
        <v>0.62</v>
      </c>
      <c r="H671" s="2">
        <v>0.62055555555555797</v>
      </c>
      <c r="I671" s="2">
        <v>0.65738888888889302</v>
      </c>
      <c r="K671" t="str">
        <f t="shared" si="40"/>
        <v/>
      </c>
      <c r="L671" t="str">
        <f t="shared" si="41"/>
        <v/>
      </c>
      <c r="M671" t="str">
        <f t="shared" si="42"/>
        <v/>
      </c>
      <c r="N671" t="str">
        <f t="shared" si="43"/>
        <v/>
      </c>
    </row>
    <row r="672" spans="2:14" x14ac:dyDescent="0.25">
      <c r="B672" s="1">
        <v>43949</v>
      </c>
      <c r="C672" s="2">
        <v>0.66500000000000004</v>
      </c>
      <c r="D672" s="2">
        <v>0.67300000000000004</v>
      </c>
      <c r="E672" s="2">
        <v>0.59399999999999997</v>
      </c>
      <c r="F672" s="2">
        <v>0.61</v>
      </c>
      <c r="G672" s="2">
        <v>0.61775000000000002</v>
      </c>
      <c r="H672" s="2">
        <v>0.61711111111111405</v>
      </c>
      <c r="I672" s="2">
        <v>0.65600000000000402</v>
      </c>
      <c r="K672">
        <f t="shared" si="40"/>
        <v>1</v>
      </c>
      <c r="L672" t="str">
        <f t="shared" si="41"/>
        <v/>
      </c>
      <c r="M672" t="str">
        <f t="shared" si="42"/>
        <v/>
      </c>
      <c r="N672" t="str">
        <f t="shared" si="43"/>
        <v/>
      </c>
    </row>
    <row r="673" spans="2:14" x14ac:dyDescent="0.25">
      <c r="B673" s="1">
        <v>43950</v>
      </c>
      <c r="C673" s="2">
        <v>0.61299999999999999</v>
      </c>
      <c r="D673" s="2">
        <v>0.64300000000000002</v>
      </c>
      <c r="E673" s="2">
        <v>0.58099999999999996</v>
      </c>
      <c r="F673" s="2">
        <v>0.627</v>
      </c>
      <c r="G673" s="2">
        <v>0.62175000000000002</v>
      </c>
      <c r="H673" s="2">
        <v>0.61888888888889104</v>
      </c>
      <c r="I673" s="2">
        <v>0.65600000000000402</v>
      </c>
      <c r="K673">
        <f t="shared" si="40"/>
        <v>1</v>
      </c>
      <c r="L673" t="str">
        <f t="shared" si="41"/>
        <v/>
      </c>
      <c r="M673" t="str">
        <f t="shared" si="42"/>
        <v/>
      </c>
      <c r="N673" t="str">
        <f t="shared" si="43"/>
        <v/>
      </c>
    </row>
    <row r="674" spans="2:14" x14ac:dyDescent="0.25">
      <c r="B674" s="1">
        <v>43951</v>
      </c>
      <c r="C674" s="2">
        <v>0.622</v>
      </c>
      <c r="D674" s="2">
        <v>0.65</v>
      </c>
      <c r="E674" s="2">
        <v>0.58099999999999996</v>
      </c>
      <c r="F674" s="2">
        <v>0.625</v>
      </c>
      <c r="G674" s="2">
        <v>0.629</v>
      </c>
      <c r="H674" s="2">
        <v>0.61544444444444701</v>
      </c>
      <c r="I674" s="2">
        <v>0.65800000000000403</v>
      </c>
      <c r="K674">
        <f t="shared" si="40"/>
        <v>1</v>
      </c>
      <c r="L674" t="str">
        <f t="shared" si="41"/>
        <v/>
      </c>
      <c r="M674" t="str">
        <f t="shared" si="42"/>
        <v/>
      </c>
      <c r="N674" t="str">
        <f t="shared" si="43"/>
        <v/>
      </c>
    </row>
    <row r="675" spans="2:14" x14ac:dyDescent="0.25">
      <c r="B675" s="1">
        <v>43952</v>
      </c>
      <c r="C675" s="2">
        <v>0.63</v>
      </c>
      <c r="D675" s="2">
        <v>0.64800000000000002</v>
      </c>
      <c r="E675" s="2">
        <v>0.59399999999999997</v>
      </c>
      <c r="F675" s="2">
        <v>0.64</v>
      </c>
      <c r="G675" s="2">
        <v>0.62549999999999994</v>
      </c>
      <c r="H675" s="2">
        <v>0.61700000000000199</v>
      </c>
      <c r="I675" s="2">
        <v>0.65588888888889296</v>
      </c>
      <c r="K675">
        <f t="shared" si="40"/>
        <v>1</v>
      </c>
      <c r="L675" t="str">
        <f t="shared" si="41"/>
        <v/>
      </c>
      <c r="M675" t="str">
        <f t="shared" si="42"/>
        <v/>
      </c>
      <c r="N675" t="str">
        <f t="shared" si="43"/>
        <v/>
      </c>
    </row>
    <row r="676" spans="2:14" x14ac:dyDescent="0.25">
      <c r="B676" s="1">
        <v>43955</v>
      </c>
      <c r="C676" s="2">
        <v>0.60499999999999998</v>
      </c>
      <c r="D676" s="2">
        <v>0.65100000000000002</v>
      </c>
      <c r="E676" s="2">
        <v>0.59599999999999997</v>
      </c>
      <c r="F676" s="2">
        <v>0.63700000000000001</v>
      </c>
      <c r="G676" s="2">
        <v>0.63224999999999998</v>
      </c>
      <c r="H676" s="2">
        <v>0.62433333333333596</v>
      </c>
      <c r="I676" s="2">
        <v>0.65050000000000496</v>
      </c>
      <c r="K676">
        <f t="shared" si="40"/>
        <v>1</v>
      </c>
      <c r="L676" t="str">
        <f t="shared" si="41"/>
        <v/>
      </c>
      <c r="M676" t="str">
        <f t="shared" si="42"/>
        <v/>
      </c>
      <c r="N676" t="str">
        <f t="shared" si="43"/>
        <v/>
      </c>
    </row>
    <row r="677" spans="2:14" x14ac:dyDescent="0.25">
      <c r="B677" s="1">
        <v>43956</v>
      </c>
      <c r="C677" s="2">
        <v>0.63800000000000001</v>
      </c>
      <c r="D677" s="2">
        <v>0.67800000000000005</v>
      </c>
      <c r="E677" s="2">
        <v>0.63800000000000001</v>
      </c>
      <c r="F677" s="2">
        <v>0.65700000000000003</v>
      </c>
      <c r="G677" s="2">
        <v>0.63975000000000004</v>
      </c>
      <c r="H677" s="2">
        <v>0.62855555555555798</v>
      </c>
      <c r="I677" s="2">
        <v>0.64455555555555999</v>
      </c>
      <c r="K677">
        <f t="shared" si="40"/>
        <v>1</v>
      </c>
      <c r="L677" t="str">
        <f t="shared" si="41"/>
        <v/>
      </c>
      <c r="M677" t="str">
        <f t="shared" si="42"/>
        <v/>
      </c>
      <c r="N677" t="str">
        <f t="shared" si="43"/>
        <v/>
      </c>
    </row>
    <row r="678" spans="2:14" x14ac:dyDescent="0.25">
      <c r="B678" s="1">
        <v>43957</v>
      </c>
      <c r="C678" s="2">
        <v>0.67800000000000005</v>
      </c>
      <c r="D678" s="2">
        <v>0.74299999999999999</v>
      </c>
      <c r="E678" s="2">
        <v>0.66800000000000004</v>
      </c>
      <c r="F678" s="2">
        <v>0.71299999999999997</v>
      </c>
      <c r="G678" s="2">
        <v>0.66174999999999995</v>
      </c>
      <c r="H678" s="2">
        <v>0.63988888888889195</v>
      </c>
      <c r="I678" s="2">
        <v>0.64405555555556004</v>
      </c>
      <c r="K678">
        <f t="shared" si="40"/>
        <v>1</v>
      </c>
      <c r="L678">
        <f t="shared" si="41"/>
        <v>1</v>
      </c>
      <c r="M678" t="str">
        <f t="shared" si="42"/>
        <v/>
      </c>
      <c r="N678" t="str">
        <f t="shared" si="43"/>
        <v/>
      </c>
    </row>
    <row r="679" spans="2:14" x14ac:dyDescent="0.25">
      <c r="B679" s="1">
        <v>43958</v>
      </c>
      <c r="C679" s="2">
        <v>0.68700000000000006</v>
      </c>
      <c r="D679" s="2">
        <v>0.71699999999999997</v>
      </c>
      <c r="E679" s="2">
        <v>0.62</v>
      </c>
      <c r="F679" s="2">
        <v>0.63100000000000001</v>
      </c>
      <c r="G679" s="2">
        <v>0.65949999999999998</v>
      </c>
      <c r="H679" s="2">
        <v>0.64377777777778</v>
      </c>
      <c r="I679" s="2">
        <v>0.63750000000000495</v>
      </c>
      <c r="K679">
        <f t="shared" si="40"/>
        <v>1</v>
      </c>
      <c r="L679">
        <f t="shared" si="41"/>
        <v>1</v>
      </c>
      <c r="M679">
        <f t="shared" si="42"/>
        <v>1</v>
      </c>
      <c r="N679">
        <f t="shared" si="43"/>
        <v>1</v>
      </c>
    </row>
    <row r="680" spans="2:14" x14ac:dyDescent="0.25">
      <c r="B680" s="1">
        <v>43959</v>
      </c>
      <c r="C680" s="2">
        <v>0.64200000000000002</v>
      </c>
      <c r="D680" s="2">
        <v>0.68600000000000005</v>
      </c>
      <c r="E680" s="2">
        <v>0.60699999999999998</v>
      </c>
      <c r="F680" s="2">
        <v>0.68100000000000005</v>
      </c>
      <c r="G680" s="2">
        <v>0.67049999999999998</v>
      </c>
      <c r="H680" s="2">
        <v>0.64677777777778001</v>
      </c>
      <c r="I680" s="2">
        <v>0.63366666666667104</v>
      </c>
      <c r="K680">
        <f t="shared" si="40"/>
        <v>1</v>
      </c>
      <c r="L680">
        <f t="shared" si="41"/>
        <v>1</v>
      </c>
      <c r="M680">
        <f t="shared" si="42"/>
        <v>1</v>
      </c>
      <c r="N680">
        <f t="shared" si="43"/>
        <v>1</v>
      </c>
    </row>
    <row r="681" spans="2:14" x14ac:dyDescent="0.25">
      <c r="B681" s="1">
        <v>43962</v>
      </c>
      <c r="C681" s="2">
        <v>0.69399999999999995</v>
      </c>
      <c r="D681" s="2">
        <v>0.72799999999999998</v>
      </c>
      <c r="E681" s="2">
        <v>0.67200000000000004</v>
      </c>
      <c r="F681" s="2">
        <v>0.72599999999999998</v>
      </c>
      <c r="G681" s="2">
        <v>0.68774999999999997</v>
      </c>
      <c r="H681" s="2">
        <v>0.65966666666666895</v>
      </c>
      <c r="I681" s="2">
        <v>0.638388888888893</v>
      </c>
      <c r="K681">
        <f t="shared" si="40"/>
        <v>1</v>
      </c>
      <c r="L681">
        <f t="shared" si="41"/>
        <v>1</v>
      </c>
      <c r="M681">
        <f t="shared" si="42"/>
        <v>1</v>
      </c>
      <c r="N681">
        <f t="shared" si="43"/>
        <v>1</v>
      </c>
    </row>
    <row r="682" spans="2:14" x14ac:dyDescent="0.25">
      <c r="B682" s="1">
        <v>43963</v>
      </c>
      <c r="C682" s="2">
        <v>0.71099999999999997</v>
      </c>
      <c r="D682" s="2">
        <v>0.72599999999999998</v>
      </c>
      <c r="E682" s="2">
        <v>0.66</v>
      </c>
      <c r="F682" s="2">
        <v>0.67900000000000005</v>
      </c>
      <c r="G682" s="2">
        <v>0.67925000000000002</v>
      </c>
      <c r="H682" s="2">
        <v>0.66544444444444695</v>
      </c>
      <c r="I682" s="2">
        <v>0.64216666666667099</v>
      </c>
      <c r="K682">
        <f t="shared" si="40"/>
        <v>1</v>
      </c>
      <c r="L682">
        <f t="shared" si="41"/>
        <v>1</v>
      </c>
      <c r="M682">
        <f t="shared" si="42"/>
        <v>1</v>
      </c>
      <c r="N682">
        <f t="shared" si="43"/>
        <v>1</v>
      </c>
    </row>
    <row r="683" spans="2:14" x14ac:dyDescent="0.25">
      <c r="B683" s="1">
        <v>43964</v>
      </c>
      <c r="C683" s="2">
        <v>0.66900000000000004</v>
      </c>
      <c r="D683" s="2">
        <v>0.67400000000000004</v>
      </c>
      <c r="E683" s="2">
        <v>0.63500000000000001</v>
      </c>
      <c r="F683" s="2">
        <v>0.65100000000000002</v>
      </c>
      <c r="G683" s="2">
        <v>0.68425000000000002</v>
      </c>
      <c r="H683" s="2">
        <v>0.668333333333336</v>
      </c>
      <c r="I683" s="2">
        <v>0.64188888888889295</v>
      </c>
      <c r="K683">
        <f t="shared" si="40"/>
        <v>1</v>
      </c>
      <c r="L683">
        <f t="shared" si="41"/>
        <v>1</v>
      </c>
      <c r="M683">
        <f t="shared" si="42"/>
        <v>1</v>
      </c>
      <c r="N683">
        <f t="shared" si="43"/>
        <v>1</v>
      </c>
    </row>
    <row r="684" spans="2:14" x14ac:dyDescent="0.25">
      <c r="B684" s="1">
        <v>43965</v>
      </c>
      <c r="C684" s="2">
        <v>0.64400000000000002</v>
      </c>
      <c r="D684" s="2">
        <v>0.64600000000000002</v>
      </c>
      <c r="E684" s="2">
        <v>0.60399999999999998</v>
      </c>
      <c r="F684" s="2">
        <v>0.61899999999999999</v>
      </c>
      <c r="G684" s="2">
        <v>0.66874999999999996</v>
      </c>
      <c r="H684" s="2">
        <v>0.66600000000000303</v>
      </c>
      <c r="I684" s="2">
        <v>0.64150000000000396</v>
      </c>
      <c r="K684">
        <f t="shared" si="40"/>
        <v>1</v>
      </c>
      <c r="L684">
        <f t="shared" si="41"/>
        <v>1</v>
      </c>
      <c r="M684">
        <f t="shared" si="42"/>
        <v>1</v>
      </c>
      <c r="N684">
        <f t="shared" si="43"/>
        <v>1</v>
      </c>
    </row>
    <row r="685" spans="2:14" x14ac:dyDescent="0.25">
      <c r="B685" s="1">
        <v>43966</v>
      </c>
      <c r="C685" s="2">
        <v>0.627</v>
      </c>
      <c r="D685" s="2">
        <v>0.64900000000000002</v>
      </c>
      <c r="E685" s="2">
        <v>0.59</v>
      </c>
      <c r="F685" s="2">
        <v>0.64</v>
      </c>
      <c r="G685" s="2">
        <v>0.64724999999999999</v>
      </c>
      <c r="H685" s="2">
        <v>0.666333333333336</v>
      </c>
      <c r="I685" s="2">
        <v>0.64533333333333798</v>
      </c>
      <c r="K685" t="str">
        <f t="shared" si="40"/>
        <v/>
      </c>
      <c r="L685">
        <f t="shared" si="41"/>
        <v>1</v>
      </c>
      <c r="M685">
        <f t="shared" si="42"/>
        <v>1</v>
      </c>
      <c r="N685" t="str">
        <f t="shared" si="43"/>
        <v/>
      </c>
    </row>
    <row r="686" spans="2:14" x14ac:dyDescent="0.25">
      <c r="B686" s="1">
        <v>43969</v>
      </c>
      <c r="C686" s="2">
        <v>0.64100000000000001</v>
      </c>
      <c r="D686" s="2">
        <v>0.74399999999999999</v>
      </c>
      <c r="E686" s="2">
        <v>0.63600000000000001</v>
      </c>
      <c r="F686" s="2">
        <v>0.74199999999999999</v>
      </c>
      <c r="G686" s="2">
        <v>0.66300000000000003</v>
      </c>
      <c r="H686" s="2">
        <v>0.67577777777778003</v>
      </c>
      <c r="I686" s="2">
        <v>0.652166666666671</v>
      </c>
      <c r="K686" t="str">
        <f t="shared" si="40"/>
        <v/>
      </c>
      <c r="L686">
        <f t="shared" si="41"/>
        <v>1</v>
      </c>
      <c r="M686">
        <f t="shared" si="42"/>
        <v>1</v>
      </c>
      <c r="N686" t="str">
        <f t="shared" si="43"/>
        <v/>
      </c>
    </row>
    <row r="687" spans="2:14" x14ac:dyDescent="0.25">
      <c r="B687" s="1">
        <v>43970</v>
      </c>
      <c r="C687" s="2">
        <v>0.72599999999999998</v>
      </c>
      <c r="D687" s="2">
        <v>0.745</v>
      </c>
      <c r="E687" s="2">
        <v>0.68799999999999994</v>
      </c>
      <c r="F687" s="2">
        <v>0.71099999999999997</v>
      </c>
      <c r="G687" s="2">
        <v>0.67800000000000005</v>
      </c>
      <c r="H687" s="2">
        <v>0.67555555555555802</v>
      </c>
      <c r="I687" s="2">
        <v>0.65772222222222698</v>
      </c>
      <c r="K687">
        <f t="shared" si="40"/>
        <v>1</v>
      </c>
      <c r="L687">
        <f t="shared" si="41"/>
        <v>1</v>
      </c>
      <c r="M687">
        <f t="shared" si="42"/>
        <v>1</v>
      </c>
      <c r="N687">
        <f t="shared" si="43"/>
        <v>1</v>
      </c>
    </row>
    <row r="688" spans="2:14" x14ac:dyDescent="0.25">
      <c r="B688" s="1">
        <v>43971</v>
      </c>
      <c r="C688" s="2">
        <v>0.68700000000000006</v>
      </c>
      <c r="D688" s="2">
        <v>0.72099999999999997</v>
      </c>
      <c r="E688" s="2">
        <v>0.67</v>
      </c>
      <c r="F688" s="2">
        <v>0.67900000000000005</v>
      </c>
      <c r="G688" s="2">
        <v>0.69299999999999995</v>
      </c>
      <c r="H688" s="2">
        <v>0.68088888888889199</v>
      </c>
      <c r="I688" s="2">
        <v>0.66233333333333799</v>
      </c>
      <c r="K688">
        <f t="shared" si="40"/>
        <v>1</v>
      </c>
      <c r="L688">
        <f t="shared" si="41"/>
        <v>1</v>
      </c>
      <c r="M688">
        <f t="shared" si="42"/>
        <v>1</v>
      </c>
      <c r="N688">
        <f t="shared" si="43"/>
        <v>1</v>
      </c>
    </row>
    <row r="689" spans="2:14" x14ac:dyDescent="0.25">
      <c r="B689" s="1">
        <v>43972</v>
      </c>
      <c r="C689" s="2">
        <v>0.67700000000000005</v>
      </c>
      <c r="D689" s="2">
        <v>0.68200000000000005</v>
      </c>
      <c r="E689" s="2">
        <v>0.65400000000000003</v>
      </c>
      <c r="F689" s="2">
        <v>0.67700000000000005</v>
      </c>
      <c r="G689" s="2">
        <v>0.70225000000000004</v>
      </c>
      <c r="H689" s="2">
        <v>0.68044444444444696</v>
      </c>
      <c r="I689" s="2">
        <v>0.66361111111111604</v>
      </c>
      <c r="K689">
        <f t="shared" si="40"/>
        <v>1</v>
      </c>
      <c r="L689">
        <f t="shared" si="41"/>
        <v>1</v>
      </c>
      <c r="M689">
        <f t="shared" si="42"/>
        <v>1</v>
      </c>
      <c r="N689">
        <f t="shared" si="43"/>
        <v>1</v>
      </c>
    </row>
    <row r="690" spans="2:14" x14ac:dyDescent="0.25">
      <c r="B690" s="1">
        <v>43973</v>
      </c>
      <c r="C690" s="2">
        <v>0.67</v>
      </c>
      <c r="D690" s="2">
        <v>0.67400000000000004</v>
      </c>
      <c r="E690" s="2">
        <v>0.627</v>
      </c>
      <c r="F690" s="2">
        <v>0.65900000000000003</v>
      </c>
      <c r="G690" s="2">
        <v>0.68149999999999999</v>
      </c>
      <c r="H690" s="2">
        <v>0.67300000000000304</v>
      </c>
      <c r="I690" s="2">
        <v>0.666333333333338</v>
      </c>
      <c r="K690">
        <f t="shared" si="40"/>
        <v>1</v>
      </c>
      <c r="L690">
        <f t="shared" si="41"/>
        <v>1</v>
      </c>
      <c r="M690">
        <f t="shared" si="42"/>
        <v>1</v>
      </c>
      <c r="N690">
        <f t="shared" si="43"/>
        <v>1</v>
      </c>
    </row>
    <row r="691" spans="2:14" x14ac:dyDescent="0.25">
      <c r="B691" s="1">
        <v>43977</v>
      </c>
      <c r="C691" s="2">
        <v>0.65600000000000003</v>
      </c>
      <c r="D691" s="2">
        <v>0.70799999999999996</v>
      </c>
      <c r="E691" s="2">
        <v>0.65400000000000003</v>
      </c>
      <c r="F691" s="2">
        <v>0.69799999999999995</v>
      </c>
      <c r="G691" s="2">
        <v>0.67825000000000002</v>
      </c>
      <c r="H691" s="2">
        <v>0.67511111111111399</v>
      </c>
      <c r="I691" s="2">
        <v>0.67027777777778197</v>
      </c>
      <c r="K691">
        <f t="shared" si="40"/>
        <v>1</v>
      </c>
      <c r="L691">
        <f t="shared" si="41"/>
        <v>1</v>
      </c>
      <c r="M691">
        <f t="shared" si="42"/>
        <v>1</v>
      </c>
      <c r="N691">
        <f t="shared" si="43"/>
        <v>1</v>
      </c>
    </row>
    <row r="692" spans="2:14" x14ac:dyDescent="0.25">
      <c r="B692" s="1">
        <v>43978</v>
      </c>
      <c r="C692" s="2">
        <v>0.69</v>
      </c>
      <c r="D692" s="2">
        <v>0.72899999999999998</v>
      </c>
      <c r="E692" s="2">
        <v>0.66100000000000003</v>
      </c>
      <c r="F692" s="2">
        <v>0.67700000000000005</v>
      </c>
      <c r="G692" s="2">
        <v>0.67774999999999996</v>
      </c>
      <c r="H692" s="2">
        <v>0.67800000000000304</v>
      </c>
      <c r="I692" s="2">
        <v>0.67316666666667102</v>
      </c>
      <c r="K692" t="str">
        <f t="shared" si="40"/>
        <v/>
      </c>
      <c r="L692">
        <f t="shared" si="41"/>
        <v>1</v>
      </c>
      <c r="M692">
        <f t="shared" si="42"/>
        <v>1</v>
      </c>
      <c r="N692" t="str">
        <f t="shared" si="43"/>
        <v/>
      </c>
    </row>
    <row r="693" spans="2:14" x14ac:dyDescent="0.25">
      <c r="B693" s="1">
        <v>43979</v>
      </c>
      <c r="C693" s="2">
        <v>0.69299999999999995</v>
      </c>
      <c r="D693" s="2">
        <v>0.71299999999999997</v>
      </c>
      <c r="E693" s="2">
        <v>0.67</v>
      </c>
      <c r="F693" s="2">
        <v>0.70499999999999996</v>
      </c>
      <c r="G693" s="2">
        <v>0.68474999999999997</v>
      </c>
      <c r="H693" s="2">
        <v>0.68755555555555803</v>
      </c>
      <c r="I693" s="2">
        <v>0.67677777777778203</v>
      </c>
      <c r="K693" t="str">
        <f t="shared" si="40"/>
        <v/>
      </c>
      <c r="L693">
        <f t="shared" si="41"/>
        <v>1</v>
      </c>
      <c r="M693">
        <f t="shared" si="42"/>
        <v>1</v>
      </c>
      <c r="N693" t="str">
        <f t="shared" si="43"/>
        <v/>
      </c>
    </row>
    <row r="694" spans="2:14" x14ac:dyDescent="0.25">
      <c r="B694" s="1">
        <v>43980</v>
      </c>
      <c r="C694" s="2">
        <v>0.68300000000000005</v>
      </c>
      <c r="D694" s="2">
        <v>0.68700000000000006</v>
      </c>
      <c r="E694" s="2">
        <v>0.64300000000000002</v>
      </c>
      <c r="F694" s="2">
        <v>0.64400000000000002</v>
      </c>
      <c r="G694" s="2">
        <v>0.68100000000000005</v>
      </c>
      <c r="H694" s="2">
        <v>0.68800000000000305</v>
      </c>
      <c r="I694" s="2">
        <v>0.67716666666667102</v>
      </c>
      <c r="K694" t="str">
        <f t="shared" si="40"/>
        <v/>
      </c>
      <c r="L694">
        <f t="shared" si="41"/>
        <v>1</v>
      </c>
      <c r="M694">
        <f t="shared" si="42"/>
        <v>1</v>
      </c>
      <c r="N694" t="str">
        <f t="shared" si="43"/>
        <v/>
      </c>
    </row>
    <row r="695" spans="2:14" x14ac:dyDescent="0.25">
      <c r="B695" s="1">
        <v>43983</v>
      </c>
      <c r="C695" s="2">
        <v>0.64</v>
      </c>
      <c r="D695" s="2">
        <v>0.68700000000000006</v>
      </c>
      <c r="E695" s="2">
        <v>0.63800000000000001</v>
      </c>
      <c r="F695" s="2">
        <v>0.66200000000000003</v>
      </c>
      <c r="G695" s="2">
        <v>0.67200000000000004</v>
      </c>
      <c r="H695" s="2">
        <v>0.679111111111114</v>
      </c>
      <c r="I695" s="2">
        <v>0.67744444444444896</v>
      </c>
      <c r="K695" t="str">
        <f t="shared" si="40"/>
        <v/>
      </c>
      <c r="L695" t="str">
        <f t="shared" si="41"/>
        <v/>
      </c>
      <c r="M695">
        <f t="shared" si="42"/>
        <v>1</v>
      </c>
      <c r="N695" t="str">
        <f t="shared" si="43"/>
        <v/>
      </c>
    </row>
    <row r="696" spans="2:14" x14ac:dyDescent="0.25">
      <c r="B696" s="1">
        <v>43984</v>
      </c>
      <c r="C696" s="2">
        <v>0.64900000000000002</v>
      </c>
      <c r="D696" s="2">
        <v>0.68799999999999994</v>
      </c>
      <c r="E696" s="2">
        <v>0.64800000000000002</v>
      </c>
      <c r="F696" s="2">
        <v>0.68</v>
      </c>
      <c r="G696" s="2">
        <v>0.67274999999999996</v>
      </c>
      <c r="H696" s="2">
        <v>0.67566666666666897</v>
      </c>
      <c r="I696" s="2">
        <v>0.67561111111111605</v>
      </c>
      <c r="K696" t="str">
        <f t="shared" si="40"/>
        <v/>
      </c>
      <c r="L696" t="str">
        <f t="shared" si="41"/>
        <v/>
      </c>
      <c r="M696">
        <f t="shared" si="42"/>
        <v>1</v>
      </c>
      <c r="N696" t="str">
        <f t="shared" si="43"/>
        <v/>
      </c>
    </row>
    <row r="697" spans="2:14" x14ac:dyDescent="0.25">
      <c r="B697" s="1">
        <v>43985</v>
      </c>
      <c r="C697" s="2">
        <v>0.69199999999999995</v>
      </c>
      <c r="D697" s="2">
        <v>0.77100000000000002</v>
      </c>
      <c r="E697" s="2">
        <v>0.68500000000000005</v>
      </c>
      <c r="F697" s="2">
        <v>0.76100000000000001</v>
      </c>
      <c r="G697" s="2">
        <v>0.68674999999999997</v>
      </c>
      <c r="H697" s="2">
        <v>0.68477777777778004</v>
      </c>
      <c r="I697" s="2">
        <v>0.68283333333333796</v>
      </c>
      <c r="K697">
        <f t="shared" si="40"/>
        <v>1</v>
      </c>
      <c r="L697">
        <f t="shared" si="41"/>
        <v>1</v>
      </c>
      <c r="M697">
        <f t="shared" si="42"/>
        <v>1</v>
      </c>
      <c r="N697">
        <f t="shared" si="43"/>
        <v>1</v>
      </c>
    </row>
    <row r="698" spans="2:14" x14ac:dyDescent="0.25">
      <c r="B698" s="1">
        <v>43986</v>
      </c>
      <c r="C698" s="2">
        <v>0.75600000000000001</v>
      </c>
      <c r="D698" s="2">
        <v>0.82799999999999996</v>
      </c>
      <c r="E698" s="2">
        <v>0.73599999999999999</v>
      </c>
      <c r="F698" s="2">
        <v>0.82</v>
      </c>
      <c r="G698" s="2">
        <v>0.73075000000000001</v>
      </c>
      <c r="H698" s="2">
        <v>0.70066666666666899</v>
      </c>
      <c r="I698" s="2">
        <v>0.69055555555556003</v>
      </c>
      <c r="K698">
        <f t="shared" si="40"/>
        <v>1</v>
      </c>
      <c r="L698">
        <f t="shared" si="41"/>
        <v>1</v>
      </c>
      <c r="M698">
        <f t="shared" si="42"/>
        <v>1</v>
      </c>
      <c r="N698">
        <f t="shared" si="43"/>
        <v>1</v>
      </c>
    </row>
    <row r="699" spans="2:14" x14ac:dyDescent="0.25">
      <c r="B699" s="1">
        <v>43987</v>
      </c>
      <c r="C699" s="2">
        <v>0.81699999999999995</v>
      </c>
      <c r="D699" s="2">
        <v>0.95899999999999996</v>
      </c>
      <c r="E699" s="2">
        <v>0.79900000000000004</v>
      </c>
      <c r="F699" s="2">
        <v>0.90500000000000003</v>
      </c>
      <c r="G699" s="2">
        <v>0.79149999999999998</v>
      </c>
      <c r="H699" s="2">
        <v>0.72800000000000298</v>
      </c>
      <c r="I699" s="2">
        <v>0.70050000000000401</v>
      </c>
      <c r="K699">
        <f t="shared" si="40"/>
        <v>1</v>
      </c>
      <c r="L699">
        <f t="shared" si="41"/>
        <v>1</v>
      </c>
      <c r="M699">
        <f t="shared" si="42"/>
        <v>1</v>
      </c>
      <c r="N699">
        <f t="shared" si="43"/>
        <v>1</v>
      </c>
    </row>
    <row r="700" spans="2:14" x14ac:dyDescent="0.25">
      <c r="B700" s="1">
        <v>43990</v>
      </c>
      <c r="C700" s="2">
        <v>0.90200000000000002</v>
      </c>
      <c r="D700" s="2">
        <v>0.93200000000000005</v>
      </c>
      <c r="E700" s="2">
        <v>0.86199999999999999</v>
      </c>
      <c r="F700" s="2">
        <v>0.88400000000000001</v>
      </c>
      <c r="G700" s="2">
        <v>0.84250000000000003</v>
      </c>
      <c r="H700" s="2">
        <v>0.74866666666666903</v>
      </c>
      <c r="I700" s="2">
        <v>0.71188888888889301</v>
      </c>
      <c r="K700">
        <f t="shared" si="40"/>
        <v>1</v>
      </c>
      <c r="L700">
        <f t="shared" si="41"/>
        <v>1</v>
      </c>
      <c r="M700">
        <f t="shared" si="42"/>
        <v>1</v>
      </c>
      <c r="N700">
        <f t="shared" si="43"/>
        <v>1</v>
      </c>
    </row>
    <row r="701" spans="2:14" x14ac:dyDescent="0.25">
      <c r="B701" s="1">
        <v>43991</v>
      </c>
      <c r="C701" s="2">
        <v>0.872</v>
      </c>
      <c r="D701" s="2">
        <v>0.872</v>
      </c>
      <c r="E701" s="2">
        <v>0.80200000000000005</v>
      </c>
      <c r="F701" s="2">
        <v>0.82899999999999996</v>
      </c>
      <c r="G701" s="2">
        <v>0.85949999999999904</v>
      </c>
      <c r="H701" s="2">
        <v>0.76555555555555799</v>
      </c>
      <c r="I701" s="2">
        <v>0.72177777777778196</v>
      </c>
      <c r="K701">
        <f t="shared" si="40"/>
        <v>1</v>
      </c>
      <c r="L701">
        <f t="shared" si="41"/>
        <v>1</v>
      </c>
      <c r="M701">
        <f t="shared" si="42"/>
        <v>1</v>
      </c>
      <c r="N701">
        <f t="shared" si="43"/>
        <v>1</v>
      </c>
    </row>
    <row r="702" spans="2:14" x14ac:dyDescent="0.25">
      <c r="B702" s="1">
        <v>43992</v>
      </c>
      <c r="C702" s="2">
        <v>0.82399999999999995</v>
      </c>
      <c r="D702" s="2">
        <v>0.83399999999999996</v>
      </c>
      <c r="E702" s="2">
        <v>0.72599999999999998</v>
      </c>
      <c r="F702" s="2">
        <v>0.748</v>
      </c>
      <c r="G702" s="2">
        <v>0.84149999999999903</v>
      </c>
      <c r="H702" s="2">
        <v>0.77033333333333598</v>
      </c>
      <c r="I702" s="2">
        <v>0.72894444444444895</v>
      </c>
      <c r="K702">
        <f t="shared" si="40"/>
        <v>1</v>
      </c>
      <c r="L702">
        <f t="shared" si="41"/>
        <v>1</v>
      </c>
      <c r="M702">
        <f t="shared" si="42"/>
        <v>1</v>
      </c>
      <c r="N702">
        <f t="shared" si="43"/>
        <v>1</v>
      </c>
    </row>
    <row r="703" spans="2:14" x14ac:dyDescent="0.25">
      <c r="B703" s="1">
        <v>43993</v>
      </c>
      <c r="C703" s="2">
        <v>0.72</v>
      </c>
      <c r="D703" s="2">
        <v>0.73</v>
      </c>
      <c r="E703" s="2">
        <v>0.64900000000000002</v>
      </c>
      <c r="F703" s="2">
        <v>0.65300000000000002</v>
      </c>
      <c r="G703" s="2">
        <v>0.77849999999999897</v>
      </c>
      <c r="H703" s="2">
        <v>0.77133333333333598</v>
      </c>
      <c r="I703" s="2">
        <v>0.72966666666667102</v>
      </c>
      <c r="K703">
        <f t="shared" si="40"/>
        <v>1</v>
      </c>
      <c r="L703">
        <f t="shared" si="41"/>
        <v>1</v>
      </c>
      <c r="M703">
        <f t="shared" si="42"/>
        <v>1</v>
      </c>
      <c r="N703">
        <f t="shared" si="43"/>
        <v>1</v>
      </c>
    </row>
    <row r="704" spans="2:14" x14ac:dyDescent="0.25">
      <c r="B704" s="1">
        <v>43994</v>
      </c>
      <c r="C704" s="2">
        <v>0.67700000000000005</v>
      </c>
      <c r="D704" s="2">
        <v>0.72099999999999997</v>
      </c>
      <c r="E704" s="2">
        <v>0.66400000000000003</v>
      </c>
      <c r="F704" s="2">
        <v>0.69899999999999995</v>
      </c>
      <c r="G704" s="2">
        <v>0.73224999999999896</v>
      </c>
      <c r="H704" s="2">
        <v>0.77544444444444705</v>
      </c>
      <c r="I704" s="2">
        <v>0.72727777777778202</v>
      </c>
      <c r="K704" t="str">
        <f t="shared" si="40"/>
        <v/>
      </c>
      <c r="L704">
        <f t="shared" si="41"/>
        <v>1</v>
      </c>
      <c r="M704">
        <f t="shared" si="42"/>
        <v>1</v>
      </c>
      <c r="N704" t="str">
        <f t="shared" si="43"/>
        <v/>
      </c>
    </row>
    <row r="705" spans="2:14" x14ac:dyDescent="0.25">
      <c r="B705" s="1">
        <v>43997</v>
      </c>
      <c r="C705" s="2">
        <v>0.66600000000000004</v>
      </c>
      <c r="D705" s="2">
        <v>0.72299999999999998</v>
      </c>
      <c r="E705" s="2">
        <v>0.65300000000000002</v>
      </c>
      <c r="F705" s="2">
        <v>0.70199999999999996</v>
      </c>
      <c r="G705" s="2">
        <v>0.70049999999999901</v>
      </c>
      <c r="H705" s="2">
        <v>0.77788888888889196</v>
      </c>
      <c r="I705" s="2">
        <v>0.72677777777778196</v>
      </c>
      <c r="K705" t="str">
        <f t="shared" si="40"/>
        <v/>
      </c>
      <c r="L705" t="str">
        <f t="shared" si="41"/>
        <v/>
      </c>
      <c r="M705">
        <f t="shared" si="42"/>
        <v>1</v>
      </c>
      <c r="N705" t="str">
        <f t="shared" si="43"/>
        <v/>
      </c>
    </row>
    <row r="706" spans="2:14" x14ac:dyDescent="0.25">
      <c r="B706" s="1">
        <v>43998</v>
      </c>
      <c r="C706" s="2">
        <v>0.75600000000000001</v>
      </c>
      <c r="D706" s="2">
        <v>0.78400000000000003</v>
      </c>
      <c r="E706" s="2">
        <v>0.72299999999999998</v>
      </c>
      <c r="F706" s="2">
        <v>0.754</v>
      </c>
      <c r="G706" s="2">
        <v>0.70199999999999896</v>
      </c>
      <c r="H706" s="2">
        <v>0.77711111111111397</v>
      </c>
      <c r="I706" s="2">
        <v>0.73094444444444895</v>
      </c>
      <c r="K706" t="str">
        <f t="shared" si="40"/>
        <v/>
      </c>
      <c r="L706" t="str">
        <f t="shared" si="41"/>
        <v/>
      </c>
      <c r="M706">
        <f t="shared" si="42"/>
        <v>1</v>
      </c>
      <c r="N706" t="str">
        <f t="shared" si="43"/>
        <v/>
      </c>
    </row>
    <row r="707" spans="2:14" x14ac:dyDescent="0.25">
      <c r="B707" s="1">
        <v>43999</v>
      </c>
      <c r="C707" s="2">
        <v>0.76300000000000001</v>
      </c>
      <c r="D707" s="2">
        <v>0.76300000000000001</v>
      </c>
      <c r="E707" s="2">
        <v>0.72499999999999998</v>
      </c>
      <c r="F707" s="2">
        <v>0.73299999999999998</v>
      </c>
      <c r="G707" s="2">
        <v>0.72199999999999898</v>
      </c>
      <c r="H707" s="2">
        <v>0.76744444444444704</v>
      </c>
      <c r="I707" s="2">
        <v>0.73405555555556001</v>
      </c>
      <c r="K707" t="str">
        <f t="shared" si="40"/>
        <v/>
      </c>
      <c r="L707" t="str">
        <f t="shared" si="41"/>
        <v/>
      </c>
      <c r="M707">
        <f t="shared" si="42"/>
        <v>1</v>
      </c>
      <c r="N707" t="str">
        <f t="shared" si="43"/>
        <v/>
      </c>
    </row>
    <row r="708" spans="2:14" x14ac:dyDescent="0.25">
      <c r="B708" s="1">
        <v>44000</v>
      </c>
      <c r="C708" s="2">
        <v>0.73099999999999998</v>
      </c>
      <c r="D708" s="2">
        <v>0.73099999999999998</v>
      </c>
      <c r="E708" s="2">
        <v>0.69199999999999995</v>
      </c>
      <c r="F708" s="2">
        <v>0.69399999999999995</v>
      </c>
      <c r="G708" s="2">
        <v>0.720749999999999</v>
      </c>
      <c r="H708" s="2">
        <v>0.74400000000000299</v>
      </c>
      <c r="I708" s="2">
        <v>0.73600000000000398</v>
      </c>
      <c r="K708" t="str">
        <f t="shared" si="40"/>
        <v/>
      </c>
      <c r="L708" t="str">
        <f t="shared" si="41"/>
        <v/>
      </c>
      <c r="M708">
        <f t="shared" si="42"/>
        <v>1</v>
      </c>
      <c r="N708" t="str">
        <f t="shared" si="43"/>
        <v/>
      </c>
    </row>
    <row r="709" spans="2:14" x14ac:dyDescent="0.25">
      <c r="B709" s="1">
        <v>44001</v>
      </c>
      <c r="C709" s="2">
        <v>0.70699999999999996</v>
      </c>
      <c r="D709" s="2">
        <v>0.745</v>
      </c>
      <c r="E709" s="2">
        <v>0.68700000000000006</v>
      </c>
      <c r="F709" s="2">
        <v>0.69899999999999995</v>
      </c>
      <c r="G709" s="2">
        <v>0.71999999999999897</v>
      </c>
      <c r="H709" s="2">
        <v>0.723444444444447</v>
      </c>
      <c r="I709" s="2">
        <v>0.73605555555556001</v>
      </c>
      <c r="K709" t="str">
        <f t="shared" ref="K709:K772" si="44">IF($G709&gt;$H709,1,"")</f>
        <v/>
      </c>
      <c r="L709" t="str">
        <f t="shared" ref="L709:L772" si="45">IF($G709&gt;$I709,1,"")</f>
        <v/>
      </c>
      <c r="M709" t="str">
        <f t="shared" ref="M709:M772" si="46">IF($H709&gt;$I709,1,"")</f>
        <v/>
      </c>
      <c r="N709" t="str">
        <f t="shared" ref="N709:N772" si="47">IF(SUM(K709:M709)=3,1,"")</f>
        <v/>
      </c>
    </row>
    <row r="710" spans="2:14" x14ac:dyDescent="0.25">
      <c r="B710" s="1">
        <v>44004</v>
      </c>
      <c r="C710" s="2">
        <v>0.69499999999999995</v>
      </c>
      <c r="D710" s="2">
        <v>0.71199999999999997</v>
      </c>
      <c r="E710" s="2">
        <v>0.67400000000000004</v>
      </c>
      <c r="F710" s="2">
        <v>0.70399999999999996</v>
      </c>
      <c r="G710" s="2">
        <v>0.70749999999999902</v>
      </c>
      <c r="H710" s="2">
        <v>0.70955555555555805</v>
      </c>
      <c r="I710" s="2">
        <v>0.73755555555555996</v>
      </c>
      <c r="K710" t="str">
        <f t="shared" si="44"/>
        <v/>
      </c>
      <c r="L710" t="str">
        <f t="shared" si="45"/>
        <v/>
      </c>
      <c r="M710" t="str">
        <f t="shared" si="46"/>
        <v/>
      </c>
      <c r="N710" t="str">
        <f t="shared" si="47"/>
        <v/>
      </c>
    </row>
    <row r="711" spans="2:14" x14ac:dyDescent="0.25">
      <c r="B711" s="1">
        <v>44005</v>
      </c>
      <c r="C711" s="2">
        <v>0.71199999999999997</v>
      </c>
      <c r="D711" s="2">
        <v>0.73299999999999998</v>
      </c>
      <c r="E711" s="2">
        <v>0.67900000000000005</v>
      </c>
      <c r="F711" s="2">
        <v>0.70899999999999996</v>
      </c>
      <c r="G711" s="2">
        <v>0.70149999999999901</v>
      </c>
      <c r="H711" s="2">
        <v>0.70522222222222497</v>
      </c>
      <c r="I711" s="2">
        <v>0.73777777777778197</v>
      </c>
      <c r="K711" t="str">
        <f t="shared" si="44"/>
        <v/>
      </c>
      <c r="L711" t="str">
        <f t="shared" si="45"/>
        <v/>
      </c>
      <c r="M711" t="str">
        <f t="shared" si="46"/>
        <v/>
      </c>
      <c r="N711" t="str">
        <f t="shared" si="47"/>
        <v/>
      </c>
    </row>
    <row r="712" spans="2:14" x14ac:dyDescent="0.25">
      <c r="B712" s="1">
        <v>44006</v>
      </c>
      <c r="C712" s="2">
        <v>0.71699999999999997</v>
      </c>
      <c r="D712" s="2">
        <v>0.73</v>
      </c>
      <c r="E712" s="2">
        <v>0.67600000000000005</v>
      </c>
      <c r="F712" s="2">
        <v>0.68400000000000005</v>
      </c>
      <c r="G712" s="2">
        <v>0.69899999999999896</v>
      </c>
      <c r="H712" s="2">
        <v>0.708666666666669</v>
      </c>
      <c r="I712" s="2">
        <v>0.74000000000000399</v>
      </c>
      <c r="K712" t="str">
        <f t="shared" si="44"/>
        <v/>
      </c>
      <c r="L712" t="str">
        <f t="shared" si="45"/>
        <v/>
      </c>
      <c r="M712" t="str">
        <f t="shared" si="46"/>
        <v/>
      </c>
      <c r="N712" t="str">
        <f t="shared" si="47"/>
        <v/>
      </c>
    </row>
    <row r="713" spans="2:14" x14ac:dyDescent="0.25">
      <c r="B713" s="1">
        <v>44007</v>
      </c>
      <c r="C713" s="2">
        <v>0.67400000000000004</v>
      </c>
      <c r="D713" s="2">
        <v>0.68899999999999995</v>
      </c>
      <c r="E713" s="2">
        <v>0.65600000000000003</v>
      </c>
      <c r="F713" s="2">
        <v>0.67400000000000004</v>
      </c>
      <c r="G713" s="2">
        <v>0.69274999999999898</v>
      </c>
      <c r="H713" s="2">
        <v>0.70588888888889101</v>
      </c>
      <c r="I713" s="2">
        <v>0.74066666666667103</v>
      </c>
      <c r="K713" t="str">
        <f t="shared" si="44"/>
        <v/>
      </c>
      <c r="L713" t="str">
        <f t="shared" si="45"/>
        <v/>
      </c>
      <c r="M713" t="str">
        <f t="shared" si="46"/>
        <v/>
      </c>
      <c r="N713" t="str">
        <f t="shared" si="47"/>
        <v/>
      </c>
    </row>
    <row r="714" spans="2:14" x14ac:dyDescent="0.25">
      <c r="B714" s="1">
        <v>44008</v>
      </c>
      <c r="C714" s="2">
        <v>0.68200000000000005</v>
      </c>
      <c r="D714" s="2">
        <v>0.68600000000000005</v>
      </c>
      <c r="E714" s="2">
        <v>0.63200000000000001</v>
      </c>
      <c r="F714" s="2">
        <v>0.63800000000000001</v>
      </c>
      <c r="G714" s="2">
        <v>0.67624999999999902</v>
      </c>
      <c r="H714" s="2">
        <v>0.69877777777778005</v>
      </c>
      <c r="I714" s="2">
        <v>0.73833333333333795</v>
      </c>
      <c r="K714" t="str">
        <f t="shared" si="44"/>
        <v/>
      </c>
      <c r="L714" t="str">
        <f t="shared" si="45"/>
        <v/>
      </c>
      <c r="M714" t="str">
        <f t="shared" si="46"/>
        <v/>
      </c>
      <c r="N714" t="str">
        <f t="shared" si="47"/>
        <v/>
      </c>
    </row>
    <row r="715" spans="2:14" x14ac:dyDescent="0.25">
      <c r="B715" s="1">
        <v>44011</v>
      </c>
      <c r="C715" s="2">
        <v>0.63200000000000001</v>
      </c>
      <c r="D715" s="2">
        <v>0.65600000000000003</v>
      </c>
      <c r="E715" s="2">
        <v>0.622</v>
      </c>
      <c r="F715" s="2">
        <v>0.63600000000000001</v>
      </c>
      <c r="G715" s="2">
        <v>0.65799999999999903</v>
      </c>
      <c r="H715" s="2">
        <v>0.68566666666666898</v>
      </c>
      <c r="I715" s="2">
        <v>0.73138888888889297</v>
      </c>
      <c r="K715" t="str">
        <f t="shared" si="44"/>
        <v/>
      </c>
      <c r="L715" t="str">
        <f t="shared" si="45"/>
        <v/>
      </c>
      <c r="M715" t="str">
        <f t="shared" si="46"/>
        <v/>
      </c>
      <c r="N715" t="str">
        <f t="shared" si="47"/>
        <v/>
      </c>
    </row>
    <row r="716" spans="2:14" x14ac:dyDescent="0.25">
      <c r="B716" s="1">
        <v>44012</v>
      </c>
      <c r="C716" s="2">
        <v>0.628</v>
      </c>
      <c r="D716" s="2">
        <v>0.66600000000000004</v>
      </c>
      <c r="E716" s="2">
        <v>0.61799999999999999</v>
      </c>
      <c r="F716" s="2">
        <v>0.65300000000000002</v>
      </c>
      <c r="G716" s="2">
        <v>0.650249999999999</v>
      </c>
      <c r="H716" s="2">
        <v>0.67677777777778003</v>
      </c>
      <c r="I716" s="2">
        <v>0.72211111111111503</v>
      </c>
      <c r="K716" t="str">
        <f t="shared" si="44"/>
        <v/>
      </c>
      <c r="L716" t="str">
        <f t="shared" si="45"/>
        <v/>
      </c>
      <c r="M716" t="str">
        <f t="shared" si="46"/>
        <v/>
      </c>
      <c r="N716" t="str">
        <f t="shared" si="47"/>
        <v/>
      </c>
    </row>
    <row r="717" spans="2:14" x14ac:dyDescent="0.25">
      <c r="B717" s="1">
        <v>44013</v>
      </c>
      <c r="C717" s="2">
        <v>0.65800000000000003</v>
      </c>
      <c r="D717" s="2">
        <v>0.70199999999999996</v>
      </c>
      <c r="E717" s="2">
        <v>0.65800000000000003</v>
      </c>
      <c r="F717" s="2">
        <v>0.68200000000000005</v>
      </c>
      <c r="G717" s="2">
        <v>0.652249999999999</v>
      </c>
      <c r="H717" s="2">
        <v>0.67544444444444696</v>
      </c>
      <c r="I717" s="2">
        <v>0.70972222222222703</v>
      </c>
      <c r="K717" t="str">
        <f t="shared" si="44"/>
        <v/>
      </c>
      <c r="L717" t="str">
        <f t="shared" si="45"/>
        <v/>
      </c>
      <c r="M717" t="str">
        <f t="shared" si="46"/>
        <v/>
      </c>
      <c r="N717" t="str">
        <f t="shared" si="47"/>
        <v/>
      </c>
    </row>
    <row r="718" spans="2:14" x14ac:dyDescent="0.25">
      <c r="B718" s="1">
        <v>44014</v>
      </c>
      <c r="C718" s="2">
        <v>0.67900000000000005</v>
      </c>
      <c r="D718" s="2">
        <v>0.72399999999999998</v>
      </c>
      <c r="E718" s="2">
        <v>0.66400000000000003</v>
      </c>
      <c r="F718" s="2">
        <v>0.67100000000000004</v>
      </c>
      <c r="G718" s="2">
        <v>0.66049999999999898</v>
      </c>
      <c r="H718" s="2">
        <v>0.672333333333336</v>
      </c>
      <c r="I718" s="2">
        <v>0.697888888888893</v>
      </c>
      <c r="K718" t="str">
        <f t="shared" si="44"/>
        <v/>
      </c>
      <c r="L718" t="str">
        <f t="shared" si="45"/>
        <v/>
      </c>
      <c r="M718" t="str">
        <f t="shared" si="46"/>
        <v/>
      </c>
      <c r="N718" t="str">
        <f t="shared" si="47"/>
        <v/>
      </c>
    </row>
    <row r="719" spans="2:14" x14ac:dyDescent="0.25">
      <c r="B719" s="1">
        <v>44018</v>
      </c>
      <c r="C719" s="2">
        <v>0.67600000000000005</v>
      </c>
      <c r="D719" s="2">
        <v>0.71199999999999997</v>
      </c>
      <c r="E719" s="2">
        <v>0.67400000000000004</v>
      </c>
      <c r="F719" s="2">
        <v>0.68400000000000005</v>
      </c>
      <c r="G719" s="2">
        <v>0.67249999999999899</v>
      </c>
      <c r="H719" s="2">
        <v>0.67011111111111399</v>
      </c>
      <c r="I719" s="2">
        <v>0.68983333333333796</v>
      </c>
      <c r="K719">
        <f t="shared" si="44"/>
        <v>1</v>
      </c>
      <c r="L719" t="str">
        <f t="shared" si="45"/>
        <v/>
      </c>
      <c r="M719" t="str">
        <f t="shared" si="46"/>
        <v/>
      </c>
      <c r="N719" t="str">
        <f t="shared" si="47"/>
        <v/>
      </c>
    </row>
    <row r="720" spans="2:14" x14ac:dyDescent="0.25">
      <c r="B720" s="1">
        <v>44019</v>
      </c>
      <c r="C720" s="2">
        <v>0.67900000000000005</v>
      </c>
      <c r="D720" s="2">
        <v>0.69099999999999995</v>
      </c>
      <c r="E720" s="2">
        <v>0.63300000000000001</v>
      </c>
      <c r="F720" s="2">
        <v>0.64800000000000002</v>
      </c>
      <c r="G720" s="2">
        <v>0.67124999999999901</v>
      </c>
      <c r="H720" s="2">
        <v>0.66333333333333599</v>
      </c>
      <c r="I720" s="2">
        <v>0.68427777777778198</v>
      </c>
      <c r="K720">
        <f t="shared" si="44"/>
        <v>1</v>
      </c>
      <c r="L720" t="str">
        <f t="shared" si="45"/>
        <v/>
      </c>
      <c r="M720" t="str">
        <f t="shared" si="46"/>
        <v/>
      </c>
      <c r="N720" t="str">
        <f t="shared" si="47"/>
        <v/>
      </c>
    </row>
    <row r="721" spans="2:14" x14ac:dyDescent="0.25">
      <c r="B721" s="1">
        <v>44020</v>
      </c>
      <c r="C721" s="2">
        <v>0.64600000000000002</v>
      </c>
      <c r="D721" s="2">
        <v>0.67400000000000004</v>
      </c>
      <c r="E721" s="2">
        <v>0.64100000000000001</v>
      </c>
      <c r="F721" s="2">
        <v>0.65300000000000002</v>
      </c>
      <c r="G721" s="2">
        <v>0.66399999999999904</v>
      </c>
      <c r="H721" s="2">
        <v>0.65988888888889197</v>
      </c>
      <c r="I721" s="2">
        <v>0.68427777777778198</v>
      </c>
      <c r="K721">
        <f t="shared" si="44"/>
        <v>1</v>
      </c>
      <c r="L721" t="str">
        <f t="shared" si="45"/>
        <v/>
      </c>
      <c r="M721" t="str">
        <f t="shared" si="46"/>
        <v/>
      </c>
      <c r="N721" t="str">
        <f t="shared" si="47"/>
        <v/>
      </c>
    </row>
    <row r="722" spans="2:14" x14ac:dyDescent="0.25">
      <c r="B722" s="1">
        <v>44021</v>
      </c>
      <c r="C722" s="2">
        <v>0.66400000000000003</v>
      </c>
      <c r="D722" s="2">
        <v>0.66600000000000004</v>
      </c>
      <c r="E722" s="2">
        <v>0.59899999999999998</v>
      </c>
      <c r="F722" s="2">
        <v>0.60499999999999998</v>
      </c>
      <c r="G722" s="2">
        <v>0.64749999999999996</v>
      </c>
      <c r="H722" s="2">
        <v>0.65222222222222503</v>
      </c>
      <c r="I722" s="2">
        <v>0.67905555555555996</v>
      </c>
      <c r="K722" t="str">
        <f t="shared" si="44"/>
        <v/>
      </c>
      <c r="L722" t="str">
        <f t="shared" si="45"/>
        <v/>
      </c>
      <c r="M722" t="str">
        <f t="shared" si="46"/>
        <v/>
      </c>
      <c r="N722" t="str">
        <f t="shared" si="47"/>
        <v/>
      </c>
    </row>
    <row r="723" spans="2:14" x14ac:dyDescent="0.25">
      <c r="B723" s="1">
        <v>44022</v>
      </c>
      <c r="C723" s="2">
        <v>0.61799999999999999</v>
      </c>
      <c r="D723" s="2">
        <v>0.64800000000000002</v>
      </c>
      <c r="E723" s="2">
        <v>0.56899999999999995</v>
      </c>
      <c r="F723" s="2">
        <v>0.63300000000000001</v>
      </c>
      <c r="G723" s="2">
        <v>0.63474999999999904</v>
      </c>
      <c r="H723" s="2">
        <v>0.65166666666666895</v>
      </c>
      <c r="I723" s="2">
        <v>0.67522222222222705</v>
      </c>
      <c r="K723" t="str">
        <f t="shared" si="44"/>
        <v/>
      </c>
      <c r="L723" t="str">
        <f t="shared" si="45"/>
        <v/>
      </c>
      <c r="M723" t="str">
        <f t="shared" si="46"/>
        <v/>
      </c>
      <c r="N723" t="str">
        <f t="shared" si="47"/>
        <v/>
      </c>
    </row>
    <row r="724" spans="2:14" x14ac:dyDescent="0.25">
      <c r="B724" s="1">
        <v>44025</v>
      </c>
      <c r="C724" s="2">
        <v>0.63</v>
      </c>
      <c r="D724" s="2">
        <v>0.66400000000000003</v>
      </c>
      <c r="E724" s="2">
        <v>0.61699999999999999</v>
      </c>
      <c r="F724" s="2">
        <v>0.64</v>
      </c>
      <c r="G724" s="2">
        <v>0.63274999999999904</v>
      </c>
      <c r="H724" s="2">
        <v>0.65211111111111397</v>
      </c>
      <c r="I724" s="2">
        <v>0.66888888888889297</v>
      </c>
      <c r="K724" t="str">
        <f t="shared" si="44"/>
        <v/>
      </c>
      <c r="L724" t="str">
        <f t="shared" si="45"/>
        <v/>
      </c>
      <c r="M724" t="str">
        <f t="shared" si="46"/>
        <v/>
      </c>
      <c r="N724" t="str">
        <f t="shared" si="47"/>
        <v/>
      </c>
    </row>
    <row r="725" spans="2:14" x14ac:dyDescent="0.25">
      <c r="B725" s="1">
        <v>44026</v>
      </c>
      <c r="C725" s="2">
        <v>0.623</v>
      </c>
      <c r="D725" s="2">
        <v>0.63500000000000001</v>
      </c>
      <c r="E725" s="2">
        <v>0.6</v>
      </c>
      <c r="F725" s="2">
        <v>0.61399999999999999</v>
      </c>
      <c r="G725" s="2">
        <v>0.622999999999999</v>
      </c>
      <c r="H725" s="2">
        <v>0.64777777777778001</v>
      </c>
      <c r="I725" s="2">
        <v>0.66227777777778196</v>
      </c>
      <c r="K725" t="str">
        <f t="shared" si="44"/>
        <v/>
      </c>
      <c r="L725" t="str">
        <f t="shared" si="45"/>
        <v/>
      </c>
      <c r="M725" t="str">
        <f t="shared" si="46"/>
        <v/>
      </c>
      <c r="N725" t="str">
        <f t="shared" si="47"/>
        <v/>
      </c>
    </row>
    <row r="726" spans="2:14" x14ac:dyDescent="0.25">
      <c r="B726" s="1">
        <v>44027</v>
      </c>
      <c r="C726" s="2">
        <v>0.63800000000000001</v>
      </c>
      <c r="D726" s="2">
        <v>0.65800000000000003</v>
      </c>
      <c r="E726" s="2">
        <v>0.61699999999999999</v>
      </c>
      <c r="F726" s="2">
        <v>0.63</v>
      </c>
      <c r="G726" s="2">
        <v>0.62924999999999898</v>
      </c>
      <c r="H726" s="2">
        <v>0.64200000000000301</v>
      </c>
      <c r="I726" s="2">
        <v>0.65872222222222698</v>
      </c>
      <c r="K726" t="str">
        <f t="shared" si="44"/>
        <v/>
      </c>
      <c r="L726" t="str">
        <f t="shared" si="45"/>
        <v/>
      </c>
      <c r="M726" t="str">
        <f t="shared" si="46"/>
        <v/>
      </c>
      <c r="N726" t="str">
        <f t="shared" si="47"/>
        <v/>
      </c>
    </row>
    <row r="727" spans="2:14" x14ac:dyDescent="0.25">
      <c r="B727" s="1">
        <v>44028</v>
      </c>
      <c r="C727" s="2">
        <v>0.628</v>
      </c>
      <c r="D727" s="2">
        <v>0.63500000000000001</v>
      </c>
      <c r="E727" s="2">
        <v>0.6</v>
      </c>
      <c r="F727" s="2">
        <v>0.61199999999999999</v>
      </c>
      <c r="G727" s="2">
        <v>0.623999999999999</v>
      </c>
      <c r="H727" s="2">
        <v>0.63544444444444703</v>
      </c>
      <c r="I727" s="2">
        <v>0.65388888888889296</v>
      </c>
      <c r="K727" t="str">
        <f t="shared" si="44"/>
        <v/>
      </c>
      <c r="L727" t="str">
        <f t="shared" si="45"/>
        <v/>
      </c>
      <c r="M727" t="str">
        <f t="shared" si="46"/>
        <v/>
      </c>
      <c r="N727" t="str">
        <f t="shared" si="47"/>
        <v/>
      </c>
    </row>
    <row r="728" spans="2:14" x14ac:dyDescent="0.25">
      <c r="B728" s="1">
        <v>44029</v>
      </c>
      <c r="C728" s="2">
        <v>0.61699999999999999</v>
      </c>
      <c r="D728" s="2">
        <v>0.63200000000000001</v>
      </c>
      <c r="E728" s="2">
        <v>0.59899999999999998</v>
      </c>
      <c r="F728" s="2">
        <v>0.628</v>
      </c>
      <c r="G728" s="2">
        <v>0.620999999999999</v>
      </c>
      <c r="H728" s="2">
        <v>0.62922222222222501</v>
      </c>
      <c r="I728" s="2">
        <v>0.64966666666667106</v>
      </c>
      <c r="K728" t="str">
        <f t="shared" si="44"/>
        <v/>
      </c>
      <c r="L728" t="str">
        <f t="shared" si="45"/>
        <v/>
      </c>
      <c r="M728" t="str">
        <f t="shared" si="46"/>
        <v/>
      </c>
      <c r="N728" t="str">
        <f t="shared" si="47"/>
        <v/>
      </c>
    </row>
    <row r="729" spans="2:14" x14ac:dyDescent="0.25">
      <c r="B729" s="1">
        <v>44032</v>
      </c>
      <c r="C729" s="2">
        <v>0.628</v>
      </c>
      <c r="D729" s="2">
        <v>0.63</v>
      </c>
      <c r="E729" s="2">
        <v>0.60199999999999998</v>
      </c>
      <c r="F729" s="2">
        <v>0.62</v>
      </c>
      <c r="G729" s="2">
        <v>0.62250000000000005</v>
      </c>
      <c r="H729" s="2">
        <v>0.62611111111111395</v>
      </c>
      <c r="I729" s="2">
        <v>0.64472222222222697</v>
      </c>
      <c r="K729" t="str">
        <f t="shared" si="44"/>
        <v/>
      </c>
      <c r="L729" t="str">
        <f t="shared" si="45"/>
        <v/>
      </c>
      <c r="M729" t="str">
        <f t="shared" si="46"/>
        <v/>
      </c>
      <c r="N729" t="str">
        <f t="shared" si="47"/>
        <v/>
      </c>
    </row>
    <row r="730" spans="2:14" x14ac:dyDescent="0.25">
      <c r="B730" s="1">
        <v>44033</v>
      </c>
      <c r="C730" s="2">
        <v>0.61199999999999999</v>
      </c>
      <c r="D730" s="2">
        <v>0.627</v>
      </c>
      <c r="E730" s="2">
        <v>0.59399999999999997</v>
      </c>
      <c r="F730" s="2">
        <v>0.60699999999999998</v>
      </c>
      <c r="G730" s="2">
        <v>0.61674999999999902</v>
      </c>
      <c r="H730" s="2">
        <v>0.62100000000000299</v>
      </c>
      <c r="I730" s="2">
        <v>0.64044444444444903</v>
      </c>
      <c r="K730" t="str">
        <f t="shared" si="44"/>
        <v/>
      </c>
      <c r="L730" t="str">
        <f t="shared" si="45"/>
        <v/>
      </c>
      <c r="M730" t="str">
        <f t="shared" si="46"/>
        <v/>
      </c>
      <c r="N730" t="str">
        <f t="shared" si="47"/>
        <v/>
      </c>
    </row>
    <row r="731" spans="2:14" x14ac:dyDescent="0.25">
      <c r="B731" s="1">
        <v>44034</v>
      </c>
      <c r="C731" s="2">
        <v>0.60499999999999998</v>
      </c>
      <c r="D731" s="2">
        <v>0.60699999999999998</v>
      </c>
      <c r="E731" s="2">
        <v>0.58199999999999996</v>
      </c>
      <c r="F731" s="2">
        <v>0.59499999999999997</v>
      </c>
      <c r="G731" s="2">
        <v>0.61249999999999905</v>
      </c>
      <c r="H731" s="2">
        <v>0.61988888888889204</v>
      </c>
      <c r="I731" s="2">
        <v>0.63605555555556004</v>
      </c>
      <c r="K731" t="str">
        <f t="shared" si="44"/>
        <v/>
      </c>
      <c r="L731" t="str">
        <f t="shared" si="45"/>
        <v/>
      </c>
      <c r="M731" t="str">
        <f t="shared" si="46"/>
        <v/>
      </c>
      <c r="N731" t="str">
        <f t="shared" si="47"/>
        <v/>
      </c>
    </row>
    <row r="732" spans="2:14" x14ac:dyDescent="0.25">
      <c r="B732" s="1">
        <v>44035</v>
      </c>
      <c r="C732" s="2">
        <v>0.59899999999999998</v>
      </c>
      <c r="D732" s="2">
        <v>0.6</v>
      </c>
      <c r="E732" s="2">
        <v>0.57399999999999995</v>
      </c>
      <c r="F732" s="2">
        <v>0.58199999999999996</v>
      </c>
      <c r="G732" s="2">
        <v>0.60099999999999898</v>
      </c>
      <c r="H732" s="2">
        <v>0.614222222222225</v>
      </c>
      <c r="I732" s="2">
        <v>0.63294444444444897</v>
      </c>
      <c r="K732" t="str">
        <f t="shared" si="44"/>
        <v/>
      </c>
      <c r="L732" t="str">
        <f t="shared" si="45"/>
        <v/>
      </c>
      <c r="M732" t="str">
        <f t="shared" si="46"/>
        <v/>
      </c>
      <c r="N732" t="str">
        <f t="shared" si="47"/>
        <v/>
      </c>
    </row>
    <row r="733" spans="2:14" x14ac:dyDescent="0.25">
      <c r="B733" s="1">
        <v>44036</v>
      </c>
      <c r="C733" s="2">
        <v>0.58099999999999996</v>
      </c>
      <c r="D733" s="2">
        <v>0.59699999999999998</v>
      </c>
      <c r="E733" s="2">
        <v>0.55600000000000005</v>
      </c>
      <c r="F733" s="2">
        <v>0.58899999999999997</v>
      </c>
      <c r="G733" s="2">
        <v>0.59324999999999894</v>
      </c>
      <c r="H733" s="2">
        <v>0.60855555555555796</v>
      </c>
      <c r="I733" s="2">
        <v>0.63033333333333796</v>
      </c>
      <c r="K733" t="str">
        <f t="shared" si="44"/>
        <v/>
      </c>
      <c r="L733" t="str">
        <f t="shared" si="45"/>
        <v/>
      </c>
      <c r="M733" t="str">
        <f t="shared" si="46"/>
        <v/>
      </c>
      <c r="N733" t="str">
        <f t="shared" si="47"/>
        <v/>
      </c>
    </row>
    <row r="734" spans="2:14" x14ac:dyDescent="0.25">
      <c r="B734" s="1">
        <v>44039</v>
      </c>
      <c r="C734" s="2">
        <v>0.59</v>
      </c>
      <c r="D734" s="2">
        <v>0.61799999999999999</v>
      </c>
      <c r="E734" s="2">
        <v>0.56899999999999995</v>
      </c>
      <c r="F734" s="2">
        <v>0.60899999999999999</v>
      </c>
      <c r="G734" s="2">
        <v>0.593749999999999</v>
      </c>
      <c r="H734" s="2">
        <v>0.60800000000000298</v>
      </c>
      <c r="I734" s="2">
        <v>0.62788888888889305</v>
      </c>
      <c r="K734" t="str">
        <f t="shared" si="44"/>
        <v/>
      </c>
      <c r="L734" t="str">
        <f t="shared" si="45"/>
        <v/>
      </c>
      <c r="M734" t="str">
        <f t="shared" si="46"/>
        <v/>
      </c>
      <c r="N734" t="str">
        <f t="shared" si="47"/>
        <v/>
      </c>
    </row>
    <row r="735" spans="2:14" x14ac:dyDescent="0.25">
      <c r="B735" s="1">
        <v>44040</v>
      </c>
      <c r="C735" s="2">
        <v>0.61499999999999999</v>
      </c>
      <c r="D735" s="2">
        <v>0.63700000000000001</v>
      </c>
      <c r="E735" s="2">
        <v>0.57599999999999996</v>
      </c>
      <c r="F735" s="2">
        <v>0.58099999999999996</v>
      </c>
      <c r="G735" s="2">
        <v>0.59024999999999905</v>
      </c>
      <c r="H735" s="2">
        <v>0.60255555555555795</v>
      </c>
      <c r="I735" s="2">
        <v>0.62227777777778204</v>
      </c>
      <c r="K735" t="str">
        <f t="shared" si="44"/>
        <v/>
      </c>
      <c r="L735" t="str">
        <f t="shared" si="45"/>
        <v/>
      </c>
      <c r="M735" t="str">
        <f t="shared" si="46"/>
        <v/>
      </c>
      <c r="N735" t="str">
        <f t="shared" si="47"/>
        <v/>
      </c>
    </row>
    <row r="736" spans="2:14" x14ac:dyDescent="0.25">
      <c r="B736" s="1">
        <v>44041</v>
      </c>
      <c r="C736" s="2">
        <v>0.57899999999999996</v>
      </c>
      <c r="D736" s="2">
        <v>0.59499999999999997</v>
      </c>
      <c r="E736" s="2">
        <v>0.56399999999999995</v>
      </c>
      <c r="F736" s="2">
        <v>0.58099999999999996</v>
      </c>
      <c r="G736" s="2">
        <v>0.58999999999999897</v>
      </c>
      <c r="H736" s="2">
        <v>0.59911111111111404</v>
      </c>
      <c r="I736" s="2">
        <v>0.61727777777778203</v>
      </c>
      <c r="K736" t="str">
        <f t="shared" si="44"/>
        <v/>
      </c>
      <c r="L736" t="str">
        <f t="shared" si="45"/>
        <v/>
      </c>
      <c r="M736" t="str">
        <f t="shared" si="46"/>
        <v/>
      </c>
      <c r="N736" t="str">
        <f t="shared" si="47"/>
        <v/>
      </c>
    </row>
    <row r="737" spans="2:14" x14ac:dyDescent="0.25">
      <c r="B737" s="1">
        <v>44042</v>
      </c>
      <c r="C737" s="2">
        <v>0.57199999999999995</v>
      </c>
      <c r="D737" s="2">
        <v>0.57899999999999996</v>
      </c>
      <c r="E737" s="2">
        <v>0.53600000000000003</v>
      </c>
      <c r="F737" s="2">
        <v>0.54100000000000004</v>
      </c>
      <c r="G737" s="2">
        <v>0.57799999999999896</v>
      </c>
      <c r="H737" s="2">
        <v>0.58944444444444699</v>
      </c>
      <c r="I737" s="2">
        <v>0.60933333333333795</v>
      </c>
      <c r="K737" t="str">
        <f t="shared" si="44"/>
        <v/>
      </c>
      <c r="L737" t="str">
        <f t="shared" si="45"/>
        <v/>
      </c>
      <c r="M737" t="str">
        <f t="shared" si="46"/>
        <v/>
      </c>
      <c r="N737" t="str">
        <f t="shared" si="47"/>
        <v/>
      </c>
    </row>
    <row r="738" spans="2:14" x14ac:dyDescent="0.25">
      <c r="B738" s="1">
        <v>44043</v>
      </c>
      <c r="C738" s="2">
        <v>0.54300000000000004</v>
      </c>
      <c r="D738" s="2">
        <v>0.56399999999999995</v>
      </c>
      <c r="E738" s="2">
        <v>0.52</v>
      </c>
      <c r="F738" s="2">
        <v>0.53600000000000003</v>
      </c>
      <c r="G738" s="2">
        <v>0.55974999999999897</v>
      </c>
      <c r="H738" s="2">
        <v>0.58011111111111402</v>
      </c>
      <c r="I738" s="2">
        <v>0.60311111111111604</v>
      </c>
      <c r="K738" t="str">
        <f t="shared" si="44"/>
        <v/>
      </c>
      <c r="L738" t="str">
        <f t="shared" si="45"/>
        <v/>
      </c>
      <c r="M738" t="str">
        <f t="shared" si="46"/>
        <v/>
      </c>
      <c r="N738" t="str">
        <f t="shared" si="47"/>
        <v/>
      </c>
    </row>
    <row r="739" spans="2:14" x14ac:dyDescent="0.25">
      <c r="B739" s="1">
        <v>44046</v>
      </c>
      <c r="C739" s="2">
        <v>0.53500000000000003</v>
      </c>
      <c r="D739" s="2">
        <v>0.57199999999999995</v>
      </c>
      <c r="E739" s="2">
        <v>0.53500000000000003</v>
      </c>
      <c r="F739" s="2">
        <v>0.56299999999999994</v>
      </c>
      <c r="G739" s="2">
        <v>0.55524999999999902</v>
      </c>
      <c r="H739" s="2">
        <v>0.57522222222222497</v>
      </c>
      <c r="I739" s="2">
        <v>0.59811111111111603</v>
      </c>
      <c r="K739" t="str">
        <f t="shared" si="44"/>
        <v/>
      </c>
      <c r="L739" t="str">
        <f t="shared" si="45"/>
        <v/>
      </c>
      <c r="M739" t="str">
        <f t="shared" si="46"/>
        <v/>
      </c>
      <c r="N739" t="str">
        <f t="shared" si="47"/>
        <v/>
      </c>
    </row>
    <row r="740" spans="2:14" x14ac:dyDescent="0.25">
      <c r="B740" s="1">
        <v>44047</v>
      </c>
      <c r="C740" s="2">
        <v>0.55600000000000005</v>
      </c>
      <c r="D740" s="2">
        <v>0.56299999999999994</v>
      </c>
      <c r="E740" s="2">
        <v>0.505</v>
      </c>
      <c r="F740" s="2">
        <v>0.51300000000000001</v>
      </c>
      <c r="G740" s="2">
        <v>0.53824999999999901</v>
      </c>
      <c r="H740" s="2">
        <v>0.56611111111111401</v>
      </c>
      <c r="I740" s="2">
        <v>0.59300000000000497</v>
      </c>
      <c r="K740" t="str">
        <f t="shared" si="44"/>
        <v/>
      </c>
      <c r="L740" t="str">
        <f t="shared" si="45"/>
        <v/>
      </c>
      <c r="M740" t="str">
        <f t="shared" si="46"/>
        <v/>
      </c>
      <c r="N740" t="str">
        <f t="shared" si="47"/>
        <v/>
      </c>
    </row>
    <row r="741" spans="2:14" x14ac:dyDescent="0.25">
      <c r="B741" s="1">
        <v>44048</v>
      </c>
      <c r="C741" s="2">
        <v>0.51200000000000001</v>
      </c>
      <c r="D741" s="2">
        <v>0.55300000000000005</v>
      </c>
      <c r="E741" s="2">
        <v>0.50700000000000001</v>
      </c>
      <c r="F741" s="2">
        <v>0.54300000000000004</v>
      </c>
      <c r="G741" s="2">
        <v>0.53874999999999895</v>
      </c>
      <c r="H741" s="2">
        <v>0.56177777777778004</v>
      </c>
      <c r="I741" s="2">
        <v>0.58800000000000496</v>
      </c>
      <c r="K741" t="str">
        <f t="shared" si="44"/>
        <v/>
      </c>
      <c r="L741" t="str">
        <f t="shared" si="45"/>
        <v/>
      </c>
      <c r="M741" t="str">
        <f t="shared" si="46"/>
        <v/>
      </c>
      <c r="N741" t="str">
        <f t="shared" si="47"/>
        <v/>
      </c>
    </row>
    <row r="742" spans="2:14" x14ac:dyDescent="0.25">
      <c r="B742" s="1">
        <v>44049</v>
      </c>
      <c r="C742" s="2">
        <v>0.54600000000000004</v>
      </c>
      <c r="D742" s="2">
        <v>0.55600000000000005</v>
      </c>
      <c r="E742" s="2">
        <v>0.504</v>
      </c>
      <c r="F742" s="2">
        <v>0.53600000000000003</v>
      </c>
      <c r="G742" s="2">
        <v>0.53874999999999895</v>
      </c>
      <c r="H742" s="2">
        <v>0.55588888888889199</v>
      </c>
      <c r="I742" s="2">
        <v>0.58222222222222697</v>
      </c>
      <c r="K742" t="str">
        <f t="shared" si="44"/>
        <v/>
      </c>
      <c r="L742" t="str">
        <f t="shared" si="45"/>
        <v/>
      </c>
      <c r="M742" t="str">
        <f t="shared" si="46"/>
        <v/>
      </c>
      <c r="N742" t="str">
        <f t="shared" si="47"/>
        <v/>
      </c>
    </row>
    <row r="743" spans="2:14" x14ac:dyDescent="0.25">
      <c r="B743" s="1">
        <v>44050</v>
      </c>
      <c r="C743" s="2">
        <v>0.53300000000000003</v>
      </c>
      <c r="D743" s="2">
        <v>0.56899999999999995</v>
      </c>
      <c r="E743" s="2">
        <v>0.51600000000000001</v>
      </c>
      <c r="F743" s="2">
        <v>0.56200000000000006</v>
      </c>
      <c r="G743" s="2">
        <v>0.53849999999999898</v>
      </c>
      <c r="H743" s="2">
        <v>0.55066666666666897</v>
      </c>
      <c r="I743" s="2">
        <v>0.57933333333333803</v>
      </c>
      <c r="K743" t="str">
        <f t="shared" si="44"/>
        <v/>
      </c>
      <c r="L743" t="str">
        <f t="shared" si="45"/>
        <v/>
      </c>
      <c r="M743" t="str">
        <f t="shared" si="46"/>
        <v/>
      </c>
      <c r="N743" t="str">
        <f t="shared" si="47"/>
        <v/>
      </c>
    </row>
    <row r="744" spans="2:14" x14ac:dyDescent="0.25">
      <c r="B744" s="1">
        <v>44053</v>
      </c>
      <c r="C744" s="2">
        <v>0.57099999999999995</v>
      </c>
      <c r="D744" s="2">
        <v>0.58099999999999996</v>
      </c>
      <c r="E744" s="2">
        <v>0.54400000000000004</v>
      </c>
      <c r="F744" s="2">
        <v>0.57399999999999995</v>
      </c>
      <c r="G744" s="2">
        <v>0.55374999999999897</v>
      </c>
      <c r="H744" s="2">
        <v>0.54988888888889198</v>
      </c>
      <c r="I744" s="2">
        <v>0.57622222222222697</v>
      </c>
      <c r="K744">
        <f t="shared" si="44"/>
        <v>1</v>
      </c>
      <c r="L744" t="str">
        <f t="shared" si="45"/>
        <v/>
      </c>
      <c r="M744" t="str">
        <f t="shared" si="46"/>
        <v/>
      </c>
      <c r="N744" t="str">
        <f t="shared" si="47"/>
        <v/>
      </c>
    </row>
    <row r="745" spans="2:14" x14ac:dyDescent="0.25">
      <c r="B745" s="1">
        <v>44054</v>
      </c>
      <c r="C745" s="2">
        <v>0.57199999999999995</v>
      </c>
      <c r="D745" s="2">
        <v>0.66100000000000003</v>
      </c>
      <c r="E745" s="2">
        <v>0.56899999999999995</v>
      </c>
      <c r="F745" s="2">
        <v>0.65800000000000003</v>
      </c>
      <c r="G745" s="2">
        <v>0.58249999999999902</v>
      </c>
      <c r="H745" s="2">
        <v>0.55844444444444696</v>
      </c>
      <c r="I745" s="2">
        <v>0.57877777777778205</v>
      </c>
      <c r="K745">
        <f t="shared" si="44"/>
        <v>1</v>
      </c>
      <c r="L745">
        <f t="shared" si="45"/>
        <v>1</v>
      </c>
      <c r="M745" t="str">
        <f t="shared" si="46"/>
        <v/>
      </c>
      <c r="N745" t="str">
        <f t="shared" si="47"/>
        <v/>
      </c>
    </row>
    <row r="746" spans="2:14" x14ac:dyDescent="0.25">
      <c r="B746" s="1">
        <v>44055</v>
      </c>
      <c r="C746" s="2">
        <v>0.63200000000000001</v>
      </c>
      <c r="D746" s="2">
        <v>0.69099999999999995</v>
      </c>
      <c r="E746" s="2">
        <v>0.625</v>
      </c>
      <c r="F746" s="2">
        <v>0.67</v>
      </c>
      <c r="G746" s="2">
        <v>0.61599999999999899</v>
      </c>
      <c r="H746" s="2">
        <v>0.57277777777778005</v>
      </c>
      <c r="I746" s="2">
        <v>0.58111111111111502</v>
      </c>
      <c r="K746">
        <f t="shared" si="44"/>
        <v>1</v>
      </c>
      <c r="L746">
        <f t="shared" si="45"/>
        <v>1</v>
      </c>
      <c r="M746" t="str">
        <f t="shared" si="46"/>
        <v/>
      </c>
      <c r="N746" t="str">
        <f t="shared" si="47"/>
        <v/>
      </c>
    </row>
    <row r="747" spans="2:14" x14ac:dyDescent="0.25">
      <c r="B747" s="1">
        <v>44056</v>
      </c>
      <c r="C747" s="2">
        <v>0.67400000000000004</v>
      </c>
      <c r="D747" s="2">
        <v>0.72699999999999998</v>
      </c>
      <c r="E747" s="2">
        <v>0.64900000000000002</v>
      </c>
      <c r="F747" s="2">
        <v>0.71599999999999997</v>
      </c>
      <c r="G747" s="2">
        <v>0.65449999999999897</v>
      </c>
      <c r="H747" s="2">
        <v>0.59277777777778096</v>
      </c>
      <c r="I747" s="2">
        <v>0.58644444444444899</v>
      </c>
      <c r="K747">
        <f t="shared" si="44"/>
        <v>1</v>
      </c>
      <c r="L747">
        <f t="shared" si="45"/>
        <v>1</v>
      </c>
      <c r="M747">
        <f t="shared" si="46"/>
        <v>1</v>
      </c>
      <c r="N747">
        <f t="shared" si="47"/>
        <v>1</v>
      </c>
    </row>
    <row r="748" spans="2:14" x14ac:dyDescent="0.25">
      <c r="B748" s="1">
        <v>44057</v>
      </c>
      <c r="C748" s="2">
        <v>0.71699999999999997</v>
      </c>
      <c r="D748" s="2">
        <v>0.72199999999999998</v>
      </c>
      <c r="E748" s="2">
        <v>0.69</v>
      </c>
      <c r="F748" s="2">
        <v>0.70899999999999996</v>
      </c>
      <c r="G748" s="2">
        <v>0.68824999999999903</v>
      </c>
      <c r="H748" s="2">
        <v>0.60900000000000298</v>
      </c>
      <c r="I748" s="2">
        <v>0.59211111111111503</v>
      </c>
      <c r="K748">
        <f t="shared" si="44"/>
        <v>1</v>
      </c>
      <c r="L748">
        <f t="shared" si="45"/>
        <v>1</v>
      </c>
      <c r="M748">
        <f t="shared" si="46"/>
        <v>1</v>
      </c>
      <c r="N748">
        <f t="shared" si="47"/>
        <v>1</v>
      </c>
    </row>
    <row r="749" spans="2:14" x14ac:dyDescent="0.25">
      <c r="B749" s="1">
        <v>44060</v>
      </c>
      <c r="C749" s="2">
        <v>0.71299999999999997</v>
      </c>
      <c r="D749" s="2">
        <v>0.71399999999999997</v>
      </c>
      <c r="E749" s="2">
        <v>0.66700000000000004</v>
      </c>
      <c r="F749" s="2">
        <v>0.68300000000000005</v>
      </c>
      <c r="G749" s="2">
        <v>0.69449999999999901</v>
      </c>
      <c r="H749" s="2">
        <v>0.62788888888889205</v>
      </c>
      <c r="I749" s="2">
        <v>0.59700000000000397</v>
      </c>
      <c r="K749">
        <f t="shared" si="44"/>
        <v>1</v>
      </c>
      <c r="L749">
        <f t="shared" si="45"/>
        <v>1</v>
      </c>
      <c r="M749">
        <f t="shared" si="46"/>
        <v>1</v>
      </c>
      <c r="N749">
        <f t="shared" si="47"/>
        <v>1</v>
      </c>
    </row>
    <row r="750" spans="2:14" x14ac:dyDescent="0.25">
      <c r="B750" s="1">
        <v>44061</v>
      </c>
      <c r="C750" s="2">
        <v>0.68200000000000005</v>
      </c>
      <c r="D750" s="2">
        <v>0.68799999999999994</v>
      </c>
      <c r="E750" s="2">
        <v>0.65700000000000003</v>
      </c>
      <c r="F750" s="2">
        <v>0.66900000000000004</v>
      </c>
      <c r="G750" s="2">
        <v>0.69424999999999903</v>
      </c>
      <c r="H750" s="2">
        <v>0.64188888888889195</v>
      </c>
      <c r="I750" s="2">
        <v>0.60183333333333799</v>
      </c>
      <c r="K750">
        <f t="shared" si="44"/>
        <v>1</v>
      </c>
      <c r="L750">
        <f t="shared" si="45"/>
        <v>1</v>
      </c>
      <c r="M750">
        <f t="shared" si="46"/>
        <v>1</v>
      </c>
      <c r="N750">
        <f t="shared" si="47"/>
        <v>1</v>
      </c>
    </row>
    <row r="751" spans="2:14" x14ac:dyDescent="0.25">
      <c r="B751" s="1">
        <v>44062</v>
      </c>
      <c r="C751" s="2">
        <v>0.66400000000000003</v>
      </c>
      <c r="D751" s="2">
        <v>0.69</v>
      </c>
      <c r="E751" s="2">
        <v>0.64600000000000002</v>
      </c>
      <c r="F751" s="2">
        <v>0.67500000000000004</v>
      </c>
      <c r="G751" s="2">
        <v>0.68400000000000005</v>
      </c>
      <c r="H751" s="2">
        <v>0.65733333333333599</v>
      </c>
      <c r="I751" s="2">
        <v>0.60661111111111499</v>
      </c>
      <c r="K751">
        <f t="shared" si="44"/>
        <v>1</v>
      </c>
      <c r="L751">
        <f t="shared" si="45"/>
        <v>1</v>
      </c>
      <c r="M751">
        <f t="shared" si="46"/>
        <v>1</v>
      </c>
      <c r="N751">
        <f t="shared" si="47"/>
        <v>1</v>
      </c>
    </row>
    <row r="752" spans="2:14" x14ac:dyDescent="0.25">
      <c r="B752" s="1">
        <v>44063</v>
      </c>
      <c r="C752" s="2">
        <v>0.67700000000000005</v>
      </c>
      <c r="D752" s="2">
        <v>0.68</v>
      </c>
      <c r="E752" s="2">
        <v>0.63800000000000001</v>
      </c>
      <c r="F752" s="2">
        <v>0.64400000000000002</v>
      </c>
      <c r="G752" s="2">
        <v>0.66774999999999995</v>
      </c>
      <c r="H752" s="2">
        <v>0.66644444444444695</v>
      </c>
      <c r="I752" s="2">
        <v>0.60855555555555996</v>
      </c>
      <c r="K752">
        <f t="shared" si="44"/>
        <v>1</v>
      </c>
      <c r="L752">
        <f t="shared" si="45"/>
        <v>1</v>
      </c>
      <c r="M752">
        <f t="shared" si="46"/>
        <v>1</v>
      </c>
      <c r="N752">
        <f t="shared" si="47"/>
        <v>1</v>
      </c>
    </row>
    <row r="753" spans="2:14" x14ac:dyDescent="0.25">
      <c r="B753" s="1">
        <v>44064</v>
      </c>
      <c r="C753" s="2">
        <v>0.64900000000000002</v>
      </c>
      <c r="D753" s="2">
        <v>0.66200000000000003</v>
      </c>
      <c r="E753" s="2">
        <v>0.623</v>
      </c>
      <c r="F753" s="2">
        <v>0.64</v>
      </c>
      <c r="G753" s="2">
        <v>0.65699999999999903</v>
      </c>
      <c r="H753" s="2">
        <v>0.67377777777778003</v>
      </c>
      <c r="I753" s="2">
        <v>0.611833333333338</v>
      </c>
      <c r="K753" t="str">
        <f t="shared" si="44"/>
        <v/>
      </c>
      <c r="L753">
        <f t="shared" si="45"/>
        <v>1</v>
      </c>
      <c r="M753">
        <f t="shared" si="46"/>
        <v>1</v>
      </c>
      <c r="N753" t="str">
        <f t="shared" si="47"/>
        <v/>
      </c>
    </row>
    <row r="754" spans="2:14" x14ac:dyDescent="0.25">
      <c r="B754" s="1">
        <v>44067</v>
      </c>
      <c r="C754" s="2">
        <v>0.63200000000000001</v>
      </c>
      <c r="D754" s="2">
        <v>0.65700000000000003</v>
      </c>
      <c r="E754" s="2">
        <v>0.622</v>
      </c>
      <c r="F754" s="2">
        <v>0.64600000000000002</v>
      </c>
      <c r="G754" s="2">
        <v>0.651249999999999</v>
      </c>
      <c r="H754" s="2">
        <v>0.67244444444444695</v>
      </c>
      <c r="I754" s="2">
        <v>0.61544444444444901</v>
      </c>
      <c r="K754" t="str">
        <f t="shared" si="44"/>
        <v/>
      </c>
      <c r="L754">
        <f t="shared" si="45"/>
        <v>1</v>
      </c>
      <c r="M754">
        <f t="shared" si="46"/>
        <v>1</v>
      </c>
      <c r="N754" t="str">
        <f t="shared" si="47"/>
        <v/>
      </c>
    </row>
    <row r="755" spans="2:14" x14ac:dyDescent="0.25">
      <c r="B755" s="1">
        <v>44068</v>
      </c>
      <c r="C755" s="2">
        <v>0.65600000000000003</v>
      </c>
      <c r="D755" s="2">
        <v>0.71599999999999997</v>
      </c>
      <c r="E755" s="2">
        <v>0.65400000000000003</v>
      </c>
      <c r="F755" s="2">
        <v>0.68200000000000005</v>
      </c>
      <c r="G755" s="2">
        <v>0.65299999999999903</v>
      </c>
      <c r="H755" s="2">
        <v>0.67377777777778003</v>
      </c>
      <c r="I755" s="2">
        <v>0.62327777777778204</v>
      </c>
      <c r="K755" t="str">
        <f t="shared" si="44"/>
        <v/>
      </c>
      <c r="L755">
        <f t="shared" si="45"/>
        <v>1</v>
      </c>
      <c r="M755">
        <f t="shared" si="46"/>
        <v>1</v>
      </c>
      <c r="N755" t="str">
        <f t="shared" si="47"/>
        <v/>
      </c>
    </row>
    <row r="756" spans="2:14" x14ac:dyDescent="0.25">
      <c r="B756" s="1">
        <v>44069</v>
      </c>
      <c r="C756" s="2">
        <v>0.68700000000000006</v>
      </c>
      <c r="D756" s="2">
        <v>0.72099999999999997</v>
      </c>
      <c r="E756" s="2">
        <v>0.68500000000000005</v>
      </c>
      <c r="F756" s="2">
        <v>0.68700000000000006</v>
      </c>
      <c r="G756" s="2">
        <v>0.66374999999999895</v>
      </c>
      <c r="H756" s="2">
        <v>0.67055555555555801</v>
      </c>
      <c r="I756" s="2">
        <v>0.63166666666667104</v>
      </c>
      <c r="K756" t="str">
        <f t="shared" si="44"/>
        <v/>
      </c>
      <c r="L756">
        <f t="shared" si="45"/>
        <v>1</v>
      </c>
      <c r="M756">
        <f t="shared" si="46"/>
        <v>1</v>
      </c>
      <c r="N756" t="str">
        <f t="shared" si="47"/>
        <v/>
      </c>
    </row>
    <row r="757" spans="2:14" x14ac:dyDescent="0.25">
      <c r="B757" s="1">
        <v>44070</v>
      </c>
      <c r="C757" s="2">
        <v>0.68500000000000005</v>
      </c>
      <c r="D757" s="2">
        <v>0.75600000000000001</v>
      </c>
      <c r="E757" s="2">
        <v>0.64900000000000002</v>
      </c>
      <c r="F757" s="2">
        <v>0.746</v>
      </c>
      <c r="G757" s="2">
        <v>0.69024999999999903</v>
      </c>
      <c r="H757" s="2">
        <v>0.67466666666666897</v>
      </c>
      <c r="I757" s="2">
        <v>0.64183333333333803</v>
      </c>
      <c r="K757">
        <f t="shared" si="44"/>
        <v>1</v>
      </c>
      <c r="L757">
        <f t="shared" si="45"/>
        <v>1</v>
      </c>
      <c r="M757">
        <f t="shared" si="46"/>
        <v>1</v>
      </c>
      <c r="N757">
        <f t="shared" si="47"/>
        <v>1</v>
      </c>
    </row>
    <row r="758" spans="2:14" x14ac:dyDescent="0.25">
      <c r="B758" s="1">
        <v>44071</v>
      </c>
      <c r="C758" s="2">
        <v>0.76200000000000001</v>
      </c>
      <c r="D758" s="2">
        <v>0.78900000000000003</v>
      </c>
      <c r="E758" s="2">
        <v>0.71299999999999997</v>
      </c>
      <c r="F758" s="2">
        <v>0.72899999999999998</v>
      </c>
      <c r="G758" s="2">
        <v>0.71099999999999897</v>
      </c>
      <c r="H758" s="2">
        <v>0.67977777777778003</v>
      </c>
      <c r="I758" s="2">
        <v>0.65383333333333804</v>
      </c>
      <c r="K758">
        <f t="shared" si="44"/>
        <v>1</v>
      </c>
      <c r="L758">
        <f t="shared" si="45"/>
        <v>1</v>
      </c>
      <c r="M758">
        <f t="shared" si="46"/>
        <v>1</v>
      </c>
      <c r="N758">
        <f t="shared" si="47"/>
        <v>1</v>
      </c>
    </row>
    <row r="759" spans="2:14" x14ac:dyDescent="0.25">
      <c r="B759" s="1">
        <v>44074</v>
      </c>
      <c r="C759" s="2">
        <v>0.72299999999999998</v>
      </c>
      <c r="D759" s="2">
        <v>0.749</v>
      </c>
      <c r="E759" s="2">
        <v>0.69199999999999995</v>
      </c>
      <c r="F759" s="2">
        <v>0.69299999999999995</v>
      </c>
      <c r="G759" s="2">
        <v>0.713749999999999</v>
      </c>
      <c r="H759" s="2">
        <v>0.68244444444444696</v>
      </c>
      <c r="I759" s="2">
        <v>0.66216666666667101</v>
      </c>
      <c r="K759">
        <f t="shared" si="44"/>
        <v>1</v>
      </c>
      <c r="L759">
        <f t="shared" si="45"/>
        <v>1</v>
      </c>
      <c r="M759">
        <f t="shared" si="46"/>
        <v>1</v>
      </c>
      <c r="N759">
        <f t="shared" si="47"/>
        <v>1</v>
      </c>
    </row>
    <row r="760" spans="2:14" x14ac:dyDescent="0.25">
      <c r="B760" s="1">
        <v>44075</v>
      </c>
      <c r="C760" s="2">
        <v>0.71299999999999997</v>
      </c>
      <c r="D760" s="2">
        <v>0.73099999999999998</v>
      </c>
      <c r="E760" s="2">
        <v>0.66900000000000004</v>
      </c>
      <c r="F760" s="2">
        <v>0.67100000000000004</v>
      </c>
      <c r="G760" s="2">
        <v>0.70974999999999899</v>
      </c>
      <c r="H760" s="2">
        <v>0.68200000000000305</v>
      </c>
      <c r="I760" s="2">
        <v>0.66966666666667096</v>
      </c>
      <c r="K760">
        <f t="shared" si="44"/>
        <v>1</v>
      </c>
      <c r="L760">
        <f t="shared" si="45"/>
        <v>1</v>
      </c>
      <c r="M760">
        <f t="shared" si="46"/>
        <v>1</v>
      </c>
      <c r="N760">
        <f t="shared" si="47"/>
        <v>1</v>
      </c>
    </row>
    <row r="761" spans="2:14" x14ac:dyDescent="0.25">
      <c r="B761" s="1">
        <v>44076</v>
      </c>
      <c r="C761" s="2">
        <v>0.67500000000000004</v>
      </c>
      <c r="D761" s="2">
        <v>0.69299999999999995</v>
      </c>
      <c r="E761" s="2">
        <v>0.64300000000000002</v>
      </c>
      <c r="F761" s="2">
        <v>0.65100000000000002</v>
      </c>
      <c r="G761" s="2">
        <v>0.68600000000000005</v>
      </c>
      <c r="H761" s="2">
        <v>0.68277777777778004</v>
      </c>
      <c r="I761" s="2">
        <v>0.67461111111111505</v>
      </c>
      <c r="K761">
        <f t="shared" si="44"/>
        <v>1</v>
      </c>
      <c r="L761">
        <f t="shared" si="45"/>
        <v>1</v>
      </c>
      <c r="M761">
        <f t="shared" si="46"/>
        <v>1</v>
      </c>
      <c r="N761">
        <f t="shared" si="47"/>
        <v>1</v>
      </c>
    </row>
    <row r="762" spans="2:14" x14ac:dyDescent="0.25">
      <c r="B762" s="1">
        <v>44077</v>
      </c>
      <c r="C762" s="2">
        <v>0.64800000000000002</v>
      </c>
      <c r="D762" s="2">
        <v>0.66900000000000004</v>
      </c>
      <c r="E762" s="2">
        <v>0.60399999999999998</v>
      </c>
      <c r="F762" s="2">
        <v>0.622</v>
      </c>
      <c r="G762" s="2">
        <v>0.659249999999999</v>
      </c>
      <c r="H762" s="2">
        <v>0.68077777777778004</v>
      </c>
      <c r="I762" s="2">
        <v>0.67727777777778198</v>
      </c>
      <c r="K762" t="str">
        <f t="shared" si="44"/>
        <v/>
      </c>
      <c r="L762" t="str">
        <f t="shared" si="45"/>
        <v/>
      </c>
      <c r="M762">
        <f t="shared" si="46"/>
        <v>1</v>
      </c>
      <c r="N762" t="str">
        <f t="shared" si="47"/>
        <v/>
      </c>
    </row>
    <row r="763" spans="2:14" x14ac:dyDescent="0.25">
      <c r="B763" s="1">
        <v>44078</v>
      </c>
      <c r="C763" s="2">
        <v>0.628</v>
      </c>
      <c r="D763" s="2">
        <v>0.72499999999999998</v>
      </c>
      <c r="E763" s="2">
        <v>0.628</v>
      </c>
      <c r="F763" s="2">
        <v>0.72299999999999998</v>
      </c>
      <c r="G763" s="2">
        <v>0.66674999999999895</v>
      </c>
      <c r="H763" s="2">
        <v>0.68933333333333602</v>
      </c>
      <c r="I763" s="2">
        <v>0.68088888888889298</v>
      </c>
      <c r="K763" t="str">
        <f t="shared" si="44"/>
        <v/>
      </c>
      <c r="L763" t="str">
        <f t="shared" si="45"/>
        <v/>
      </c>
      <c r="M763">
        <f t="shared" si="46"/>
        <v>1</v>
      </c>
      <c r="N763" t="str">
        <f t="shared" si="47"/>
        <v/>
      </c>
    </row>
    <row r="764" spans="2:14" x14ac:dyDescent="0.25">
      <c r="B764" s="1">
        <v>44082</v>
      </c>
      <c r="C764" s="2">
        <v>0.72</v>
      </c>
      <c r="D764" s="2">
        <v>0.72099999999999997</v>
      </c>
      <c r="E764" s="2">
        <v>0.66400000000000003</v>
      </c>
      <c r="F764" s="2">
        <v>0.68400000000000005</v>
      </c>
      <c r="G764" s="2">
        <v>0.66999999999999904</v>
      </c>
      <c r="H764" s="2">
        <v>0.68955555555555803</v>
      </c>
      <c r="I764" s="2">
        <v>0.68166666666667097</v>
      </c>
      <c r="K764" t="str">
        <f t="shared" si="44"/>
        <v/>
      </c>
      <c r="L764" t="str">
        <f t="shared" si="45"/>
        <v/>
      </c>
      <c r="M764">
        <f t="shared" si="46"/>
        <v>1</v>
      </c>
      <c r="N764" t="str">
        <f t="shared" si="47"/>
        <v/>
      </c>
    </row>
    <row r="765" spans="2:14" x14ac:dyDescent="0.25">
      <c r="B765" s="1">
        <v>44083</v>
      </c>
      <c r="C765" s="2">
        <v>0.66700000000000004</v>
      </c>
      <c r="D765" s="2">
        <v>0.71</v>
      </c>
      <c r="E765" s="2">
        <v>0.65900000000000003</v>
      </c>
      <c r="F765" s="2">
        <v>0.70299999999999996</v>
      </c>
      <c r="G765" s="2">
        <v>0.68299999999999905</v>
      </c>
      <c r="H765" s="2">
        <v>0.69133333333333602</v>
      </c>
      <c r="I765" s="2">
        <v>0.68094444444444902</v>
      </c>
      <c r="K765" t="str">
        <f t="shared" si="44"/>
        <v/>
      </c>
      <c r="L765">
        <f t="shared" si="45"/>
        <v>1</v>
      </c>
      <c r="M765">
        <f t="shared" si="46"/>
        <v>1</v>
      </c>
      <c r="N765" t="str">
        <f t="shared" si="47"/>
        <v/>
      </c>
    </row>
    <row r="766" spans="2:14" x14ac:dyDescent="0.25">
      <c r="B766" s="1">
        <v>44084</v>
      </c>
      <c r="C766" s="2">
        <v>0.69799999999999995</v>
      </c>
      <c r="D766" s="2">
        <v>0.72299999999999998</v>
      </c>
      <c r="E766" s="2">
        <v>0.67700000000000005</v>
      </c>
      <c r="F766" s="2">
        <v>0.68400000000000005</v>
      </c>
      <c r="G766" s="2">
        <v>0.69849999999999901</v>
      </c>
      <c r="H766" s="2">
        <v>0.68444444444444696</v>
      </c>
      <c r="I766" s="2">
        <v>0.67955555555556002</v>
      </c>
      <c r="K766">
        <f t="shared" si="44"/>
        <v>1</v>
      </c>
      <c r="L766">
        <f t="shared" si="45"/>
        <v>1</v>
      </c>
      <c r="M766">
        <f t="shared" si="46"/>
        <v>1</v>
      </c>
      <c r="N766">
        <f t="shared" si="47"/>
        <v>1</v>
      </c>
    </row>
    <row r="767" spans="2:14" x14ac:dyDescent="0.25">
      <c r="B767" s="1">
        <v>44085</v>
      </c>
      <c r="C767" s="2">
        <v>0.68</v>
      </c>
      <c r="D767" s="2">
        <v>0.69699999999999995</v>
      </c>
      <c r="E767" s="2">
        <v>0.66400000000000003</v>
      </c>
      <c r="F767" s="2">
        <v>0.66700000000000004</v>
      </c>
      <c r="G767" s="2">
        <v>0.684499999999999</v>
      </c>
      <c r="H767" s="2">
        <v>0.67755555555555802</v>
      </c>
      <c r="I767" s="2">
        <v>0.67866666666667097</v>
      </c>
      <c r="K767">
        <f t="shared" si="44"/>
        <v>1</v>
      </c>
      <c r="L767">
        <f t="shared" si="45"/>
        <v>1</v>
      </c>
      <c r="M767" t="str">
        <f t="shared" si="46"/>
        <v/>
      </c>
      <c r="N767" t="str">
        <f t="shared" si="47"/>
        <v/>
      </c>
    </row>
    <row r="768" spans="2:14" x14ac:dyDescent="0.25">
      <c r="B768" s="1">
        <v>44088</v>
      </c>
      <c r="C768" s="2">
        <v>0.67200000000000004</v>
      </c>
      <c r="D768" s="2">
        <v>0.68</v>
      </c>
      <c r="E768" s="2">
        <v>0.65100000000000002</v>
      </c>
      <c r="F768" s="2">
        <v>0.66900000000000004</v>
      </c>
      <c r="G768" s="2">
        <v>0.68074999999999897</v>
      </c>
      <c r="H768" s="2">
        <v>0.67488888888889198</v>
      </c>
      <c r="I768" s="2">
        <v>0.67866666666667097</v>
      </c>
      <c r="K768">
        <f t="shared" si="44"/>
        <v>1</v>
      </c>
      <c r="L768">
        <f t="shared" si="45"/>
        <v>1</v>
      </c>
      <c r="M768" t="str">
        <f t="shared" si="46"/>
        <v/>
      </c>
      <c r="N768" t="str">
        <f t="shared" si="47"/>
        <v/>
      </c>
    </row>
    <row r="769" spans="2:14" x14ac:dyDescent="0.25">
      <c r="B769" s="1">
        <v>44089</v>
      </c>
      <c r="C769" s="2">
        <v>0.67400000000000004</v>
      </c>
      <c r="D769" s="2">
        <v>0.68899999999999995</v>
      </c>
      <c r="E769" s="2">
        <v>0.66600000000000004</v>
      </c>
      <c r="F769" s="2">
        <v>0.67900000000000005</v>
      </c>
      <c r="G769" s="2">
        <v>0.67474999999999996</v>
      </c>
      <c r="H769" s="2">
        <v>0.67577777777778003</v>
      </c>
      <c r="I769" s="2">
        <v>0.67888888888889298</v>
      </c>
      <c r="K769" t="str">
        <f t="shared" si="44"/>
        <v/>
      </c>
      <c r="L769" t="str">
        <f t="shared" si="45"/>
        <v/>
      </c>
      <c r="M769" t="str">
        <f t="shared" si="46"/>
        <v/>
      </c>
      <c r="N769" t="str">
        <f t="shared" si="47"/>
        <v/>
      </c>
    </row>
    <row r="770" spans="2:14" x14ac:dyDescent="0.25">
      <c r="B770" s="1">
        <v>44090</v>
      </c>
      <c r="C770" s="2">
        <v>0.67200000000000004</v>
      </c>
      <c r="D770" s="2">
        <v>0.70199999999999996</v>
      </c>
      <c r="E770" s="2">
        <v>0.65600000000000003</v>
      </c>
      <c r="F770" s="2">
        <v>0.68700000000000006</v>
      </c>
      <c r="G770" s="2">
        <v>0.67549999999999999</v>
      </c>
      <c r="H770" s="2">
        <v>0.67977777777778103</v>
      </c>
      <c r="I770" s="2">
        <v>0.68127777777778198</v>
      </c>
      <c r="K770" t="str">
        <f t="shared" si="44"/>
        <v/>
      </c>
      <c r="L770" t="str">
        <f t="shared" si="45"/>
        <v/>
      </c>
      <c r="M770" t="str">
        <f t="shared" si="46"/>
        <v/>
      </c>
      <c r="N770" t="str">
        <f t="shared" si="47"/>
        <v/>
      </c>
    </row>
    <row r="771" spans="2:14" x14ac:dyDescent="0.25">
      <c r="B771" s="1">
        <v>44091</v>
      </c>
      <c r="C771" s="2">
        <v>0.69</v>
      </c>
      <c r="D771" s="2">
        <v>0.69199999999999995</v>
      </c>
      <c r="E771" s="2">
        <v>0.64600000000000002</v>
      </c>
      <c r="F771" s="2">
        <v>0.68200000000000005</v>
      </c>
      <c r="G771" s="2">
        <v>0.67925000000000002</v>
      </c>
      <c r="H771" s="2">
        <v>0.68644444444444697</v>
      </c>
      <c r="I771" s="2">
        <v>0.68361111111111506</v>
      </c>
      <c r="K771" t="str">
        <f t="shared" si="44"/>
        <v/>
      </c>
      <c r="L771" t="str">
        <f t="shared" si="45"/>
        <v/>
      </c>
      <c r="M771">
        <f t="shared" si="46"/>
        <v>1</v>
      </c>
      <c r="N771" t="str">
        <f t="shared" si="47"/>
        <v/>
      </c>
    </row>
    <row r="772" spans="2:14" x14ac:dyDescent="0.25">
      <c r="B772" s="1">
        <v>44092</v>
      </c>
      <c r="C772" s="2">
        <v>0.68899999999999995</v>
      </c>
      <c r="D772" s="2">
        <v>0.69899999999999995</v>
      </c>
      <c r="E772" s="2">
        <v>0.66800000000000004</v>
      </c>
      <c r="F772" s="2">
        <v>0.69399999999999995</v>
      </c>
      <c r="G772" s="2">
        <v>0.6855</v>
      </c>
      <c r="H772" s="2">
        <v>0.68322222222222495</v>
      </c>
      <c r="I772" s="2">
        <v>0.68627777777778198</v>
      </c>
      <c r="K772">
        <f t="shared" si="44"/>
        <v>1</v>
      </c>
      <c r="L772" t="str">
        <f t="shared" si="45"/>
        <v/>
      </c>
      <c r="M772" t="str">
        <f t="shared" si="46"/>
        <v/>
      </c>
      <c r="N772" t="str">
        <f t="shared" si="47"/>
        <v/>
      </c>
    </row>
    <row r="773" spans="2:14" x14ac:dyDescent="0.25">
      <c r="B773" s="1">
        <v>44095</v>
      </c>
      <c r="C773" s="2">
        <v>0.68200000000000005</v>
      </c>
      <c r="D773" s="2">
        <v>0.69199999999999995</v>
      </c>
      <c r="E773" s="2">
        <v>0.64800000000000002</v>
      </c>
      <c r="F773" s="2">
        <v>0.67100000000000004</v>
      </c>
      <c r="G773" s="2">
        <v>0.6835</v>
      </c>
      <c r="H773" s="2">
        <v>0.68177777777778104</v>
      </c>
      <c r="I773" s="2">
        <v>0.68566666666667098</v>
      </c>
      <c r="K773">
        <f t="shared" ref="K773:K836" si="48">IF($G773&gt;$H773,1,"")</f>
        <v>1</v>
      </c>
      <c r="L773" t="str">
        <f t="shared" ref="L773:L836" si="49">IF($G773&gt;$I773,1,"")</f>
        <v/>
      </c>
      <c r="M773" t="str">
        <f t="shared" ref="M773:M836" si="50">IF($H773&gt;$I773,1,"")</f>
        <v/>
      </c>
      <c r="N773" t="str">
        <f t="shared" ref="N773:N836" si="51">IF(SUM(K773:M773)=3,1,"")</f>
        <v/>
      </c>
    </row>
    <row r="774" spans="2:14" x14ac:dyDescent="0.25">
      <c r="B774" s="1">
        <v>44096</v>
      </c>
      <c r="C774" s="2">
        <v>0.66600000000000004</v>
      </c>
      <c r="D774" s="2">
        <v>0.68100000000000005</v>
      </c>
      <c r="E774" s="2">
        <v>0.65900000000000003</v>
      </c>
      <c r="F774" s="2">
        <v>0.66400000000000003</v>
      </c>
      <c r="G774" s="2">
        <v>0.67774999999999996</v>
      </c>
      <c r="H774" s="2">
        <v>0.67744444444444696</v>
      </c>
      <c r="I774" s="2">
        <v>0.68438888888889304</v>
      </c>
      <c r="K774">
        <f t="shared" si="48"/>
        <v>1</v>
      </c>
      <c r="L774" t="str">
        <f t="shared" si="49"/>
        <v/>
      </c>
      <c r="M774" t="str">
        <f t="shared" si="50"/>
        <v/>
      </c>
      <c r="N774" t="str">
        <f t="shared" si="51"/>
        <v/>
      </c>
    </row>
    <row r="775" spans="2:14" x14ac:dyDescent="0.25">
      <c r="B775" s="1">
        <v>44097</v>
      </c>
      <c r="C775" s="2">
        <v>0.67600000000000005</v>
      </c>
      <c r="D775" s="2">
        <v>0.69199999999999995</v>
      </c>
      <c r="E775" s="2">
        <v>0.65600000000000003</v>
      </c>
      <c r="F775" s="2">
        <v>0.67600000000000005</v>
      </c>
      <c r="G775" s="2">
        <v>0.67625000000000002</v>
      </c>
      <c r="H775" s="2">
        <v>0.67655555555555802</v>
      </c>
      <c r="I775" s="2">
        <v>0.68050000000000399</v>
      </c>
      <c r="K775" t="str">
        <f t="shared" si="48"/>
        <v/>
      </c>
      <c r="L775" t="str">
        <f t="shared" si="49"/>
        <v/>
      </c>
      <c r="M775" t="str">
        <f t="shared" si="50"/>
        <v/>
      </c>
      <c r="N775" t="str">
        <f t="shared" si="51"/>
        <v/>
      </c>
    </row>
    <row r="776" spans="2:14" x14ac:dyDescent="0.25">
      <c r="B776" s="1">
        <v>44098</v>
      </c>
      <c r="C776" s="2">
        <v>0.67400000000000004</v>
      </c>
      <c r="D776" s="2">
        <v>0.68100000000000005</v>
      </c>
      <c r="E776" s="2">
        <v>0.66100000000000003</v>
      </c>
      <c r="F776" s="2">
        <v>0.66400000000000003</v>
      </c>
      <c r="G776" s="2">
        <v>0.66874999999999996</v>
      </c>
      <c r="H776" s="2">
        <v>0.67622222222222494</v>
      </c>
      <c r="I776" s="2">
        <v>0.67688888888889298</v>
      </c>
      <c r="K776" t="str">
        <f t="shared" si="48"/>
        <v/>
      </c>
      <c r="L776" t="str">
        <f t="shared" si="49"/>
        <v/>
      </c>
      <c r="M776" t="str">
        <f t="shared" si="50"/>
        <v/>
      </c>
      <c r="N776" t="str">
        <f t="shared" si="51"/>
        <v/>
      </c>
    </row>
    <row r="777" spans="2:14" x14ac:dyDescent="0.25">
      <c r="B777" s="1">
        <v>44099</v>
      </c>
      <c r="C777" s="2">
        <v>0.67100000000000004</v>
      </c>
      <c r="D777" s="2">
        <v>0.67900000000000005</v>
      </c>
      <c r="E777" s="2">
        <v>0.65100000000000002</v>
      </c>
      <c r="F777" s="2">
        <v>0.65900000000000003</v>
      </c>
      <c r="G777" s="2">
        <v>0.66574999999999995</v>
      </c>
      <c r="H777" s="2">
        <v>0.67511111111111399</v>
      </c>
      <c r="I777" s="2">
        <v>0.67500000000000404</v>
      </c>
      <c r="K777" t="str">
        <f t="shared" si="48"/>
        <v/>
      </c>
      <c r="L777" t="str">
        <f t="shared" si="49"/>
        <v/>
      </c>
      <c r="M777">
        <f t="shared" si="50"/>
        <v>1</v>
      </c>
      <c r="N777" t="str">
        <f t="shared" si="51"/>
        <v/>
      </c>
    </row>
    <row r="778" spans="2:14" x14ac:dyDescent="0.25">
      <c r="B778" s="1">
        <v>44102</v>
      </c>
      <c r="C778" s="2">
        <v>0.65800000000000003</v>
      </c>
      <c r="D778" s="2">
        <v>0.67400000000000004</v>
      </c>
      <c r="E778" s="2">
        <v>0.65400000000000003</v>
      </c>
      <c r="F778" s="2">
        <v>0.66300000000000003</v>
      </c>
      <c r="G778" s="2">
        <v>0.66549999999999998</v>
      </c>
      <c r="H778" s="2">
        <v>0.673333333333336</v>
      </c>
      <c r="I778" s="2">
        <v>0.67455555555556002</v>
      </c>
      <c r="K778" t="str">
        <f t="shared" si="48"/>
        <v/>
      </c>
      <c r="L778" t="str">
        <f t="shared" si="49"/>
        <v/>
      </c>
      <c r="M778" t="str">
        <f t="shared" si="50"/>
        <v/>
      </c>
      <c r="N778" t="str">
        <f t="shared" si="51"/>
        <v/>
      </c>
    </row>
    <row r="779" spans="2:14" x14ac:dyDescent="0.25">
      <c r="B779" s="1">
        <v>44103</v>
      </c>
      <c r="C779" s="2">
        <v>0.65800000000000003</v>
      </c>
      <c r="D779" s="2">
        <v>0.66300000000000003</v>
      </c>
      <c r="E779" s="2">
        <v>0.64100000000000001</v>
      </c>
      <c r="F779" s="2">
        <v>0.64500000000000002</v>
      </c>
      <c r="G779" s="2">
        <v>0.65774999999999995</v>
      </c>
      <c r="H779" s="2">
        <v>0.66866666666666896</v>
      </c>
      <c r="I779" s="2">
        <v>0.67422222222222705</v>
      </c>
      <c r="K779" t="str">
        <f t="shared" si="48"/>
        <v/>
      </c>
      <c r="L779" t="str">
        <f t="shared" si="49"/>
        <v/>
      </c>
      <c r="M779" t="str">
        <f t="shared" si="50"/>
        <v/>
      </c>
      <c r="N779" t="str">
        <f t="shared" si="51"/>
        <v/>
      </c>
    </row>
    <row r="780" spans="2:14" x14ac:dyDescent="0.25">
      <c r="B780" s="1">
        <v>44104</v>
      </c>
      <c r="C780" s="2">
        <v>0.65100000000000002</v>
      </c>
      <c r="D780" s="2">
        <v>0.70399999999999996</v>
      </c>
      <c r="E780" s="2">
        <v>0.64100000000000001</v>
      </c>
      <c r="F780" s="2">
        <v>0.67700000000000005</v>
      </c>
      <c r="G780" s="2">
        <v>0.66099999999999903</v>
      </c>
      <c r="H780" s="2">
        <v>0.66811111111111399</v>
      </c>
      <c r="I780" s="2">
        <v>0.67727777777778198</v>
      </c>
      <c r="K780" t="str">
        <f t="shared" si="48"/>
        <v/>
      </c>
      <c r="L780" t="str">
        <f t="shared" si="49"/>
        <v/>
      </c>
      <c r="M780" t="str">
        <f t="shared" si="50"/>
        <v/>
      </c>
      <c r="N780" t="str">
        <f t="shared" si="51"/>
        <v/>
      </c>
    </row>
    <row r="781" spans="2:14" x14ac:dyDescent="0.25">
      <c r="B781" s="1">
        <v>44105</v>
      </c>
      <c r="C781" s="2">
        <v>0.68899999999999995</v>
      </c>
      <c r="D781" s="2">
        <v>0.72</v>
      </c>
      <c r="E781" s="2">
        <v>0.66900000000000004</v>
      </c>
      <c r="F781" s="2">
        <v>0.67700000000000005</v>
      </c>
      <c r="G781" s="2">
        <v>0.66549999999999998</v>
      </c>
      <c r="H781" s="2">
        <v>0.66622222222222505</v>
      </c>
      <c r="I781" s="2">
        <v>0.674722222222226</v>
      </c>
      <c r="K781" t="str">
        <f t="shared" si="48"/>
        <v/>
      </c>
      <c r="L781" t="str">
        <f t="shared" si="49"/>
        <v/>
      </c>
      <c r="M781" t="str">
        <f t="shared" si="50"/>
        <v/>
      </c>
      <c r="N781" t="str">
        <f t="shared" si="51"/>
        <v/>
      </c>
    </row>
    <row r="782" spans="2:14" x14ac:dyDescent="0.25">
      <c r="B782" s="1">
        <v>44106</v>
      </c>
      <c r="C782" s="2">
        <v>0.68200000000000005</v>
      </c>
      <c r="D782" s="2">
        <v>0.70599999999999996</v>
      </c>
      <c r="E782" s="2">
        <v>0.65300000000000002</v>
      </c>
      <c r="F782" s="2">
        <v>0.69399999999999995</v>
      </c>
      <c r="G782" s="2">
        <v>0.67324999999999902</v>
      </c>
      <c r="H782" s="2">
        <v>0.66877777777778002</v>
      </c>
      <c r="I782" s="2">
        <v>0.67527777777778197</v>
      </c>
      <c r="K782">
        <f t="shared" si="48"/>
        <v>1</v>
      </c>
      <c r="L782" t="str">
        <f t="shared" si="49"/>
        <v/>
      </c>
      <c r="M782" t="str">
        <f t="shared" si="50"/>
        <v/>
      </c>
      <c r="N782" t="str">
        <f t="shared" si="51"/>
        <v/>
      </c>
    </row>
    <row r="783" spans="2:14" x14ac:dyDescent="0.25">
      <c r="B783" s="1">
        <v>44109</v>
      </c>
      <c r="C783" s="2">
        <v>0.71</v>
      </c>
      <c r="D783" s="2">
        <v>0.78300000000000003</v>
      </c>
      <c r="E783" s="2">
        <v>0.69899999999999995</v>
      </c>
      <c r="F783" s="2">
        <v>0.76200000000000001</v>
      </c>
      <c r="G783" s="2">
        <v>0.70249999999999901</v>
      </c>
      <c r="H783" s="2">
        <v>0.67966666666666897</v>
      </c>
      <c r="I783" s="2">
        <v>0.67855555555556002</v>
      </c>
      <c r="K783">
        <f t="shared" si="48"/>
        <v>1</v>
      </c>
      <c r="L783">
        <f t="shared" si="49"/>
        <v>1</v>
      </c>
      <c r="M783">
        <f t="shared" si="50"/>
        <v>1</v>
      </c>
      <c r="N783">
        <f t="shared" si="51"/>
        <v>1</v>
      </c>
    </row>
    <row r="784" spans="2:14" x14ac:dyDescent="0.25">
      <c r="B784" s="1">
        <v>44110</v>
      </c>
      <c r="C784" s="2">
        <v>0.77500000000000002</v>
      </c>
      <c r="D784" s="2">
        <v>0.79200000000000004</v>
      </c>
      <c r="E784" s="2">
        <v>0.72699999999999998</v>
      </c>
      <c r="F784" s="2">
        <v>0.74</v>
      </c>
      <c r="G784" s="2">
        <v>0.71824999999999894</v>
      </c>
      <c r="H784" s="2">
        <v>0.68677777777778004</v>
      </c>
      <c r="I784" s="2">
        <v>0.68166666666667097</v>
      </c>
      <c r="K784">
        <f t="shared" si="48"/>
        <v>1</v>
      </c>
      <c r="L784">
        <f t="shared" si="49"/>
        <v>1</v>
      </c>
      <c r="M784">
        <f t="shared" si="50"/>
        <v>1</v>
      </c>
      <c r="N784">
        <f t="shared" si="51"/>
        <v>1</v>
      </c>
    </row>
    <row r="785" spans="2:14" x14ac:dyDescent="0.25">
      <c r="B785" s="1">
        <v>44111</v>
      </c>
      <c r="C785" s="2">
        <v>0.74</v>
      </c>
      <c r="D785" s="2">
        <v>0.79700000000000004</v>
      </c>
      <c r="E785" s="2">
        <v>0.73899999999999999</v>
      </c>
      <c r="F785" s="2">
        <v>0.78500000000000003</v>
      </c>
      <c r="G785" s="2">
        <v>0.74524999999999897</v>
      </c>
      <c r="H785" s="2">
        <v>0.70022222222222497</v>
      </c>
      <c r="I785" s="2">
        <v>0.68822222222222695</v>
      </c>
      <c r="K785">
        <f t="shared" si="48"/>
        <v>1</v>
      </c>
      <c r="L785">
        <f t="shared" si="49"/>
        <v>1</v>
      </c>
      <c r="M785">
        <f t="shared" si="50"/>
        <v>1</v>
      </c>
      <c r="N785">
        <f t="shared" si="51"/>
        <v>1</v>
      </c>
    </row>
    <row r="786" spans="2:14" x14ac:dyDescent="0.25">
      <c r="B786" s="1">
        <v>44112</v>
      </c>
      <c r="C786" s="2">
        <v>0.78</v>
      </c>
      <c r="D786" s="2">
        <v>0.78700000000000003</v>
      </c>
      <c r="E786" s="2">
        <v>0.76200000000000001</v>
      </c>
      <c r="F786" s="2">
        <v>0.76700000000000002</v>
      </c>
      <c r="G786" s="2">
        <v>0.76349999999999896</v>
      </c>
      <c r="H786" s="2">
        <v>0.71222222222222498</v>
      </c>
      <c r="I786" s="2">
        <v>0.69366666666667098</v>
      </c>
      <c r="K786">
        <f t="shared" si="48"/>
        <v>1</v>
      </c>
      <c r="L786">
        <f t="shared" si="49"/>
        <v>1</v>
      </c>
      <c r="M786">
        <f t="shared" si="50"/>
        <v>1</v>
      </c>
      <c r="N786">
        <f t="shared" si="51"/>
        <v>1</v>
      </c>
    </row>
    <row r="787" spans="2:14" x14ac:dyDescent="0.25">
      <c r="B787" s="1">
        <v>44113</v>
      </c>
      <c r="C787" s="2">
        <v>0.77700000000000002</v>
      </c>
      <c r="D787" s="2">
        <v>0.79900000000000004</v>
      </c>
      <c r="E787" s="2">
        <v>0.76</v>
      </c>
      <c r="F787" s="2">
        <v>0.77500000000000002</v>
      </c>
      <c r="G787" s="2">
        <v>0.76674999999999904</v>
      </c>
      <c r="H787" s="2">
        <v>0.72466666666666901</v>
      </c>
      <c r="I787" s="2">
        <v>0.69900000000000395</v>
      </c>
      <c r="K787">
        <f t="shared" si="48"/>
        <v>1</v>
      </c>
      <c r="L787">
        <f t="shared" si="49"/>
        <v>1</v>
      </c>
      <c r="M787">
        <f t="shared" si="50"/>
        <v>1</v>
      </c>
      <c r="N787">
        <f t="shared" si="51"/>
        <v>1</v>
      </c>
    </row>
    <row r="788" spans="2:14" x14ac:dyDescent="0.25">
      <c r="B788" s="1">
        <v>44117</v>
      </c>
      <c r="C788" s="2">
        <v>0.76</v>
      </c>
      <c r="D788" s="2">
        <v>0.76900000000000002</v>
      </c>
      <c r="E788" s="2">
        <v>0.72599999999999998</v>
      </c>
      <c r="F788" s="2">
        <v>0.72699999999999998</v>
      </c>
      <c r="G788" s="2">
        <v>0.76349999999999896</v>
      </c>
      <c r="H788" s="2">
        <v>0.73377777777778097</v>
      </c>
      <c r="I788" s="2">
        <v>0.70122222222222697</v>
      </c>
      <c r="K788">
        <f t="shared" si="48"/>
        <v>1</v>
      </c>
      <c r="L788">
        <f t="shared" si="49"/>
        <v>1</v>
      </c>
      <c r="M788">
        <f t="shared" si="50"/>
        <v>1</v>
      </c>
      <c r="N788">
        <f t="shared" si="51"/>
        <v>1</v>
      </c>
    </row>
    <row r="789" spans="2:14" x14ac:dyDescent="0.25">
      <c r="B789" s="1">
        <v>44118</v>
      </c>
      <c r="C789" s="2">
        <v>0.73</v>
      </c>
      <c r="D789" s="2">
        <v>0.73499999999999999</v>
      </c>
      <c r="E789" s="2">
        <v>0.70899999999999996</v>
      </c>
      <c r="F789" s="2">
        <v>0.72199999999999998</v>
      </c>
      <c r="G789" s="2">
        <v>0.74774999999999903</v>
      </c>
      <c r="H789" s="2">
        <v>0.73877777777778098</v>
      </c>
      <c r="I789" s="2">
        <v>0.70344444444444898</v>
      </c>
      <c r="K789">
        <f t="shared" si="48"/>
        <v>1</v>
      </c>
      <c r="L789">
        <f t="shared" si="49"/>
        <v>1</v>
      </c>
      <c r="M789">
        <f t="shared" si="50"/>
        <v>1</v>
      </c>
      <c r="N789">
        <f t="shared" si="51"/>
        <v>1</v>
      </c>
    </row>
    <row r="790" spans="2:14" x14ac:dyDescent="0.25">
      <c r="B790" s="1">
        <v>44119</v>
      </c>
      <c r="C790" s="2">
        <v>0.72399999999999998</v>
      </c>
      <c r="D790" s="2">
        <v>0.74</v>
      </c>
      <c r="E790" s="2">
        <v>0.69099999999999995</v>
      </c>
      <c r="F790" s="2">
        <v>0.73399999999999999</v>
      </c>
      <c r="G790" s="2">
        <v>0.73949999999999905</v>
      </c>
      <c r="H790" s="2">
        <v>0.74511111111111406</v>
      </c>
      <c r="I790" s="2">
        <v>0.70566666666667099</v>
      </c>
      <c r="K790" t="str">
        <f t="shared" si="48"/>
        <v/>
      </c>
      <c r="L790">
        <f t="shared" si="49"/>
        <v>1</v>
      </c>
      <c r="M790">
        <f t="shared" si="50"/>
        <v>1</v>
      </c>
      <c r="N790" t="str">
        <f t="shared" si="51"/>
        <v/>
      </c>
    </row>
    <row r="791" spans="2:14" x14ac:dyDescent="0.25">
      <c r="B791" s="1">
        <v>44120</v>
      </c>
      <c r="C791" s="2">
        <v>0.73599999999999999</v>
      </c>
      <c r="D791" s="2">
        <v>0.75700000000000001</v>
      </c>
      <c r="E791" s="2">
        <v>0.72099999999999997</v>
      </c>
      <c r="F791" s="2">
        <v>0.74399999999999999</v>
      </c>
      <c r="G791" s="2">
        <v>0.73174999999999901</v>
      </c>
      <c r="H791" s="2">
        <v>0.75066666666666904</v>
      </c>
      <c r="I791" s="2">
        <v>0.70972222222222703</v>
      </c>
      <c r="K791" t="str">
        <f t="shared" si="48"/>
        <v/>
      </c>
      <c r="L791">
        <f t="shared" si="49"/>
        <v>1</v>
      </c>
      <c r="M791">
        <f t="shared" si="50"/>
        <v>1</v>
      </c>
      <c r="N791" t="str">
        <f t="shared" si="51"/>
        <v/>
      </c>
    </row>
    <row r="792" spans="2:14" x14ac:dyDescent="0.25">
      <c r="B792" s="1">
        <v>44123</v>
      </c>
      <c r="C792" s="2">
        <v>0.75900000000000001</v>
      </c>
      <c r="D792" s="2">
        <v>0.78100000000000003</v>
      </c>
      <c r="E792" s="2">
        <v>0.754</v>
      </c>
      <c r="F792" s="2">
        <v>0.76200000000000001</v>
      </c>
      <c r="G792" s="2">
        <v>0.74049999999999905</v>
      </c>
      <c r="H792" s="2">
        <v>0.75066666666667003</v>
      </c>
      <c r="I792" s="2">
        <v>0.71516666666667095</v>
      </c>
      <c r="K792" t="str">
        <f t="shared" si="48"/>
        <v/>
      </c>
      <c r="L792">
        <f t="shared" si="49"/>
        <v>1</v>
      </c>
      <c r="M792">
        <f t="shared" si="50"/>
        <v>1</v>
      </c>
      <c r="N792" t="str">
        <f t="shared" si="51"/>
        <v/>
      </c>
    </row>
    <row r="793" spans="2:14" x14ac:dyDescent="0.25">
      <c r="B793" s="1">
        <v>44124</v>
      </c>
      <c r="C793" s="2">
        <v>0.76900000000000002</v>
      </c>
      <c r="D793" s="2">
        <v>0.80100000000000005</v>
      </c>
      <c r="E793" s="2">
        <v>0.76400000000000001</v>
      </c>
      <c r="F793" s="2">
        <v>0.79700000000000004</v>
      </c>
      <c r="G793" s="2">
        <v>0.75924999999999898</v>
      </c>
      <c r="H793" s="2">
        <v>0.757000000000003</v>
      </c>
      <c r="I793" s="2">
        <v>0.72188888888889302</v>
      </c>
      <c r="K793">
        <f t="shared" si="48"/>
        <v>1</v>
      </c>
      <c r="L793">
        <f t="shared" si="49"/>
        <v>1</v>
      </c>
      <c r="M793">
        <f t="shared" si="50"/>
        <v>1</v>
      </c>
      <c r="N793">
        <f t="shared" si="51"/>
        <v>1</v>
      </c>
    </row>
    <row r="794" spans="2:14" x14ac:dyDescent="0.25">
      <c r="B794" s="1">
        <v>44125</v>
      </c>
      <c r="C794" s="2">
        <v>0.79900000000000004</v>
      </c>
      <c r="D794" s="2">
        <v>0.83599999999999997</v>
      </c>
      <c r="E794" s="2">
        <v>0.79700000000000004</v>
      </c>
      <c r="F794" s="2">
        <v>0.81599999999999995</v>
      </c>
      <c r="G794" s="2">
        <v>0.77974999999999905</v>
      </c>
      <c r="H794" s="2">
        <v>0.76044444444444703</v>
      </c>
      <c r="I794" s="2">
        <v>0.73033333333333805</v>
      </c>
      <c r="K794">
        <f t="shared" si="48"/>
        <v>1</v>
      </c>
      <c r="L794">
        <f t="shared" si="49"/>
        <v>1</v>
      </c>
      <c r="M794">
        <f t="shared" si="50"/>
        <v>1</v>
      </c>
      <c r="N794">
        <f t="shared" si="51"/>
        <v>1</v>
      </c>
    </row>
    <row r="795" spans="2:14" x14ac:dyDescent="0.25">
      <c r="B795" s="1">
        <v>44126</v>
      </c>
      <c r="C795" s="2">
        <v>0.81399999999999995</v>
      </c>
      <c r="D795" s="2">
        <v>0.87</v>
      </c>
      <c r="E795" s="2">
        <v>0.80400000000000005</v>
      </c>
      <c r="F795" s="2">
        <v>0.84799999999999998</v>
      </c>
      <c r="G795" s="2">
        <v>0.80574999999999897</v>
      </c>
      <c r="H795" s="2">
        <v>0.76944444444444704</v>
      </c>
      <c r="I795" s="2">
        <v>0.74083333333333801</v>
      </c>
      <c r="K795">
        <f t="shared" si="48"/>
        <v>1</v>
      </c>
      <c r="L795">
        <f t="shared" si="49"/>
        <v>1</v>
      </c>
      <c r="M795">
        <f t="shared" si="50"/>
        <v>1</v>
      </c>
      <c r="N795">
        <f t="shared" si="51"/>
        <v>1</v>
      </c>
    </row>
    <row r="796" spans="2:14" x14ac:dyDescent="0.25">
      <c r="B796" s="1">
        <v>44127</v>
      </c>
      <c r="C796" s="2">
        <v>0.85799999999999998</v>
      </c>
      <c r="D796" s="2">
        <v>0.872</v>
      </c>
      <c r="E796" s="2">
        <v>0.83099999999999996</v>
      </c>
      <c r="F796" s="2">
        <v>0.84099999999999997</v>
      </c>
      <c r="G796" s="2">
        <v>0.82549999999999901</v>
      </c>
      <c r="H796" s="2">
        <v>0.77677777777778101</v>
      </c>
      <c r="I796" s="2">
        <v>0.75072222222222695</v>
      </c>
      <c r="K796">
        <f t="shared" si="48"/>
        <v>1</v>
      </c>
      <c r="L796">
        <f t="shared" si="49"/>
        <v>1</v>
      </c>
      <c r="M796">
        <f t="shared" si="50"/>
        <v>1</v>
      </c>
      <c r="N796">
        <f t="shared" si="51"/>
        <v>1</v>
      </c>
    </row>
    <row r="797" spans="2:14" x14ac:dyDescent="0.25">
      <c r="B797" s="1">
        <v>44130</v>
      </c>
      <c r="C797" s="2">
        <v>0.82799999999999996</v>
      </c>
      <c r="D797" s="2">
        <v>0.83099999999999996</v>
      </c>
      <c r="E797" s="2">
        <v>0.79100000000000004</v>
      </c>
      <c r="F797" s="2">
        <v>0.80300000000000005</v>
      </c>
      <c r="G797" s="2">
        <v>0.82699999999999896</v>
      </c>
      <c r="H797" s="2">
        <v>0.78522222222222504</v>
      </c>
      <c r="I797" s="2">
        <v>0.75950000000000495</v>
      </c>
      <c r="K797">
        <f t="shared" si="48"/>
        <v>1</v>
      </c>
      <c r="L797">
        <f t="shared" si="49"/>
        <v>1</v>
      </c>
      <c r="M797">
        <f t="shared" si="50"/>
        <v>1</v>
      </c>
      <c r="N797">
        <f t="shared" si="51"/>
        <v>1</v>
      </c>
    </row>
    <row r="798" spans="2:14" x14ac:dyDescent="0.25">
      <c r="B798" s="1">
        <v>44131</v>
      </c>
      <c r="C798" s="2">
        <v>0.79400000000000004</v>
      </c>
      <c r="D798" s="2">
        <v>0.80900000000000005</v>
      </c>
      <c r="E798" s="2">
        <v>0.76800000000000002</v>
      </c>
      <c r="F798" s="2">
        <v>0.77800000000000002</v>
      </c>
      <c r="G798" s="2">
        <v>0.81749999999999901</v>
      </c>
      <c r="H798" s="2">
        <v>0.79144444444444695</v>
      </c>
      <c r="I798" s="2">
        <v>0.76511111111111596</v>
      </c>
      <c r="K798">
        <f t="shared" si="48"/>
        <v>1</v>
      </c>
      <c r="L798">
        <f t="shared" si="49"/>
        <v>1</v>
      </c>
      <c r="M798">
        <f t="shared" si="50"/>
        <v>1</v>
      </c>
      <c r="N798">
        <f t="shared" si="51"/>
        <v>1</v>
      </c>
    </row>
    <row r="799" spans="2:14" x14ac:dyDescent="0.25">
      <c r="B799" s="1">
        <v>44132</v>
      </c>
      <c r="C799" s="2">
        <v>0.76600000000000001</v>
      </c>
      <c r="D799" s="2">
        <v>0.78400000000000003</v>
      </c>
      <c r="E799" s="2">
        <v>0.746</v>
      </c>
      <c r="F799" s="2">
        <v>0.78100000000000003</v>
      </c>
      <c r="G799" s="2">
        <v>0.80074999999999896</v>
      </c>
      <c r="H799" s="2">
        <v>0.79666666666666996</v>
      </c>
      <c r="I799" s="2">
        <v>0.77088888888889395</v>
      </c>
      <c r="K799">
        <f t="shared" si="48"/>
        <v>1</v>
      </c>
      <c r="L799">
        <f t="shared" si="49"/>
        <v>1</v>
      </c>
      <c r="M799">
        <f t="shared" si="50"/>
        <v>1</v>
      </c>
      <c r="N799">
        <f t="shared" si="51"/>
        <v>1</v>
      </c>
    </row>
    <row r="800" spans="2:14" x14ac:dyDescent="0.25">
      <c r="B800" s="1">
        <v>44133</v>
      </c>
      <c r="C800" s="2">
        <v>0.77900000000000003</v>
      </c>
      <c r="D800" s="2">
        <v>0.84099999999999997</v>
      </c>
      <c r="E800" s="2">
        <v>0.76900000000000002</v>
      </c>
      <c r="F800" s="2">
        <v>0.83599999999999997</v>
      </c>
      <c r="G800" s="2">
        <v>0.79949999999999899</v>
      </c>
      <c r="H800" s="2">
        <v>0.80688888888889199</v>
      </c>
      <c r="I800" s="2">
        <v>0.77877777777778201</v>
      </c>
      <c r="K800" t="str">
        <f t="shared" si="48"/>
        <v/>
      </c>
      <c r="L800">
        <f t="shared" si="49"/>
        <v>1</v>
      </c>
      <c r="M800">
        <f t="shared" si="50"/>
        <v>1</v>
      </c>
      <c r="N800" t="str">
        <f t="shared" si="51"/>
        <v/>
      </c>
    </row>
    <row r="801" spans="2:14" x14ac:dyDescent="0.25">
      <c r="B801" s="1">
        <v>44134</v>
      </c>
      <c r="C801" s="2">
        <v>0.83099999999999996</v>
      </c>
      <c r="D801" s="2">
        <v>0.877</v>
      </c>
      <c r="E801" s="2">
        <v>0.80500000000000005</v>
      </c>
      <c r="F801" s="2">
        <v>0.85899999999999999</v>
      </c>
      <c r="G801" s="2">
        <v>0.813499999999999</v>
      </c>
      <c r="H801" s="2">
        <v>0.81766666666666998</v>
      </c>
      <c r="I801" s="2">
        <v>0.78416666666667101</v>
      </c>
      <c r="K801" t="str">
        <f t="shared" si="48"/>
        <v/>
      </c>
      <c r="L801">
        <f t="shared" si="49"/>
        <v>1</v>
      </c>
      <c r="M801">
        <f t="shared" si="50"/>
        <v>1</v>
      </c>
      <c r="N801" t="str">
        <f t="shared" si="51"/>
        <v/>
      </c>
    </row>
    <row r="802" spans="2:14" x14ac:dyDescent="0.25">
      <c r="B802" s="1">
        <v>44137</v>
      </c>
      <c r="C802" s="2">
        <v>0.85499999999999998</v>
      </c>
      <c r="D802" s="2">
        <v>0.874</v>
      </c>
      <c r="E802" s="2">
        <v>0.82799999999999996</v>
      </c>
      <c r="F802" s="2">
        <v>0.84799999999999998</v>
      </c>
      <c r="G802" s="2">
        <v>0.83099999999999896</v>
      </c>
      <c r="H802" s="2">
        <v>0.82333333333333603</v>
      </c>
      <c r="I802" s="2">
        <v>0.79016666666667101</v>
      </c>
      <c r="K802">
        <f t="shared" si="48"/>
        <v>1</v>
      </c>
      <c r="L802">
        <f t="shared" si="49"/>
        <v>1</v>
      </c>
      <c r="M802">
        <f t="shared" si="50"/>
        <v>1</v>
      </c>
      <c r="N802">
        <f t="shared" si="51"/>
        <v>1</v>
      </c>
    </row>
    <row r="803" spans="2:14" x14ac:dyDescent="0.25">
      <c r="B803" s="1">
        <v>44138</v>
      </c>
      <c r="C803" s="2">
        <v>0.85199999999999998</v>
      </c>
      <c r="D803" s="2">
        <v>0.90100000000000002</v>
      </c>
      <c r="E803" s="2">
        <v>0.85199999999999998</v>
      </c>
      <c r="F803" s="2">
        <v>0.88100000000000001</v>
      </c>
      <c r="G803" s="2">
        <v>0.85599999999999898</v>
      </c>
      <c r="H803" s="2">
        <v>0.83055555555555804</v>
      </c>
      <c r="I803" s="2">
        <v>0.79550000000000498</v>
      </c>
      <c r="K803">
        <f t="shared" si="48"/>
        <v>1</v>
      </c>
      <c r="L803">
        <f t="shared" si="49"/>
        <v>1</v>
      </c>
      <c r="M803">
        <f t="shared" si="50"/>
        <v>1</v>
      </c>
      <c r="N803">
        <f t="shared" si="51"/>
        <v>1</v>
      </c>
    </row>
    <row r="804" spans="2:14" x14ac:dyDescent="0.25">
      <c r="B804" s="1">
        <v>44139</v>
      </c>
      <c r="C804" s="2">
        <v>0.92800000000000005</v>
      </c>
      <c r="D804" s="2">
        <v>0.94499999999999995</v>
      </c>
      <c r="E804" s="2">
        <v>0.75600000000000001</v>
      </c>
      <c r="F804" s="2">
        <v>0.76800000000000002</v>
      </c>
      <c r="G804" s="2">
        <v>0.83899999999999897</v>
      </c>
      <c r="H804" s="2">
        <v>0.82166666666666999</v>
      </c>
      <c r="I804" s="2">
        <v>0.79555555555556001</v>
      </c>
      <c r="K804">
        <f t="shared" si="48"/>
        <v>1</v>
      </c>
      <c r="L804">
        <f t="shared" si="49"/>
        <v>1</v>
      </c>
      <c r="M804">
        <f t="shared" si="50"/>
        <v>1</v>
      </c>
      <c r="N804">
        <f t="shared" si="51"/>
        <v>1</v>
      </c>
    </row>
    <row r="805" spans="2:14" x14ac:dyDescent="0.25">
      <c r="B805" s="1">
        <v>44140</v>
      </c>
      <c r="C805" s="2">
        <v>0.75600000000000001</v>
      </c>
      <c r="D805" s="2">
        <v>0.79</v>
      </c>
      <c r="E805" s="2">
        <v>0.71799999999999997</v>
      </c>
      <c r="F805" s="2">
        <v>0.77800000000000002</v>
      </c>
      <c r="G805" s="2">
        <v>0.81874999999999898</v>
      </c>
      <c r="H805" s="2">
        <v>0.81466666666666998</v>
      </c>
      <c r="I805" s="2">
        <v>0.79572222222222699</v>
      </c>
      <c r="K805">
        <f t="shared" si="48"/>
        <v>1</v>
      </c>
      <c r="L805">
        <f t="shared" si="49"/>
        <v>1</v>
      </c>
      <c r="M805">
        <f t="shared" si="50"/>
        <v>1</v>
      </c>
      <c r="N805">
        <f t="shared" si="51"/>
        <v>1</v>
      </c>
    </row>
    <row r="806" spans="2:14" x14ac:dyDescent="0.25">
      <c r="B806" s="1">
        <v>44141</v>
      </c>
      <c r="C806" s="2">
        <v>0.76300000000000001</v>
      </c>
      <c r="D806" s="2">
        <v>0.83699999999999997</v>
      </c>
      <c r="E806" s="2">
        <v>0.75800000000000001</v>
      </c>
      <c r="F806" s="2">
        <v>0.82</v>
      </c>
      <c r="G806" s="2">
        <v>0.81174999999999897</v>
      </c>
      <c r="H806" s="2">
        <v>0.81655555555555903</v>
      </c>
      <c r="I806" s="2">
        <v>0.80088888888889398</v>
      </c>
      <c r="K806" t="str">
        <f t="shared" si="48"/>
        <v/>
      </c>
      <c r="L806">
        <f t="shared" si="49"/>
        <v>1</v>
      </c>
      <c r="M806">
        <f t="shared" si="50"/>
        <v>1</v>
      </c>
      <c r="N806" t="str">
        <f t="shared" si="51"/>
        <v/>
      </c>
    </row>
    <row r="807" spans="2:14" x14ac:dyDescent="0.25">
      <c r="B807" s="1">
        <v>44144</v>
      </c>
      <c r="C807" s="2">
        <v>0.83</v>
      </c>
      <c r="D807" s="2">
        <v>0.97499999999999998</v>
      </c>
      <c r="E807" s="2">
        <v>0.79800000000000004</v>
      </c>
      <c r="F807" s="2">
        <v>0.95799999999999996</v>
      </c>
      <c r="G807" s="2">
        <v>0.83099999999999896</v>
      </c>
      <c r="H807" s="2">
        <v>0.83655555555555905</v>
      </c>
      <c r="I807" s="2">
        <v>0.81400000000000505</v>
      </c>
      <c r="K807" t="str">
        <f t="shared" si="48"/>
        <v/>
      </c>
      <c r="L807">
        <f t="shared" si="49"/>
        <v>1</v>
      </c>
      <c r="M807">
        <f t="shared" si="50"/>
        <v>1</v>
      </c>
      <c r="N807" t="str">
        <f t="shared" si="51"/>
        <v/>
      </c>
    </row>
    <row r="808" spans="2:14" x14ac:dyDescent="0.25">
      <c r="B808" s="1">
        <v>44145</v>
      </c>
      <c r="C808" s="2">
        <v>0.92700000000000005</v>
      </c>
      <c r="D808" s="2">
        <v>0.97299999999999998</v>
      </c>
      <c r="E808" s="2">
        <v>0.90800000000000003</v>
      </c>
      <c r="F808" s="2">
        <v>0.97199999999999998</v>
      </c>
      <c r="G808" s="2">
        <v>0.88199999999999901</v>
      </c>
      <c r="H808" s="2">
        <v>0.85777777777778097</v>
      </c>
      <c r="I808" s="2">
        <v>0.82722222222222697</v>
      </c>
      <c r="K808">
        <f t="shared" si="48"/>
        <v>1</v>
      </c>
      <c r="L808">
        <f t="shared" si="49"/>
        <v>1</v>
      </c>
      <c r="M808">
        <f t="shared" si="50"/>
        <v>1</v>
      </c>
      <c r="N808">
        <f t="shared" si="51"/>
        <v>1</v>
      </c>
    </row>
    <row r="809" spans="2:14" x14ac:dyDescent="0.25">
      <c r="B809" s="1">
        <v>44147</v>
      </c>
      <c r="C809" s="2">
        <v>0.95199999999999996</v>
      </c>
      <c r="D809" s="2">
        <v>0.96399999999999997</v>
      </c>
      <c r="E809" s="2">
        <v>0.878</v>
      </c>
      <c r="F809" s="2">
        <v>0.88600000000000001</v>
      </c>
      <c r="G809" s="2">
        <v>0.90899999999999903</v>
      </c>
      <c r="H809" s="2">
        <v>0.86333333333333695</v>
      </c>
      <c r="I809" s="2">
        <v>0.83511111111111602</v>
      </c>
      <c r="K809">
        <f t="shared" si="48"/>
        <v>1</v>
      </c>
      <c r="L809">
        <f t="shared" si="49"/>
        <v>1</v>
      </c>
      <c r="M809">
        <f t="shared" si="50"/>
        <v>1</v>
      </c>
      <c r="N809">
        <f t="shared" si="51"/>
        <v>1</v>
      </c>
    </row>
    <row r="810" spans="2:14" x14ac:dyDescent="0.25">
      <c r="B810" s="1">
        <v>44148</v>
      </c>
      <c r="C810" s="2">
        <v>0.88500000000000001</v>
      </c>
      <c r="D810" s="2">
        <v>0.90100000000000002</v>
      </c>
      <c r="E810" s="2">
        <v>0.86399999999999999</v>
      </c>
      <c r="F810" s="2">
        <v>0.89300000000000002</v>
      </c>
      <c r="G810" s="2">
        <v>0.92724999999999902</v>
      </c>
      <c r="H810" s="2">
        <v>0.86711111111111405</v>
      </c>
      <c r="I810" s="2">
        <v>0.84238888888889396</v>
      </c>
      <c r="K810">
        <f t="shared" si="48"/>
        <v>1</v>
      </c>
      <c r="L810">
        <f t="shared" si="49"/>
        <v>1</v>
      </c>
      <c r="M810">
        <f t="shared" si="50"/>
        <v>1</v>
      </c>
      <c r="N810">
        <f t="shared" si="51"/>
        <v>1</v>
      </c>
    </row>
    <row r="811" spans="2:14" x14ac:dyDescent="0.25">
      <c r="B811" s="1">
        <v>44151</v>
      </c>
      <c r="C811" s="2">
        <v>0.9</v>
      </c>
      <c r="D811" s="2">
        <v>0.93100000000000005</v>
      </c>
      <c r="E811" s="2">
        <v>0.873</v>
      </c>
      <c r="F811" s="2">
        <v>0.90600000000000003</v>
      </c>
      <c r="G811" s="2">
        <v>0.91424999999999901</v>
      </c>
      <c r="H811" s="2">
        <v>0.87355555555555897</v>
      </c>
      <c r="I811" s="2">
        <v>0.848444444444449</v>
      </c>
      <c r="K811">
        <f t="shared" si="48"/>
        <v>1</v>
      </c>
      <c r="L811">
        <f t="shared" si="49"/>
        <v>1</v>
      </c>
      <c r="M811">
        <f t="shared" si="50"/>
        <v>1</v>
      </c>
      <c r="N811">
        <f t="shared" si="51"/>
        <v>1</v>
      </c>
    </row>
    <row r="812" spans="2:14" x14ac:dyDescent="0.25">
      <c r="B812" s="1">
        <v>44152</v>
      </c>
      <c r="C812" s="2">
        <v>0.90500000000000003</v>
      </c>
      <c r="D812" s="2">
        <v>0.91600000000000004</v>
      </c>
      <c r="E812" s="2">
        <v>0.85899999999999999</v>
      </c>
      <c r="F812" s="2">
        <v>0.872</v>
      </c>
      <c r="G812" s="2">
        <v>0.88924999999999899</v>
      </c>
      <c r="H812" s="2">
        <v>0.87255555555555897</v>
      </c>
      <c r="I812" s="2">
        <v>0.85155555555555995</v>
      </c>
      <c r="K812">
        <f t="shared" si="48"/>
        <v>1</v>
      </c>
      <c r="L812">
        <f t="shared" si="49"/>
        <v>1</v>
      </c>
      <c r="M812">
        <f t="shared" si="50"/>
        <v>1</v>
      </c>
      <c r="N812">
        <f t="shared" si="51"/>
        <v>1</v>
      </c>
    </row>
    <row r="813" spans="2:14" x14ac:dyDescent="0.25">
      <c r="B813" s="1">
        <v>44153</v>
      </c>
      <c r="C813" s="2">
        <v>0.86199999999999999</v>
      </c>
      <c r="D813" s="2">
        <v>0.89300000000000002</v>
      </c>
      <c r="E813" s="2">
        <v>0.83599999999999997</v>
      </c>
      <c r="F813" s="2">
        <v>0.88200000000000001</v>
      </c>
      <c r="G813" s="2">
        <v>0.88824999999999898</v>
      </c>
      <c r="H813" s="2">
        <v>0.88522222222222502</v>
      </c>
      <c r="I813" s="2">
        <v>0.853444444444449</v>
      </c>
      <c r="K813">
        <f t="shared" si="48"/>
        <v>1</v>
      </c>
      <c r="L813">
        <f t="shared" si="49"/>
        <v>1</v>
      </c>
      <c r="M813">
        <f t="shared" si="50"/>
        <v>1</v>
      </c>
      <c r="N813">
        <f t="shared" si="51"/>
        <v>1</v>
      </c>
    </row>
    <row r="814" spans="2:14" x14ac:dyDescent="0.25">
      <c r="B814" s="1">
        <v>44154</v>
      </c>
      <c r="C814" s="2">
        <v>0.86</v>
      </c>
      <c r="D814" s="2">
        <v>0.86699999999999999</v>
      </c>
      <c r="E814" s="2">
        <v>0.83099999999999996</v>
      </c>
      <c r="F814" s="2">
        <v>0.85499999999999998</v>
      </c>
      <c r="G814" s="2">
        <v>0.87874999999999903</v>
      </c>
      <c r="H814" s="2">
        <v>0.893777777777781</v>
      </c>
      <c r="I814" s="2">
        <v>0.85422222222222699</v>
      </c>
      <c r="K814" t="str">
        <f t="shared" si="48"/>
        <v/>
      </c>
      <c r="L814">
        <f t="shared" si="49"/>
        <v>1</v>
      </c>
      <c r="M814">
        <f t="shared" si="50"/>
        <v>1</v>
      </c>
      <c r="N814" t="str">
        <f t="shared" si="51"/>
        <v/>
      </c>
    </row>
    <row r="815" spans="2:14" x14ac:dyDescent="0.25">
      <c r="B815" s="1">
        <v>44155</v>
      </c>
      <c r="C815" s="2">
        <v>0.82</v>
      </c>
      <c r="D815" s="2">
        <v>0.85</v>
      </c>
      <c r="E815" s="2">
        <v>0.81799999999999995</v>
      </c>
      <c r="F815" s="2">
        <v>0.82899999999999996</v>
      </c>
      <c r="G815" s="2">
        <v>0.85949999999999904</v>
      </c>
      <c r="H815" s="2">
        <v>0.894777777777781</v>
      </c>
      <c r="I815" s="2">
        <v>0.85566666666667102</v>
      </c>
      <c r="K815" t="str">
        <f t="shared" si="48"/>
        <v/>
      </c>
      <c r="L815">
        <f t="shared" si="49"/>
        <v>1</v>
      </c>
      <c r="M815">
        <f t="shared" si="50"/>
        <v>1</v>
      </c>
      <c r="N815" t="str">
        <f t="shared" si="51"/>
        <v/>
      </c>
    </row>
    <row r="816" spans="2:14" x14ac:dyDescent="0.25">
      <c r="B816" s="1">
        <v>44158</v>
      </c>
      <c r="C816" s="2">
        <v>0.83199999999999996</v>
      </c>
      <c r="D816" s="2">
        <v>0.86199999999999999</v>
      </c>
      <c r="E816" s="2">
        <v>0.82599999999999996</v>
      </c>
      <c r="F816" s="2">
        <v>0.85899999999999999</v>
      </c>
      <c r="G816" s="2">
        <v>0.85624999999999896</v>
      </c>
      <c r="H816" s="2">
        <v>0.88377777777778099</v>
      </c>
      <c r="I816" s="2">
        <v>0.86016666666667096</v>
      </c>
      <c r="K816" t="str">
        <f t="shared" si="48"/>
        <v/>
      </c>
      <c r="L816" t="str">
        <f t="shared" si="49"/>
        <v/>
      </c>
      <c r="M816">
        <f t="shared" si="50"/>
        <v>1</v>
      </c>
      <c r="N816" t="str">
        <f t="shared" si="51"/>
        <v/>
      </c>
    </row>
    <row r="817" spans="2:14" x14ac:dyDescent="0.25">
      <c r="B817" s="1">
        <v>44159</v>
      </c>
      <c r="C817" s="2">
        <v>0.872</v>
      </c>
      <c r="D817" s="2">
        <v>0.88800000000000001</v>
      </c>
      <c r="E817" s="2">
        <v>0.85399999999999998</v>
      </c>
      <c r="F817" s="2">
        <v>0.88200000000000001</v>
      </c>
      <c r="G817" s="2">
        <v>0.85624999999999896</v>
      </c>
      <c r="H817" s="2">
        <v>0.87377777777778098</v>
      </c>
      <c r="I817" s="2">
        <v>0.86577777777778198</v>
      </c>
      <c r="K817" t="str">
        <f t="shared" si="48"/>
        <v/>
      </c>
      <c r="L817" t="str">
        <f t="shared" si="49"/>
        <v/>
      </c>
      <c r="M817">
        <f t="shared" si="50"/>
        <v>1</v>
      </c>
      <c r="N817" t="str">
        <f t="shared" si="51"/>
        <v/>
      </c>
    </row>
    <row r="818" spans="2:14" x14ac:dyDescent="0.25">
      <c r="B818" s="1">
        <v>44160</v>
      </c>
      <c r="C818" s="2">
        <v>0.88700000000000001</v>
      </c>
      <c r="D818" s="2">
        <v>0.9</v>
      </c>
      <c r="E818" s="2">
        <v>0.85499999999999998</v>
      </c>
      <c r="F818" s="2">
        <v>0.878</v>
      </c>
      <c r="G818" s="2">
        <v>0.86199999999999899</v>
      </c>
      <c r="H818" s="2">
        <v>0.87288888888889204</v>
      </c>
      <c r="I818" s="2">
        <v>0.86811111111111605</v>
      </c>
      <c r="K818" t="str">
        <f t="shared" si="48"/>
        <v/>
      </c>
      <c r="L818" t="str">
        <f t="shared" si="49"/>
        <v/>
      </c>
      <c r="M818">
        <f t="shared" si="50"/>
        <v>1</v>
      </c>
      <c r="N818" t="str">
        <f t="shared" si="51"/>
        <v/>
      </c>
    </row>
    <row r="819" spans="2:14" x14ac:dyDescent="0.25">
      <c r="B819" s="1">
        <v>44162</v>
      </c>
      <c r="C819" s="2">
        <v>0.85899999999999999</v>
      </c>
      <c r="D819" s="2">
        <v>0.86799999999999999</v>
      </c>
      <c r="E819" s="2">
        <v>0.83899999999999997</v>
      </c>
      <c r="F819" s="2">
        <v>0.84199999999999997</v>
      </c>
      <c r="G819" s="2">
        <v>0.86524999999999896</v>
      </c>
      <c r="H819" s="2">
        <v>0.867222222222225</v>
      </c>
      <c r="I819" s="2">
        <v>0.86716666666667097</v>
      </c>
      <c r="K819" t="str">
        <f t="shared" si="48"/>
        <v/>
      </c>
      <c r="L819" t="str">
        <f t="shared" si="49"/>
        <v/>
      </c>
      <c r="M819">
        <f t="shared" si="50"/>
        <v>1</v>
      </c>
      <c r="N819" t="str">
        <f t="shared" si="51"/>
        <v/>
      </c>
    </row>
    <row r="820" spans="2:14" x14ac:dyDescent="0.25">
      <c r="B820" s="1">
        <v>44165</v>
      </c>
      <c r="C820" s="2">
        <v>0.84499999999999997</v>
      </c>
      <c r="D820" s="2">
        <v>0.86</v>
      </c>
      <c r="E820" s="2">
        <v>0.83099999999999996</v>
      </c>
      <c r="F820" s="2">
        <v>0.84199999999999997</v>
      </c>
      <c r="G820" s="2">
        <v>0.86099999999999899</v>
      </c>
      <c r="H820" s="2">
        <v>0.86011111111111405</v>
      </c>
      <c r="I820" s="2">
        <v>0.86683333333333801</v>
      </c>
      <c r="K820">
        <f t="shared" si="48"/>
        <v>1</v>
      </c>
      <c r="L820" t="str">
        <f t="shared" si="49"/>
        <v/>
      </c>
      <c r="M820" t="str">
        <f t="shared" si="50"/>
        <v/>
      </c>
      <c r="N820" t="str">
        <f t="shared" si="51"/>
        <v/>
      </c>
    </row>
    <row r="821" spans="2:14" x14ac:dyDescent="0.25">
      <c r="B821" s="1">
        <v>44166</v>
      </c>
      <c r="C821" s="2">
        <v>0.84699999999999998</v>
      </c>
      <c r="D821" s="2">
        <v>0.93799999999999994</v>
      </c>
      <c r="E821" s="2">
        <v>0.83399999999999996</v>
      </c>
      <c r="F821" s="2">
        <v>0.93400000000000005</v>
      </c>
      <c r="G821" s="2">
        <v>0.873999999999999</v>
      </c>
      <c r="H821" s="2">
        <v>0.86700000000000299</v>
      </c>
      <c r="I821" s="2">
        <v>0.86977777777778198</v>
      </c>
      <c r="K821">
        <f t="shared" si="48"/>
        <v>1</v>
      </c>
      <c r="L821">
        <f t="shared" si="49"/>
        <v>1</v>
      </c>
      <c r="M821" t="str">
        <f t="shared" si="50"/>
        <v/>
      </c>
      <c r="N821" t="str">
        <f t="shared" si="51"/>
        <v/>
      </c>
    </row>
    <row r="822" spans="2:14" x14ac:dyDescent="0.25">
      <c r="B822" s="1">
        <v>44167</v>
      </c>
      <c r="C822" s="2">
        <v>0.92300000000000004</v>
      </c>
      <c r="D822" s="2">
        <v>0.96599999999999997</v>
      </c>
      <c r="E822" s="2">
        <v>0.91100000000000003</v>
      </c>
      <c r="F822" s="2">
        <v>0.94599999999999995</v>
      </c>
      <c r="G822" s="2">
        <v>0.89099999999999902</v>
      </c>
      <c r="H822" s="2">
        <v>0.87411111111111395</v>
      </c>
      <c r="I822" s="2">
        <v>0.87966666666667104</v>
      </c>
      <c r="K822">
        <f t="shared" si="48"/>
        <v>1</v>
      </c>
      <c r="L822">
        <f t="shared" si="49"/>
        <v>1</v>
      </c>
      <c r="M822" t="str">
        <f t="shared" si="50"/>
        <v/>
      </c>
      <c r="N822" t="str">
        <f t="shared" si="51"/>
        <v/>
      </c>
    </row>
    <row r="823" spans="2:14" x14ac:dyDescent="0.25">
      <c r="B823" s="1">
        <v>44168</v>
      </c>
      <c r="C823" s="2">
        <v>0.93600000000000005</v>
      </c>
      <c r="D823" s="2">
        <v>0.94599999999999995</v>
      </c>
      <c r="E823" s="2">
        <v>0.90100000000000002</v>
      </c>
      <c r="F823" s="2">
        <v>0.92100000000000004</v>
      </c>
      <c r="G823" s="2">
        <v>0.91074999999999895</v>
      </c>
      <c r="H823" s="2">
        <v>0.88144444444444803</v>
      </c>
      <c r="I823" s="2">
        <v>0.88761111111111601</v>
      </c>
      <c r="K823">
        <f t="shared" si="48"/>
        <v>1</v>
      </c>
      <c r="L823">
        <f t="shared" si="49"/>
        <v>1</v>
      </c>
      <c r="M823" t="str">
        <f t="shared" si="50"/>
        <v/>
      </c>
      <c r="N823" t="str">
        <f t="shared" si="51"/>
        <v/>
      </c>
    </row>
    <row r="824" spans="2:14" x14ac:dyDescent="0.25">
      <c r="B824" s="1">
        <v>44169</v>
      </c>
      <c r="C824" s="2">
        <v>0.91</v>
      </c>
      <c r="D824" s="2">
        <v>0.98599999999999999</v>
      </c>
      <c r="E824" s="2">
        <v>0.90100000000000002</v>
      </c>
      <c r="F824" s="2">
        <v>0.96899999999999997</v>
      </c>
      <c r="G824" s="2">
        <v>0.94249999999999901</v>
      </c>
      <c r="H824" s="2">
        <v>0.89700000000000302</v>
      </c>
      <c r="I824" s="2">
        <v>0.89588888888889295</v>
      </c>
      <c r="K824">
        <f t="shared" si="48"/>
        <v>1</v>
      </c>
      <c r="L824">
        <f t="shared" si="49"/>
        <v>1</v>
      </c>
      <c r="M824">
        <f t="shared" si="50"/>
        <v>1</v>
      </c>
      <c r="N824">
        <f t="shared" si="51"/>
        <v>1</v>
      </c>
    </row>
    <row r="825" spans="2:14" x14ac:dyDescent="0.25">
      <c r="B825" s="1">
        <v>44172</v>
      </c>
      <c r="C825" s="2">
        <v>0.97399999999999998</v>
      </c>
      <c r="D825" s="2">
        <v>0.97399999999999998</v>
      </c>
      <c r="E825" s="2">
        <v>0.92400000000000004</v>
      </c>
      <c r="F825" s="2">
        <v>0.92800000000000005</v>
      </c>
      <c r="G825" s="2">
        <v>0.94099999999999895</v>
      </c>
      <c r="H825" s="2">
        <v>0.90466666666666995</v>
      </c>
      <c r="I825" s="2">
        <v>0.89422222222222603</v>
      </c>
      <c r="K825">
        <f t="shared" si="48"/>
        <v>1</v>
      </c>
      <c r="L825">
        <f t="shared" si="49"/>
        <v>1</v>
      </c>
      <c r="M825">
        <f t="shared" si="50"/>
        <v>1</v>
      </c>
      <c r="N825">
        <f t="shared" si="51"/>
        <v>1</v>
      </c>
    </row>
    <row r="826" spans="2:14" x14ac:dyDescent="0.25">
      <c r="B826" s="1">
        <v>44173</v>
      </c>
      <c r="C826" s="2">
        <v>0.92800000000000005</v>
      </c>
      <c r="D826" s="2">
        <v>0.94099999999999995</v>
      </c>
      <c r="E826" s="2">
        <v>0.89300000000000002</v>
      </c>
      <c r="F826" s="2">
        <v>0.91300000000000003</v>
      </c>
      <c r="G826" s="2">
        <v>0.93274999999999897</v>
      </c>
      <c r="H826" s="2">
        <v>0.90811111111111398</v>
      </c>
      <c r="I826" s="2">
        <v>0.89094444444444898</v>
      </c>
      <c r="K826">
        <f t="shared" si="48"/>
        <v>1</v>
      </c>
      <c r="L826">
        <f t="shared" si="49"/>
        <v>1</v>
      </c>
      <c r="M826">
        <f t="shared" si="50"/>
        <v>1</v>
      </c>
      <c r="N826">
        <f t="shared" si="51"/>
        <v>1</v>
      </c>
    </row>
    <row r="827" spans="2:14" x14ac:dyDescent="0.25">
      <c r="B827" s="1">
        <v>44174</v>
      </c>
      <c r="C827" s="2">
        <v>0.93100000000000005</v>
      </c>
      <c r="D827" s="2">
        <v>0.95899999999999996</v>
      </c>
      <c r="E827" s="2">
        <v>0.92400000000000004</v>
      </c>
      <c r="F827" s="2">
        <v>0.94099999999999995</v>
      </c>
      <c r="G827" s="2">
        <v>0.93774999999999897</v>
      </c>
      <c r="H827" s="2">
        <v>0.91511111111111498</v>
      </c>
      <c r="I827" s="2">
        <v>0.89400000000000401</v>
      </c>
      <c r="K827">
        <f t="shared" si="48"/>
        <v>1</v>
      </c>
      <c r="L827">
        <f t="shared" si="49"/>
        <v>1</v>
      </c>
      <c r="M827">
        <f t="shared" si="50"/>
        <v>1</v>
      </c>
      <c r="N827">
        <f t="shared" si="51"/>
        <v>1</v>
      </c>
    </row>
    <row r="828" spans="2:14" x14ac:dyDescent="0.25">
      <c r="B828" s="1">
        <v>44175</v>
      </c>
      <c r="C828" s="2">
        <v>0.92600000000000005</v>
      </c>
      <c r="D828" s="2">
        <v>0.94099999999999995</v>
      </c>
      <c r="E828" s="2">
        <v>0.90500000000000003</v>
      </c>
      <c r="F828" s="2">
        <v>0.90800000000000003</v>
      </c>
      <c r="G828" s="2">
        <v>0.92249999999999899</v>
      </c>
      <c r="H828" s="2">
        <v>0.92244444444444795</v>
      </c>
      <c r="I828" s="2">
        <v>0.89483333333333803</v>
      </c>
      <c r="K828">
        <f t="shared" si="48"/>
        <v>1</v>
      </c>
      <c r="L828">
        <f t="shared" si="49"/>
        <v>1</v>
      </c>
      <c r="M828">
        <f t="shared" si="50"/>
        <v>1</v>
      </c>
      <c r="N828">
        <f t="shared" si="51"/>
        <v>1</v>
      </c>
    </row>
    <row r="829" spans="2:14" x14ac:dyDescent="0.25">
      <c r="B829" s="1">
        <v>44176</v>
      </c>
      <c r="C829" s="2">
        <v>0.91</v>
      </c>
      <c r="D829" s="2">
        <v>0.91500000000000004</v>
      </c>
      <c r="E829" s="2">
        <v>0.873</v>
      </c>
      <c r="F829" s="2">
        <v>0.89100000000000001</v>
      </c>
      <c r="G829" s="2">
        <v>0.91324999999999901</v>
      </c>
      <c r="H829" s="2">
        <v>0.92788888888889198</v>
      </c>
      <c r="I829" s="2">
        <v>0.89400000000000401</v>
      </c>
      <c r="K829" t="str">
        <f t="shared" si="48"/>
        <v/>
      </c>
      <c r="L829">
        <f t="shared" si="49"/>
        <v>1</v>
      </c>
      <c r="M829">
        <f t="shared" si="50"/>
        <v>1</v>
      </c>
      <c r="N829" t="str">
        <f t="shared" si="51"/>
        <v/>
      </c>
    </row>
    <row r="830" spans="2:14" x14ac:dyDescent="0.25">
      <c r="B830" s="1">
        <v>44179</v>
      </c>
      <c r="C830" s="2">
        <v>0.91100000000000003</v>
      </c>
      <c r="D830" s="2">
        <v>0.93899999999999995</v>
      </c>
      <c r="E830" s="2">
        <v>0.88800000000000001</v>
      </c>
      <c r="F830" s="2">
        <v>0.89100000000000001</v>
      </c>
      <c r="G830" s="2">
        <v>0.90774999999999895</v>
      </c>
      <c r="H830" s="2">
        <v>0.92311111111111499</v>
      </c>
      <c r="I830" s="2">
        <v>0.89505555555556005</v>
      </c>
      <c r="K830" t="str">
        <f t="shared" si="48"/>
        <v/>
      </c>
      <c r="L830">
        <f t="shared" si="49"/>
        <v>1</v>
      </c>
      <c r="M830">
        <f t="shared" si="50"/>
        <v>1</v>
      </c>
      <c r="N830" t="str">
        <f t="shared" si="51"/>
        <v/>
      </c>
    </row>
    <row r="831" spans="2:14" x14ac:dyDescent="0.25">
      <c r="B831" s="1">
        <v>44180</v>
      </c>
      <c r="C831" s="2">
        <v>0.89800000000000002</v>
      </c>
      <c r="D831" s="2">
        <v>0.92500000000000004</v>
      </c>
      <c r="E831" s="2">
        <v>0.88500000000000001</v>
      </c>
      <c r="F831" s="2">
        <v>0.92100000000000004</v>
      </c>
      <c r="G831" s="2">
        <v>0.90274999999999905</v>
      </c>
      <c r="H831" s="2">
        <v>0.920333333333337</v>
      </c>
      <c r="I831" s="2">
        <v>0.89722222222222603</v>
      </c>
      <c r="K831" t="str">
        <f t="shared" si="48"/>
        <v/>
      </c>
      <c r="L831">
        <f t="shared" si="49"/>
        <v>1</v>
      </c>
      <c r="M831">
        <f t="shared" si="50"/>
        <v>1</v>
      </c>
      <c r="N831" t="str">
        <f t="shared" si="51"/>
        <v/>
      </c>
    </row>
    <row r="832" spans="2:14" x14ac:dyDescent="0.25">
      <c r="B832" s="1">
        <v>44181</v>
      </c>
      <c r="C832" s="2">
        <v>0.91100000000000003</v>
      </c>
      <c r="D832" s="2">
        <v>0.95499999999999996</v>
      </c>
      <c r="E832" s="2">
        <v>0.90100000000000002</v>
      </c>
      <c r="F832" s="2">
        <v>0.92</v>
      </c>
      <c r="G832" s="2">
        <v>0.90574999999999894</v>
      </c>
      <c r="H832" s="2">
        <v>0.92022222222222605</v>
      </c>
      <c r="I832" s="2">
        <v>0.90083333333333804</v>
      </c>
      <c r="K832" t="str">
        <f t="shared" si="48"/>
        <v/>
      </c>
      <c r="L832">
        <f t="shared" si="49"/>
        <v>1</v>
      </c>
      <c r="M832">
        <f t="shared" si="50"/>
        <v>1</v>
      </c>
      <c r="N832" t="str">
        <f t="shared" si="51"/>
        <v/>
      </c>
    </row>
    <row r="833" spans="2:14" x14ac:dyDescent="0.25">
      <c r="B833" s="1">
        <v>44182</v>
      </c>
      <c r="C833" s="2">
        <v>0.92</v>
      </c>
      <c r="D833" s="2">
        <v>0.94499999999999995</v>
      </c>
      <c r="E833" s="2">
        <v>0.89100000000000001</v>
      </c>
      <c r="F833" s="2">
        <v>0.93</v>
      </c>
      <c r="G833" s="2">
        <v>0.91549999999999898</v>
      </c>
      <c r="H833" s="2">
        <v>0.91588888888889197</v>
      </c>
      <c r="I833" s="2">
        <v>0.90644444444444905</v>
      </c>
      <c r="K833" t="str">
        <f t="shared" si="48"/>
        <v/>
      </c>
      <c r="L833">
        <f t="shared" si="49"/>
        <v>1</v>
      </c>
      <c r="M833">
        <f t="shared" si="50"/>
        <v>1</v>
      </c>
      <c r="N833" t="str">
        <f t="shared" si="51"/>
        <v/>
      </c>
    </row>
    <row r="834" spans="2:14" x14ac:dyDescent="0.25">
      <c r="B834" s="1">
        <v>44183</v>
      </c>
      <c r="C834" s="2">
        <v>0.93100000000000005</v>
      </c>
      <c r="D834" s="2">
        <v>0.95099999999999996</v>
      </c>
      <c r="E834" s="2">
        <v>0.91500000000000004</v>
      </c>
      <c r="F834" s="2">
        <v>0.94799999999999995</v>
      </c>
      <c r="G834" s="2">
        <v>0.92974999999999897</v>
      </c>
      <c r="H834" s="2">
        <v>0.91811111111111499</v>
      </c>
      <c r="I834" s="2">
        <v>0.91138888888889302</v>
      </c>
      <c r="K834">
        <f t="shared" si="48"/>
        <v>1</v>
      </c>
      <c r="L834">
        <f t="shared" si="49"/>
        <v>1</v>
      </c>
      <c r="M834">
        <f t="shared" si="50"/>
        <v>1</v>
      </c>
      <c r="N834">
        <f t="shared" si="51"/>
        <v>1</v>
      </c>
    </row>
    <row r="835" spans="2:14" x14ac:dyDescent="0.25">
      <c r="B835" s="1">
        <v>44186</v>
      </c>
      <c r="C835" s="2">
        <v>0.93799999999999994</v>
      </c>
      <c r="D835" s="2">
        <v>0.94799999999999995</v>
      </c>
      <c r="E835" s="2">
        <v>0.88200000000000001</v>
      </c>
      <c r="F835" s="2">
        <v>0.94099999999999995</v>
      </c>
      <c r="G835" s="2">
        <v>0.93474999999999897</v>
      </c>
      <c r="H835" s="2">
        <v>0.92122222222222605</v>
      </c>
      <c r="I835" s="2">
        <v>0.91466666666667096</v>
      </c>
      <c r="K835">
        <f t="shared" si="48"/>
        <v>1</v>
      </c>
      <c r="L835">
        <f t="shared" si="49"/>
        <v>1</v>
      </c>
      <c r="M835">
        <f t="shared" si="50"/>
        <v>1</v>
      </c>
      <c r="N835">
        <f t="shared" si="51"/>
        <v>1</v>
      </c>
    </row>
    <row r="836" spans="2:14" x14ac:dyDescent="0.25">
      <c r="B836" s="1">
        <v>44187</v>
      </c>
      <c r="C836" s="2">
        <v>0.93500000000000005</v>
      </c>
      <c r="D836" s="2">
        <v>0.94</v>
      </c>
      <c r="E836" s="2">
        <v>0.91500000000000004</v>
      </c>
      <c r="F836" s="2">
        <v>0.91800000000000004</v>
      </c>
      <c r="G836" s="2">
        <v>0.93424999999999903</v>
      </c>
      <c r="H836" s="2">
        <v>0.91866666666666996</v>
      </c>
      <c r="I836" s="2">
        <v>0.91688888888889297</v>
      </c>
      <c r="K836">
        <f t="shared" si="48"/>
        <v>1</v>
      </c>
      <c r="L836">
        <f t="shared" si="49"/>
        <v>1</v>
      </c>
      <c r="M836">
        <f t="shared" si="50"/>
        <v>1</v>
      </c>
      <c r="N836">
        <f t="shared" si="51"/>
        <v>1</v>
      </c>
    </row>
    <row r="837" spans="2:14" x14ac:dyDescent="0.25">
      <c r="B837" s="1">
        <v>44188</v>
      </c>
      <c r="C837" s="2">
        <v>0.91800000000000004</v>
      </c>
      <c r="D837" s="2">
        <v>0.97299999999999998</v>
      </c>
      <c r="E837" s="2">
        <v>0.90300000000000002</v>
      </c>
      <c r="F837" s="2">
        <v>0.95499999999999996</v>
      </c>
      <c r="G837" s="2">
        <v>0.940499999999999</v>
      </c>
      <c r="H837" s="2">
        <v>0.92388888888889198</v>
      </c>
      <c r="I837" s="2">
        <v>0.92316666666667102</v>
      </c>
      <c r="K837">
        <f t="shared" ref="K837:K900" si="52">IF($G837&gt;$H837,1,"")</f>
        <v>1</v>
      </c>
      <c r="L837">
        <f t="shared" ref="L837:L900" si="53">IF($G837&gt;$I837,1,"")</f>
        <v>1</v>
      </c>
      <c r="M837">
        <f t="shared" ref="M837:M900" si="54">IF($H837&gt;$I837,1,"")</f>
        <v>1</v>
      </c>
      <c r="N837">
        <f t="shared" ref="N837:N900" si="55">IF(SUM(K837:M837)=3,1,"")</f>
        <v>1</v>
      </c>
    </row>
    <row r="838" spans="2:14" x14ac:dyDescent="0.25">
      <c r="B838" s="1">
        <v>44189</v>
      </c>
      <c r="C838" s="2">
        <v>0.95099999999999996</v>
      </c>
      <c r="D838" s="2">
        <v>0.95499999999999996</v>
      </c>
      <c r="E838" s="2">
        <v>0.92100000000000004</v>
      </c>
      <c r="F838" s="2">
        <v>0.93</v>
      </c>
      <c r="G838" s="2">
        <v>0.93599999999999905</v>
      </c>
      <c r="H838" s="2">
        <v>0.92822222222222595</v>
      </c>
      <c r="I838" s="2">
        <v>0.92805555555555996</v>
      </c>
      <c r="K838">
        <f t="shared" si="52"/>
        <v>1</v>
      </c>
      <c r="L838">
        <f t="shared" si="53"/>
        <v>1</v>
      </c>
      <c r="M838">
        <f t="shared" si="54"/>
        <v>1</v>
      </c>
      <c r="N838">
        <f t="shared" si="55"/>
        <v>1</v>
      </c>
    </row>
    <row r="839" spans="2:14" x14ac:dyDescent="0.25">
      <c r="B839" s="1">
        <v>44193</v>
      </c>
      <c r="C839" s="2">
        <v>0.94</v>
      </c>
      <c r="D839" s="2">
        <v>0.96299999999999997</v>
      </c>
      <c r="E839" s="2">
        <v>0.92300000000000004</v>
      </c>
      <c r="F839" s="2">
        <v>0.93300000000000005</v>
      </c>
      <c r="G839" s="2">
        <v>0.93400000000000005</v>
      </c>
      <c r="H839" s="2">
        <v>0.93288888888889199</v>
      </c>
      <c r="I839" s="2">
        <v>0.92800000000000404</v>
      </c>
      <c r="K839">
        <f t="shared" si="52"/>
        <v>1</v>
      </c>
      <c r="L839">
        <f t="shared" si="53"/>
        <v>1</v>
      </c>
      <c r="M839">
        <f t="shared" si="54"/>
        <v>1</v>
      </c>
      <c r="N839">
        <f t="shared" si="55"/>
        <v>1</v>
      </c>
    </row>
    <row r="840" spans="2:14" x14ac:dyDescent="0.25">
      <c r="B840" s="1">
        <v>44194</v>
      </c>
      <c r="C840" s="2">
        <v>0.93600000000000005</v>
      </c>
      <c r="D840" s="2">
        <v>0.95099999999999996</v>
      </c>
      <c r="E840" s="2">
        <v>0.92800000000000005</v>
      </c>
      <c r="F840" s="2">
        <v>0.93500000000000005</v>
      </c>
      <c r="G840" s="2">
        <v>0.93824999999999903</v>
      </c>
      <c r="H840" s="2">
        <v>0.93444444444444796</v>
      </c>
      <c r="I840" s="2">
        <v>0.92738888888889304</v>
      </c>
      <c r="K840">
        <f t="shared" si="52"/>
        <v>1</v>
      </c>
      <c r="L840">
        <f t="shared" si="53"/>
        <v>1</v>
      </c>
      <c r="M840">
        <f t="shared" si="54"/>
        <v>1</v>
      </c>
      <c r="N840">
        <f t="shared" si="55"/>
        <v>1</v>
      </c>
    </row>
    <row r="841" spans="2:14" x14ac:dyDescent="0.25">
      <c r="B841" s="1">
        <v>44195</v>
      </c>
      <c r="C841" s="2">
        <v>0.93500000000000005</v>
      </c>
      <c r="D841" s="2">
        <v>0.95599999999999996</v>
      </c>
      <c r="E841" s="2">
        <v>0.92300000000000004</v>
      </c>
      <c r="F841" s="2">
        <v>0.92600000000000005</v>
      </c>
      <c r="G841" s="2">
        <v>0.93099999999999905</v>
      </c>
      <c r="H841" s="2">
        <v>0.935111111111114</v>
      </c>
      <c r="I841" s="2">
        <v>0.92766666666667097</v>
      </c>
      <c r="K841" t="str">
        <f t="shared" si="52"/>
        <v/>
      </c>
      <c r="L841">
        <f t="shared" si="53"/>
        <v>1</v>
      </c>
      <c r="M841">
        <f t="shared" si="54"/>
        <v>1</v>
      </c>
      <c r="N841" t="str">
        <f t="shared" si="55"/>
        <v/>
      </c>
    </row>
    <row r="842" spans="2:14" x14ac:dyDescent="0.25">
      <c r="B842" s="1">
        <v>44196</v>
      </c>
      <c r="C842" s="2">
        <v>0.92700000000000005</v>
      </c>
      <c r="D842" s="2">
        <v>0.93700000000000006</v>
      </c>
      <c r="E842" s="2">
        <v>0.91100000000000003</v>
      </c>
      <c r="F842" s="2">
        <v>0.91200000000000003</v>
      </c>
      <c r="G842" s="2">
        <v>0.92649999999999899</v>
      </c>
      <c r="H842" s="2">
        <v>0.933111111111115</v>
      </c>
      <c r="I842" s="2">
        <v>0.92450000000000399</v>
      </c>
      <c r="K842" t="str">
        <f t="shared" si="52"/>
        <v/>
      </c>
      <c r="L842">
        <f t="shared" si="53"/>
        <v>1</v>
      </c>
      <c r="M842">
        <f t="shared" si="54"/>
        <v>1</v>
      </c>
      <c r="N842" t="str">
        <f t="shared" si="55"/>
        <v/>
      </c>
    </row>
    <row r="843" spans="2:14" x14ac:dyDescent="0.25">
      <c r="B843" s="1">
        <v>44200</v>
      </c>
      <c r="C843" s="2">
        <v>0.93</v>
      </c>
      <c r="D843" s="2">
        <v>0.95299999999999996</v>
      </c>
      <c r="E843" s="2">
        <v>0.90600000000000003</v>
      </c>
      <c r="F843" s="2">
        <v>0.91700000000000004</v>
      </c>
      <c r="G843" s="2">
        <v>0.92249999999999899</v>
      </c>
      <c r="H843" s="2">
        <v>0.92966666666666997</v>
      </c>
      <c r="I843" s="2">
        <v>0.92388888888889298</v>
      </c>
      <c r="K843" t="str">
        <f t="shared" si="52"/>
        <v/>
      </c>
      <c r="L843" t="str">
        <f t="shared" si="53"/>
        <v/>
      </c>
      <c r="M843">
        <f t="shared" si="54"/>
        <v>1</v>
      </c>
      <c r="N843" t="str">
        <f t="shared" si="55"/>
        <v/>
      </c>
    </row>
    <row r="844" spans="2:14" x14ac:dyDescent="0.25">
      <c r="B844" s="1">
        <v>44201</v>
      </c>
      <c r="C844" s="2">
        <v>0.92200000000000004</v>
      </c>
      <c r="D844" s="2">
        <v>0.96299999999999997</v>
      </c>
      <c r="E844" s="2">
        <v>0.91600000000000004</v>
      </c>
      <c r="F844" s="2">
        <v>0.95499999999999996</v>
      </c>
      <c r="G844" s="2">
        <v>0.92749999999999899</v>
      </c>
      <c r="H844" s="2">
        <v>0.93122222222222595</v>
      </c>
      <c r="I844" s="2">
        <v>0.92622222222222705</v>
      </c>
      <c r="K844" t="str">
        <f t="shared" si="52"/>
        <v/>
      </c>
      <c r="L844">
        <f t="shared" si="53"/>
        <v>1</v>
      </c>
      <c r="M844">
        <f t="shared" si="54"/>
        <v>1</v>
      </c>
      <c r="N844" t="str">
        <f t="shared" si="55"/>
        <v/>
      </c>
    </row>
    <row r="845" spans="2:14" x14ac:dyDescent="0.25">
      <c r="B845" s="1">
        <v>44202</v>
      </c>
      <c r="C845" s="2">
        <v>0.95</v>
      </c>
      <c r="D845" s="2">
        <v>1.054</v>
      </c>
      <c r="E845" s="2">
        <v>0.94499999999999995</v>
      </c>
      <c r="F845" s="2">
        <v>1.042</v>
      </c>
      <c r="G845" s="2">
        <v>0.95649999999999902</v>
      </c>
      <c r="H845" s="2">
        <v>0.94500000000000295</v>
      </c>
      <c r="I845" s="2">
        <v>0.93183333333333795</v>
      </c>
      <c r="K845">
        <f t="shared" si="52"/>
        <v>1</v>
      </c>
      <c r="L845">
        <f t="shared" si="53"/>
        <v>1</v>
      </c>
      <c r="M845">
        <f t="shared" si="54"/>
        <v>1</v>
      </c>
      <c r="N845">
        <f t="shared" si="55"/>
        <v>1</v>
      </c>
    </row>
    <row r="846" spans="2:14" x14ac:dyDescent="0.25">
      <c r="B846" s="1">
        <v>44203</v>
      </c>
      <c r="C846" s="2">
        <v>1.0369999999999999</v>
      </c>
      <c r="D846" s="2">
        <v>1.0880000000000001</v>
      </c>
      <c r="E846" s="2">
        <v>1.0289999999999999</v>
      </c>
      <c r="F846" s="2">
        <v>1.071</v>
      </c>
      <c r="G846" s="2">
        <v>0.99624999999999897</v>
      </c>
      <c r="H846" s="2">
        <v>0.95788888888889201</v>
      </c>
      <c r="I846" s="2">
        <v>0.94088888888889299</v>
      </c>
      <c r="K846">
        <f t="shared" si="52"/>
        <v>1</v>
      </c>
      <c r="L846">
        <f t="shared" si="53"/>
        <v>1</v>
      </c>
      <c r="M846">
        <f t="shared" si="54"/>
        <v>1</v>
      </c>
      <c r="N846">
        <f t="shared" si="55"/>
        <v>1</v>
      </c>
    </row>
    <row r="847" spans="2:14" x14ac:dyDescent="0.25">
      <c r="B847" s="1">
        <v>44204</v>
      </c>
      <c r="C847" s="2">
        <v>1.079</v>
      </c>
      <c r="D847" s="2">
        <v>1.125</v>
      </c>
      <c r="E847" s="2">
        <v>1.075</v>
      </c>
      <c r="F847" s="2">
        <v>1.107</v>
      </c>
      <c r="G847" s="2">
        <v>1.04375</v>
      </c>
      <c r="H847" s="2">
        <v>0.97755555555555895</v>
      </c>
      <c r="I847" s="2">
        <v>0.952888888888893</v>
      </c>
      <c r="K847">
        <f t="shared" si="52"/>
        <v>1</v>
      </c>
      <c r="L847">
        <f t="shared" si="53"/>
        <v>1</v>
      </c>
      <c r="M847">
        <f t="shared" si="54"/>
        <v>1</v>
      </c>
      <c r="N847">
        <f t="shared" si="55"/>
        <v>1</v>
      </c>
    </row>
    <row r="848" spans="2:14" x14ac:dyDescent="0.25">
      <c r="B848" s="1">
        <v>44207</v>
      </c>
      <c r="C848" s="2">
        <v>1.107</v>
      </c>
      <c r="D848" s="2">
        <v>1.1479999999999999</v>
      </c>
      <c r="E848" s="2">
        <v>1.097</v>
      </c>
      <c r="F848" s="2">
        <v>1.1339999999999999</v>
      </c>
      <c r="G848" s="2">
        <v>1.0885</v>
      </c>
      <c r="H848" s="2">
        <v>0.99988888888889205</v>
      </c>
      <c r="I848" s="2">
        <v>0.96638888888889296</v>
      </c>
      <c r="K848">
        <f t="shared" si="52"/>
        <v>1</v>
      </c>
      <c r="L848">
        <f t="shared" si="53"/>
        <v>1</v>
      </c>
      <c r="M848">
        <f t="shared" si="54"/>
        <v>1</v>
      </c>
      <c r="N848">
        <f t="shared" si="55"/>
        <v>1</v>
      </c>
    </row>
    <row r="849" spans="2:14" x14ac:dyDescent="0.25">
      <c r="B849" s="1">
        <v>44208</v>
      </c>
      <c r="C849" s="2">
        <v>1.1459999999999999</v>
      </c>
      <c r="D849" s="2">
        <v>1.1870000000000001</v>
      </c>
      <c r="E849" s="2">
        <v>1.129</v>
      </c>
      <c r="F849" s="2">
        <v>1.1379999999999999</v>
      </c>
      <c r="G849" s="2">
        <v>1.1125</v>
      </c>
      <c r="H849" s="2">
        <v>1.02244444444445</v>
      </c>
      <c r="I849" s="2">
        <v>0.978444444444449</v>
      </c>
      <c r="K849">
        <f t="shared" si="52"/>
        <v>1</v>
      </c>
      <c r="L849">
        <f t="shared" si="53"/>
        <v>1</v>
      </c>
      <c r="M849">
        <f t="shared" si="54"/>
        <v>1</v>
      </c>
      <c r="N849">
        <f t="shared" si="55"/>
        <v>1</v>
      </c>
    </row>
    <row r="850" spans="2:14" x14ac:dyDescent="0.25">
      <c r="B850" s="1">
        <v>44209</v>
      </c>
      <c r="C850" s="2">
        <v>1.117</v>
      </c>
      <c r="D850" s="2">
        <v>1.1339999999999999</v>
      </c>
      <c r="E850" s="2">
        <v>1.071</v>
      </c>
      <c r="F850" s="2">
        <v>1.0880000000000001</v>
      </c>
      <c r="G850" s="2">
        <v>1.1167499999999999</v>
      </c>
      <c r="H850" s="2">
        <v>1.0404444444444501</v>
      </c>
      <c r="I850" s="2">
        <v>0.98777777777778197</v>
      </c>
      <c r="K850">
        <f t="shared" si="52"/>
        <v>1</v>
      </c>
      <c r="L850">
        <f t="shared" si="53"/>
        <v>1</v>
      </c>
      <c r="M850">
        <f t="shared" si="54"/>
        <v>1</v>
      </c>
      <c r="N850">
        <f t="shared" si="55"/>
        <v>1</v>
      </c>
    </row>
    <row r="851" spans="2:14" x14ac:dyDescent="0.25">
      <c r="B851" s="1">
        <v>44210</v>
      </c>
      <c r="C851" s="2">
        <v>1.085</v>
      </c>
      <c r="D851" s="2">
        <v>1.1379999999999999</v>
      </c>
      <c r="E851" s="2">
        <v>1.075</v>
      </c>
      <c r="F851" s="2">
        <v>1.129</v>
      </c>
      <c r="G851" s="2">
        <v>1.12225</v>
      </c>
      <c r="H851" s="2">
        <v>1.0645555555555599</v>
      </c>
      <c r="I851" s="2">
        <v>0.99883333333333801</v>
      </c>
      <c r="K851">
        <f t="shared" si="52"/>
        <v>1</v>
      </c>
      <c r="L851">
        <f t="shared" si="53"/>
        <v>1</v>
      </c>
      <c r="M851">
        <f t="shared" si="54"/>
        <v>1</v>
      </c>
      <c r="N851">
        <f t="shared" si="55"/>
        <v>1</v>
      </c>
    </row>
    <row r="852" spans="2:14" x14ac:dyDescent="0.25">
      <c r="B852" s="1">
        <v>44211</v>
      </c>
      <c r="C852" s="2">
        <v>1.1279999999999999</v>
      </c>
      <c r="D852" s="2">
        <v>1.1279999999999999</v>
      </c>
      <c r="E852" s="2">
        <v>1.0840000000000001</v>
      </c>
      <c r="F852" s="2">
        <v>1.097</v>
      </c>
      <c r="G852" s="2">
        <v>1.113</v>
      </c>
      <c r="H852" s="2">
        <v>1.0845555555555599</v>
      </c>
      <c r="I852" s="2">
        <v>1.0071111111111199</v>
      </c>
      <c r="K852">
        <f t="shared" si="52"/>
        <v>1</v>
      </c>
      <c r="L852">
        <f t="shared" si="53"/>
        <v>1</v>
      </c>
      <c r="M852">
        <f t="shared" si="54"/>
        <v>1</v>
      </c>
      <c r="N852">
        <f t="shared" si="55"/>
        <v>1</v>
      </c>
    </row>
    <row r="853" spans="2:14" x14ac:dyDescent="0.25">
      <c r="B853" s="1">
        <v>44215</v>
      </c>
      <c r="C853" s="2">
        <v>1.1020000000000001</v>
      </c>
      <c r="D853" s="2">
        <v>1.121</v>
      </c>
      <c r="E853" s="2">
        <v>1.087</v>
      </c>
      <c r="F853" s="2">
        <v>1.0920000000000001</v>
      </c>
      <c r="G853" s="2">
        <v>1.1014999999999999</v>
      </c>
      <c r="H853" s="2">
        <v>1.09977777777778</v>
      </c>
      <c r="I853" s="2">
        <v>1.0155000000000001</v>
      </c>
      <c r="K853">
        <f t="shared" si="52"/>
        <v>1</v>
      </c>
      <c r="L853">
        <f t="shared" si="53"/>
        <v>1</v>
      </c>
      <c r="M853">
        <f t="shared" si="54"/>
        <v>1</v>
      </c>
      <c r="N853">
        <f t="shared" si="55"/>
        <v>1</v>
      </c>
    </row>
    <row r="854" spans="2:14" x14ac:dyDescent="0.25">
      <c r="B854" s="1">
        <v>44216</v>
      </c>
      <c r="C854" s="2">
        <v>1.1000000000000001</v>
      </c>
      <c r="D854" s="2">
        <v>1.107</v>
      </c>
      <c r="E854" s="2">
        <v>1.075</v>
      </c>
      <c r="F854" s="2">
        <v>1.0900000000000001</v>
      </c>
      <c r="G854" s="2">
        <v>1.1020000000000001</v>
      </c>
      <c r="H854" s="2">
        <v>1.10511111111111</v>
      </c>
      <c r="I854" s="2">
        <v>1.02505555555556</v>
      </c>
      <c r="K854" t="str">
        <f t="shared" si="52"/>
        <v/>
      </c>
      <c r="L854">
        <f t="shared" si="53"/>
        <v>1</v>
      </c>
      <c r="M854">
        <f t="shared" si="54"/>
        <v>1</v>
      </c>
      <c r="N854" t="str">
        <f t="shared" si="55"/>
        <v/>
      </c>
    </row>
    <row r="855" spans="2:14" x14ac:dyDescent="0.25">
      <c r="B855" s="1">
        <v>44217</v>
      </c>
      <c r="C855" s="2">
        <v>1.085</v>
      </c>
      <c r="D855" s="2">
        <v>1.123</v>
      </c>
      <c r="E855" s="2">
        <v>1.077</v>
      </c>
      <c r="F855" s="2">
        <v>1.107</v>
      </c>
      <c r="G855" s="2">
        <v>1.0965</v>
      </c>
      <c r="H855" s="2">
        <v>1.10911111111111</v>
      </c>
      <c r="I855" s="2">
        <v>1.0335000000000001</v>
      </c>
      <c r="K855" t="str">
        <f t="shared" si="52"/>
        <v/>
      </c>
      <c r="L855">
        <f t="shared" si="53"/>
        <v>1</v>
      </c>
      <c r="M855">
        <f t="shared" si="54"/>
        <v>1</v>
      </c>
      <c r="N855" t="str">
        <f t="shared" si="55"/>
        <v/>
      </c>
    </row>
    <row r="856" spans="2:14" x14ac:dyDescent="0.25">
      <c r="B856" s="1">
        <v>44218</v>
      </c>
      <c r="C856" s="2">
        <v>1.113</v>
      </c>
      <c r="D856" s="2">
        <v>1.1180000000000001</v>
      </c>
      <c r="E856" s="2">
        <v>1.08</v>
      </c>
      <c r="F856" s="2">
        <v>1.091</v>
      </c>
      <c r="G856" s="2">
        <v>1.095</v>
      </c>
      <c r="H856" s="2">
        <v>1.1073333333333399</v>
      </c>
      <c r="I856" s="2">
        <v>1.0424444444444501</v>
      </c>
      <c r="K856" t="str">
        <f t="shared" si="52"/>
        <v/>
      </c>
      <c r="L856">
        <f t="shared" si="53"/>
        <v>1</v>
      </c>
      <c r="M856">
        <f t="shared" si="54"/>
        <v>1</v>
      </c>
      <c r="N856" t="str">
        <f t="shared" si="55"/>
        <v/>
      </c>
    </row>
    <row r="857" spans="2:14" x14ac:dyDescent="0.25">
      <c r="B857" s="1">
        <v>44221</v>
      </c>
      <c r="C857" s="2">
        <v>1.0960000000000001</v>
      </c>
      <c r="D857" s="2">
        <v>1.103</v>
      </c>
      <c r="E857" s="2">
        <v>1.03</v>
      </c>
      <c r="F857" s="2">
        <v>1.04</v>
      </c>
      <c r="G857" s="2">
        <v>1.0820000000000001</v>
      </c>
      <c r="H857" s="2">
        <v>1.0968888888888899</v>
      </c>
      <c r="I857" s="2">
        <v>1.0483888888888899</v>
      </c>
      <c r="K857" t="str">
        <f t="shared" si="52"/>
        <v/>
      </c>
      <c r="L857">
        <f t="shared" si="53"/>
        <v>1</v>
      </c>
      <c r="M857">
        <f t="shared" si="54"/>
        <v>1</v>
      </c>
      <c r="N857" t="str">
        <f t="shared" si="55"/>
        <v/>
      </c>
    </row>
    <row r="858" spans="2:14" x14ac:dyDescent="0.25">
      <c r="B858" s="1">
        <v>44222</v>
      </c>
      <c r="C858" s="2">
        <v>1.0429999999999999</v>
      </c>
      <c r="D858" s="2">
        <v>1.0529999999999999</v>
      </c>
      <c r="E858" s="2">
        <v>1.028</v>
      </c>
      <c r="F858" s="2">
        <v>1.04</v>
      </c>
      <c r="G858" s="2">
        <v>1.0694999999999999</v>
      </c>
      <c r="H858" s="2">
        <v>1.0860000000000001</v>
      </c>
      <c r="I858" s="2">
        <v>1.0542222222222299</v>
      </c>
      <c r="K858" t="str">
        <f t="shared" si="52"/>
        <v/>
      </c>
      <c r="L858">
        <f t="shared" si="53"/>
        <v>1</v>
      </c>
      <c r="M858">
        <f t="shared" si="54"/>
        <v>1</v>
      </c>
      <c r="N858" t="str">
        <f t="shared" si="55"/>
        <v/>
      </c>
    </row>
    <row r="859" spans="2:14" x14ac:dyDescent="0.25">
      <c r="B859" s="1">
        <v>44223</v>
      </c>
      <c r="C859" s="2">
        <v>1.04</v>
      </c>
      <c r="D859" s="2">
        <v>1.05</v>
      </c>
      <c r="E859" s="2">
        <v>1.0009999999999999</v>
      </c>
      <c r="F859" s="2">
        <v>1.014</v>
      </c>
      <c r="G859" s="2">
        <v>1.0462499999999999</v>
      </c>
      <c r="H859" s="2">
        <v>1.0777777777777799</v>
      </c>
      <c r="I859" s="2">
        <v>1.05911111111112</v>
      </c>
      <c r="K859" t="str">
        <f t="shared" si="52"/>
        <v/>
      </c>
      <c r="L859" t="str">
        <f t="shared" si="53"/>
        <v/>
      </c>
      <c r="M859">
        <f t="shared" si="54"/>
        <v>1</v>
      </c>
      <c r="N859" t="str">
        <f t="shared" si="55"/>
        <v/>
      </c>
    </row>
    <row r="860" spans="2:14" x14ac:dyDescent="0.25">
      <c r="B860" s="1">
        <v>44224</v>
      </c>
      <c r="C860" s="2">
        <v>1.0229999999999999</v>
      </c>
      <c r="D860" s="2">
        <v>1.0720000000000001</v>
      </c>
      <c r="E860" s="2">
        <v>0.996</v>
      </c>
      <c r="F860" s="2">
        <v>1.0549999999999999</v>
      </c>
      <c r="G860" s="2">
        <v>1.03725</v>
      </c>
      <c r="H860" s="2">
        <v>1.06955555555556</v>
      </c>
      <c r="I860" s="2">
        <v>1.0670555555555601</v>
      </c>
      <c r="K860" t="str">
        <f t="shared" si="52"/>
        <v/>
      </c>
      <c r="L860" t="str">
        <f t="shared" si="53"/>
        <v/>
      </c>
      <c r="M860">
        <f t="shared" si="54"/>
        <v>1</v>
      </c>
      <c r="N860" t="str">
        <f t="shared" si="55"/>
        <v/>
      </c>
    </row>
    <row r="861" spans="2:14" x14ac:dyDescent="0.25">
      <c r="B861" s="1">
        <v>44225</v>
      </c>
      <c r="C861" s="2">
        <v>1.048</v>
      </c>
      <c r="D861" s="2">
        <v>1.105</v>
      </c>
      <c r="E861" s="2">
        <v>1.042</v>
      </c>
      <c r="F861" s="2">
        <v>1.0940000000000001</v>
      </c>
      <c r="G861" s="2">
        <v>1.0507500000000001</v>
      </c>
      <c r="H861" s="2">
        <v>1.0692222222222301</v>
      </c>
      <c r="I861" s="2">
        <v>1.0768888888888899</v>
      </c>
      <c r="K861" t="str">
        <f t="shared" si="52"/>
        <v/>
      </c>
      <c r="L861" t="str">
        <f t="shared" si="53"/>
        <v/>
      </c>
      <c r="M861" t="str">
        <f t="shared" si="54"/>
        <v/>
      </c>
      <c r="N861" t="str">
        <f t="shared" si="55"/>
        <v/>
      </c>
    </row>
    <row r="862" spans="2:14" x14ac:dyDescent="0.25">
      <c r="B862" s="1">
        <v>44228</v>
      </c>
      <c r="C862" s="2">
        <v>1.071</v>
      </c>
      <c r="D862" s="2">
        <v>1.089</v>
      </c>
      <c r="E862" s="2">
        <v>1.06</v>
      </c>
      <c r="F862" s="2">
        <v>1.077</v>
      </c>
      <c r="G862" s="2">
        <v>1.06</v>
      </c>
      <c r="H862" s="2">
        <v>1.06755555555556</v>
      </c>
      <c r="I862" s="2">
        <v>1.0836666666666701</v>
      </c>
      <c r="K862" t="str">
        <f t="shared" si="52"/>
        <v/>
      </c>
      <c r="L862" t="str">
        <f t="shared" si="53"/>
        <v/>
      </c>
      <c r="M862" t="str">
        <f t="shared" si="54"/>
        <v/>
      </c>
      <c r="N862" t="str">
        <f t="shared" si="55"/>
        <v/>
      </c>
    </row>
    <row r="863" spans="2:14" x14ac:dyDescent="0.25">
      <c r="B863" s="1">
        <v>44229</v>
      </c>
      <c r="C863" s="2">
        <v>1.083</v>
      </c>
      <c r="D863" s="2">
        <v>1.1180000000000001</v>
      </c>
      <c r="E863" s="2">
        <v>1.0740000000000001</v>
      </c>
      <c r="F863" s="2">
        <v>1.107</v>
      </c>
      <c r="G863" s="2">
        <v>1.08325</v>
      </c>
      <c r="H863" s="2">
        <v>1.06944444444445</v>
      </c>
      <c r="I863" s="2">
        <v>1.08727777777778</v>
      </c>
      <c r="K863">
        <f t="shared" si="52"/>
        <v>1</v>
      </c>
      <c r="L863" t="str">
        <f t="shared" si="53"/>
        <v/>
      </c>
      <c r="M863" t="str">
        <f t="shared" si="54"/>
        <v/>
      </c>
      <c r="N863" t="str">
        <f t="shared" si="55"/>
        <v/>
      </c>
    </row>
    <row r="864" spans="2:14" x14ac:dyDescent="0.25">
      <c r="B864" s="1">
        <v>44230</v>
      </c>
      <c r="C864" s="2">
        <v>1.1080000000000001</v>
      </c>
      <c r="D864" s="2">
        <v>1.141</v>
      </c>
      <c r="E864" s="2">
        <v>1.105</v>
      </c>
      <c r="F864" s="2">
        <v>1.131</v>
      </c>
      <c r="G864" s="2">
        <v>1.10225</v>
      </c>
      <c r="H864" s="2">
        <v>1.0721111111111099</v>
      </c>
      <c r="I864" s="2">
        <v>1.0906111111111201</v>
      </c>
      <c r="K864">
        <f t="shared" si="52"/>
        <v>1</v>
      </c>
      <c r="L864">
        <f t="shared" si="53"/>
        <v>1</v>
      </c>
      <c r="M864" t="str">
        <f t="shared" si="54"/>
        <v/>
      </c>
      <c r="N864" t="str">
        <f t="shared" si="55"/>
        <v/>
      </c>
    </row>
    <row r="865" spans="2:14" x14ac:dyDescent="0.25">
      <c r="B865" s="1">
        <v>44231</v>
      </c>
      <c r="C865" s="2">
        <v>1.143</v>
      </c>
      <c r="D865" s="2">
        <v>1.1619999999999999</v>
      </c>
      <c r="E865" s="2">
        <v>1.131</v>
      </c>
      <c r="F865" s="2">
        <v>1.139</v>
      </c>
      <c r="G865" s="2">
        <v>1.1134999999999999</v>
      </c>
      <c r="H865" s="2">
        <v>1.07744444444445</v>
      </c>
      <c r="I865" s="2">
        <v>1.09238888888889</v>
      </c>
      <c r="K865">
        <f t="shared" si="52"/>
        <v>1</v>
      </c>
      <c r="L865">
        <f t="shared" si="53"/>
        <v>1</v>
      </c>
      <c r="M865" t="str">
        <f t="shared" si="54"/>
        <v/>
      </c>
      <c r="N865" t="str">
        <f t="shared" si="55"/>
        <v/>
      </c>
    </row>
    <row r="866" spans="2:14" x14ac:dyDescent="0.25">
      <c r="B866" s="1">
        <v>44232</v>
      </c>
      <c r="C866" s="2">
        <v>1.1379999999999999</v>
      </c>
      <c r="D866" s="2">
        <v>1.1879999999999999</v>
      </c>
      <c r="E866" s="2">
        <v>1.129</v>
      </c>
      <c r="F866" s="2">
        <v>1.17</v>
      </c>
      <c r="G866" s="2">
        <v>1.1367499999999999</v>
      </c>
      <c r="H866" s="2">
        <v>1.09188888888889</v>
      </c>
      <c r="I866" s="2">
        <v>1.09438888888889</v>
      </c>
      <c r="K866">
        <f t="shared" si="52"/>
        <v>1</v>
      </c>
      <c r="L866">
        <f t="shared" si="53"/>
        <v>1</v>
      </c>
      <c r="M866" t="str">
        <f t="shared" si="54"/>
        <v/>
      </c>
      <c r="N866" t="str">
        <f t="shared" si="55"/>
        <v/>
      </c>
    </row>
    <row r="867" spans="2:14" x14ac:dyDescent="0.25">
      <c r="B867" s="1">
        <v>44235</v>
      </c>
      <c r="C867" s="2">
        <v>1.1719999999999999</v>
      </c>
      <c r="D867" s="2">
        <v>1.2</v>
      </c>
      <c r="E867" s="2">
        <v>1.1499999999999999</v>
      </c>
      <c r="F867" s="2">
        <v>1.1599999999999999</v>
      </c>
      <c r="G867" s="2">
        <v>1.1499999999999999</v>
      </c>
      <c r="H867" s="2">
        <v>1.1052222222222301</v>
      </c>
      <c r="I867" s="2">
        <v>1.09561111111112</v>
      </c>
      <c r="K867">
        <f t="shared" si="52"/>
        <v>1</v>
      </c>
      <c r="L867">
        <f t="shared" si="53"/>
        <v>1</v>
      </c>
      <c r="M867">
        <f t="shared" si="54"/>
        <v>1</v>
      </c>
      <c r="N867">
        <f t="shared" si="55"/>
        <v>1</v>
      </c>
    </row>
    <row r="868" spans="2:14" x14ac:dyDescent="0.25">
      <c r="B868" s="1">
        <v>44236</v>
      </c>
      <c r="C868" s="2">
        <v>1.1639999999999999</v>
      </c>
      <c r="D868" s="2">
        <v>1.1719999999999999</v>
      </c>
      <c r="E868" s="2">
        <v>1.1399999999999999</v>
      </c>
      <c r="F868" s="2">
        <v>1.157</v>
      </c>
      <c r="G868" s="2">
        <v>1.1565000000000001</v>
      </c>
      <c r="H868" s="2">
        <v>1.1211111111111101</v>
      </c>
      <c r="I868" s="2">
        <v>1.09944444444445</v>
      </c>
      <c r="K868">
        <f t="shared" si="52"/>
        <v>1</v>
      </c>
      <c r="L868">
        <f t="shared" si="53"/>
        <v>1</v>
      </c>
      <c r="M868">
        <f t="shared" si="54"/>
        <v>1</v>
      </c>
      <c r="N868">
        <f t="shared" si="55"/>
        <v>1</v>
      </c>
    </row>
    <row r="869" spans="2:14" x14ac:dyDescent="0.25">
      <c r="B869" s="1">
        <v>44237</v>
      </c>
      <c r="C869" s="2">
        <v>1.1639999999999999</v>
      </c>
      <c r="D869" s="2">
        <v>1.1759999999999999</v>
      </c>
      <c r="E869" s="2">
        <v>1.1220000000000001</v>
      </c>
      <c r="F869" s="2">
        <v>1.133</v>
      </c>
      <c r="G869" s="2">
        <v>1.155</v>
      </c>
      <c r="H869" s="2">
        <v>1.12977777777778</v>
      </c>
      <c r="I869" s="2">
        <v>1.0996666666666699</v>
      </c>
      <c r="K869">
        <f t="shared" si="52"/>
        <v>1</v>
      </c>
      <c r="L869">
        <f t="shared" si="53"/>
        <v>1</v>
      </c>
      <c r="M869">
        <f t="shared" si="54"/>
        <v>1</v>
      </c>
      <c r="N869">
        <f t="shared" si="55"/>
        <v>1</v>
      </c>
    </row>
    <row r="870" spans="2:14" x14ac:dyDescent="0.25">
      <c r="B870" s="1">
        <v>44238</v>
      </c>
      <c r="C870" s="2">
        <v>1.147</v>
      </c>
      <c r="D870" s="2">
        <v>1.1659999999999999</v>
      </c>
      <c r="E870" s="2">
        <v>1.1319999999999999</v>
      </c>
      <c r="F870" s="2">
        <v>1.1579999999999999</v>
      </c>
      <c r="G870" s="2">
        <v>1.1519999999999999</v>
      </c>
      <c r="H870" s="2">
        <v>1.1368888888888899</v>
      </c>
      <c r="I870" s="2">
        <v>1.1030555555555599</v>
      </c>
      <c r="K870">
        <f t="shared" si="52"/>
        <v>1</v>
      </c>
      <c r="L870">
        <f t="shared" si="53"/>
        <v>1</v>
      </c>
      <c r="M870">
        <f t="shared" si="54"/>
        <v>1</v>
      </c>
      <c r="N870">
        <f t="shared" si="55"/>
        <v>1</v>
      </c>
    </row>
    <row r="871" spans="2:14" x14ac:dyDescent="0.25">
      <c r="B871" s="1">
        <v>44239</v>
      </c>
      <c r="C871" s="2">
        <v>1.163</v>
      </c>
      <c r="D871" s="2">
        <v>1.2130000000000001</v>
      </c>
      <c r="E871" s="2">
        <v>1.1499999999999999</v>
      </c>
      <c r="F871" s="2">
        <v>1.2</v>
      </c>
      <c r="G871" s="2">
        <v>1.1619999999999999</v>
      </c>
      <c r="H871" s="2">
        <v>1.15055555555556</v>
      </c>
      <c r="I871" s="2">
        <v>1.1090555555555599</v>
      </c>
      <c r="K871">
        <f t="shared" si="52"/>
        <v>1</v>
      </c>
      <c r="L871">
        <f t="shared" si="53"/>
        <v>1</v>
      </c>
      <c r="M871">
        <f t="shared" si="54"/>
        <v>1</v>
      </c>
      <c r="N871">
        <f t="shared" si="55"/>
        <v>1</v>
      </c>
    </row>
    <row r="872" spans="2:14" x14ac:dyDescent="0.25">
      <c r="B872" s="1">
        <v>44243</v>
      </c>
      <c r="C872" s="2">
        <v>1.25</v>
      </c>
      <c r="D872" s="2">
        <v>1.3169999999999999</v>
      </c>
      <c r="E872" s="2">
        <v>1.2230000000000001</v>
      </c>
      <c r="F872" s="2">
        <v>1.2989999999999999</v>
      </c>
      <c r="G872" s="2">
        <v>1.1975</v>
      </c>
      <c r="H872" s="2">
        <v>1.1718888888888901</v>
      </c>
      <c r="I872" s="2">
        <v>1.12066666666667</v>
      </c>
      <c r="K872">
        <f t="shared" si="52"/>
        <v>1</v>
      </c>
      <c r="L872">
        <f t="shared" si="53"/>
        <v>1</v>
      </c>
      <c r="M872">
        <f t="shared" si="54"/>
        <v>1</v>
      </c>
      <c r="N872">
        <f t="shared" si="55"/>
        <v>1</v>
      </c>
    </row>
    <row r="873" spans="2:14" x14ac:dyDescent="0.25">
      <c r="B873" s="1">
        <v>44244</v>
      </c>
      <c r="C873" s="2">
        <v>1.329</v>
      </c>
      <c r="D873" s="2">
        <v>1.333</v>
      </c>
      <c r="E873" s="2">
        <v>1.2689999999999999</v>
      </c>
      <c r="F873" s="2">
        <v>1.2989999999999999</v>
      </c>
      <c r="G873" s="2">
        <v>1.2390000000000001</v>
      </c>
      <c r="H873" s="2">
        <v>1.19055555555556</v>
      </c>
      <c r="I873" s="2">
        <v>1.13133333333334</v>
      </c>
      <c r="K873">
        <f t="shared" si="52"/>
        <v>1</v>
      </c>
      <c r="L873">
        <f t="shared" si="53"/>
        <v>1</v>
      </c>
      <c r="M873">
        <f t="shared" si="54"/>
        <v>1</v>
      </c>
      <c r="N873">
        <f t="shared" si="55"/>
        <v>1</v>
      </c>
    </row>
    <row r="874" spans="2:14" x14ac:dyDescent="0.25">
      <c r="B874" s="1">
        <v>44245</v>
      </c>
      <c r="C874" s="2">
        <v>1.274</v>
      </c>
      <c r="D874" s="2">
        <v>1.3180000000000001</v>
      </c>
      <c r="E874" s="2">
        <v>1.258</v>
      </c>
      <c r="F874" s="2">
        <v>1.2869999999999999</v>
      </c>
      <c r="G874" s="2">
        <v>1.27125</v>
      </c>
      <c r="H874" s="2">
        <v>1.2070000000000001</v>
      </c>
      <c r="I874" s="2">
        <v>1.14222222222223</v>
      </c>
      <c r="K874">
        <f t="shared" si="52"/>
        <v>1</v>
      </c>
      <c r="L874">
        <f t="shared" si="53"/>
        <v>1</v>
      </c>
      <c r="M874">
        <f t="shared" si="54"/>
        <v>1</v>
      </c>
      <c r="N874">
        <f t="shared" si="55"/>
        <v>1</v>
      </c>
    </row>
    <row r="875" spans="2:14" x14ac:dyDescent="0.25">
      <c r="B875" s="1">
        <v>44246</v>
      </c>
      <c r="C875" s="2">
        <v>1.292</v>
      </c>
      <c r="D875" s="2">
        <v>1.363</v>
      </c>
      <c r="E875" s="2">
        <v>1.282</v>
      </c>
      <c r="F875" s="2">
        <v>1.345</v>
      </c>
      <c r="G875" s="2">
        <v>1.3075000000000001</v>
      </c>
      <c r="H875" s="2">
        <v>1.22644444444445</v>
      </c>
      <c r="I875" s="2">
        <v>1.15916666666667</v>
      </c>
      <c r="K875">
        <f t="shared" si="52"/>
        <v>1</v>
      </c>
      <c r="L875">
        <f t="shared" si="53"/>
        <v>1</v>
      </c>
      <c r="M875">
        <f t="shared" si="54"/>
        <v>1</v>
      </c>
      <c r="N875">
        <f t="shared" si="55"/>
        <v>1</v>
      </c>
    </row>
    <row r="876" spans="2:14" x14ac:dyDescent="0.25">
      <c r="B876" s="1">
        <v>44249</v>
      </c>
      <c r="C876" s="2">
        <v>1.363</v>
      </c>
      <c r="D876" s="2">
        <v>1.3939999999999999</v>
      </c>
      <c r="E876" s="2">
        <v>1.3260000000000001</v>
      </c>
      <c r="F876" s="2">
        <v>1.369</v>
      </c>
      <c r="G876" s="2">
        <v>1.325</v>
      </c>
      <c r="H876" s="2">
        <v>1.24966666666667</v>
      </c>
      <c r="I876" s="2">
        <v>1.1774444444444501</v>
      </c>
      <c r="K876">
        <f t="shared" si="52"/>
        <v>1</v>
      </c>
      <c r="L876">
        <f t="shared" si="53"/>
        <v>1</v>
      </c>
      <c r="M876">
        <f t="shared" si="54"/>
        <v>1</v>
      </c>
      <c r="N876">
        <f t="shared" si="55"/>
        <v>1</v>
      </c>
    </row>
    <row r="877" spans="2:14" x14ac:dyDescent="0.25">
      <c r="B877" s="1">
        <v>44250</v>
      </c>
      <c r="C877" s="2">
        <v>1.369</v>
      </c>
      <c r="D877" s="2">
        <v>1.389</v>
      </c>
      <c r="E877" s="2">
        <v>1.3420000000000001</v>
      </c>
      <c r="F877" s="2">
        <v>1.3640000000000001</v>
      </c>
      <c r="G877" s="2">
        <v>1.3412500000000001</v>
      </c>
      <c r="H877" s="2">
        <v>1.2726666666666699</v>
      </c>
      <c r="I877" s="2">
        <v>1.19688888888889</v>
      </c>
      <c r="K877">
        <f t="shared" si="52"/>
        <v>1</v>
      </c>
      <c r="L877">
        <f t="shared" si="53"/>
        <v>1</v>
      </c>
      <c r="M877">
        <f t="shared" si="54"/>
        <v>1</v>
      </c>
      <c r="N877">
        <f t="shared" si="55"/>
        <v>1</v>
      </c>
    </row>
    <row r="878" spans="2:14" x14ac:dyDescent="0.25">
      <c r="B878" s="1">
        <v>44251</v>
      </c>
      <c r="C878" s="2">
        <v>1.343</v>
      </c>
      <c r="D878" s="2">
        <v>1.4350000000000001</v>
      </c>
      <c r="E878" s="2">
        <v>1.33</v>
      </c>
      <c r="F878" s="2">
        <v>1.389</v>
      </c>
      <c r="G878" s="2">
        <v>1.3667499999999999</v>
      </c>
      <c r="H878" s="2">
        <v>1.30111111111111</v>
      </c>
      <c r="I878" s="2">
        <v>1.2154444444444501</v>
      </c>
      <c r="K878">
        <f t="shared" si="52"/>
        <v>1</v>
      </c>
      <c r="L878">
        <f t="shared" si="53"/>
        <v>1</v>
      </c>
      <c r="M878">
        <f t="shared" si="54"/>
        <v>1</v>
      </c>
      <c r="N878">
        <f t="shared" si="55"/>
        <v>1</v>
      </c>
    </row>
    <row r="879" spans="2:14" x14ac:dyDescent="0.25">
      <c r="B879" s="1">
        <v>44252</v>
      </c>
      <c r="C879" s="2">
        <v>1.379</v>
      </c>
      <c r="D879" s="2">
        <v>1.6140000000000001</v>
      </c>
      <c r="E879" s="2">
        <v>1.3740000000000001</v>
      </c>
      <c r="F879" s="2">
        <v>1.5149999999999999</v>
      </c>
      <c r="G879" s="2">
        <v>1.4092499999999999</v>
      </c>
      <c r="H879" s="2">
        <v>1.3407777777777801</v>
      </c>
      <c r="I879" s="2">
        <v>1.2388333333333399</v>
      </c>
      <c r="K879">
        <f t="shared" si="52"/>
        <v>1</v>
      </c>
      <c r="L879">
        <f t="shared" si="53"/>
        <v>1</v>
      </c>
      <c r="M879">
        <f t="shared" si="54"/>
        <v>1</v>
      </c>
      <c r="N879">
        <f t="shared" si="55"/>
        <v>1</v>
      </c>
    </row>
    <row r="880" spans="2:14" x14ac:dyDescent="0.25">
      <c r="B880" s="1">
        <v>44253</v>
      </c>
      <c r="C880" s="2">
        <v>1.5289999999999999</v>
      </c>
      <c r="D880" s="2">
        <v>1.5580000000000001</v>
      </c>
      <c r="E880" s="2">
        <v>1.381</v>
      </c>
      <c r="F880" s="2">
        <v>1.456</v>
      </c>
      <c r="G880" s="2">
        <v>1.431</v>
      </c>
      <c r="H880" s="2">
        <v>1.3692222222222299</v>
      </c>
      <c r="I880" s="2">
        <v>1.2598888888888899</v>
      </c>
      <c r="K880">
        <f t="shared" si="52"/>
        <v>1</v>
      </c>
      <c r="L880">
        <f t="shared" si="53"/>
        <v>1</v>
      </c>
      <c r="M880">
        <f t="shared" si="54"/>
        <v>1</v>
      </c>
      <c r="N880">
        <f t="shared" si="55"/>
        <v>1</v>
      </c>
    </row>
    <row r="881" spans="2:14" x14ac:dyDescent="0.25">
      <c r="B881" s="1">
        <v>44256</v>
      </c>
      <c r="C881" s="2">
        <v>1.395</v>
      </c>
      <c r="D881" s="2">
        <v>1.46</v>
      </c>
      <c r="E881" s="2">
        <v>1.383</v>
      </c>
      <c r="F881" s="2">
        <v>1.446</v>
      </c>
      <c r="G881" s="2">
        <v>1.4515</v>
      </c>
      <c r="H881" s="2">
        <v>1.3855555555555601</v>
      </c>
      <c r="I881" s="2">
        <v>1.2787222222222301</v>
      </c>
      <c r="K881">
        <f t="shared" si="52"/>
        <v>1</v>
      </c>
      <c r="L881">
        <f t="shared" si="53"/>
        <v>1</v>
      </c>
      <c r="M881">
        <f t="shared" si="54"/>
        <v>1</v>
      </c>
      <c r="N881">
        <f t="shared" si="55"/>
        <v>1</v>
      </c>
    </row>
    <row r="882" spans="2:14" x14ac:dyDescent="0.25">
      <c r="B882" s="1">
        <v>44257</v>
      </c>
      <c r="C882" s="2">
        <v>1.4239999999999999</v>
      </c>
      <c r="D882" s="2">
        <v>1.4530000000000001</v>
      </c>
      <c r="E882" s="2">
        <v>1.39</v>
      </c>
      <c r="F882" s="2">
        <v>1.415</v>
      </c>
      <c r="G882" s="2">
        <v>1.458</v>
      </c>
      <c r="H882" s="2">
        <v>1.3984444444444499</v>
      </c>
      <c r="I882" s="2">
        <v>1.2945</v>
      </c>
      <c r="K882">
        <f t="shared" si="52"/>
        <v>1</v>
      </c>
      <c r="L882">
        <f t="shared" si="53"/>
        <v>1</v>
      </c>
      <c r="M882">
        <f t="shared" si="54"/>
        <v>1</v>
      </c>
      <c r="N882">
        <f t="shared" si="55"/>
        <v>1</v>
      </c>
    </row>
    <row r="883" spans="2:14" x14ac:dyDescent="0.25">
      <c r="B883" s="1">
        <v>44258</v>
      </c>
      <c r="C883" s="2">
        <v>1.4019999999999999</v>
      </c>
      <c r="D883" s="2">
        <v>1.498</v>
      </c>
      <c r="E883" s="2">
        <v>1.3979999999999999</v>
      </c>
      <c r="F883" s="2">
        <v>1.47</v>
      </c>
      <c r="G883" s="2">
        <v>1.44675</v>
      </c>
      <c r="H883" s="2">
        <v>1.4187777777777799</v>
      </c>
      <c r="I883" s="2">
        <v>1.3128888888888901</v>
      </c>
      <c r="K883">
        <f t="shared" si="52"/>
        <v>1</v>
      </c>
      <c r="L883">
        <f t="shared" si="53"/>
        <v>1</v>
      </c>
      <c r="M883">
        <f t="shared" si="54"/>
        <v>1</v>
      </c>
      <c r="N883">
        <f t="shared" si="55"/>
        <v>1</v>
      </c>
    </row>
    <row r="884" spans="2:14" x14ac:dyDescent="0.25">
      <c r="B884" s="1">
        <v>44259</v>
      </c>
      <c r="C884" s="2">
        <v>1.486</v>
      </c>
      <c r="D884" s="2">
        <v>1.569</v>
      </c>
      <c r="E884" s="2">
        <v>1.45</v>
      </c>
      <c r="F884" s="2">
        <v>1.55</v>
      </c>
      <c r="G884" s="2">
        <v>1.4702500000000001</v>
      </c>
      <c r="H884" s="2">
        <v>1.4415555555555599</v>
      </c>
      <c r="I884" s="2">
        <v>1.3340000000000001</v>
      </c>
      <c r="K884">
        <f t="shared" si="52"/>
        <v>1</v>
      </c>
      <c r="L884">
        <f t="shared" si="53"/>
        <v>1</v>
      </c>
      <c r="M884">
        <f t="shared" si="54"/>
        <v>1</v>
      </c>
      <c r="N884">
        <f t="shared" si="55"/>
        <v>1</v>
      </c>
    </row>
    <row r="885" spans="2:14" x14ac:dyDescent="0.25">
      <c r="B885" s="1">
        <v>44260</v>
      </c>
      <c r="C885" s="2">
        <v>1.5660000000000001</v>
      </c>
      <c r="D885" s="2">
        <v>1.625</v>
      </c>
      <c r="E885" s="2">
        <v>1.5349999999999999</v>
      </c>
      <c r="F885" s="2">
        <v>1.554</v>
      </c>
      <c r="G885" s="2">
        <v>1.49725</v>
      </c>
      <c r="H885" s="2">
        <v>1.46211111111111</v>
      </c>
      <c r="I885" s="2">
        <v>1.35588888888889</v>
      </c>
      <c r="K885">
        <f t="shared" si="52"/>
        <v>1</v>
      </c>
      <c r="L885">
        <f t="shared" si="53"/>
        <v>1</v>
      </c>
      <c r="M885">
        <f t="shared" si="54"/>
        <v>1</v>
      </c>
      <c r="N885">
        <f t="shared" si="55"/>
        <v>1</v>
      </c>
    </row>
    <row r="886" spans="2:14" x14ac:dyDescent="0.25">
      <c r="B886" s="1">
        <v>44263</v>
      </c>
      <c r="C886" s="2">
        <v>1.597</v>
      </c>
      <c r="D886" s="2">
        <v>1.613</v>
      </c>
      <c r="E886" s="2">
        <v>1.575</v>
      </c>
      <c r="F886" s="2">
        <v>1.5940000000000001</v>
      </c>
      <c r="G886" s="2">
        <v>1.542</v>
      </c>
      <c r="H886" s="2">
        <v>1.48766666666667</v>
      </c>
      <c r="I886" s="2">
        <v>1.3801666666666701</v>
      </c>
      <c r="K886">
        <f t="shared" si="52"/>
        <v>1</v>
      </c>
      <c r="L886">
        <f t="shared" si="53"/>
        <v>1</v>
      </c>
      <c r="M886">
        <f t="shared" si="54"/>
        <v>1</v>
      </c>
      <c r="N886">
        <f t="shared" si="55"/>
        <v>1</v>
      </c>
    </row>
    <row r="887" spans="2:14" x14ac:dyDescent="0.25">
      <c r="B887" s="1">
        <v>44264</v>
      </c>
      <c r="C887" s="2">
        <v>1.589</v>
      </c>
      <c r="D887" s="2">
        <v>1.5940000000000001</v>
      </c>
      <c r="E887" s="2">
        <v>1.5229999999999999</v>
      </c>
      <c r="F887" s="2">
        <v>1.544</v>
      </c>
      <c r="G887" s="2">
        <v>1.5605</v>
      </c>
      <c r="H887" s="2">
        <v>1.5048888888888901</v>
      </c>
      <c r="I887" s="2">
        <v>1.403</v>
      </c>
      <c r="K887">
        <f t="shared" si="52"/>
        <v>1</v>
      </c>
      <c r="L887">
        <f t="shared" si="53"/>
        <v>1</v>
      </c>
      <c r="M887">
        <f t="shared" si="54"/>
        <v>1</v>
      </c>
      <c r="N887">
        <f t="shared" si="55"/>
        <v>1</v>
      </c>
    </row>
    <row r="888" spans="2:14" x14ac:dyDescent="0.25">
      <c r="B888" s="1">
        <v>44265</v>
      </c>
      <c r="C888" s="2">
        <v>1.5249999999999999</v>
      </c>
      <c r="D888" s="2">
        <v>1.5660000000000001</v>
      </c>
      <c r="E888" s="2">
        <v>1.506</v>
      </c>
      <c r="F888" s="2">
        <v>1.52</v>
      </c>
      <c r="G888" s="2">
        <v>1.5529999999999999</v>
      </c>
      <c r="H888" s="2">
        <v>1.5054444444444499</v>
      </c>
      <c r="I888" s="2">
        <v>1.4231111111111201</v>
      </c>
      <c r="K888">
        <f t="shared" si="52"/>
        <v>1</v>
      </c>
      <c r="L888">
        <f t="shared" si="53"/>
        <v>1</v>
      </c>
      <c r="M888">
        <f t="shared" si="54"/>
        <v>1</v>
      </c>
      <c r="N888">
        <f t="shared" si="55"/>
        <v>1</v>
      </c>
    </row>
    <row r="889" spans="2:14" x14ac:dyDescent="0.25">
      <c r="B889" s="1">
        <v>44266</v>
      </c>
      <c r="C889" s="2">
        <v>1.5209999999999999</v>
      </c>
      <c r="D889" s="2">
        <v>1.5469999999999999</v>
      </c>
      <c r="E889" s="2">
        <v>1.4750000000000001</v>
      </c>
      <c r="F889" s="2">
        <v>1.5269999999999999</v>
      </c>
      <c r="G889" s="2">
        <v>1.5462499999999999</v>
      </c>
      <c r="H889" s="2">
        <v>1.5133333333333401</v>
      </c>
      <c r="I889" s="2">
        <v>1.4412777777777801</v>
      </c>
      <c r="K889">
        <f t="shared" si="52"/>
        <v>1</v>
      </c>
      <c r="L889">
        <f t="shared" si="53"/>
        <v>1</v>
      </c>
      <c r="M889">
        <f t="shared" si="54"/>
        <v>1</v>
      </c>
      <c r="N889">
        <f t="shared" si="55"/>
        <v>1</v>
      </c>
    </row>
    <row r="890" spans="2:14" x14ac:dyDescent="0.25">
      <c r="B890" s="1">
        <v>44267</v>
      </c>
      <c r="C890" s="2">
        <v>1.5409999999999999</v>
      </c>
      <c r="D890" s="2">
        <v>1.6419999999999999</v>
      </c>
      <c r="E890" s="2">
        <v>1.532</v>
      </c>
      <c r="F890" s="2">
        <v>1.635</v>
      </c>
      <c r="G890" s="2">
        <v>1.5565</v>
      </c>
      <c r="H890" s="2">
        <v>1.53433333333334</v>
      </c>
      <c r="I890" s="2">
        <v>1.45994444444445</v>
      </c>
      <c r="K890">
        <f t="shared" si="52"/>
        <v>1</v>
      </c>
      <c r="L890">
        <f t="shared" si="53"/>
        <v>1</v>
      </c>
      <c r="M890">
        <f t="shared" si="54"/>
        <v>1</v>
      </c>
      <c r="N890">
        <f t="shared" si="55"/>
        <v>1</v>
      </c>
    </row>
    <row r="891" spans="2:14" x14ac:dyDescent="0.25">
      <c r="B891" s="1">
        <v>44270</v>
      </c>
      <c r="C891" s="2">
        <v>1.637</v>
      </c>
      <c r="D891" s="2">
        <v>1.639</v>
      </c>
      <c r="E891" s="2">
        <v>1.595</v>
      </c>
      <c r="F891" s="2">
        <v>1.607</v>
      </c>
      <c r="G891" s="2">
        <v>1.5722499999999999</v>
      </c>
      <c r="H891" s="2">
        <v>1.5556666666666701</v>
      </c>
      <c r="I891" s="2">
        <v>1.47705555555556</v>
      </c>
      <c r="K891">
        <f t="shared" si="52"/>
        <v>1</v>
      </c>
      <c r="L891">
        <f t="shared" si="53"/>
        <v>1</v>
      </c>
      <c r="M891">
        <f t="shared" si="54"/>
        <v>1</v>
      </c>
      <c r="N891">
        <f t="shared" si="55"/>
        <v>1</v>
      </c>
    </row>
    <row r="892" spans="2:14" x14ac:dyDescent="0.25">
      <c r="B892" s="1">
        <v>44271</v>
      </c>
      <c r="C892" s="2">
        <v>1.6020000000000001</v>
      </c>
      <c r="D892" s="2">
        <v>1.6279999999999999</v>
      </c>
      <c r="E892" s="2">
        <v>1.585</v>
      </c>
      <c r="F892" s="2">
        <v>1.623</v>
      </c>
      <c r="G892" s="2">
        <v>1.5980000000000001</v>
      </c>
      <c r="H892" s="2">
        <v>1.57266666666667</v>
      </c>
      <c r="I892" s="2">
        <v>1.4957222222222299</v>
      </c>
      <c r="K892">
        <f t="shared" si="52"/>
        <v>1</v>
      </c>
      <c r="L892">
        <f t="shared" si="53"/>
        <v>1</v>
      </c>
      <c r="M892">
        <f t="shared" si="54"/>
        <v>1</v>
      </c>
      <c r="N892">
        <f t="shared" si="55"/>
        <v>1</v>
      </c>
    </row>
    <row r="893" spans="2:14" x14ac:dyDescent="0.25">
      <c r="B893" s="1">
        <v>44272</v>
      </c>
      <c r="C893" s="2">
        <v>1.621</v>
      </c>
      <c r="D893" s="2">
        <v>1.6890000000000001</v>
      </c>
      <c r="E893" s="2">
        <v>1.6160000000000001</v>
      </c>
      <c r="F893" s="2">
        <v>1.641</v>
      </c>
      <c r="G893" s="2">
        <v>1.6265000000000001</v>
      </c>
      <c r="H893" s="2">
        <v>1.5827777777777801</v>
      </c>
      <c r="I893" s="2">
        <v>1.51216666666667</v>
      </c>
      <c r="K893">
        <f t="shared" si="52"/>
        <v>1</v>
      </c>
      <c r="L893">
        <f t="shared" si="53"/>
        <v>1</v>
      </c>
      <c r="M893">
        <f t="shared" si="54"/>
        <v>1</v>
      </c>
      <c r="N893">
        <f t="shared" si="55"/>
        <v>1</v>
      </c>
    </row>
    <row r="894" spans="2:14" x14ac:dyDescent="0.25">
      <c r="B894" s="1">
        <v>44273</v>
      </c>
      <c r="C894" s="2">
        <v>1.66</v>
      </c>
      <c r="D894" s="2">
        <v>1.754</v>
      </c>
      <c r="E894" s="2">
        <v>1.629</v>
      </c>
      <c r="F894" s="2">
        <v>1.7290000000000001</v>
      </c>
      <c r="G894" s="2">
        <v>1.65</v>
      </c>
      <c r="H894" s="2">
        <v>1.60222222222223</v>
      </c>
      <c r="I894" s="2">
        <v>1.53216666666667</v>
      </c>
      <c r="K894">
        <f t="shared" si="52"/>
        <v>1</v>
      </c>
      <c r="L894">
        <f t="shared" si="53"/>
        <v>1</v>
      </c>
      <c r="M894">
        <f t="shared" si="54"/>
        <v>1</v>
      </c>
      <c r="N894">
        <f t="shared" si="55"/>
        <v>1</v>
      </c>
    </row>
    <row r="895" spans="2:14" x14ac:dyDescent="0.25">
      <c r="B895" s="1">
        <v>44274</v>
      </c>
      <c r="C895" s="2">
        <v>1.71</v>
      </c>
      <c r="D895" s="2">
        <v>1.75</v>
      </c>
      <c r="E895" s="2">
        <v>1.671</v>
      </c>
      <c r="F895" s="2">
        <v>1.732</v>
      </c>
      <c r="G895" s="2">
        <v>1.6812499999999999</v>
      </c>
      <c r="H895" s="2">
        <v>1.6175555555555601</v>
      </c>
      <c r="I895" s="2">
        <v>1.55261111111112</v>
      </c>
      <c r="K895">
        <f t="shared" si="52"/>
        <v>1</v>
      </c>
      <c r="L895">
        <f t="shared" si="53"/>
        <v>1</v>
      </c>
      <c r="M895">
        <f t="shared" si="54"/>
        <v>1</v>
      </c>
      <c r="N895">
        <f t="shared" si="55"/>
        <v>1</v>
      </c>
    </row>
    <row r="896" spans="2:14" x14ac:dyDescent="0.25">
      <c r="B896" s="1">
        <v>44277</v>
      </c>
      <c r="C896" s="2">
        <v>1.7070000000000001</v>
      </c>
      <c r="D896" s="2">
        <v>1.7090000000000001</v>
      </c>
      <c r="E896" s="2">
        <v>1.663</v>
      </c>
      <c r="F896" s="2">
        <v>1.6819999999999999</v>
      </c>
      <c r="G896" s="2">
        <v>1.696</v>
      </c>
      <c r="H896" s="2">
        <v>1.6328888888888899</v>
      </c>
      <c r="I896" s="2">
        <v>1.5688888888888901</v>
      </c>
      <c r="K896">
        <f t="shared" si="52"/>
        <v>1</v>
      </c>
      <c r="L896">
        <f t="shared" si="53"/>
        <v>1</v>
      </c>
      <c r="M896">
        <f t="shared" si="54"/>
        <v>1</v>
      </c>
      <c r="N896">
        <f t="shared" si="55"/>
        <v>1</v>
      </c>
    </row>
    <row r="897" spans="2:14" x14ac:dyDescent="0.25">
      <c r="B897" s="1">
        <v>44278</v>
      </c>
      <c r="C897" s="2">
        <v>1.6819999999999999</v>
      </c>
      <c r="D897" s="2">
        <v>1.702</v>
      </c>
      <c r="E897" s="2">
        <v>1.615</v>
      </c>
      <c r="F897" s="2">
        <v>1.6379999999999999</v>
      </c>
      <c r="G897" s="2">
        <v>1.6952499999999999</v>
      </c>
      <c r="H897" s="2">
        <v>1.6459999999999999</v>
      </c>
      <c r="I897" s="2">
        <v>1.57572222222223</v>
      </c>
      <c r="K897">
        <f t="shared" si="52"/>
        <v>1</v>
      </c>
      <c r="L897">
        <f t="shared" si="53"/>
        <v>1</v>
      </c>
      <c r="M897">
        <f t="shared" si="54"/>
        <v>1</v>
      </c>
      <c r="N897">
        <f t="shared" si="55"/>
        <v>1</v>
      </c>
    </row>
    <row r="898" spans="2:14" x14ac:dyDescent="0.25">
      <c r="B898" s="1">
        <v>44279</v>
      </c>
      <c r="C898" s="2">
        <v>1.615</v>
      </c>
      <c r="D898" s="2">
        <v>1.651</v>
      </c>
      <c r="E898" s="2">
        <v>1.589</v>
      </c>
      <c r="F898" s="2">
        <v>1.6140000000000001</v>
      </c>
      <c r="G898" s="2">
        <v>1.6665000000000001</v>
      </c>
      <c r="H898" s="2">
        <v>1.65566666666667</v>
      </c>
      <c r="I898" s="2">
        <v>1.5845</v>
      </c>
      <c r="K898">
        <f t="shared" si="52"/>
        <v>1</v>
      </c>
      <c r="L898">
        <f t="shared" si="53"/>
        <v>1</v>
      </c>
      <c r="M898">
        <f t="shared" si="54"/>
        <v>1</v>
      </c>
      <c r="N898">
        <f t="shared" si="55"/>
        <v>1</v>
      </c>
    </row>
    <row r="899" spans="2:14" x14ac:dyDescent="0.25">
      <c r="B899" s="1">
        <v>44280</v>
      </c>
      <c r="C899" s="2">
        <v>1.6120000000000001</v>
      </c>
      <c r="D899" s="2">
        <v>1.6419999999999999</v>
      </c>
      <c r="E899" s="2">
        <v>1.591</v>
      </c>
      <c r="F899" s="2">
        <v>1.6140000000000001</v>
      </c>
      <c r="G899" s="2">
        <v>1.637</v>
      </c>
      <c r="H899" s="2">
        <v>1.65333333333334</v>
      </c>
      <c r="I899" s="2">
        <v>1.5938333333333401</v>
      </c>
      <c r="K899" t="str">
        <f t="shared" si="52"/>
        <v/>
      </c>
      <c r="L899">
        <f t="shared" si="53"/>
        <v>1</v>
      </c>
      <c r="M899">
        <f t="shared" si="54"/>
        <v>1</v>
      </c>
      <c r="N899" t="str">
        <f t="shared" si="55"/>
        <v/>
      </c>
    </row>
    <row r="900" spans="2:14" x14ac:dyDescent="0.25">
      <c r="B900" s="1">
        <v>44281</v>
      </c>
      <c r="C900" s="2">
        <v>1.6259999999999999</v>
      </c>
      <c r="D900" s="2">
        <v>1.681</v>
      </c>
      <c r="E900" s="2">
        <v>1.619</v>
      </c>
      <c r="F900" s="2">
        <v>1.66</v>
      </c>
      <c r="G900" s="2">
        <v>1.6315</v>
      </c>
      <c r="H900" s="2">
        <v>1.6592222222222299</v>
      </c>
      <c r="I900" s="2">
        <v>1.60744444444445</v>
      </c>
      <c r="K900" t="str">
        <f t="shared" si="52"/>
        <v/>
      </c>
      <c r="L900">
        <f t="shared" si="53"/>
        <v>1</v>
      </c>
      <c r="M900">
        <f t="shared" si="54"/>
        <v>1</v>
      </c>
      <c r="N900" t="str">
        <f t="shared" si="55"/>
        <v/>
      </c>
    </row>
    <row r="901" spans="2:14" x14ac:dyDescent="0.25">
      <c r="B901" s="1">
        <v>44284</v>
      </c>
      <c r="C901" s="2">
        <v>1.6719999999999999</v>
      </c>
      <c r="D901" s="2">
        <v>1.728</v>
      </c>
      <c r="E901" s="2">
        <v>1.635</v>
      </c>
      <c r="F901" s="2">
        <v>1.7210000000000001</v>
      </c>
      <c r="G901" s="2">
        <v>1.65225</v>
      </c>
      <c r="H901" s="2">
        <v>1.67011111111111</v>
      </c>
      <c r="I901" s="2">
        <v>1.6213888888888901</v>
      </c>
      <c r="K901" t="str">
        <f t="shared" ref="K901:K964" si="56">IF($G901&gt;$H901,1,"")</f>
        <v/>
      </c>
      <c r="L901">
        <f t="shared" ref="L901:L964" si="57">IF($G901&gt;$I901,1,"")</f>
        <v>1</v>
      </c>
      <c r="M901">
        <f t="shared" ref="M901:M964" si="58">IF($H901&gt;$I901,1,"")</f>
        <v>1</v>
      </c>
      <c r="N901" t="str">
        <f t="shared" ref="N901:N964" si="59">IF(SUM(K901:M901)=3,1,"")</f>
        <v/>
      </c>
    </row>
    <row r="902" spans="2:14" x14ac:dyDescent="0.25">
      <c r="B902" s="1">
        <v>44285</v>
      </c>
      <c r="C902" s="2">
        <v>1.7130000000000001</v>
      </c>
      <c r="D902" s="2">
        <v>1.776</v>
      </c>
      <c r="E902" s="2">
        <v>1.706</v>
      </c>
      <c r="F902" s="2">
        <v>1.726</v>
      </c>
      <c r="G902" s="2">
        <v>1.68025</v>
      </c>
      <c r="H902" s="2">
        <v>1.6795555555555599</v>
      </c>
      <c r="I902" s="2">
        <v>1.63116666666667</v>
      </c>
      <c r="K902">
        <f t="shared" si="56"/>
        <v>1</v>
      </c>
      <c r="L902">
        <f t="shared" si="57"/>
        <v>1</v>
      </c>
      <c r="M902">
        <f t="shared" si="58"/>
        <v>1</v>
      </c>
      <c r="N902">
        <f t="shared" si="59"/>
        <v>1</v>
      </c>
    </row>
    <row r="903" spans="2:14" x14ac:dyDescent="0.25">
      <c r="B903" s="1">
        <v>44286</v>
      </c>
      <c r="C903" s="2">
        <v>1.7170000000000001</v>
      </c>
      <c r="D903" s="2">
        <v>1.7529999999999999</v>
      </c>
      <c r="E903" s="2">
        <v>1.708</v>
      </c>
      <c r="F903" s="2">
        <v>1.746</v>
      </c>
      <c r="G903" s="2">
        <v>1.7132499999999999</v>
      </c>
      <c r="H903" s="2">
        <v>1.6814444444444501</v>
      </c>
      <c r="I903" s="2">
        <v>1.6418333333333399</v>
      </c>
      <c r="K903">
        <f t="shared" si="56"/>
        <v>1</v>
      </c>
      <c r="L903">
        <f t="shared" si="57"/>
        <v>1</v>
      </c>
      <c r="M903">
        <f t="shared" si="58"/>
        <v>1</v>
      </c>
      <c r="N903">
        <f t="shared" si="59"/>
        <v>1</v>
      </c>
    </row>
    <row r="904" spans="2:14" x14ac:dyDescent="0.25">
      <c r="B904" s="1">
        <v>44287</v>
      </c>
      <c r="C904" s="2">
        <v>1.7370000000000001</v>
      </c>
      <c r="D904" s="2">
        <v>1.7529999999999999</v>
      </c>
      <c r="E904" s="2">
        <v>1.6719999999999999</v>
      </c>
      <c r="F904" s="2">
        <v>1.679</v>
      </c>
      <c r="G904" s="2">
        <v>1.718</v>
      </c>
      <c r="H904" s="2">
        <v>1.6755555555555599</v>
      </c>
      <c r="I904" s="2">
        <v>1.64655555555556</v>
      </c>
      <c r="K904">
        <f t="shared" si="56"/>
        <v>1</v>
      </c>
      <c r="L904">
        <f t="shared" si="57"/>
        <v>1</v>
      </c>
      <c r="M904">
        <f t="shared" si="58"/>
        <v>1</v>
      </c>
      <c r="N904">
        <f t="shared" si="59"/>
        <v>1</v>
      </c>
    </row>
    <row r="905" spans="2:14" x14ac:dyDescent="0.25">
      <c r="B905" s="1">
        <v>44288</v>
      </c>
      <c r="C905" s="2">
        <v>1.67</v>
      </c>
      <c r="D905" s="2">
        <v>1.7290000000000001</v>
      </c>
      <c r="E905" s="2">
        <v>1.667</v>
      </c>
      <c r="F905" s="2">
        <v>1.673</v>
      </c>
      <c r="G905" s="2">
        <v>1.706</v>
      </c>
      <c r="H905" s="2">
        <v>1.67455555555556</v>
      </c>
      <c r="I905" s="2">
        <v>1.6537222222222301</v>
      </c>
      <c r="K905">
        <f t="shared" si="56"/>
        <v>1</v>
      </c>
      <c r="L905">
        <f t="shared" si="57"/>
        <v>1</v>
      </c>
      <c r="M905">
        <f t="shared" si="58"/>
        <v>1</v>
      </c>
      <c r="N905">
        <f t="shared" si="59"/>
        <v>1</v>
      </c>
    </row>
    <row r="906" spans="2:14" x14ac:dyDescent="0.25">
      <c r="B906" s="1">
        <v>44291</v>
      </c>
      <c r="C906" s="2">
        <v>1.7050000000000001</v>
      </c>
      <c r="D906" s="2">
        <v>1.7450000000000001</v>
      </c>
      <c r="E906" s="2">
        <v>1.7</v>
      </c>
      <c r="F906" s="2">
        <v>1.72</v>
      </c>
      <c r="G906" s="2">
        <v>1.7044999999999999</v>
      </c>
      <c r="H906" s="2">
        <v>1.68366666666667</v>
      </c>
      <c r="I906" s="2">
        <v>1.66483333333334</v>
      </c>
      <c r="K906">
        <f t="shared" si="56"/>
        <v>1</v>
      </c>
      <c r="L906">
        <f t="shared" si="57"/>
        <v>1</v>
      </c>
      <c r="M906">
        <f t="shared" si="58"/>
        <v>1</v>
      </c>
      <c r="N906">
        <f t="shared" si="59"/>
        <v>1</v>
      </c>
    </row>
    <row r="907" spans="2:14" x14ac:dyDescent="0.25">
      <c r="B907" s="1">
        <v>44292</v>
      </c>
      <c r="C907" s="2">
        <v>1.7</v>
      </c>
      <c r="D907" s="2">
        <v>1.716</v>
      </c>
      <c r="E907" s="2">
        <v>1.653</v>
      </c>
      <c r="F907" s="2">
        <v>1.6559999999999999</v>
      </c>
      <c r="G907" s="2">
        <v>1.6819999999999999</v>
      </c>
      <c r="H907" s="2">
        <v>1.6883333333333399</v>
      </c>
      <c r="I907" s="2">
        <v>1.6719999999999999</v>
      </c>
      <c r="K907" t="str">
        <f t="shared" si="56"/>
        <v/>
      </c>
      <c r="L907">
        <f t="shared" si="57"/>
        <v>1</v>
      </c>
      <c r="M907">
        <f t="shared" si="58"/>
        <v>1</v>
      </c>
      <c r="N907" t="str">
        <f t="shared" si="59"/>
        <v/>
      </c>
    </row>
    <row r="908" spans="2:14" x14ac:dyDescent="0.25">
      <c r="B908" s="1">
        <v>44293</v>
      </c>
      <c r="C908" s="2">
        <v>1.663</v>
      </c>
      <c r="D908" s="2">
        <v>1.679</v>
      </c>
      <c r="E908" s="2">
        <v>1.6279999999999999</v>
      </c>
      <c r="F908" s="2">
        <v>1.6539999999999999</v>
      </c>
      <c r="G908" s="2">
        <v>1.6757500000000001</v>
      </c>
      <c r="H908" s="2">
        <v>1.6927777777777799</v>
      </c>
      <c r="I908" s="2">
        <v>1.67305555555556</v>
      </c>
      <c r="K908" t="str">
        <f t="shared" si="56"/>
        <v/>
      </c>
      <c r="L908">
        <f t="shared" si="57"/>
        <v>1</v>
      </c>
      <c r="M908">
        <f t="shared" si="58"/>
        <v>1</v>
      </c>
      <c r="N908" t="str">
        <f t="shared" si="59"/>
        <v/>
      </c>
    </row>
    <row r="909" spans="2:14" x14ac:dyDescent="0.25">
      <c r="B909" s="1">
        <v>44294</v>
      </c>
      <c r="C909" s="2">
        <v>1.669</v>
      </c>
      <c r="D909" s="2">
        <v>1.6739999999999999</v>
      </c>
      <c r="E909" s="2">
        <v>1.617</v>
      </c>
      <c r="F909" s="2">
        <v>1.6319999999999999</v>
      </c>
      <c r="G909" s="2">
        <v>1.6655</v>
      </c>
      <c r="H909" s="2">
        <v>1.68966666666667</v>
      </c>
      <c r="I909" s="2">
        <v>1.67444444444445</v>
      </c>
      <c r="K909" t="str">
        <f t="shared" si="56"/>
        <v/>
      </c>
      <c r="L909" t="str">
        <f t="shared" si="57"/>
        <v/>
      </c>
      <c r="M909">
        <f t="shared" si="58"/>
        <v>1</v>
      </c>
      <c r="N909" t="str">
        <f t="shared" si="59"/>
        <v/>
      </c>
    </row>
    <row r="910" spans="2:14" x14ac:dyDescent="0.25">
      <c r="B910" s="1">
        <v>44295</v>
      </c>
      <c r="C910" s="2">
        <v>1.633</v>
      </c>
      <c r="D910" s="2">
        <v>1.6870000000000001</v>
      </c>
      <c r="E910" s="2">
        <v>1.621</v>
      </c>
      <c r="F910" s="2">
        <v>1.6659999999999999</v>
      </c>
      <c r="G910" s="2">
        <v>1.6519999999999999</v>
      </c>
      <c r="H910" s="2">
        <v>1.6835555555555599</v>
      </c>
      <c r="I910" s="2">
        <v>1.6768333333333401</v>
      </c>
      <c r="K910" t="str">
        <f t="shared" si="56"/>
        <v/>
      </c>
      <c r="L910" t="str">
        <f t="shared" si="57"/>
        <v/>
      </c>
      <c r="M910">
        <f t="shared" si="58"/>
        <v>1</v>
      </c>
      <c r="N910" t="str">
        <f t="shared" si="59"/>
        <v/>
      </c>
    </row>
    <row r="911" spans="2:14" x14ac:dyDescent="0.25">
      <c r="B911" s="1">
        <v>44298</v>
      </c>
      <c r="C911" s="2">
        <v>1.6739999999999999</v>
      </c>
      <c r="D911" s="2">
        <v>1.6850000000000001</v>
      </c>
      <c r="E911" s="2">
        <v>1.6439999999999999</v>
      </c>
      <c r="F911" s="2">
        <v>1.6759999999999999</v>
      </c>
      <c r="G911" s="2">
        <v>1.657</v>
      </c>
      <c r="H911" s="2">
        <v>1.6779999999999999</v>
      </c>
      <c r="I911" s="2">
        <v>1.6787777777777799</v>
      </c>
      <c r="K911" t="str">
        <f t="shared" si="56"/>
        <v/>
      </c>
      <c r="L911" t="str">
        <f t="shared" si="57"/>
        <v/>
      </c>
      <c r="M911" t="str">
        <f t="shared" si="58"/>
        <v/>
      </c>
      <c r="N911" t="str">
        <f t="shared" si="59"/>
        <v/>
      </c>
    </row>
    <row r="912" spans="2:14" x14ac:dyDescent="0.25">
      <c r="B912" s="1">
        <v>44299</v>
      </c>
      <c r="C912" s="2">
        <v>1.6759999999999999</v>
      </c>
      <c r="D912" s="2">
        <v>1.7030000000000001</v>
      </c>
      <c r="E912" s="2">
        <v>1.6160000000000001</v>
      </c>
      <c r="F912" s="2">
        <v>1.623</v>
      </c>
      <c r="G912" s="2">
        <v>1.6492500000000001</v>
      </c>
      <c r="H912" s="2">
        <v>1.6643333333333401</v>
      </c>
      <c r="I912" s="2">
        <v>1.67288888888889</v>
      </c>
      <c r="K912" t="str">
        <f t="shared" si="56"/>
        <v/>
      </c>
      <c r="L912" t="str">
        <f t="shared" si="57"/>
        <v/>
      </c>
      <c r="M912" t="str">
        <f t="shared" si="58"/>
        <v/>
      </c>
      <c r="N912" t="str">
        <f t="shared" si="59"/>
        <v/>
      </c>
    </row>
    <row r="913" spans="2:14" x14ac:dyDescent="0.25">
      <c r="B913" s="1">
        <v>44300</v>
      </c>
      <c r="C913" s="2">
        <v>1.615</v>
      </c>
      <c r="D913" s="2">
        <v>1.65</v>
      </c>
      <c r="E913" s="2">
        <v>1.611</v>
      </c>
      <c r="F913" s="2">
        <v>1.6359999999999999</v>
      </c>
      <c r="G913" s="2">
        <v>1.65025</v>
      </c>
      <c r="H913" s="2">
        <v>1.6595555555555599</v>
      </c>
      <c r="I913" s="2">
        <v>1.6675555555555599</v>
      </c>
      <c r="K913" t="str">
        <f t="shared" si="56"/>
        <v/>
      </c>
      <c r="L913" t="str">
        <f t="shared" si="57"/>
        <v/>
      </c>
      <c r="M913" t="str">
        <f t="shared" si="58"/>
        <v/>
      </c>
      <c r="N913" t="str">
        <f t="shared" si="59"/>
        <v/>
      </c>
    </row>
    <row r="914" spans="2:14" x14ac:dyDescent="0.25">
      <c r="B914" s="1">
        <v>44301</v>
      </c>
      <c r="C914" s="2">
        <v>1.641</v>
      </c>
      <c r="D914" s="2">
        <v>1.6459999999999999</v>
      </c>
      <c r="E914" s="2">
        <v>1.528</v>
      </c>
      <c r="F914" s="2">
        <v>1.53</v>
      </c>
      <c r="G914" s="2">
        <v>1.61625</v>
      </c>
      <c r="H914" s="2">
        <v>1.6436666666666699</v>
      </c>
      <c r="I914" s="2">
        <v>1.6591111111111201</v>
      </c>
      <c r="K914" t="str">
        <f t="shared" si="56"/>
        <v/>
      </c>
      <c r="L914" t="str">
        <f t="shared" si="57"/>
        <v/>
      </c>
      <c r="M914" t="str">
        <f t="shared" si="58"/>
        <v/>
      </c>
      <c r="N914" t="str">
        <f t="shared" si="59"/>
        <v/>
      </c>
    </row>
    <row r="915" spans="2:14" x14ac:dyDescent="0.25">
      <c r="B915" s="1">
        <v>44302</v>
      </c>
      <c r="C915" s="2">
        <v>1.5649999999999999</v>
      </c>
      <c r="D915" s="2">
        <v>1.599</v>
      </c>
      <c r="E915" s="2">
        <v>1.552</v>
      </c>
      <c r="F915" s="2">
        <v>1.573</v>
      </c>
      <c r="G915" s="2">
        <v>1.5905</v>
      </c>
      <c r="H915" s="2">
        <v>1.62733333333334</v>
      </c>
      <c r="I915" s="2">
        <v>1.6555</v>
      </c>
      <c r="K915" t="str">
        <f t="shared" si="56"/>
        <v/>
      </c>
      <c r="L915" t="str">
        <f t="shared" si="57"/>
        <v/>
      </c>
      <c r="M915" t="str">
        <f t="shared" si="58"/>
        <v/>
      </c>
      <c r="N915" t="str">
        <f t="shared" si="59"/>
        <v/>
      </c>
    </row>
    <row r="916" spans="2:14" x14ac:dyDescent="0.25">
      <c r="B916" s="1">
        <v>44305</v>
      </c>
      <c r="C916" s="2">
        <v>1.5780000000000001</v>
      </c>
      <c r="D916" s="2">
        <v>1.617</v>
      </c>
      <c r="E916" s="2">
        <v>1.552</v>
      </c>
      <c r="F916" s="2">
        <v>1.599</v>
      </c>
      <c r="G916" s="2">
        <v>1.5845</v>
      </c>
      <c r="H916" s="2">
        <v>1.621</v>
      </c>
      <c r="I916" s="2">
        <v>1.6546666666666701</v>
      </c>
      <c r="K916" t="str">
        <f t="shared" si="56"/>
        <v/>
      </c>
      <c r="L916" t="str">
        <f t="shared" si="57"/>
        <v/>
      </c>
      <c r="M916" t="str">
        <f t="shared" si="58"/>
        <v/>
      </c>
      <c r="N916" t="str">
        <f t="shared" si="59"/>
        <v/>
      </c>
    </row>
    <row r="917" spans="2:14" x14ac:dyDescent="0.25">
      <c r="B917" s="1">
        <v>44306</v>
      </c>
      <c r="C917" s="2">
        <v>1.5980000000000001</v>
      </c>
      <c r="D917" s="2">
        <v>1.633</v>
      </c>
      <c r="E917" s="2">
        <v>1.5569999999999999</v>
      </c>
      <c r="F917" s="2">
        <v>1.5620000000000001</v>
      </c>
      <c r="G917" s="2">
        <v>1.5660000000000001</v>
      </c>
      <c r="H917" s="2">
        <v>1.6107777777777801</v>
      </c>
      <c r="I917" s="2">
        <v>1.65177777777778</v>
      </c>
      <c r="K917" t="str">
        <f t="shared" si="56"/>
        <v/>
      </c>
      <c r="L917" t="str">
        <f t="shared" si="57"/>
        <v/>
      </c>
      <c r="M917" t="str">
        <f t="shared" si="58"/>
        <v/>
      </c>
      <c r="N917" t="str">
        <f t="shared" si="59"/>
        <v/>
      </c>
    </row>
    <row r="918" spans="2:14" x14ac:dyDescent="0.25">
      <c r="B918" s="1">
        <v>44307</v>
      </c>
      <c r="C918" s="2">
        <v>1.5640000000000001</v>
      </c>
      <c r="D918" s="2">
        <v>1.5860000000000001</v>
      </c>
      <c r="E918" s="2">
        <v>1.554</v>
      </c>
      <c r="F918" s="2">
        <v>1.5640000000000001</v>
      </c>
      <c r="G918" s="2">
        <v>1.5745</v>
      </c>
      <c r="H918" s="2">
        <v>1.6032222222222301</v>
      </c>
      <c r="I918" s="2">
        <v>1.6464444444444499</v>
      </c>
      <c r="K918" t="str">
        <f t="shared" si="56"/>
        <v/>
      </c>
      <c r="L918" t="str">
        <f t="shared" si="57"/>
        <v/>
      </c>
      <c r="M918" t="str">
        <f t="shared" si="58"/>
        <v/>
      </c>
      <c r="N918" t="str">
        <f t="shared" si="59"/>
        <v/>
      </c>
    </row>
    <row r="919" spans="2:14" x14ac:dyDescent="0.25">
      <c r="B919" s="1">
        <v>44308</v>
      </c>
      <c r="C919" s="2">
        <v>1.554</v>
      </c>
      <c r="D919" s="2">
        <v>1.587</v>
      </c>
      <c r="E919" s="2">
        <v>1.5309999999999999</v>
      </c>
      <c r="F919" s="2">
        <v>1.556</v>
      </c>
      <c r="G919" s="2">
        <v>1.5702499999999999</v>
      </c>
      <c r="H919" s="2">
        <v>1.591</v>
      </c>
      <c r="I919" s="2">
        <v>1.6372777777777801</v>
      </c>
      <c r="K919" t="str">
        <f t="shared" si="56"/>
        <v/>
      </c>
      <c r="L919" t="str">
        <f t="shared" si="57"/>
        <v/>
      </c>
      <c r="M919" t="str">
        <f t="shared" si="58"/>
        <v/>
      </c>
      <c r="N919" t="str">
        <f t="shared" si="59"/>
        <v/>
      </c>
    </row>
    <row r="920" spans="2:14" x14ac:dyDescent="0.25">
      <c r="B920" s="1">
        <v>44309</v>
      </c>
      <c r="C920" s="2">
        <v>1.5469999999999999</v>
      </c>
      <c r="D920" s="2">
        <v>1.5820000000000001</v>
      </c>
      <c r="E920" s="2">
        <v>1.5309999999999999</v>
      </c>
      <c r="F920" s="2">
        <v>1.5669999999999999</v>
      </c>
      <c r="G920" s="2">
        <v>1.5622499999999999</v>
      </c>
      <c r="H920" s="2">
        <v>1.5788888888888899</v>
      </c>
      <c r="I920" s="2">
        <v>1.6284444444444499</v>
      </c>
      <c r="K920" t="str">
        <f t="shared" si="56"/>
        <v/>
      </c>
      <c r="L920" t="str">
        <f t="shared" si="57"/>
        <v/>
      </c>
      <c r="M920" t="str">
        <f t="shared" si="58"/>
        <v/>
      </c>
      <c r="N920" t="str">
        <f t="shared" si="59"/>
        <v/>
      </c>
    </row>
    <row r="921" spans="2:14" x14ac:dyDescent="0.25">
      <c r="B921" s="1">
        <v>44312</v>
      </c>
      <c r="C921" s="2">
        <v>1.5629999999999999</v>
      </c>
      <c r="D921" s="2">
        <v>1.599</v>
      </c>
      <c r="E921" s="2">
        <v>1.556</v>
      </c>
      <c r="F921" s="2">
        <v>1.57</v>
      </c>
      <c r="G921" s="2">
        <v>1.5642499999999999</v>
      </c>
      <c r="H921" s="2">
        <v>1.573</v>
      </c>
      <c r="I921" s="2">
        <v>1.61866666666667</v>
      </c>
      <c r="K921" t="str">
        <f t="shared" si="56"/>
        <v/>
      </c>
      <c r="L921" t="str">
        <f t="shared" si="57"/>
        <v/>
      </c>
      <c r="M921" t="str">
        <f t="shared" si="58"/>
        <v/>
      </c>
      <c r="N921" t="str">
        <f t="shared" si="59"/>
        <v/>
      </c>
    </row>
    <row r="922" spans="2:14" x14ac:dyDescent="0.25">
      <c r="B922" s="1">
        <v>44313</v>
      </c>
      <c r="C922" s="2">
        <v>1.57</v>
      </c>
      <c r="D922" s="2">
        <v>1.63</v>
      </c>
      <c r="E922" s="2">
        <v>1.57</v>
      </c>
      <c r="F922" s="2">
        <v>1.6220000000000001</v>
      </c>
      <c r="G922" s="2">
        <v>1.5787500000000001</v>
      </c>
      <c r="H922" s="2">
        <v>1.57144444444445</v>
      </c>
      <c r="I922" s="2">
        <v>1.6154999999999999</v>
      </c>
      <c r="K922">
        <f t="shared" si="56"/>
        <v>1</v>
      </c>
      <c r="L922" t="str">
        <f t="shared" si="57"/>
        <v/>
      </c>
      <c r="M922" t="str">
        <f t="shared" si="58"/>
        <v/>
      </c>
      <c r="N922" t="str">
        <f t="shared" si="59"/>
        <v/>
      </c>
    </row>
    <row r="923" spans="2:14" x14ac:dyDescent="0.25">
      <c r="B923" s="1">
        <v>44314</v>
      </c>
      <c r="C923" s="2">
        <v>1.62</v>
      </c>
      <c r="D923" s="2">
        <v>1.661</v>
      </c>
      <c r="E923" s="2">
        <v>1.6080000000000001</v>
      </c>
      <c r="F923" s="2">
        <v>1.62</v>
      </c>
      <c r="G923" s="2">
        <v>1.5947499999999999</v>
      </c>
      <c r="H923" s="2">
        <v>1.58144444444445</v>
      </c>
      <c r="I923" s="2">
        <v>1.61255555555556</v>
      </c>
      <c r="K923">
        <f t="shared" si="56"/>
        <v>1</v>
      </c>
      <c r="L923" t="str">
        <f t="shared" si="57"/>
        <v/>
      </c>
      <c r="M923" t="str">
        <f t="shared" si="58"/>
        <v/>
      </c>
      <c r="N923" t="str">
        <f t="shared" si="59"/>
        <v/>
      </c>
    </row>
    <row r="924" spans="2:14" x14ac:dyDescent="0.25">
      <c r="B924" s="1">
        <v>44315</v>
      </c>
      <c r="C924" s="2">
        <v>1.615</v>
      </c>
      <c r="D924" s="2">
        <v>1.69</v>
      </c>
      <c r="E924" s="2">
        <v>1.615</v>
      </c>
      <c r="F924" s="2">
        <v>1.64</v>
      </c>
      <c r="G924" s="2">
        <v>1.613</v>
      </c>
      <c r="H924" s="2">
        <v>1.5888888888888899</v>
      </c>
      <c r="I924" s="2">
        <v>1.6081111111111199</v>
      </c>
      <c r="K924">
        <f t="shared" si="56"/>
        <v>1</v>
      </c>
      <c r="L924">
        <f t="shared" si="57"/>
        <v>1</v>
      </c>
      <c r="M924" t="str">
        <f t="shared" si="58"/>
        <v/>
      </c>
      <c r="N924" t="str">
        <f t="shared" si="59"/>
        <v/>
      </c>
    </row>
    <row r="925" spans="2:14" x14ac:dyDescent="0.25">
      <c r="B925" s="1">
        <v>44316</v>
      </c>
      <c r="C925" s="2">
        <v>1.645</v>
      </c>
      <c r="D925" s="2">
        <v>1.659</v>
      </c>
      <c r="E925" s="2">
        <v>1.62</v>
      </c>
      <c r="F925" s="2">
        <v>1.631</v>
      </c>
      <c r="G925" s="2">
        <v>1.62825</v>
      </c>
      <c r="H925" s="2">
        <v>1.5924444444444501</v>
      </c>
      <c r="I925" s="2">
        <v>1.6067222222222299</v>
      </c>
      <c r="K925">
        <f t="shared" si="56"/>
        <v>1</v>
      </c>
      <c r="L925">
        <f t="shared" si="57"/>
        <v>1</v>
      </c>
      <c r="M925" t="str">
        <f t="shared" si="58"/>
        <v/>
      </c>
      <c r="N925" t="str">
        <f t="shared" si="59"/>
        <v/>
      </c>
    </row>
    <row r="926" spans="2:14" x14ac:dyDescent="0.25">
      <c r="B926" s="1">
        <v>44319</v>
      </c>
      <c r="C926" s="2">
        <v>1.631</v>
      </c>
      <c r="D926" s="2">
        <v>1.655</v>
      </c>
      <c r="E926" s="2">
        <v>1.5780000000000001</v>
      </c>
      <c r="F926" s="2">
        <v>1.6060000000000001</v>
      </c>
      <c r="G926" s="2">
        <v>1.62425</v>
      </c>
      <c r="H926" s="2">
        <v>1.5973333333333399</v>
      </c>
      <c r="I926" s="2">
        <v>1.60405555555556</v>
      </c>
      <c r="K926">
        <f t="shared" si="56"/>
        <v>1</v>
      </c>
      <c r="L926">
        <f t="shared" si="57"/>
        <v>1</v>
      </c>
      <c r="M926" t="str">
        <f t="shared" si="58"/>
        <v/>
      </c>
      <c r="N926" t="str">
        <f t="shared" si="59"/>
        <v/>
      </c>
    </row>
    <row r="927" spans="2:14" x14ac:dyDescent="0.25">
      <c r="B927" s="1">
        <v>44320</v>
      </c>
      <c r="C927" s="2">
        <v>1.605</v>
      </c>
      <c r="D927" s="2">
        <v>1.6240000000000001</v>
      </c>
      <c r="E927" s="2">
        <v>1.5569999999999999</v>
      </c>
      <c r="F927" s="2">
        <v>1.5920000000000001</v>
      </c>
      <c r="G927" s="2">
        <v>1.6172500000000001</v>
      </c>
      <c r="H927" s="2">
        <v>1.6004444444444501</v>
      </c>
      <c r="I927" s="2">
        <v>1.6018333333333401</v>
      </c>
      <c r="K927">
        <f t="shared" si="56"/>
        <v>1</v>
      </c>
      <c r="L927">
        <f t="shared" si="57"/>
        <v>1</v>
      </c>
      <c r="M927" t="str">
        <f t="shared" si="58"/>
        <v/>
      </c>
      <c r="N927" t="str">
        <f t="shared" si="59"/>
        <v/>
      </c>
    </row>
    <row r="928" spans="2:14" x14ac:dyDescent="0.25">
      <c r="B928" s="1">
        <v>44321</v>
      </c>
      <c r="C928" s="2">
        <v>1.5920000000000001</v>
      </c>
      <c r="D928" s="2">
        <v>1.6259999999999999</v>
      </c>
      <c r="E928" s="2">
        <v>1.5680000000000001</v>
      </c>
      <c r="F928" s="2">
        <v>1.5840000000000001</v>
      </c>
      <c r="G928" s="2">
        <v>1.6032500000000001</v>
      </c>
      <c r="H928" s="2">
        <v>1.6035555555555601</v>
      </c>
      <c r="I928" s="2">
        <v>1.59727777777778</v>
      </c>
      <c r="K928" t="str">
        <f t="shared" si="56"/>
        <v/>
      </c>
      <c r="L928">
        <f t="shared" si="57"/>
        <v>1</v>
      </c>
      <c r="M928">
        <f t="shared" si="58"/>
        <v>1</v>
      </c>
      <c r="N928" t="str">
        <f t="shared" si="59"/>
        <v/>
      </c>
    </row>
    <row r="929" spans="2:14" x14ac:dyDescent="0.25">
      <c r="B929" s="1">
        <v>44322</v>
      </c>
      <c r="C929" s="2">
        <v>1.58</v>
      </c>
      <c r="D929" s="2">
        <v>1.591</v>
      </c>
      <c r="E929" s="2">
        <v>1.5569999999999999</v>
      </c>
      <c r="F929" s="2">
        <v>1.5609999999999999</v>
      </c>
      <c r="G929" s="2">
        <v>1.58575</v>
      </c>
      <c r="H929" s="2">
        <v>1.6028888888888899</v>
      </c>
      <c r="I929" s="2">
        <v>1.5908888888888899</v>
      </c>
      <c r="K929" t="str">
        <f t="shared" si="56"/>
        <v/>
      </c>
      <c r="L929" t="str">
        <f t="shared" si="57"/>
        <v/>
      </c>
      <c r="M929">
        <f t="shared" si="58"/>
        <v>1</v>
      </c>
      <c r="N929" t="str">
        <f t="shared" si="59"/>
        <v/>
      </c>
    </row>
    <row r="930" spans="2:14" x14ac:dyDescent="0.25">
      <c r="B930" s="1">
        <v>44323</v>
      </c>
      <c r="C930" s="2">
        <v>1.5660000000000001</v>
      </c>
      <c r="D930" s="2">
        <v>1.5840000000000001</v>
      </c>
      <c r="E930" s="2">
        <v>1.4690000000000001</v>
      </c>
      <c r="F930" s="2">
        <v>1.579</v>
      </c>
      <c r="G930" s="2">
        <v>1.579</v>
      </c>
      <c r="H930" s="2">
        <v>1.60388888888889</v>
      </c>
      <c r="I930" s="2">
        <v>1.5884444444444501</v>
      </c>
      <c r="K930" t="str">
        <f t="shared" si="56"/>
        <v/>
      </c>
      <c r="L930" t="str">
        <f t="shared" si="57"/>
        <v/>
      </c>
      <c r="M930">
        <f t="shared" si="58"/>
        <v>1</v>
      </c>
      <c r="N930" t="str">
        <f t="shared" si="59"/>
        <v/>
      </c>
    </row>
    <row r="931" spans="2:14" x14ac:dyDescent="0.25">
      <c r="B931" s="1">
        <v>44326</v>
      </c>
      <c r="C931" s="2">
        <v>1.5860000000000001</v>
      </c>
      <c r="D931" s="2">
        <v>1.609</v>
      </c>
      <c r="E931" s="2">
        <v>1.5589999999999999</v>
      </c>
      <c r="F931" s="2">
        <v>1.6020000000000001</v>
      </c>
      <c r="G931" s="2">
        <v>1.5814999999999999</v>
      </c>
      <c r="H931" s="2">
        <v>1.6016666666666699</v>
      </c>
      <c r="I931" s="2">
        <v>1.5865555555555599</v>
      </c>
      <c r="K931" t="str">
        <f t="shared" si="56"/>
        <v/>
      </c>
      <c r="L931" t="str">
        <f t="shared" si="57"/>
        <v/>
      </c>
      <c r="M931">
        <f t="shared" si="58"/>
        <v>1</v>
      </c>
      <c r="N931" t="str">
        <f t="shared" si="59"/>
        <v/>
      </c>
    </row>
    <row r="932" spans="2:14" x14ac:dyDescent="0.25">
      <c r="B932" s="1">
        <v>44327</v>
      </c>
      <c r="C932" s="2">
        <v>1.6020000000000001</v>
      </c>
      <c r="D932" s="2">
        <v>1.631</v>
      </c>
      <c r="E932" s="2">
        <v>1.5860000000000001</v>
      </c>
      <c r="F932" s="2">
        <v>1.6240000000000001</v>
      </c>
      <c r="G932" s="2">
        <v>1.5914999999999999</v>
      </c>
      <c r="H932" s="2">
        <v>1.6021111111111099</v>
      </c>
      <c r="I932" s="2">
        <v>1.59177777777778</v>
      </c>
      <c r="K932" t="str">
        <f t="shared" si="56"/>
        <v/>
      </c>
      <c r="L932" t="str">
        <f t="shared" si="57"/>
        <v/>
      </c>
      <c r="M932">
        <f t="shared" si="58"/>
        <v>1</v>
      </c>
      <c r="N932" t="str">
        <f t="shared" si="59"/>
        <v/>
      </c>
    </row>
    <row r="933" spans="2:14" x14ac:dyDescent="0.25">
      <c r="B933" s="1">
        <v>44328</v>
      </c>
      <c r="C933" s="2">
        <v>1.629</v>
      </c>
      <c r="D933" s="2">
        <v>1.7010000000000001</v>
      </c>
      <c r="E933" s="2">
        <v>1.609</v>
      </c>
      <c r="F933" s="2">
        <v>1.6950000000000001</v>
      </c>
      <c r="G933" s="2">
        <v>1.625</v>
      </c>
      <c r="H933" s="2">
        <v>1.60822222222223</v>
      </c>
      <c r="I933" s="2">
        <v>1.5985555555555599</v>
      </c>
      <c r="K933">
        <f t="shared" si="56"/>
        <v>1</v>
      </c>
      <c r="L933">
        <f t="shared" si="57"/>
        <v>1</v>
      </c>
      <c r="M933">
        <f t="shared" si="58"/>
        <v>1</v>
      </c>
      <c r="N933">
        <f t="shared" si="59"/>
        <v>1</v>
      </c>
    </row>
    <row r="934" spans="2:14" x14ac:dyDescent="0.25">
      <c r="B934" s="1">
        <v>44329</v>
      </c>
      <c r="C934" s="2">
        <v>1.702</v>
      </c>
      <c r="D934" s="2">
        <v>1.7070000000000001</v>
      </c>
      <c r="E934" s="2">
        <v>1.651</v>
      </c>
      <c r="F934" s="2">
        <v>1.6679999999999999</v>
      </c>
      <c r="G934" s="2">
        <v>1.6472500000000001</v>
      </c>
      <c r="H934" s="2">
        <v>1.6123333333333401</v>
      </c>
      <c r="I934" s="2">
        <v>1.60238888888889</v>
      </c>
      <c r="K934">
        <f t="shared" si="56"/>
        <v>1</v>
      </c>
      <c r="L934">
        <f t="shared" si="57"/>
        <v>1</v>
      </c>
      <c r="M934">
        <f t="shared" si="58"/>
        <v>1</v>
      </c>
      <c r="N934">
        <f t="shared" si="59"/>
        <v>1</v>
      </c>
    </row>
    <row r="935" spans="2:14" x14ac:dyDescent="0.25">
      <c r="B935" s="1">
        <v>44330</v>
      </c>
      <c r="C935" s="2">
        <v>1.663</v>
      </c>
      <c r="D935" s="2">
        <v>1.6679999999999999</v>
      </c>
      <c r="E935" s="2">
        <v>1.625</v>
      </c>
      <c r="F935" s="2">
        <v>1.635</v>
      </c>
      <c r="G935" s="2">
        <v>1.6555</v>
      </c>
      <c r="H935" s="2">
        <v>1.6155555555555601</v>
      </c>
      <c r="I935" s="2">
        <v>1.6064444444444499</v>
      </c>
      <c r="K935">
        <f t="shared" si="56"/>
        <v>1</v>
      </c>
      <c r="L935">
        <f t="shared" si="57"/>
        <v>1</v>
      </c>
      <c r="M935">
        <f t="shared" si="58"/>
        <v>1</v>
      </c>
      <c r="N935">
        <f t="shared" si="59"/>
        <v>1</v>
      </c>
    </row>
    <row r="936" spans="2:14" x14ac:dyDescent="0.25">
      <c r="B936" s="1">
        <v>44333</v>
      </c>
      <c r="C936" s="2">
        <v>1.635</v>
      </c>
      <c r="D936" s="2">
        <v>1.6519999999999999</v>
      </c>
      <c r="E936" s="2">
        <v>1.605</v>
      </c>
      <c r="F936" s="2">
        <v>1.64</v>
      </c>
      <c r="G936" s="2">
        <v>1.6595</v>
      </c>
      <c r="H936" s="2">
        <v>1.6208888888888899</v>
      </c>
      <c r="I936" s="2">
        <v>1.61066666666667</v>
      </c>
      <c r="K936">
        <f t="shared" si="56"/>
        <v>1</v>
      </c>
      <c r="L936">
        <f t="shared" si="57"/>
        <v>1</v>
      </c>
      <c r="M936">
        <f t="shared" si="58"/>
        <v>1</v>
      </c>
      <c r="N936">
        <f t="shared" si="59"/>
        <v>1</v>
      </c>
    </row>
    <row r="937" spans="2:14" x14ac:dyDescent="0.25">
      <c r="B937" s="1">
        <v>44334</v>
      </c>
      <c r="C937" s="2">
        <v>1.647</v>
      </c>
      <c r="D937" s="2">
        <v>1.657</v>
      </c>
      <c r="E937" s="2">
        <v>1.6279999999999999</v>
      </c>
      <c r="F937" s="2">
        <v>1.6419999999999999</v>
      </c>
      <c r="G937" s="2">
        <v>1.64625</v>
      </c>
      <c r="H937" s="2">
        <v>1.62733333333334</v>
      </c>
      <c r="I937" s="2">
        <v>1.61544444444445</v>
      </c>
      <c r="K937">
        <f t="shared" si="56"/>
        <v>1</v>
      </c>
      <c r="L937">
        <f t="shared" si="57"/>
        <v>1</v>
      </c>
      <c r="M937">
        <f t="shared" si="58"/>
        <v>1</v>
      </c>
      <c r="N937">
        <f t="shared" si="59"/>
        <v>1</v>
      </c>
    </row>
    <row r="938" spans="2:14" x14ac:dyDescent="0.25">
      <c r="B938" s="1">
        <v>44335</v>
      </c>
      <c r="C938" s="2">
        <v>1.6419999999999999</v>
      </c>
      <c r="D938" s="2">
        <v>1.6919999999999999</v>
      </c>
      <c r="E938" s="2">
        <v>1.62</v>
      </c>
      <c r="F938" s="2">
        <v>1.6830000000000001</v>
      </c>
      <c r="G938" s="2">
        <v>1.65</v>
      </c>
      <c r="H938" s="2">
        <v>1.64088888888889</v>
      </c>
      <c r="I938" s="2">
        <v>1.62188888888889</v>
      </c>
      <c r="K938">
        <f t="shared" si="56"/>
        <v>1</v>
      </c>
      <c r="L938">
        <f t="shared" si="57"/>
        <v>1</v>
      </c>
      <c r="M938">
        <f t="shared" si="58"/>
        <v>1</v>
      </c>
      <c r="N938">
        <f t="shared" si="59"/>
        <v>1</v>
      </c>
    </row>
    <row r="939" spans="2:14" x14ac:dyDescent="0.25">
      <c r="B939" s="1">
        <v>44336</v>
      </c>
      <c r="C939" s="2">
        <v>1.673</v>
      </c>
      <c r="D939" s="2">
        <v>1.68</v>
      </c>
      <c r="E939" s="2">
        <v>1.625</v>
      </c>
      <c r="F939" s="2">
        <v>1.6339999999999999</v>
      </c>
      <c r="G939" s="2">
        <v>1.64975</v>
      </c>
      <c r="H939" s="2">
        <v>1.647</v>
      </c>
      <c r="I939" s="2">
        <v>1.62544444444445</v>
      </c>
      <c r="K939">
        <f t="shared" si="56"/>
        <v>1</v>
      </c>
      <c r="L939">
        <f t="shared" si="57"/>
        <v>1</v>
      </c>
      <c r="M939">
        <f t="shared" si="58"/>
        <v>1</v>
      </c>
      <c r="N939">
        <f t="shared" si="59"/>
        <v>1</v>
      </c>
    </row>
    <row r="940" spans="2:14" x14ac:dyDescent="0.25">
      <c r="B940" s="1">
        <v>44337</v>
      </c>
      <c r="C940" s="2">
        <v>1.635</v>
      </c>
      <c r="D940" s="2">
        <v>1.64</v>
      </c>
      <c r="E940" s="2">
        <v>1.613</v>
      </c>
      <c r="F940" s="2">
        <v>1.6319999999999999</v>
      </c>
      <c r="G940" s="2">
        <v>1.64775</v>
      </c>
      <c r="H940" s="2">
        <v>1.6503333333333401</v>
      </c>
      <c r="I940" s="2">
        <v>1.6260000000000101</v>
      </c>
      <c r="K940" t="str">
        <f t="shared" si="56"/>
        <v/>
      </c>
      <c r="L940">
        <f t="shared" si="57"/>
        <v>1</v>
      </c>
      <c r="M940">
        <f t="shared" si="58"/>
        <v>1</v>
      </c>
      <c r="N940" t="str">
        <f t="shared" si="59"/>
        <v/>
      </c>
    </row>
    <row r="941" spans="2:14" x14ac:dyDescent="0.25">
      <c r="B941" s="1">
        <v>44340</v>
      </c>
      <c r="C941" s="2">
        <v>1.62</v>
      </c>
      <c r="D941" s="2">
        <v>1.627</v>
      </c>
      <c r="E941" s="2">
        <v>1.5960000000000001</v>
      </c>
      <c r="F941" s="2">
        <v>1.6080000000000001</v>
      </c>
      <c r="G941" s="2">
        <v>1.6392500000000001</v>
      </c>
      <c r="H941" s="2">
        <v>1.64855555555556</v>
      </c>
      <c r="I941" s="2">
        <v>1.62533333333334</v>
      </c>
      <c r="K941" t="str">
        <f t="shared" si="56"/>
        <v/>
      </c>
      <c r="L941">
        <f t="shared" si="57"/>
        <v>1</v>
      </c>
      <c r="M941">
        <f t="shared" si="58"/>
        <v>1</v>
      </c>
      <c r="N941" t="str">
        <f t="shared" si="59"/>
        <v/>
      </c>
    </row>
    <row r="942" spans="2:14" x14ac:dyDescent="0.25">
      <c r="B942" s="1">
        <v>44341</v>
      </c>
      <c r="C942" s="2">
        <v>1.6080000000000001</v>
      </c>
      <c r="D942" s="2">
        <v>1.61</v>
      </c>
      <c r="E942" s="2">
        <v>1.554</v>
      </c>
      <c r="F942" s="2">
        <v>1.5640000000000001</v>
      </c>
      <c r="G942" s="2">
        <v>1.6094999999999999</v>
      </c>
      <c r="H942" s="2">
        <v>1.6339999999999999</v>
      </c>
      <c r="I942" s="2">
        <v>1.6211111111111201</v>
      </c>
      <c r="K942" t="str">
        <f t="shared" si="56"/>
        <v/>
      </c>
      <c r="L942" t="str">
        <f t="shared" si="57"/>
        <v/>
      </c>
      <c r="M942">
        <f t="shared" si="58"/>
        <v>1</v>
      </c>
      <c r="N942" t="str">
        <f t="shared" si="59"/>
        <v/>
      </c>
    </row>
    <row r="943" spans="2:14" x14ac:dyDescent="0.25">
      <c r="B943" s="1">
        <v>44342</v>
      </c>
      <c r="C943" s="2">
        <v>1.5640000000000001</v>
      </c>
      <c r="D943" s="2">
        <v>1.5820000000000001</v>
      </c>
      <c r="E943" s="2">
        <v>1.552</v>
      </c>
      <c r="F943" s="2">
        <v>1.5740000000000001</v>
      </c>
      <c r="G943" s="2">
        <v>1.5945</v>
      </c>
      <c r="H943" s="2">
        <v>1.6235555555555601</v>
      </c>
      <c r="I943" s="2">
        <v>1.61794444444445</v>
      </c>
      <c r="K943" t="str">
        <f t="shared" si="56"/>
        <v/>
      </c>
      <c r="L943" t="str">
        <f t="shared" si="57"/>
        <v/>
      </c>
      <c r="M943">
        <f t="shared" si="58"/>
        <v>1</v>
      </c>
      <c r="N943" t="str">
        <f t="shared" si="59"/>
        <v/>
      </c>
    </row>
    <row r="944" spans="2:14" x14ac:dyDescent="0.25">
      <c r="B944" s="1">
        <v>44343</v>
      </c>
      <c r="C944" s="2">
        <v>1.581</v>
      </c>
      <c r="D944" s="2">
        <v>1.625</v>
      </c>
      <c r="E944" s="2">
        <v>1.571</v>
      </c>
      <c r="F944" s="2">
        <v>1.61</v>
      </c>
      <c r="G944" s="2">
        <v>1.589</v>
      </c>
      <c r="H944" s="2">
        <v>1.6207777777777801</v>
      </c>
      <c r="I944" s="2">
        <v>1.6181666666666701</v>
      </c>
      <c r="K944" t="str">
        <f t="shared" si="56"/>
        <v/>
      </c>
      <c r="L944" t="str">
        <f t="shared" si="57"/>
        <v/>
      </c>
      <c r="M944">
        <f t="shared" si="58"/>
        <v>1</v>
      </c>
      <c r="N944" t="str">
        <f t="shared" si="59"/>
        <v/>
      </c>
    </row>
    <row r="945" spans="2:14" x14ac:dyDescent="0.25">
      <c r="B945" s="1">
        <v>44344</v>
      </c>
      <c r="C945" s="2">
        <v>1.615</v>
      </c>
      <c r="D945" s="2">
        <v>1.623</v>
      </c>
      <c r="E945" s="2">
        <v>1.577</v>
      </c>
      <c r="F945" s="2">
        <v>1.593</v>
      </c>
      <c r="G945" s="2">
        <v>1.58525</v>
      </c>
      <c r="H945" s="2">
        <v>1.6155555555555601</v>
      </c>
      <c r="I945" s="2">
        <v>1.61822222222223</v>
      </c>
      <c r="K945" t="str">
        <f t="shared" si="56"/>
        <v/>
      </c>
      <c r="L945" t="str">
        <f t="shared" si="57"/>
        <v/>
      </c>
      <c r="M945" t="str">
        <f t="shared" si="58"/>
        <v/>
      </c>
      <c r="N945" t="str">
        <f t="shared" si="59"/>
        <v/>
      </c>
    </row>
    <row r="946" spans="2:14" x14ac:dyDescent="0.25">
      <c r="B946" s="1">
        <v>44348</v>
      </c>
      <c r="C946" s="2">
        <v>1.6080000000000001</v>
      </c>
      <c r="D946" s="2">
        <v>1.639</v>
      </c>
      <c r="E946" s="2">
        <v>1.605</v>
      </c>
      <c r="F946" s="2">
        <v>1.615</v>
      </c>
      <c r="G946" s="2">
        <v>1.5980000000000001</v>
      </c>
      <c r="H946" s="2">
        <v>1.61255555555556</v>
      </c>
      <c r="I946" s="2">
        <v>1.61994444444445</v>
      </c>
      <c r="K946" t="str">
        <f t="shared" si="56"/>
        <v/>
      </c>
      <c r="L946" t="str">
        <f t="shared" si="57"/>
        <v/>
      </c>
      <c r="M946" t="str">
        <f t="shared" si="58"/>
        <v/>
      </c>
      <c r="N946" t="str">
        <f t="shared" si="59"/>
        <v/>
      </c>
    </row>
    <row r="947" spans="2:14" x14ac:dyDescent="0.25">
      <c r="B947" s="1">
        <v>44349</v>
      </c>
      <c r="C947" s="2">
        <v>1.613</v>
      </c>
      <c r="D947" s="2">
        <v>1.6220000000000001</v>
      </c>
      <c r="E947" s="2">
        <v>1.587</v>
      </c>
      <c r="F947" s="2">
        <v>1.591</v>
      </c>
      <c r="G947" s="2">
        <v>1.60225</v>
      </c>
      <c r="H947" s="2">
        <v>1.60233333333334</v>
      </c>
      <c r="I947" s="2">
        <v>1.62161111111112</v>
      </c>
      <c r="K947" t="str">
        <f t="shared" si="56"/>
        <v/>
      </c>
      <c r="L947" t="str">
        <f t="shared" si="57"/>
        <v/>
      </c>
      <c r="M947" t="str">
        <f t="shared" si="58"/>
        <v/>
      </c>
      <c r="N947" t="str">
        <f t="shared" si="59"/>
        <v/>
      </c>
    </row>
    <row r="948" spans="2:14" x14ac:dyDescent="0.25">
      <c r="B948" s="1">
        <v>44350</v>
      </c>
      <c r="C948" s="2">
        <v>1.5860000000000001</v>
      </c>
      <c r="D948" s="2">
        <v>1.63</v>
      </c>
      <c r="E948" s="2">
        <v>1.5840000000000001</v>
      </c>
      <c r="F948" s="2">
        <v>1.627</v>
      </c>
      <c r="G948" s="2">
        <v>1.6065</v>
      </c>
      <c r="H948" s="2">
        <v>1.6015555555555601</v>
      </c>
      <c r="I948" s="2">
        <v>1.6242777777777799</v>
      </c>
      <c r="K948">
        <f t="shared" si="56"/>
        <v>1</v>
      </c>
      <c r="L948" t="str">
        <f t="shared" si="57"/>
        <v/>
      </c>
      <c r="M948" t="str">
        <f t="shared" si="58"/>
        <v/>
      </c>
      <c r="N948" t="str">
        <f t="shared" si="59"/>
        <v/>
      </c>
    </row>
    <row r="949" spans="2:14" x14ac:dyDescent="0.25">
      <c r="B949" s="1">
        <v>44351</v>
      </c>
      <c r="C949" s="2">
        <v>1.6279999999999999</v>
      </c>
      <c r="D949" s="2">
        <v>1.635</v>
      </c>
      <c r="E949" s="2">
        <v>1.5549999999999999</v>
      </c>
      <c r="F949" s="2">
        <v>1.56</v>
      </c>
      <c r="G949" s="2">
        <v>1.5982499999999999</v>
      </c>
      <c r="H949" s="2">
        <v>1.5935555555555601</v>
      </c>
      <c r="I949" s="2">
        <v>1.62194444444445</v>
      </c>
      <c r="K949">
        <f t="shared" si="56"/>
        <v>1</v>
      </c>
      <c r="L949" t="str">
        <f t="shared" si="57"/>
        <v/>
      </c>
      <c r="M949" t="str">
        <f t="shared" si="58"/>
        <v/>
      </c>
      <c r="N949" t="str">
        <f t="shared" si="59"/>
        <v/>
      </c>
    </row>
    <row r="950" spans="2:14" x14ac:dyDescent="0.25">
      <c r="B950" s="1">
        <v>44354</v>
      </c>
      <c r="C950" s="2">
        <v>1.5669999999999999</v>
      </c>
      <c r="D950" s="2">
        <v>1.5820000000000001</v>
      </c>
      <c r="E950" s="2">
        <v>1.5640000000000001</v>
      </c>
      <c r="F950" s="2">
        <v>1.57</v>
      </c>
      <c r="G950" s="2">
        <v>1.587</v>
      </c>
      <c r="H950" s="2">
        <v>1.5893333333333399</v>
      </c>
      <c r="I950" s="2">
        <v>1.6189444444444501</v>
      </c>
      <c r="K950" t="str">
        <f t="shared" si="56"/>
        <v/>
      </c>
      <c r="L950" t="str">
        <f t="shared" si="57"/>
        <v/>
      </c>
      <c r="M950" t="str">
        <f t="shared" si="58"/>
        <v/>
      </c>
      <c r="N950" t="str">
        <f t="shared" si="59"/>
        <v/>
      </c>
    </row>
    <row r="951" spans="2:14" x14ac:dyDescent="0.25">
      <c r="B951" s="1">
        <v>44355</v>
      </c>
      <c r="C951" s="2">
        <v>1.57</v>
      </c>
      <c r="D951" s="2">
        <v>1.5740000000000001</v>
      </c>
      <c r="E951" s="2">
        <v>1.5129999999999999</v>
      </c>
      <c r="F951" s="2">
        <v>1.528</v>
      </c>
      <c r="G951" s="2">
        <v>1.57125</v>
      </c>
      <c r="H951" s="2">
        <v>1.5853333333333399</v>
      </c>
      <c r="I951" s="2">
        <v>1.6096666666666699</v>
      </c>
      <c r="K951" t="str">
        <f t="shared" si="56"/>
        <v/>
      </c>
      <c r="L951" t="str">
        <f t="shared" si="57"/>
        <v/>
      </c>
      <c r="M951" t="str">
        <f t="shared" si="58"/>
        <v/>
      </c>
      <c r="N951" t="str">
        <f t="shared" si="59"/>
        <v/>
      </c>
    </row>
    <row r="952" spans="2:14" x14ac:dyDescent="0.25">
      <c r="B952" s="1">
        <v>44356</v>
      </c>
      <c r="C952" s="2">
        <v>1.536</v>
      </c>
      <c r="D952" s="2">
        <v>1.536</v>
      </c>
      <c r="E952" s="2">
        <v>1.472</v>
      </c>
      <c r="F952" s="2">
        <v>1.4890000000000001</v>
      </c>
      <c r="G952" s="2">
        <v>1.5367500000000001</v>
      </c>
      <c r="H952" s="2">
        <v>1.57588888888889</v>
      </c>
      <c r="I952" s="2">
        <v>1.59972222222223</v>
      </c>
      <c r="K952" t="str">
        <f t="shared" si="56"/>
        <v/>
      </c>
      <c r="L952" t="str">
        <f t="shared" si="57"/>
        <v/>
      </c>
      <c r="M952" t="str">
        <f t="shared" si="58"/>
        <v/>
      </c>
      <c r="N952" t="str">
        <f t="shared" si="59"/>
        <v/>
      </c>
    </row>
    <row r="953" spans="2:14" x14ac:dyDescent="0.25">
      <c r="B953" s="1">
        <v>44357</v>
      </c>
      <c r="C953" s="2">
        <v>1.4910000000000001</v>
      </c>
      <c r="D953" s="2">
        <v>1.5349999999999999</v>
      </c>
      <c r="E953" s="2">
        <v>1.4350000000000001</v>
      </c>
      <c r="F953" s="2">
        <v>1.4590000000000001</v>
      </c>
      <c r="G953" s="2">
        <v>1.5115000000000001</v>
      </c>
      <c r="H953" s="2">
        <v>1.55911111111111</v>
      </c>
      <c r="I953" s="2">
        <v>1.5899444444444499</v>
      </c>
      <c r="K953" t="str">
        <f t="shared" si="56"/>
        <v/>
      </c>
      <c r="L953" t="str">
        <f t="shared" si="57"/>
        <v/>
      </c>
      <c r="M953" t="str">
        <f t="shared" si="58"/>
        <v/>
      </c>
      <c r="N953" t="str">
        <f t="shared" si="59"/>
        <v/>
      </c>
    </row>
    <row r="954" spans="2:14" x14ac:dyDescent="0.25">
      <c r="B954" s="1">
        <v>44358</v>
      </c>
      <c r="C954" s="2">
        <v>1.4419999999999999</v>
      </c>
      <c r="D954" s="2">
        <v>1.472</v>
      </c>
      <c r="E954" s="2">
        <v>1.4279999999999999</v>
      </c>
      <c r="F954" s="2">
        <v>1.462</v>
      </c>
      <c r="G954" s="2">
        <v>1.4844999999999999</v>
      </c>
      <c r="H954" s="2">
        <v>1.5445555555555599</v>
      </c>
      <c r="I954" s="2">
        <v>1.58005555555556</v>
      </c>
      <c r="K954" t="str">
        <f t="shared" si="56"/>
        <v/>
      </c>
      <c r="L954" t="str">
        <f t="shared" si="57"/>
        <v/>
      </c>
      <c r="M954" t="str">
        <f t="shared" si="58"/>
        <v/>
      </c>
      <c r="N954" t="str">
        <f t="shared" si="59"/>
        <v/>
      </c>
    </row>
    <row r="955" spans="2:14" x14ac:dyDescent="0.25">
      <c r="B955" s="1">
        <v>44361</v>
      </c>
      <c r="C955" s="2">
        <v>1.462</v>
      </c>
      <c r="D955" s="2">
        <v>1.502</v>
      </c>
      <c r="E955" s="2">
        <v>1.4550000000000001</v>
      </c>
      <c r="F955" s="2">
        <v>1.5009999999999999</v>
      </c>
      <c r="G955" s="2">
        <v>1.4777499999999999</v>
      </c>
      <c r="H955" s="2">
        <v>1.53188888888889</v>
      </c>
      <c r="I955" s="2">
        <v>1.57222222222223</v>
      </c>
      <c r="K955" t="str">
        <f t="shared" si="56"/>
        <v/>
      </c>
      <c r="L955" t="str">
        <f t="shared" si="57"/>
        <v/>
      </c>
      <c r="M955" t="str">
        <f t="shared" si="58"/>
        <v/>
      </c>
      <c r="N955" t="str">
        <f t="shared" si="59"/>
        <v/>
      </c>
    </row>
    <row r="956" spans="2:14" x14ac:dyDescent="0.25">
      <c r="B956" s="1">
        <v>44362</v>
      </c>
      <c r="C956" s="2">
        <v>1.494</v>
      </c>
      <c r="D956" s="2">
        <v>1.5129999999999999</v>
      </c>
      <c r="E956" s="2">
        <v>1.48</v>
      </c>
      <c r="F956" s="2">
        <v>1.4990000000000001</v>
      </c>
      <c r="G956" s="2">
        <v>1.4802500000000001</v>
      </c>
      <c r="H956" s="2">
        <v>1.5216666666666701</v>
      </c>
      <c r="I956" s="2">
        <v>1.5620000000000001</v>
      </c>
      <c r="K956" t="str">
        <f t="shared" si="56"/>
        <v/>
      </c>
      <c r="L956" t="str">
        <f t="shared" si="57"/>
        <v/>
      </c>
      <c r="M956" t="str">
        <f t="shared" si="58"/>
        <v/>
      </c>
      <c r="N956" t="str">
        <f t="shared" si="59"/>
        <v/>
      </c>
    </row>
    <row r="957" spans="2:14" x14ac:dyDescent="0.25">
      <c r="B957" s="1">
        <v>44363</v>
      </c>
      <c r="C957" s="2">
        <v>1.496</v>
      </c>
      <c r="D957" s="2">
        <v>1.5940000000000001</v>
      </c>
      <c r="E957" s="2">
        <v>1.482</v>
      </c>
      <c r="F957" s="2">
        <v>1.569</v>
      </c>
      <c r="G957" s="2">
        <v>1.5077499999999999</v>
      </c>
      <c r="H957" s="2">
        <v>1.51522222222223</v>
      </c>
      <c r="I957" s="2">
        <v>1.5583888888888899</v>
      </c>
      <c r="K957" t="str">
        <f t="shared" si="56"/>
        <v/>
      </c>
      <c r="L957" t="str">
        <f t="shared" si="57"/>
        <v/>
      </c>
      <c r="M957" t="str">
        <f t="shared" si="58"/>
        <v/>
      </c>
      <c r="N957" t="str">
        <f t="shared" si="59"/>
        <v/>
      </c>
    </row>
    <row r="958" spans="2:14" x14ac:dyDescent="0.25">
      <c r="B958" s="1">
        <v>44364</v>
      </c>
      <c r="C958" s="2">
        <v>1.587</v>
      </c>
      <c r="D958" s="2">
        <v>1.5940000000000001</v>
      </c>
      <c r="E958" s="2">
        <v>1.472</v>
      </c>
      <c r="F958" s="2">
        <v>1.5109999999999999</v>
      </c>
      <c r="G958" s="2">
        <v>1.52</v>
      </c>
      <c r="H958" s="2">
        <v>1.5097777777777801</v>
      </c>
      <c r="I958" s="2">
        <v>1.5516666666666701</v>
      </c>
      <c r="K958">
        <f t="shared" si="56"/>
        <v>1</v>
      </c>
      <c r="L958" t="str">
        <f t="shared" si="57"/>
        <v/>
      </c>
      <c r="M958" t="str">
        <f t="shared" si="58"/>
        <v/>
      </c>
      <c r="N958" t="str">
        <f t="shared" si="59"/>
        <v/>
      </c>
    </row>
    <row r="959" spans="2:14" x14ac:dyDescent="0.25">
      <c r="B959" s="1">
        <v>44365</v>
      </c>
      <c r="C959" s="2">
        <v>1.516</v>
      </c>
      <c r="D959" s="2">
        <v>1.524</v>
      </c>
      <c r="E959" s="2">
        <v>1.4379999999999999</v>
      </c>
      <c r="F959" s="2">
        <v>1.45</v>
      </c>
      <c r="G959" s="2">
        <v>1.50725</v>
      </c>
      <c r="H959" s="2">
        <v>1.49644444444445</v>
      </c>
      <c r="I959" s="2">
        <v>1.5428888888888901</v>
      </c>
      <c r="K959">
        <f t="shared" si="56"/>
        <v>1</v>
      </c>
      <c r="L959" t="str">
        <f t="shared" si="57"/>
        <v/>
      </c>
      <c r="M959" t="str">
        <f t="shared" si="58"/>
        <v/>
      </c>
      <c r="N959" t="str">
        <f t="shared" si="59"/>
        <v/>
      </c>
    </row>
    <row r="960" spans="2:14" x14ac:dyDescent="0.25">
      <c r="B960" s="1">
        <v>44368</v>
      </c>
      <c r="C960" s="2">
        <v>1.44</v>
      </c>
      <c r="D960" s="2">
        <v>1.4970000000000001</v>
      </c>
      <c r="E960" s="2">
        <v>1.3540000000000001</v>
      </c>
      <c r="F960" s="2">
        <v>1.4850000000000001</v>
      </c>
      <c r="G960" s="2">
        <v>1.5037499999999999</v>
      </c>
      <c r="H960" s="2">
        <v>1.49166666666667</v>
      </c>
      <c r="I960" s="2">
        <v>1.5385</v>
      </c>
      <c r="K960">
        <f t="shared" si="56"/>
        <v>1</v>
      </c>
      <c r="L960" t="str">
        <f t="shared" si="57"/>
        <v/>
      </c>
      <c r="M960" t="str">
        <f t="shared" si="58"/>
        <v/>
      </c>
      <c r="N960" t="str">
        <f t="shared" si="59"/>
        <v/>
      </c>
    </row>
    <row r="961" spans="2:14" x14ac:dyDescent="0.25">
      <c r="B961" s="1">
        <v>44369</v>
      </c>
      <c r="C961" s="2">
        <v>1.494</v>
      </c>
      <c r="D961" s="2">
        <v>1.5089999999999999</v>
      </c>
      <c r="E961" s="2">
        <v>1.462</v>
      </c>
      <c r="F961" s="2">
        <v>1.472</v>
      </c>
      <c r="G961" s="2">
        <v>1.4795</v>
      </c>
      <c r="H961" s="2">
        <v>1.4897777777777801</v>
      </c>
      <c r="I961" s="2">
        <v>1.5328333333333399</v>
      </c>
      <c r="K961" t="str">
        <f t="shared" si="56"/>
        <v/>
      </c>
      <c r="L961" t="str">
        <f t="shared" si="57"/>
        <v/>
      </c>
      <c r="M961" t="str">
        <f t="shared" si="58"/>
        <v/>
      </c>
      <c r="N961" t="str">
        <f t="shared" si="59"/>
        <v/>
      </c>
    </row>
    <row r="962" spans="2:14" x14ac:dyDescent="0.25">
      <c r="B962" s="1">
        <v>44370</v>
      </c>
      <c r="C962" s="2">
        <v>1.468</v>
      </c>
      <c r="D962" s="2">
        <v>1.4990000000000001</v>
      </c>
      <c r="E962" s="2">
        <v>1.458</v>
      </c>
      <c r="F962" s="2">
        <v>1.4870000000000001</v>
      </c>
      <c r="G962" s="2">
        <v>1.4735</v>
      </c>
      <c r="H962" s="2">
        <v>1.49288888888889</v>
      </c>
      <c r="I962" s="2">
        <v>1.526</v>
      </c>
      <c r="K962" t="str">
        <f t="shared" si="56"/>
        <v/>
      </c>
      <c r="L962" t="str">
        <f t="shared" si="57"/>
        <v/>
      </c>
      <c r="M962" t="str">
        <f t="shared" si="58"/>
        <v/>
      </c>
      <c r="N962" t="str">
        <f t="shared" si="59"/>
        <v/>
      </c>
    </row>
    <row r="963" spans="2:14" x14ac:dyDescent="0.25">
      <c r="B963" s="1">
        <v>44371</v>
      </c>
      <c r="C963" s="2">
        <v>1.4850000000000001</v>
      </c>
      <c r="D963" s="2">
        <v>1.5049999999999999</v>
      </c>
      <c r="E963" s="2">
        <v>1.4770000000000001</v>
      </c>
      <c r="F963" s="2">
        <v>1.4870000000000001</v>
      </c>
      <c r="G963" s="2">
        <v>1.48275</v>
      </c>
      <c r="H963" s="2">
        <v>1.49566666666667</v>
      </c>
      <c r="I963" s="2">
        <v>1.5201111111111201</v>
      </c>
      <c r="K963" t="str">
        <f t="shared" si="56"/>
        <v/>
      </c>
      <c r="L963" t="str">
        <f t="shared" si="57"/>
        <v/>
      </c>
      <c r="M963" t="str">
        <f t="shared" si="58"/>
        <v/>
      </c>
      <c r="N963" t="str">
        <f t="shared" si="59"/>
        <v/>
      </c>
    </row>
    <row r="964" spans="2:14" x14ac:dyDescent="0.25">
      <c r="B964" s="1">
        <v>44372</v>
      </c>
      <c r="C964" s="2">
        <v>1.494</v>
      </c>
      <c r="D964" s="2">
        <v>1.544</v>
      </c>
      <c r="E964" s="2">
        <v>1.478</v>
      </c>
      <c r="F964" s="2">
        <v>1.536</v>
      </c>
      <c r="G964" s="2">
        <v>1.4955000000000001</v>
      </c>
      <c r="H964" s="2">
        <v>1.49955555555556</v>
      </c>
      <c r="I964" s="2">
        <v>1.51572222222223</v>
      </c>
      <c r="K964" t="str">
        <f t="shared" si="56"/>
        <v/>
      </c>
      <c r="L964" t="str">
        <f t="shared" si="57"/>
        <v/>
      </c>
      <c r="M964" t="str">
        <f t="shared" si="58"/>
        <v/>
      </c>
      <c r="N964" t="str">
        <f t="shared" si="59"/>
        <v/>
      </c>
    </row>
    <row r="965" spans="2:14" x14ac:dyDescent="0.25">
      <c r="B965" s="1">
        <v>44375</v>
      </c>
      <c r="C965" s="2">
        <v>1.528</v>
      </c>
      <c r="D965" s="2">
        <v>1.534</v>
      </c>
      <c r="E965" s="2">
        <v>1.4710000000000001</v>
      </c>
      <c r="F965" s="2">
        <v>1.478</v>
      </c>
      <c r="G965" s="2">
        <v>1.4970000000000001</v>
      </c>
      <c r="H965" s="2">
        <v>1.49722222222223</v>
      </c>
      <c r="I965" s="2">
        <v>1.5094444444444499</v>
      </c>
      <c r="K965" t="str">
        <f t="shared" ref="K965:K1028" si="60">IF($G965&gt;$H965,1,"")</f>
        <v/>
      </c>
      <c r="L965" t="str">
        <f t="shared" ref="L965:L1028" si="61">IF($G965&gt;$I965,1,"")</f>
        <v/>
      </c>
      <c r="M965" t="str">
        <f t="shared" ref="M965:M1028" si="62">IF($H965&gt;$I965,1,"")</f>
        <v/>
      </c>
      <c r="N965" t="str">
        <f t="shared" ref="N965:N1028" si="63">IF(SUM(K965:M965)=3,1,"")</f>
        <v/>
      </c>
    </row>
    <row r="966" spans="2:14" x14ac:dyDescent="0.25">
      <c r="B966" s="1">
        <v>44376</v>
      </c>
      <c r="C966" s="2">
        <v>1.4830000000000001</v>
      </c>
      <c r="D966" s="2">
        <v>1.51</v>
      </c>
      <c r="E966" s="2">
        <v>1.4710000000000001</v>
      </c>
      <c r="F966" s="2">
        <v>1.48</v>
      </c>
      <c r="G966" s="2">
        <v>1.49525</v>
      </c>
      <c r="H966" s="2">
        <v>1.4873333333333401</v>
      </c>
      <c r="I966" s="2">
        <v>1.5012777777777799</v>
      </c>
      <c r="K966">
        <f t="shared" si="60"/>
        <v>1</v>
      </c>
      <c r="L966" t="str">
        <f t="shared" si="61"/>
        <v/>
      </c>
      <c r="M966" t="str">
        <f t="shared" si="62"/>
        <v/>
      </c>
      <c r="N966" t="str">
        <f t="shared" si="63"/>
        <v/>
      </c>
    </row>
    <row r="967" spans="2:14" x14ac:dyDescent="0.25">
      <c r="B967" s="1">
        <v>44377</v>
      </c>
      <c r="C967" s="2">
        <v>1.4770000000000001</v>
      </c>
      <c r="D967" s="2">
        <v>1.4850000000000001</v>
      </c>
      <c r="E967" s="2">
        <v>1.4379999999999999</v>
      </c>
      <c r="F967" s="2">
        <v>1.444</v>
      </c>
      <c r="G967" s="2">
        <v>1.4844999999999999</v>
      </c>
      <c r="H967" s="2">
        <v>1.4798888888888899</v>
      </c>
      <c r="I967" s="2">
        <v>1.4948333333333399</v>
      </c>
      <c r="K967">
        <f t="shared" si="60"/>
        <v>1</v>
      </c>
      <c r="L967" t="str">
        <f t="shared" si="61"/>
        <v/>
      </c>
      <c r="M967" t="str">
        <f t="shared" si="62"/>
        <v/>
      </c>
      <c r="N967" t="str">
        <f t="shared" si="63"/>
        <v/>
      </c>
    </row>
    <row r="968" spans="2:14" x14ac:dyDescent="0.25">
      <c r="B968" s="1">
        <v>44378</v>
      </c>
      <c r="C968" s="2">
        <v>1.47</v>
      </c>
      <c r="D968" s="2">
        <v>1.4850000000000001</v>
      </c>
      <c r="E968" s="2">
        <v>1.454</v>
      </c>
      <c r="F968" s="2">
        <v>1.48</v>
      </c>
      <c r="G968" s="2">
        <v>1.4704999999999999</v>
      </c>
      <c r="H968" s="2">
        <v>1.48322222222223</v>
      </c>
      <c r="I968" s="2">
        <v>1.48983333333334</v>
      </c>
      <c r="K968" t="str">
        <f t="shared" si="60"/>
        <v/>
      </c>
      <c r="L968" t="str">
        <f t="shared" si="61"/>
        <v/>
      </c>
      <c r="M968" t="str">
        <f t="shared" si="62"/>
        <v/>
      </c>
      <c r="N968" t="str">
        <f t="shared" si="63"/>
        <v/>
      </c>
    </row>
    <row r="969" spans="2:14" x14ac:dyDescent="0.25">
      <c r="B969" s="1">
        <v>44379</v>
      </c>
      <c r="C969" s="2">
        <v>1.468</v>
      </c>
      <c r="D969" s="2">
        <v>1.4710000000000001</v>
      </c>
      <c r="E969" s="2">
        <v>1.4259999999999999</v>
      </c>
      <c r="F969" s="2">
        <v>1.4319999999999999</v>
      </c>
      <c r="G969" s="2">
        <v>1.4590000000000001</v>
      </c>
      <c r="H969" s="2">
        <v>1.47733333333334</v>
      </c>
      <c r="I969" s="2">
        <v>1.4844999999999999</v>
      </c>
      <c r="K969" t="str">
        <f t="shared" si="60"/>
        <v/>
      </c>
      <c r="L969" t="str">
        <f t="shared" si="61"/>
        <v/>
      </c>
      <c r="M969" t="str">
        <f t="shared" si="62"/>
        <v/>
      </c>
      <c r="N969" t="str">
        <f t="shared" si="63"/>
        <v/>
      </c>
    </row>
    <row r="970" spans="2:14" x14ac:dyDescent="0.25">
      <c r="B970" s="1">
        <v>44383</v>
      </c>
      <c r="C970" s="2">
        <v>1.4390000000000001</v>
      </c>
      <c r="D970" s="2">
        <v>1.4490000000000001</v>
      </c>
      <c r="E970" s="2">
        <v>1.3480000000000001</v>
      </c>
      <c r="F970" s="2">
        <v>1.37</v>
      </c>
      <c r="G970" s="2">
        <v>1.4315</v>
      </c>
      <c r="H970" s="2">
        <v>1.466</v>
      </c>
      <c r="I970" s="2">
        <v>1.4778888888888899</v>
      </c>
      <c r="K970" t="str">
        <f t="shared" si="60"/>
        <v/>
      </c>
      <c r="L970" t="str">
        <f t="shared" si="61"/>
        <v/>
      </c>
      <c r="M970" t="str">
        <f t="shared" si="62"/>
        <v/>
      </c>
      <c r="N970" t="str">
        <f t="shared" si="63"/>
        <v/>
      </c>
    </row>
    <row r="971" spans="2:14" x14ac:dyDescent="0.25">
      <c r="B971" s="1">
        <v>44384</v>
      </c>
      <c r="C971" s="2">
        <v>1.357</v>
      </c>
      <c r="D971" s="2">
        <v>1.3680000000000001</v>
      </c>
      <c r="E971" s="2">
        <v>1.296</v>
      </c>
      <c r="F971" s="2">
        <v>1.321</v>
      </c>
      <c r="G971" s="2">
        <v>1.4007499999999999</v>
      </c>
      <c r="H971" s="2">
        <v>1.4475555555555599</v>
      </c>
      <c r="I971" s="2">
        <v>1.4702222222222301</v>
      </c>
      <c r="K971" t="str">
        <f t="shared" si="60"/>
        <v/>
      </c>
      <c r="L971" t="str">
        <f t="shared" si="61"/>
        <v/>
      </c>
      <c r="M971" t="str">
        <f t="shared" si="62"/>
        <v/>
      </c>
      <c r="N971" t="str">
        <f t="shared" si="63"/>
        <v/>
      </c>
    </row>
    <row r="972" spans="2:14" x14ac:dyDescent="0.25">
      <c r="B972" s="1">
        <v>44385</v>
      </c>
      <c r="C972" s="2">
        <v>1.32</v>
      </c>
      <c r="D972" s="2">
        <v>1.321</v>
      </c>
      <c r="E972" s="2">
        <v>1.25</v>
      </c>
      <c r="F972" s="2">
        <v>1.288</v>
      </c>
      <c r="G972" s="2">
        <v>1.3527499999999999</v>
      </c>
      <c r="H972" s="2">
        <v>1.4254444444444501</v>
      </c>
      <c r="I972" s="2">
        <v>1.46055555555556</v>
      </c>
      <c r="K972" t="str">
        <f t="shared" si="60"/>
        <v/>
      </c>
      <c r="L972" t="str">
        <f t="shared" si="61"/>
        <v/>
      </c>
      <c r="M972" t="str">
        <f t="shared" si="62"/>
        <v/>
      </c>
      <c r="N972" t="str">
        <f t="shared" si="63"/>
        <v/>
      </c>
    </row>
    <row r="973" spans="2:14" x14ac:dyDescent="0.25">
      <c r="B973" s="1">
        <v>44386</v>
      </c>
      <c r="C973" s="2">
        <v>1.306</v>
      </c>
      <c r="D973" s="2">
        <v>1.363</v>
      </c>
      <c r="E973" s="2">
        <v>1.306</v>
      </c>
      <c r="F973" s="2">
        <v>1.3560000000000001</v>
      </c>
      <c r="G973" s="2">
        <v>1.33375</v>
      </c>
      <c r="H973" s="2">
        <v>1.40544444444445</v>
      </c>
      <c r="I973" s="2">
        <v>1.4524999999999999</v>
      </c>
      <c r="K973" t="str">
        <f t="shared" si="60"/>
        <v/>
      </c>
      <c r="L973" t="str">
        <f t="shared" si="61"/>
        <v/>
      </c>
      <c r="M973" t="str">
        <f t="shared" si="62"/>
        <v/>
      </c>
      <c r="N973" t="str">
        <f t="shared" si="63"/>
        <v/>
      </c>
    </row>
    <row r="974" spans="2:14" x14ac:dyDescent="0.25">
      <c r="B974" s="1">
        <v>44389</v>
      </c>
      <c r="C974" s="2">
        <v>1.361</v>
      </c>
      <c r="D974" s="2">
        <v>1.3759999999999999</v>
      </c>
      <c r="E974" s="2">
        <v>1.3260000000000001</v>
      </c>
      <c r="F974" s="2">
        <v>1.363</v>
      </c>
      <c r="G974" s="2">
        <v>1.3320000000000001</v>
      </c>
      <c r="H974" s="2">
        <v>1.3926666666666701</v>
      </c>
      <c r="I974" s="2">
        <v>1.4449444444444499</v>
      </c>
      <c r="K974" t="str">
        <f t="shared" si="60"/>
        <v/>
      </c>
      <c r="L974" t="str">
        <f t="shared" si="61"/>
        <v/>
      </c>
      <c r="M974" t="str">
        <f t="shared" si="62"/>
        <v/>
      </c>
      <c r="N974" t="str">
        <f t="shared" si="63"/>
        <v/>
      </c>
    </row>
    <row r="975" spans="2:14" x14ac:dyDescent="0.25">
      <c r="B975" s="1">
        <v>44390</v>
      </c>
      <c r="C975" s="2">
        <v>1.3660000000000001</v>
      </c>
      <c r="D975" s="2">
        <v>1.4219999999999999</v>
      </c>
      <c r="E975" s="2">
        <v>1.343</v>
      </c>
      <c r="F975" s="2">
        <v>1.415</v>
      </c>
      <c r="G975" s="2">
        <v>1.3554999999999999</v>
      </c>
      <c r="H975" s="2">
        <v>1.38544444444445</v>
      </c>
      <c r="I975" s="2">
        <v>1.43638888888889</v>
      </c>
      <c r="K975" t="str">
        <f t="shared" si="60"/>
        <v/>
      </c>
      <c r="L975" t="str">
        <f t="shared" si="61"/>
        <v/>
      </c>
      <c r="M975" t="str">
        <f t="shared" si="62"/>
        <v/>
      </c>
      <c r="N975" t="str">
        <f t="shared" si="63"/>
        <v/>
      </c>
    </row>
    <row r="976" spans="2:14" x14ac:dyDescent="0.25">
      <c r="B976" s="1">
        <v>44391</v>
      </c>
      <c r="C976" s="2">
        <v>1.415</v>
      </c>
      <c r="D976" s="2">
        <v>1.423</v>
      </c>
      <c r="E976" s="2">
        <v>1.347</v>
      </c>
      <c r="F976" s="2">
        <v>1.3560000000000001</v>
      </c>
      <c r="G976" s="2">
        <v>1.3725000000000001</v>
      </c>
      <c r="H976" s="2">
        <v>1.3756666666666699</v>
      </c>
      <c r="I976" s="2">
        <v>1.42777777777778</v>
      </c>
      <c r="K976" t="str">
        <f t="shared" si="60"/>
        <v/>
      </c>
      <c r="L976" t="str">
        <f t="shared" si="61"/>
        <v/>
      </c>
      <c r="M976" t="str">
        <f t="shared" si="62"/>
        <v/>
      </c>
      <c r="N976" t="str">
        <f t="shared" si="63"/>
        <v/>
      </c>
    </row>
    <row r="977" spans="2:14" x14ac:dyDescent="0.25">
      <c r="B977" s="1">
        <v>44392</v>
      </c>
      <c r="C977" s="2">
        <v>1.3460000000000001</v>
      </c>
      <c r="D977" s="2">
        <v>1.349</v>
      </c>
      <c r="E977" s="2">
        <v>1.292</v>
      </c>
      <c r="F977" s="2">
        <v>1.2969999999999999</v>
      </c>
      <c r="G977" s="2">
        <v>1.35775</v>
      </c>
      <c r="H977" s="2">
        <v>1.3553333333333399</v>
      </c>
      <c r="I977" s="2">
        <v>1.4192777777777801</v>
      </c>
      <c r="K977">
        <f t="shared" si="60"/>
        <v>1</v>
      </c>
      <c r="L977" t="str">
        <f t="shared" si="61"/>
        <v/>
      </c>
      <c r="M977" t="str">
        <f t="shared" si="62"/>
        <v/>
      </c>
      <c r="N977" t="str">
        <f t="shared" si="63"/>
        <v/>
      </c>
    </row>
    <row r="978" spans="2:14" x14ac:dyDescent="0.25">
      <c r="B978" s="1">
        <v>44393</v>
      </c>
      <c r="C978" s="2">
        <v>1.302</v>
      </c>
      <c r="D978" s="2">
        <v>1.3360000000000001</v>
      </c>
      <c r="E978" s="2">
        <v>1.292</v>
      </c>
      <c r="F978" s="2">
        <v>1.2989999999999999</v>
      </c>
      <c r="G978" s="2">
        <v>1.34175</v>
      </c>
      <c r="H978" s="2">
        <v>1.3405555555555599</v>
      </c>
      <c r="I978" s="2">
        <v>1.4089444444444501</v>
      </c>
      <c r="K978">
        <f t="shared" si="60"/>
        <v>1</v>
      </c>
      <c r="L978" t="str">
        <f t="shared" si="61"/>
        <v/>
      </c>
      <c r="M978" t="str">
        <f t="shared" si="62"/>
        <v/>
      </c>
      <c r="N978" t="str">
        <f t="shared" si="63"/>
        <v/>
      </c>
    </row>
    <row r="979" spans="2:14" x14ac:dyDescent="0.25">
      <c r="B979" s="1">
        <v>44396</v>
      </c>
      <c r="C979" s="2">
        <v>1.27</v>
      </c>
      <c r="D979" s="2">
        <v>1.29</v>
      </c>
      <c r="E979" s="2">
        <v>1.1739999999999999</v>
      </c>
      <c r="F979" s="2">
        <v>1.181</v>
      </c>
      <c r="G979" s="2">
        <v>1.28325</v>
      </c>
      <c r="H979" s="2">
        <v>1.31955555555556</v>
      </c>
      <c r="I979" s="2">
        <v>1.3927777777777799</v>
      </c>
      <c r="K979" t="str">
        <f t="shared" si="60"/>
        <v/>
      </c>
      <c r="L979" t="str">
        <f t="shared" si="61"/>
        <v/>
      </c>
      <c r="M979" t="str">
        <f t="shared" si="62"/>
        <v/>
      </c>
      <c r="N979" t="str">
        <f t="shared" si="63"/>
        <v/>
      </c>
    </row>
    <row r="980" spans="2:14" x14ac:dyDescent="0.25">
      <c r="B980" s="1">
        <v>44397</v>
      </c>
      <c r="C980" s="2">
        <v>1.2090000000000001</v>
      </c>
      <c r="D980" s="2">
        <v>1.2250000000000001</v>
      </c>
      <c r="E980" s="2">
        <v>1.1279999999999999</v>
      </c>
      <c r="F980" s="2">
        <v>1.2090000000000001</v>
      </c>
      <c r="G980" s="2">
        <v>1.2464999999999999</v>
      </c>
      <c r="H980" s="2">
        <v>1.30711111111111</v>
      </c>
      <c r="I980" s="2">
        <v>1.37733333333334</v>
      </c>
      <c r="K980" t="str">
        <f t="shared" si="60"/>
        <v/>
      </c>
      <c r="L980" t="str">
        <f t="shared" si="61"/>
        <v/>
      </c>
      <c r="M980" t="str">
        <f t="shared" si="62"/>
        <v/>
      </c>
      <c r="N980" t="str">
        <f t="shared" si="63"/>
        <v/>
      </c>
    </row>
    <row r="981" spans="2:14" x14ac:dyDescent="0.25">
      <c r="B981" s="1">
        <v>44398</v>
      </c>
      <c r="C981" s="2">
        <v>1.2270000000000001</v>
      </c>
      <c r="D981" s="2">
        <v>1.3029999999999999</v>
      </c>
      <c r="E981" s="2">
        <v>1.194</v>
      </c>
      <c r="F981" s="2">
        <v>1.282</v>
      </c>
      <c r="G981" s="2">
        <v>1.24275</v>
      </c>
      <c r="H981" s="2">
        <v>1.3064444444444501</v>
      </c>
      <c r="I981" s="2">
        <v>1.36594444444445</v>
      </c>
      <c r="K981" t="str">
        <f t="shared" si="60"/>
        <v/>
      </c>
      <c r="L981" t="str">
        <f t="shared" si="61"/>
        <v/>
      </c>
      <c r="M981" t="str">
        <f t="shared" si="62"/>
        <v/>
      </c>
      <c r="N981" t="str">
        <f t="shared" si="63"/>
        <v/>
      </c>
    </row>
    <row r="982" spans="2:14" x14ac:dyDescent="0.25">
      <c r="B982" s="1">
        <v>44399</v>
      </c>
      <c r="C982" s="2">
        <v>1.288</v>
      </c>
      <c r="D982" s="2">
        <v>1.3169999999999999</v>
      </c>
      <c r="E982" s="2">
        <v>1.2330000000000001</v>
      </c>
      <c r="F982" s="2">
        <v>1.2669999999999999</v>
      </c>
      <c r="G982" s="2">
        <v>1.23475</v>
      </c>
      <c r="H982" s="2">
        <v>1.2965555555555599</v>
      </c>
      <c r="I982" s="2">
        <v>1.351</v>
      </c>
      <c r="K982" t="str">
        <f t="shared" si="60"/>
        <v/>
      </c>
      <c r="L982" t="str">
        <f t="shared" si="61"/>
        <v/>
      </c>
      <c r="M982" t="str">
        <f t="shared" si="62"/>
        <v/>
      </c>
      <c r="N982" t="str">
        <f t="shared" si="63"/>
        <v/>
      </c>
    </row>
    <row r="983" spans="2:14" x14ac:dyDescent="0.25">
      <c r="B983" s="1">
        <v>44400</v>
      </c>
      <c r="C983" s="2">
        <v>1.268</v>
      </c>
      <c r="D983" s="2">
        <v>1.3109999999999999</v>
      </c>
      <c r="E983" s="2">
        <v>1.268</v>
      </c>
      <c r="F983" s="2">
        <v>1.2849999999999999</v>
      </c>
      <c r="G983" s="2">
        <v>1.26075</v>
      </c>
      <c r="H983" s="2">
        <v>1.28788888888889</v>
      </c>
      <c r="I983" s="2">
        <v>1.3402777777777799</v>
      </c>
      <c r="K983" t="str">
        <f t="shared" si="60"/>
        <v/>
      </c>
      <c r="L983" t="str">
        <f t="shared" si="61"/>
        <v/>
      </c>
      <c r="M983" t="str">
        <f t="shared" si="62"/>
        <v/>
      </c>
      <c r="N983" t="str">
        <f t="shared" si="63"/>
        <v/>
      </c>
    </row>
    <row r="984" spans="2:14" x14ac:dyDescent="0.25">
      <c r="B984" s="1">
        <v>44403</v>
      </c>
      <c r="C984" s="2">
        <v>1.2829999999999999</v>
      </c>
      <c r="D984" s="2">
        <v>1.296</v>
      </c>
      <c r="E984" s="2">
        <v>1.2210000000000001</v>
      </c>
      <c r="F984" s="2">
        <v>1.276</v>
      </c>
      <c r="G984" s="2">
        <v>1.2775000000000001</v>
      </c>
      <c r="H984" s="2">
        <v>1.27244444444445</v>
      </c>
      <c r="I984" s="2">
        <v>1.32894444444445</v>
      </c>
      <c r="K984">
        <f t="shared" si="60"/>
        <v>1</v>
      </c>
      <c r="L984" t="str">
        <f t="shared" si="61"/>
        <v/>
      </c>
      <c r="M984" t="str">
        <f t="shared" si="62"/>
        <v/>
      </c>
      <c r="N984" t="str">
        <f t="shared" si="63"/>
        <v/>
      </c>
    </row>
    <row r="985" spans="2:14" x14ac:dyDescent="0.25">
      <c r="B985" s="1">
        <v>44404</v>
      </c>
      <c r="C985" s="2">
        <v>1.29</v>
      </c>
      <c r="D985" s="2">
        <v>1.29</v>
      </c>
      <c r="E985" s="2">
        <v>1.2290000000000001</v>
      </c>
      <c r="F985" s="2">
        <v>1.234</v>
      </c>
      <c r="G985" s="2">
        <v>1.2655000000000001</v>
      </c>
      <c r="H985" s="2">
        <v>1.2588888888888901</v>
      </c>
      <c r="I985" s="2">
        <v>1.31727777777778</v>
      </c>
      <c r="K985">
        <f t="shared" si="60"/>
        <v>1</v>
      </c>
      <c r="L985" t="str">
        <f t="shared" si="61"/>
        <v/>
      </c>
      <c r="M985" t="str">
        <f t="shared" si="62"/>
        <v/>
      </c>
      <c r="N985" t="str">
        <f t="shared" si="63"/>
        <v/>
      </c>
    </row>
    <row r="986" spans="2:14" x14ac:dyDescent="0.25">
      <c r="B986" s="1">
        <v>44405</v>
      </c>
      <c r="C986" s="2">
        <v>1.2430000000000001</v>
      </c>
      <c r="D986" s="2">
        <v>1.278</v>
      </c>
      <c r="E986" s="2">
        <v>1.226</v>
      </c>
      <c r="F986" s="2">
        <v>1.2629999999999999</v>
      </c>
      <c r="G986" s="2">
        <v>1.2645</v>
      </c>
      <c r="H986" s="2">
        <v>1.25511111111111</v>
      </c>
      <c r="I986" s="2">
        <v>1.3052222222222301</v>
      </c>
      <c r="K986">
        <f t="shared" si="60"/>
        <v>1</v>
      </c>
      <c r="L986" t="str">
        <f t="shared" si="61"/>
        <v/>
      </c>
      <c r="M986" t="str">
        <f t="shared" si="62"/>
        <v/>
      </c>
      <c r="N986" t="str">
        <f t="shared" si="63"/>
        <v/>
      </c>
    </row>
    <row r="987" spans="2:14" x14ac:dyDescent="0.25">
      <c r="B987" s="1">
        <v>44406</v>
      </c>
      <c r="C987" s="2">
        <v>1.2390000000000001</v>
      </c>
      <c r="D987" s="2">
        <v>1.284</v>
      </c>
      <c r="E987" s="2">
        <v>1.2310000000000001</v>
      </c>
      <c r="F987" s="2">
        <v>1.2689999999999999</v>
      </c>
      <c r="G987" s="2">
        <v>1.2605</v>
      </c>
      <c r="H987" s="2">
        <v>1.2517777777777801</v>
      </c>
      <c r="I987" s="2">
        <v>1.29616666666667</v>
      </c>
      <c r="K987">
        <f t="shared" si="60"/>
        <v>1</v>
      </c>
      <c r="L987" t="str">
        <f t="shared" si="61"/>
        <v/>
      </c>
      <c r="M987" t="str">
        <f t="shared" si="62"/>
        <v/>
      </c>
      <c r="N987" t="str">
        <f t="shared" si="63"/>
        <v/>
      </c>
    </row>
    <row r="988" spans="2:14" x14ac:dyDescent="0.25">
      <c r="B988" s="1">
        <v>44407</v>
      </c>
      <c r="C988" s="2">
        <v>1.2629999999999999</v>
      </c>
      <c r="D988" s="2">
        <v>1.264</v>
      </c>
      <c r="E988" s="2">
        <v>1.224</v>
      </c>
      <c r="F988" s="2">
        <v>1.2390000000000001</v>
      </c>
      <c r="G988" s="2">
        <v>1.25125</v>
      </c>
      <c r="H988" s="2">
        <v>1.2582222222222299</v>
      </c>
      <c r="I988" s="2">
        <v>1.2888888888888901</v>
      </c>
      <c r="K988" t="str">
        <f t="shared" si="60"/>
        <v/>
      </c>
      <c r="L988" t="str">
        <f t="shared" si="61"/>
        <v/>
      </c>
      <c r="M988" t="str">
        <f t="shared" si="62"/>
        <v/>
      </c>
      <c r="N988" t="str">
        <f t="shared" si="63"/>
        <v/>
      </c>
    </row>
    <row r="989" spans="2:14" x14ac:dyDescent="0.25">
      <c r="B989" s="1">
        <v>44410</v>
      </c>
      <c r="C989" s="2">
        <v>1.2370000000000001</v>
      </c>
      <c r="D989" s="2">
        <v>1.2450000000000001</v>
      </c>
      <c r="E989" s="2">
        <v>1.151</v>
      </c>
      <c r="F989" s="2">
        <v>1.1719999999999999</v>
      </c>
      <c r="G989" s="2">
        <v>1.2357499999999999</v>
      </c>
      <c r="H989" s="2">
        <v>1.2541111111111101</v>
      </c>
      <c r="I989" s="2">
        <v>1.28061111111112</v>
      </c>
      <c r="K989" t="str">
        <f t="shared" si="60"/>
        <v/>
      </c>
      <c r="L989" t="str">
        <f t="shared" si="61"/>
        <v/>
      </c>
      <c r="M989" t="str">
        <f t="shared" si="62"/>
        <v/>
      </c>
      <c r="N989" t="str">
        <f t="shared" si="63"/>
        <v/>
      </c>
    </row>
    <row r="990" spans="2:14" x14ac:dyDescent="0.25">
      <c r="B990" s="1">
        <v>44411</v>
      </c>
      <c r="C990" s="2">
        <v>1.181</v>
      </c>
      <c r="D990" s="2">
        <v>1.2</v>
      </c>
      <c r="E990" s="2">
        <v>1.1539999999999999</v>
      </c>
      <c r="F990" s="2">
        <v>1.1739999999999999</v>
      </c>
      <c r="G990" s="2">
        <v>1.2135</v>
      </c>
      <c r="H990" s="2">
        <v>1.2421111111111101</v>
      </c>
      <c r="I990" s="2">
        <v>1.2742777777777801</v>
      </c>
      <c r="K990" t="str">
        <f t="shared" si="60"/>
        <v/>
      </c>
      <c r="L990" t="str">
        <f t="shared" si="61"/>
        <v/>
      </c>
      <c r="M990" t="str">
        <f t="shared" si="62"/>
        <v/>
      </c>
      <c r="N990" t="str">
        <f t="shared" si="63"/>
        <v/>
      </c>
    </row>
    <row r="991" spans="2:14" x14ac:dyDescent="0.25">
      <c r="B991" s="1">
        <v>44412</v>
      </c>
      <c r="C991" s="2">
        <v>1.177</v>
      </c>
      <c r="D991" s="2">
        <v>1.2150000000000001</v>
      </c>
      <c r="E991" s="2">
        <v>1.127</v>
      </c>
      <c r="F991" s="2">
        <v>1.1839999999999999</v>
      </c>
      <c r="G991" s="2">
        <v>1.19225</v>
      </c>
      <c r="H991" s="2">
        <v>1.23288888888889</v>
      </c>
      <c r="I991" s="2">
        <v>1.2647222222222301</v>
      </c>
      <c r="K991" t="str">
        <f t="shared" si="60"/>
        <v/>
      </c>
      <c r="L991" t="str">
        <f t="shared" si="61"/>
        <v/>
      </c>
      <c r="M991" t="str">
        <f t="shared" si="62"/>
        <v/>
      </c>
      <c r="N991" t="str">
        <f t="shared" si="63"/>
        <v/>
      </c>
    </row>
    <row r="992" spans="2:14" x14ac:dyDescent="0.25">
      <c r="B992" s="1">
        <v>44413</v>
      </c>
      <c r="C992" s="2">
        <v>1.19</v>
      </c>
      <c r="D992" s="2">
        <v>1.2290000000000001</v>
      </c>
      <c r="E992" s="2">
        <v>1.169</v>
      </c>
      <c r="F992" s="2">
        <v>1.2170000000000001</v>
      </c>
      <c r="G992" s="2">
        <v>1.18675</v>
      </c>
      <c r="H992" s="2">
        <v>1.22533333333334</v>
      </c>
      <c r="I992" s="2">
        <v>1.25661111111112</v>
      </c>
      <c r="K992" t="str">
        <f t="shared" si="60"/>
        <v/>
      </c>
      <c r="L992" t="str">
        <f t="shared" si="61"/>
        <v/>
      </c>
      <c r="M992" t="str">
        <f t="shared" si="62"/>
        <v/>
      </c>
      <c r="N992" t="str">
        <f t="shared" si="63"/>
        <v/>
      </c>
    </row>
    <row r="993" spans="2:14" x14ac:dyDescent="0.25">
      <c r="B993" s="1">
        <v>44414</v>
      </c>
      <c r="C993" s="2">
        <v>1.2270000000000001</v>
      </c>
      <c r="D993" s="2">
        <v>1.3049999999999999</v>
      </c>
      <c r="E993" s="2">
        <v>1.2250000000000001</v>
      </c>
      <c r="F993" s="2">
        <v>1.288</v>
      </c>
      <c r="G993" s="2">
        <v>1.2157500000000001</v>
      </c>
      <c r="H993" s="2">
        <v>1.2266666666666699</v>
      </c>
      <c r="I993" s="2">
        <v>1.24955555555556</v>
      </c>
      <c r="K993" t="str">
        <f t="shared" si="60"/>
        <v/>
      </c>
      <c r="L993" t="str">
        <f t="shared" si="61"/>
        <v/>
      </c>
      <c r="M993" t="str">
        <f t="shared" si="62"/>
        <v/>
      </c>
      <c r="N993" t="str">
        <f t="shared" si="63"/>
        <v/>
      </c>
    </row>
    <row r="994" spans="2:14" x14ac:dyDescent="0.25">
      <c r="B994" s="1">
        <v>44417</v>
      </c>
      <c r="C994" s="2">
        <v>1.2969999999999999</v>
      </c>
      <c r="D994" s="2">
        <v>1.331</v>
      </c>
      <c r="E994" s="2">
        <v>1.268</v>
      </c>
      <c r="F994" s="2">
        <v>1.3169999999999999</v>
      </c>
      <c r="G994" s="2">
        <v>1.2515000000000001</v>
      </c>
      <c r="H994" s="2">
        <v>1.2358888888888899</v>
      </c>
      <c r="I994" s="2">
        <v>1.24738888888889</v>
      </c>
      <c r="K994">
        <f t="shared" si="60"/>
        <v>1</v>
      </c>
      <c r="L994">
        <f t="shared" si="61"/>
        <v>1</v>
      </c>
      <c r="M994" t="str">
        <f t="shared" si="62"/>
        <v/>
      </c>
      <c r="N994" t="str">
        <f t="shared" si="63"/>
        <v/>
      </c>
    </row>
    <row r="995" spans="2:14" x14ac:dyDescent="0.25">
      <c r="B995" s="1">
        <v>44418</v>
      </c>
      <c r="C995" s="2">
        <v>1.3220000000000001</v>
      </c>
      <c r="D995" s="2">
        <v>1.357</v>
      </c>
      <c r="E995" s="2">
        <v>1.3069999999999999</v>
      </c>
      <c r="F995" s="2">
        <v>1.3420000000000001</v>
      </c>
      <c r="G995" s="2">
        <v>1.2909999999999999</v>
      </c>
      <c r="H995" s="2">
        <v>1.2446666666666699</v>
      </c>
      <c r="I995" s="2">
        <v>1.2498888888888899</v>
      </c>
      <c r="K995">
        <f t="shared" si="60"/>
        <v>1</v>
      </c>
      <c r="L995">
        <f t="shared" si="61"/>
        <v>1</v>
      </c>
      <c r="M995" t="str">
        <f t="shared" si="62"/>
        <v/>
      </c>
      <c r="N995" t="str">
        <f t="shared" si="63"/>
        <v/>
      </c>
    </row>
    <row r="996" spans="2:14" x14ac:dyDescent="0.25">
      <c r="B996" s="1">
        <v>44419</v>
      </c>
      <c r="C996" s="2">
        <v>1.357</v>
      </c>
      <c r="D996" s="2">
        <v>1.3779999999999999</v>
      </c>
      <c r="E996" s="2">
        <v>1.302</v>
      </c>
      <c r="F996" s="2">
        <v>1.339</v>
      </c>
      <c r="G996" s="2">
        <v>1.3214999999999999</v>
      </c>
      <c r="H996" s="2">
        <v>1.25244444444445</v>
      </c>
      <c r="I996" s="2">
        <v>1.2521111111111201</v>
      </c>
      <c r="K996">
        <f t="shared" si="60"/>
        <v>1</v>
      </c>
      <c r="L996">
        <f t="shared" si="61"/>
        <v>1</v>
      </c>
      <c r="M996">
        <f t="shared" si="62"/>
        <v>1</v>
      </c>
      <c r="N996">
        <f t="shared" si="63"/>
        <v>1</v>
      </c>
    </row>
    <row r="997" spans="2:14" x14ac:dyDescent="0.25">
      <c r="B997" s="1">
        <v>44420</v>
      </c>
      <c r="C997" s="2">
        <v>1.345</v>
      </c>
      <c r="D997" s="2">
        <v>1.379</v>
      </c>
      <c r="E997" s="2">
        <v>1.3340000000000001</v>
      </c>
      <c r="F997" s="2">
        <v>1.367</v>
      </c>
      <c r="G997" s="2">
        <v>1.3412500000000001</v>
      </c>
      <c r="H997" s="2">
        <v>1.2666666666666699</v>
      </c>
      <c r="I997" s="2">
        <v>1.26244444444445</v>
      </c>
      <c r="K997">
        <f t="shared" si="60"/>
        <v>1</v>
      </c>
      <c r="L997">
        <f t="shared" si="61"/>
        <v>1</v>
      </c>
      <c r="M997">
        <f t="shared" si="62"/>
        <v>1</v>
      </c>
      <c r="N997">
        <f t="shared" si="63"/>
        <v>1</v>
      </c>
    </row>
    <row r="998" spans="2:14" x14ac:dyDescent="0.25">
      <c r="B998" s="1">
        <v>44421</v>
      </c>
      <c r="C998" s="2">
        <v>1.357</v>
      </c>
      <c r="D998" s="2">
        <v>1.3640000000000001</v>
      </c>
      <c r="E998" s="2">
        <v>1.28</v>
      </c>
      <c r="F998" s="2">
        <v>1.2969999999999999</v>
      </c>
      <c r="G998" s="2">
        <v>1.3362499999999999</v>
      </c>
      <c r="H998" s="2">
        <v>1.2805555555555601</v>
      </c>
      <c r="I998" s="2">
        <v>1.2673333333333401</v>
      </c>
      <c r="K998">
        <f t="shared" si="60"/>
        <v>1</v>
      </c>
      <c r="L998">
        <f t="shared" si="61"/>
        <v>1</v>
      </c>
      <c r="M998">
        <f t="shared" si="62"/>
        <v>1</v>
      </c>
      <c r="N998">
        <f t="shared" si="63"/>
        <v>1</v>
      </c>
    </row>
    <row r="999" spans="2:14" x14ac:dyDescent="0.25">
      <c r="B999" s="1">
        <v>44424</v>
      </c>
      <c r="C999" s="2">
        <v>1.2849999999999999</v>
      </c>
      <c r="D999" s="2">
        <v>1.2849999999999999</v>
      </c>
      <c r="E999" s="2">
        <v>1.2230000000000001</v>
      </c>
      <c r="F999" s="2">
        <v>1.2569999999999999</v>
      </c>
      <c r="G999" s="2">
        <v>1.3149999999999999</v>
      </c>
      <c r="H999" s="2">
        <v>1.2897777777777799</v>
      </c>
      <c r="I999" s="2">
        <v>1.2659444444444501</v>
      </c>
      <c r="K999">
        <f t="shared" si="60"/>
        <v>1</v>
      </c>
      <c r="L999">
        <f t="shared" si="61"/>
        <v>1</v>
      </c>
      <c r="M999">
        <f t="shared" si="62"/>
        <v>1</v>
      </c>
      <c r="N999">
        <f t="shared" si="63"/>
        <v>1</v>
      </c>
    </row>
    <row r="1000" spans="2:14" x14ac:dyDescent="0.25">
      <c r="B1000" s="1">
        <v>44425</v>
      </c>
      <c r="C1000" s="2">
        <v>1.2629999999999999</v>
      </c>
      <c r="D1000" s="2">
        <v>1.2729999999999999</v>
      </c>
      <c r="E1000" s="2">
        <v>1.2170000000000001</v>
      </c>
      <c r="F1000" s="2">
        <v>1.258</v>
      </c>
      <c r="G1000" s="2">
        <v>1.2947500000000001</v>
      </c>
      <c r="H1000" s="2">
        <v>1.298</v>
      </c>
      <c r="I1000" s="2">
        <v>1.2654444444444499</v>
      </c>
      <c r="K1000" t="str">
        <f t="shared" si="60"/>
        <v/>
      </c>
      <c r="L1000">
        <f t="shared" si="61"/>
        <v>1</v>
      </c>
      <c r="M1000">
        <f t="shared" si="62"/>
        <v>1</v>
      </c>
      <c r="N1000" t="str">
        <f t="shared" si="63"/>
        <v/>
      </c>
    </row>
    <row r="1001" spans="2:14" x14ac:dyDescent="0.25">
      <c r="B1001" s="1">
        <v>44426</v>
      </c>
      <c r="C1001" s="2">
        <v>1.26</v>
      </c>
      <c r="D1001" s="2">
        <v>1.3</v>
      </c>
      <c r="E1001" s="2">
        <v>1.2549999999999999</v>
      </c>
      <c r="F1001" s="2">
        <v>1.2729999999999999</v>
      </c>
      <c r="G1001" s="2">
        <v>1.27125</v>
      </c>
      <c r="H1001" s="2">
        <v>1.3042222222222299</v>
      </c>
      <c r="I1001" s="2">
        <v>1.26477777777778</v>
      </c>
      <c r="K1001" t="str">
        <f t="shared" si="60"/>
        <v/>
      </c>
      <c r="L1001">
        <f t="shared" si="61"/>
        <v>1</v>
      </c>
      <c r="M1001">
        <f t="shared" si="62"/>
        <v>1</v>
      </c>
      <c r="N1001" t="str">
        <f t="shared" si="63"/>
        <v/>
      </c>
    </row>
    <row r="1002" spans="2:14" x14ac:dyDescent="0.25">
      <c r="B1002" s="1">
        <v>44427</v>
      </c>
      <c r="C1002" s="2">
        <v>1.2629999999999999</v>
      </c>
      <c r="D1002" s="2">
        <v>1.2669999999999999</v>
      </c>
      <c r="E1002" s="2">
        <v>1.22</v>
      </c>
      <c r="F1002" s="2">
        <v>1.242</v>
      </c>
      <c r="G1002" s="2">
        <v>1.2575000000000001</v>
      </c>
      <c r="H1002" s="2">
        <v>1.29911111111111</v>
      </c>
      <c r="I1002" s="2">
        <v>1.2628888888888901</v>
      </c>
      <c r="K1002" t="str">
        <f t="shared" si="60"/>
        <v/>
      </c>
      <c r="L1002" t="str">
        <f t="shared" si="61"/>
        <v/>
      </c>
      <c r="M1002">
        <f t="shared" si="62"/>
        <v>1</v>
      </c>
      <c r="N1002" t="str">
        <f t="shared" si="63"/>
        <v/>
      </c>
    </row>
    <row r="1003" spans="2:14" x14ac:dyDescent="0.25">
      <c r="B1003" s="1">
        <v>44428</v>
      </c>
      <c r="C1003" s="2">
        <v>1.2430000000000001</v>
      </c>
      <c r="D1003" s="2">
        <v>1.2669999999999999</v>
      </c>
      <c r="E1003" s="2">
        <v>1.2270000000000001</v>
      </c>
      <c r="F1003" s="2">
        <v>1.26</v>
      </c>
      <c r="G1003" s="2">
        <v>1.2582500000000001</v>
      </c>
      <c r="H1003" s="2">
        <v>1.29277777777778</v>
      </c>
      <c r="I1003" s="2">
        <v>1.26433333333334</v>
      </c>
      <c r="K1003" t="str">
        <f t="shared" si="60"/>
        <v/>
      </c>
      <c r="L1003" t="str">
        <f t="shared" si="61"/>
        <v/>
      </c>
      <c r="M1003">
        <f t="shared" si="62"/>
        <v>1</v>
      </c>
      <c r="N1003" t="str">
        <f t="shared" si="63"/>
        <v/>
      </c>
    </row>
    <row r="1004" spans="2:14" x14ac:dyDescent="0.25">
      <c r="B1004" s="1">
        <v>44431</v>
      </c>
      <c r="C1004" s="2">
        <v>1.26</v>
      </c>
      <c r="D1004" s="2">
        <v>1.2829999999999999</v>
      </c>
      <c r="E1004" s="2">
        <v>1.252</v>
      </c>
      <c r="F1004" s="2">
        <v>1.2549999999999999</v>
      </c>
      <c r="G1004" s="2">
        <v>1.2575000000000001</v>
      </c>
      <c r="H1004" s="2">
        <v>1.28311111111111</v>
      </c>
      <c r="I1004" s="2">
        <v>1.2638888888888899</v>
      </c>
      <c r="K1004" t="str">
        <f t="shared" si="60"/>
        <v/>
      </c>
      <c r="L1004" t="str">
        <f t="shared" si="61"/>
        <v/>
      </c>
      <c r="M1004">
        <f t="shared" si="62"/>
        <v>1</v>
      </c>
      <c r="N1004" t="str">
        <f t="shared" si="63"/>
        <v/>
      </c>
    </row>
    <row r="1005" spans="2:14" x14ac:dyDescent="0.25">
      <c r="B1005" s="1">
        <v>44432</v>
      </c>
      <c r="C1005" s="2">
        <v>1.2569999999999999</v>
      </c>
      <c r="D1005" s="2">
        <v>1.2989999999999999</v>
      </c>
      <c r="E1005" s="2">
        <v>1.2569999999999999</v>
      </c>
      <c r="F1005" s="2">
        <v>1.29</v>
      </c>
      <c r="G1005" s="2">
        <v>1.2617499999999999</v>
      </c>
      <c r="H1005" s="2">
        <v>1.2776666666666701</v>
      </c>
      <c r="I1005" s="2">
        <v>1.26505555555556</v>
      </c>
      <c r="K1005" t="str">
        <f t="shared" si="60"/>
        <v/>
      </c>
      <c r="L1005" t="str">
        <f t="shared" si="61"/>
        <v/>
      </c>
      <c r="M1005">
        <f t="shared" si="62"/>
        <v>1</v>
      </c>
      <c r="N1005" t="str">
        <f t="shared" si="63"/>
        <v/>
      </c>
    </row>
    <row r="1006" spans="2:14" x14ac:dyDescent="0.25">
      <c r="B1006" s="1">
        <v>44433</v>
      </c>
      <c r="C1006" s="2">
        <v>1.2949999999999999</v>
      </c>
      <c r="D1006" s="2">
        <v>1.3520000000000001</v>
      </c>
      <c r="E1006" s="2">
        <v>1.2829999999999999</v>
      </c>
      <c r="F1006" s="2">
        <v>1.3440000000000001</v>
      </c>
      <c r="G1006" s="2">
        <v>1.28725</v>
      </c>
      <c r="H1006" s="2">
        <v>1.27511111111111</v>
      </c>
      <c r="I1006" s="2">
        <v>1.2708888888888901</v>
      </c>
      <c r="K1006">
        <f t="shared" si="60"/>
        <v>1</v>
      </c>
      <c r="L1006">
        <f t="shared" si="61"/>
        <v>1</v>
      </c>
      <c r="M1006">
        <f t="shared" si="62"/>
        <v>1</v>
      </c>
      <c r="N1006">
        <f t="shared" si="63"/>
        <v>1</v>
      </c>
    </row>
    <row r="1007" spans="2:14" x14ac:dyDescent="0.25">
      <c r="B1007" s="1">
        <v>44434</v>
      </c>
      <c r="C1007" s="2">
        <v>1.3440000000000001</v>
      </c>
      <c r="D1007" s="2">
        <v>1.375</v>
      </c>
      <c r="E1007" s="2">
        <v>1.3320000000000001</v>
      </c>
      <c r="F1007" s="2">
        <v>1.3440000000000001</v>
      </c>
      <c r="G1007" s="2">
        <v>1.3082499999999999</v>
      </c>
      <c r="H1007" s="2">
        <v>1.28033333333334</v>
      </c>
      <c r="I1007" s="2">
        <v>1.28044444444445</v>
      </c>
      <c r="K1007">
        <f t="shared" si="60"/>
        <v>1</v>
      </c>
      <c r="L1007">
        <f t="shared" si="61"/>
        <v>1</v>
      </c>
      <c r="M1007" t="str">
        <f t="shared" si="62"/>
        <v/>
      </c>
      <c r="N1007" t="str">
        <f t="shared" si="63"/>
        <v/>
      </c>
    </row>
    <row r="1008" spans="2:14" x14ac:dyDescent="0.25">
      <c r="B1008" s="1">
        <v>44435</v>
      </c>
      <c r="C1008" s="2">
        <v>1.347</v>
      </c>
      <c r="D1008" s="2">
        <v>1.359</v>
      </c>
      <c r="E1008" s="2">
        <v>1.3</v>
      </c>
      <c r="F1008" s="2">
        <v>1.3120000000000001</v>
      </c>
      <c r="G1008" s="2">
        <v>1.3225</v>
      </c>
      <c r="H1008" s="2">
        <v>1.2864444444444501</v>
      </c>
      <c r="I1008" s="2">
        <v>1.2881111111111201</v>
      </c>
      <c r="K1008">
        <f t="shared" si="60"/>
        <v>1</v>
      </c>
      <c r="L1008">
        <f t="shared" si="61"/>
        <v>1</v>
      </c>
      <c r="M1008" t="str">
        <f t="shared" si="62"/>
        <v/>
      </c>
      <c r="N1008" t="str">
        <f t="shared" si="63"/>
        <v/>
      </c>
    </row>
    <row r="1009" spans="2:14" x14ac:dyDescent="0.25">
      <c r="B1009" s="1">
        <v>44438</v>
      </c>
      <c r="C1009" s="2">
        <v>1.3069999999999999</v>
      </c>
      <c r="D1009" s="2">
        <v>1.3160000000000001</v>
      </c>
      <c r="E1009" s="2">
        <v>1.278</v>
      </c>
      <c r="F1009" s="2">
        <v>1.284</v>
      </c>
      <c r="G1009" s="2">
        <v>1.321</v>
      </c>
      <c r="H1009" s="2">
        <v>1.2893333333333401</v>
      </c>
      <c r="I1009" s="2">
        <v>1.2936666666666701</v>
      </c>
      <c r="K1009">
        <f t="shared" si="60"/>
        <v>1</v>
      </c>
      <c r="L1009">
        <f t="shared" si="61"/>
        <v>1</v>
      </c>
      <c r="M1009" t="str">
        <f t="shared" si="62"/>
        <v/>
      </c>
      <c r="N1009" t="str">
        <f t="shared" si="63"/>
        <v/>
      </c>
    </row>
    <row r="1010" spans="2:14" x14ac:dyDescent="0.25">
      <c r="B1010" s="1">
        <v>44439</v>
      </c>
      <c r="C1010" s="2">
        <v>1.28</v>
      </c>
      <c r="D1010" s="2">
        <v>1.3160000000000001</v>
      </c>
      <c r="E1010" s="2">
        <v>1.27</v>
      </c>
      <c r="F1010" s="2">
        <v>1.302</v>
      </c>
      <c r="G1010" s="2">
        <v>1.3105</v>
      </c>
      <c r="H1010" s="2">
        <v>1.2925555555555599</v>
      </c>
      <c r="I1010" s="2">
        <v>1.2983888888888899</v>
      </c>
      <c r="K1010">
        <f t="shared" si="60"/>
        <v>1</v>
      </c>
      <c r="L1010">
        <f t="shared" si="61"/>
        <v>1</v>
      </c>
      <c r="M1010" t="str">
        <f t="shared" si="62"/>
        <v/>
      </c>
      <c r="N1010" t="str">
        <f t="shared" si="63"/>
        <v/>
      </c>
    </row>
    <row r="1011" spans="2:14" x14ac:dyDescent="0.25">
      <c r="B1011" s="1">
        <v>44440</v>
      </c>
      <c r="C1011" s="2">
        <v>1.3169999999999999</v>
      </c>
      <c r="D1011" s="2">
        <v>1.3340000000000001</v>
      </c>
      <c r="E1011" s="2">
        <v>1.2829999999999999</v>
      </c>
      <c r="F1011" s="2">
        <v>1.302</v>
      </c>
      <c r="G1011" s="2">
        <v>1.3</v>
      </c>
      <c r="H1011" s="2">
        <v>1.29922222222223</v>
      </c>
      <c r="I1011" s="2">
        <v>1.2991666666666699</v>
      </c>
      <c r="K1011">
        <f t="shared" si="60"/>
        <v>1</v>
      </c>
      <c r="L1011">
        <f t="shared" si="61"/>
        <v>1</v>
      </c>
      <c r="M1011">
        <f t="shared" si="62"/>
        <v>1</v>
      </c>
      <c r="N1011">
        <f t="shared" si="63"/>
        <v>1</v>
      </c>
    </row>
    <row r="1012" spans="2:14" x14ac:dyDescent="0.25">
      <c r="B1012" s="1">
        <v>44441</v>
      </c>
      <c r="C1012" s="2">
        <v>1.304</v>
      </c>
      <c r="D1012" s="2">
        <v>1.3049999999999999</v>
      </c>
      <c r="E1012" s="2">
        <v>1.2829999999999999</v>
      </c>
      <c r="F1012" s="2">
        <v>1.294</v>
      </c>
      <c r="G1012" s="2">
        <v>1.2955000000000001</v>
      </c>
      <c r="H1012" s="2">
        <v>1.3029999999999999</v>
      </c>
      <c r="I1012" s="2">
        <v>1.29788888888889</v>
      </c>
      <c r="K1012" t="str">
        <f t="shared" si="60"/>
        <v/>
      </c>
      <c r="L1012" t="str">
        <f t="shared" si="61"/>
        <v/>
      </c>
      <c r="M1012">
        <f t="shared" si="62"/>
        <v>1</v>
      </c>
      <c r="N1012" t="str">
        <f t="shared" si="63"/>
        <v/>
      </c>
    </row>
    <row r="1013" spans="2:14" x14ac:dyDescent="0.25">
      <c r="B1013" s="1">
        <v>44442</v>
      </c>
      <c r="C1013" s="2">
        <v>1.292</v>
      </c>
      <c r="D1013" s="2">
        <v>1.3360000000000001</v>
      </c>
      <c r="E1013" s="2">
        <v>1.2669999999999999</v>
      </c>
      <c r="F1013" s="2">
        <v>1.3220000000000001</v>
      </c>
      <c r="G1013" s="2">
        <v>1.3049999999999999</v>
      </c>
      <c r="H1013" s="2">
        <v>1.3104444444444501</v>
      </c>
      <c r="I1013" s="2">
        <v>1.29677777777778</v>
      </c>
      <c r="K1013" t="str">
        <f t="shared" si="60"/>
        <v/>
      </c>
      <c r="L1013">
        <f t="shared" si="61"/>
        <v>1</v>
      </c>
      <c r="M1013">
        <f t="shared" si="62"/>
        <v>1</v>
      </c>
      <c r="N1013" t="str">
        <f t="shared" si="63"/>
        <v/>
      </c>
    </row>
    <row r="1014" spans="2:14" x14ac:dyDescent="0.25">
      <c r="B1014" s="1">
        <v>44446</v>
      </c>
      <c r="C1014" s="2">
        <v>1.3360000000000001</v>
      </c>
      <c r="D1014" s="2">
        <v>1.385</v>
      </c>
      <c r="E1014" s="2">
        <v>1.3360000000000001</v>
      </c>
      <c r="F1014" s="2">
        <v>1.371</v>
      </c>
      <c r="G1014" s="2">
        <v>1.3222499999999999</v>
      </c>
      <c r="H1014" s="2">
        <v>1.31944444444445</v>
      </c>
      <c r="I1014" s="2">
        <v>1.2985555555555599</v>
      </c>
      <c r="K1014">
        <f t="shared" si="60"/>
        <v>1</v>
      </c>
      <c r="L1014">
        <f t="shared" si="61"/>
        <v>1</v>
      </c>
      <c r="M1014">
        <f t="shared" si="62"/>
        <v>1</v>
      </c>
      <c r="N1014">
        <f t="shared" si="63"/>
        <v>1</v>
      </c>
    </row>
    <row r="1015" spans="2:14" x14ac:dyDescent="0.25">
      <c r="B1015" s="1">
        <v>44447</v>
      </c>
      <c r="C1015" s="2">
        <v>1.3680000000000001</v>
      </c>
      <c r="D1015" s="2">
        <v>1.377</v>
      </c>
      <c r="E1015" s="2">
        <v>1.327</v>
      </c>
      <c r="F1015" s="2">
        <v>1.3340000000000001</v>
      </c>
      <c r="G1015" s="2">
        <v>1.3302499999999999</v>
      </c>
      <c r="H1015" s="2">
        <v>1.31833333333334</v>
      </c>
      <c r="I1015" s="2">
        <v>1.2967222222222301</v>
      </c>
      <c r="K1015">
        <f t="shared" si="60"/>
        <v>1</v>
      </c>
      <c r="L1015">
        <f t="shared" si="61"/>
        <v>1</v>
      </c>
      <c r="M1015">
        <f t="shared" si="62"/>
        <v>1</v>
      </c>
      <c r="N1015">
        <f t="shared" si="63"/>
        <v>1</v>
      </c>
    </row>
    <row r="1016" spans="2:14" x14ac:dyDescent="0.25">
      <c r="B1016" s="1">
        <v>44448</v>
      </c>
      <c r="C1016" s="2">
        <v>1.3380000000000001</v>
      </c>
      <c r="D1016" s="2">
        <v>1.3460000000000001</v>
      </c>
      <c r="E1016" s="2">
        <v>1.2869999999999999</v>
      </c>
      <c r="F1016" s="2">
        <v>1.3</v>
      </c>
      <c r="G1016" s="2">
        <v>1.33175</v>
      </c>
      <c r="H1016" s="2">
        <v>1.31344444444445</v>
      </c>
      <c r="I1016" s="2">
        <v>1.2968888888888901</v>
      </c>
      <c r="K1016">
        <f t="shared" si="60"/>
        <v>1</v>
      </c>
      <c r="L1016">
        <f t="shared" si="61"/>
        <v>1</v>
      </c>
      <c r="M1016">
        <f t="shared" si="62"/>
        <v>1</v>
      </c>
      <c r="N1016">
        <f t="shared" si="63"/>
        <v>1</v>
      </c>
    </row>
    <row r="1017" spans="2:14" x14ac:dyDescent="0.25">
      <c r="B1017" s="1">
        <v>44449</v>
      </c>
      <c r="C1017" s="2">
        <v>1.304</v>
      </c>
      <c r="D1017" s="2">
        <v>1.355</v>
      </c>
      <c r="E1017" s="2">
        <v>1.3</v>
      </c>
      <c r="F1017" s="2">
        <v>1.341</v>
      </c>
      <c r="G1017" s="2">
        <v>1.3365</v>
      </c>
      <c r="H1017" s="2">
        <v>1.31666666666667</v>
      </c>
      <c r="I1017" s="2">
        <v>1.30155555555556</v>
      </c>
      <c r="K1017">
        <f t="shared" si="60"/>
        <v>1</v>
      </c>
      <c r="L1017">
        <f t="shared" si="61"/>
        <v>1</v>
      </c>
      <c r="M1017">
        <f t="shared" si="62"/>
        <v>1</v>
      </c>
      <c r="N1017">
        <f t="shared" si="63"/>
        <v>1</v>
      </c>
    </row>
    <row r="1018" spans="2:14" x14ac:dyDescent="0.25">
      <c r="B1018" s="1">
        <v>44452</v>
      </c>
      <c r="C1018" s="2">
        <v>1.343</v>
      </c>
      <c r="D1018" s="2">
        <v>1.35</v>
      </c>
      <c r="E1018" s="2">
        <v>1.3160000000000001</v>
      </c>
      <c r="F1018" s="2">
        <v>1.3240000000000001</v>
      </c>
      <c r="G1018" s="2">
        <v>1.3247500000000001</v>
      </c>
      <c r="H1018" s="2">
        <v>1.32111111111111</v>
      </c>
      <c r="I1018" s="2">
        <v>1.3052222222222301</v>
      </c>
      <c r="K1018">
        <f t="shared" si="60"/>
        <v>1</v>
      </c>
      <c r="L1018">
        <f t="shared" si="61"/>
        <v>1</v>
      </c>
      <c r="M1018">
        <f t="shared" si="62"/>
        <v>1</v>
      </c>
      <c r="N1018">
        <f t="shared" si="63"/>
        <v>1</v>
      </c>
    </row>
    <row r="1019" spans="2:14" x14ac:dyDescent="0.25">
      <c r="B1019" s="1">
        <v>44453</v>
      </c>
      <c r="C1019" s="2">
        <v>1.3260000000000001</v>
      </c>
      <c r="D1019" s="2">
        <v>1.35</v>
      </c>
      <c r="E1019" s="2">
        <v>1.2629999999999999</v>
      </c>
      <c r="F1019" s="2">
        <v>1.2789999999999999</v>
      </c>
      <c r="G1019" s="2">
        <v>1.3109999999999999</v>
      </c>
      <c r="H1019" s="2">
        <v>1.3185555555555599</v>
      </c>
      <c r="I1019" s="2">
        <v>1.30555555555556</v>
      </c>
      <c r="K1019" t="str">
        <f t="shared" si="60"/>
        <v/>
      </c>
      <c r="L1019">
        <f t="shared" si="61"/>
        <v>1</v>
      </c>
      <c r="M1019">
        <f t="shared" si="62"/>
        <v>1</v>
      </c>
      <c r="N1019" t="str">
        <f t="shared" si="63"/>
        <v/>
      </c>
    </row>
    <row r="1020" spans="2:14" x14ac:dyDescent="0.25">
      <c r="B1020" s="1">
        <v>44454</v>
      </c>
      <c r="C1020" s="2">
        <v>1.2869999999999999</v>
      </c>
      <c r="D1020" s="2">
        <v>1.321</v>
      </c>
      <c r="E1020" s="2">
        <v>1.26</v>
      </c>
      <c r="F1020" s="2">
        <v>1.304</v>
      </c>
      <c r="G1020" s="2">
        <v>1.3120000000000001</v>
      </c>
      <c r="H1020" s="2">
        <v>1.31877777777778</v>
      </c>
      <c r="I1020" s="2">
        <v>1.3089999999999999</v>
      </c>
      <c r="K1020" t="str">
        <f t="shared" si="60"/>
        <v/>
      </c>
      <c r="L1020">
        <f t="shared" si="61"/>
        <v>1</v>
      </c>
      <c r="M1020">
        <f t="shared" si="62"/>
        <v>1</v>
      </c>
      <c r="N1020" t="str">
        <f t="shared" si="63"/>
        <v/>
      </c>
    </row>
    <row r="1021" spans="2:14" x14ac:dyDescent="0.25">
      <c r="B1021" s="1">
        <v>44455</v>
      </c>
      <c r="C1021" s="2">
        <v>1.304</v>
      </c>
      <c r="D1021" s="2">
        <v>1.351</v>
      </c>
      <c r="E1021" s="2">
        <v>1.294</v>
      </c>
      <c r="F1021" s="2">
        <v>1.331</v>
      </c>
      <c r="G1021" s="2">
        <v>1.3095000000000001</v>
      </c>
      <c r="H1021" s="2">
        <v>1.3228888888888899</v>
      </c>
      <c r="I1021" s="2">
        <v>1.31294444444445</v>
      </c>
      <c r="K1021" t="str">
        <f t="shared" si="60"/>
        <v/>
      </c>
      <c r="L1021" t="str">
        <f t="shared" si="61"/>
        <v/>
      </c>
      <c r="M1021">
        <f t="shared" si="62"/>
        <v>1</v>
      </c>
      <c r="N1021" t="str">
        <f t="shared" si="63"/>
        <v/>
      </c>
    </row>
    <row r="1022" spans="2:14" x14ac:dyDescent="0.25">
      <c r="B1022" s="1">
        <v>44456</v>
      </c>
      <c r="C1022" s="2">
        <v>1.339</v>
      </c>
      <c r="D1022" s="2">
        <v>1.385</v>
      </c>
      <c r="E1022" s="2">
        <v>1.3260000000000001</v>
      </c>
      <c r="F1022" s="2">
        <v>1.37</v>
      </c>
      <c r="G1022" s="2">
        <v>1.321</v>
      </c>
      <c r="H1022" s="2">
        <v>1.32822222222223</v>
      </c>
      <c r="I1022" s="2">
        <v>1.3193333333333399</v>
      </c>
      <c r="K1022" t="str">
        <f t="shared" si="60"/>
        <v/>
      </c>
      <c r="L1022">
        <f t="shared" si="61"/>
        <v>1</v>
      </c>
      <c r="M1022">
        <f t="shared" si="62"/>
        <v>1</v>
      </c>
      <c r="N1022" t="str">
        <f t="shared" si="63"/>
        <v/>
      </c>
    </row>
    <row r="1023" spans="2:14" x14ac:dyDescent="0.25">
      <c r="B1023" s="1">
        <v>44459</v>
      </c>
      <c r="C1023" s="2">
        <v>1.3620000000000001</v>
      </c>
      <c r="D1023" s="2">
        <v>1.3720000000000001</v>
      </c>
      <c r="E1023" s="2">
        <v>1.2969999999999999</v>
      </c>
      <c r="F1023" s="2">
        <v>1.3089999999999999</v>
      </c>
      <c r="G1023" s="2">
        <v>1.3285</v>
      </c>
      <c r="H1023" s="2">
        <v>1.3213333333333399</v>
      </c>
      <c r="I1023" s="2">
        <v>1.3203888888888899</v>
      </c>
      <c r="K1023">
        <f t="shared" si="60"/>
        <v>1</v>
      </c>
      <c r="L1023">
        <f t="shared" si="61"/>
        <v>1</v>
      </c>
      <c r="M1023">
        <f t="shared" si="62"/>
        <v>1</v>
      </c>
      <c r="N1023">
        <f t="shared" si="63"/>
        <v>1</v>
      </c>
    </row>
    <row r="1024" spans="2:14" x14ac:dyDescent="0.25">
      <c r="B1024" s="1">
        <v>44460</v>
      </c>
      <c r="C1024" s="2">
        <v>1.3109999999999999</v>
      </c>
      <c r="D1024" s="2">
        <v>1.3460000000000001</v>
      </c>
      <c r="E1024" s="2">
        <v>1.304</v>
      </c>
      <c r="F1024" s="2">
        <v>1.3240000000000001</v>
      </c>
      <c r="G1024" s="2">
        <v>1.3334999999999999</v>
      </c>
      <c r="H1024" s="2">
        <v>1.32022222222223</v>
      </c>
      <c r="I1024" s="2">
        <v>1.31927777777778</v>
      </c>
      <c r="K1024">
        <f t="shared" si="60"/>
        <v>1</v>
      </c>
      <c r="L1024">
        <f t="shared" si="61"/>
        <v>1</v>
      </c>
      <c r="M1024">
        <f t="shared" si="62"/>
        <v>1</v>
      </c>
      <c r="N1024">
        <f t="shared" si="63"/>
        <v>1</v>
      </c>
    </row>
    <row r="1025" spans="2:14" x14ac:dyDescent="0.25">
      <c r="B1025" s="1">
        <v>44461</v>
      </c>
      <c r="C1025" s="2">
        <v>1.3160000000000001</v>
      </c>
      <c r="D1025" s="2">
        <v>1.345</v>
      </c>
      <c r="E1025" s="2">
        <v>1.296</v>
      </c>
      <c r="F1025" s="2">
        <v>1.331</v>
      </c>
      <c r="G1025" s="2">
        <v>1.3334999999999999</v>
      </c>
      <c r="H1025" s="2">
        <v>1.3236666666666701</v>
      </c>
      <c r="I1025" s="2">
        <v>1.3185555555555599</v>
      </c>
      <c r="K1025">
        <f t="shared" si="60"/>
        <v>1</v>
      </c>
      <c r="L1025">
        <f t="shared" si="61"/>
        <v>1</v>
      </c>
      <c r="M1025">
        <f t="shared" si="62"/>
        <v>1</v>
      </c>
      <c r="N1025">
        <f t="shared" si="63"/>
        <v>1</v>
      </c>
    </row>
    <row r="1026" spans="2:14" x14ac:dyDescent="0.25">
      <c r="B1026" s="1">
        <v>44462</v>
      </c>
      <c r="C1026" s="2">
        <v>1.3089999999999999</v>
      </c>
      <c r="D1026" s="2">
        <v>1.4370000000000001</v>
      </c>
      <c r="E1026" s="2">
        <v>1.3089999999999999</v>
      </c>
      <c r="F1026" s="2">
        <v>1.41</v>
      </c>
      <c r="G1026" s="2">
        <v>1.3434999999999999</v>
      </c>
      <c r="H1026" s="2">
        <v>1.3313333333333399</v>
      </c>
      <c r="I1026" s="2">
        <v>1.3240000000000001</v>
      </c>
      <c r="K1026">
        <f t="shared" si="60"/>
        <v>1</v>
      </c>
      <c r="L1026">
        <f t="shared" si="61"/>
        <v>1</v>
      </c>
      <c r="M1026">
        <f t="shared" si="62"/>
        <v>1</v>
      </c>
      <c r="N1026">
        <f t="shared" si="63"/>
        <v>1</v>
      </c>
    </row>
    <row r="1027" spans="2:14" x14ac:dyDescent="0.25">
      <c r="B1027" s="1">
        <v>44463</v>
      </c>
      <c r="C1027" s="2">
        <v>1.4279999999999999</v>
      </c>
      <c r="D1027" s="2">
        <v>1.466</v>
      </c>
      <c r="E1027" s="2">
        <v>1.405</v>
      </c>
      <c r="F1027" s="2">
        <v>1.4610000000000001</v>
      </c>
      <c r="G1027" s="2">
        <v>1.3815</v>
      </c>
      <c r="H1027" s="2">
        <v>1.3465555555555599</v>
      </c>
      <c r="I1027" s="2">
        <v>1.3338333333333401</v>
      </c>
      <c r="K1027">
        <f t="shared" si="60"/>
        <v>1</v>
      </c>
      <c r="L1027">
        <f t="shared" si="61"/>
        <v>1</v>
      </c>
      <c r="M1027">
        <f t="shared" si="62"/>
        <v>1</v>
      </c>
      <c r="N1027">
        <f t="shared" si="63"/>
        <v>1</v>
      </c>
    </row>
    <row r="1028" spans="2:14" x14ac:dyDescent="0.25">
      <c r="B1028" s="1">
        <v>44466</v>
      </c>
      <c r="C1028" s="2">
        <v>1.4650000000000001</v>
      </c>
      <c r="D1028" s="2">
        <v>1.516</v>
      </c>
      <c r="E1028" s="2">
        <v>1.4419999999999999</v>
      </c>
      <c r="F1028" s="2">
        <v>1.484</v>
      </c>
      <c r="G1028" s="2">
        <v>1.4215</v>
      </c>
      <c r="H1028" s="2">
        <v>1.36933333333334</v>
      </c>
      <c r="I1028" s="2">
        <v>1.3439444444444499</v>
      </c>
      <c r="K1028">
        <f t="shared" si="60"/>
        <v>1</v>
      </c>
      <c r="L1028">
        <f t="shared" si="61"/>
        <v>1</v>
      </c>
      <c r="M1028">
        <f t="shared" si="62"/>
        <v>1</v>
      </c>
      <c r="N1028">
        <f t="shared" si="63"/>
        <v>1</v>
      </c>
    </row>
    <row r="1029" spans="2:14" x14ac:dyDescent="0.25">
      <c r="B1029" s="1">
        <v>44467</v>
      </c>
      <c r="C1029" s="2">
        <v>1.484</v>
      </c>
      <c r="D1029" s="2">
        <v>1.5669999999999999</v>
      </c>
      <c r="E1029" s="2">
        <v>1.4750000000000001</v>
      </c>
      <c r="F1029" s="2">
        <v>1.536</v>
      </c>
      <c r="G1029" s="2">
        <v>1.47275</v>
      </c>
      <c r="H1029" s="2">
        <v>1.3951111111111101</v>
      </c>
      <c r="I1029" s="2">
        <v>1.3569444444444501</v>
      </c>
      <c r="K1029">
        <f t="shared" ref="K1029:K1092" si="64">IF($G1029&gt;$H1029,1,"")</f>
        <v>1</v>
      </c>
      <c r="L1029">
        <f t="shared" ref="L1029:L1092" si="65">IF($G1029&gt;$I1029,1,"")</f>
        <v>1</v>
      </c>
      <c r="M1029">
        <f t="shared" ref="M1029:M1092" si="66">IF($H1029&gt;$I1029,1,"")</f>
        <v>1</v>
      </c>
      <c r="N1029">
        <f t="shared" ref="N1029:N1092" si="67">IF(SUM(K1029:M1029)=3,1,"")</f>
        <v>1</v>
      </c>
    </row>
    <row r="1030" spans="2:14" x14ac:dyDescent="0.25">
      <c r="B1030" s="1">
        <v>44468</v>
      </c>
      <c r="C1030" s="2">
        <v>1.55</v>
      </c>
      <c r="D1030" s="2">
        <v>1.56</v>
      </c>
      <c r="E1030" s="2">
        <v>1.494</v>
      </c>
      <c r="F1030" s="2">
        <v>1.5389999999999999</v>
      </c>
      <c r="G1030" s="2">
        <v>1.5049999999999999</v>
      </c>
      <c r="H1030" s="2">
        <v>1.41822222222223</v>
      </c>
      <c r="I1030" s="2">
        <v>1.37055555555556</v>
      </c>
      <c r="K1030">
        <f t="shared" si="64"/>
        <v>1</v>
      </c>
      <c r="L1030">
        <f t="shared" si="65"/>
        <v>1</v>
      </c>
      <c r="M1030">
        <f t="shared" si="66"/>
        <v>1</v>
      </c>
      <c r="N1030">
        <f t="shared" si="67"/>
        <v>1</v>
      </c>
    </row>
    <row r="1031" spans="2:14" x14ac:dyDescent="0.25">
      <c r="B1031" s="1">
        <v>44469</v>
      </c>
      <c r="C1031" s="2">
        <v>1.51</v>
      </c>
      <c r="D1031" s="2">
        <v>1.5569999999999999</v>
      </c>
      <c r="E1031" s="2">
        <v>1.484</v>
      </c>
      <c r="F1031" s="2">
        <v>1.5269999999999999</v>
      </c>
      <c r="G1031" s="2">
        <v>1.5215000000000001</v>
      </c>
      <c r="H1031" s="2">
        <v>1.43566666666667</v>
      </c>
      <c r="I1031" s="2">
        <v>1.38194444444445</v>
      </c>
      <c r="K1031">
        <f t="shared" si="64"/>
        <v>1</v>
      </c>
      <c r="L1031">
        <f t="shared" si="65"/>
        <v>1</v>
      </c>
      <c r="M1031">
        <f t="shared" si="66"/>
        <v>1</v>
      </c>
      <c r="N1031">
        <f t="shared" si="67"/>
        <v>1</v>
      </c>
    </row>
    <row r="1032" spans="2:14" x14ac:dyDescent="0.25">
      <c r="B1032" s="1">
        <v>44470</v>
      </c>
      <c r="C1032" s="2">
        <v>1.5009999999999999</v>
      </c>
      <c r="D1032" s="2">
        <v>1.51</v>
      </c>
      <c r="E1032" s="2">
        <v>1.462</v>
      </c>
      <c r="F1032" s="2">
        <v>1.4670000000000001</v>
      </c>
      <c r="G1032" s="2">
        <v>1.51725</v>
      </c>
      <c r="H1032" s="2">
        <v>1.45322222222223</v>
      </c>
      <c r="I1032" s="2">
        <v>1.3872777777777801</v>
      </c>
      <c r="K1032">
        <f t="shared" si="64"/>
        <v>1</v>
      </c>
      <c r="L1032">
        <f t="shared" si="65"/>
        <v>1</v>
      </c>
      <c r="M1032">
        <f t="shared" si="66"/>
        <v>1</v>
      </c>
      <c r="N1032">
        <f t="shared" si="67"/>
        <v>1</v>
      </c>
    </row>
    <row r="1033" spans="2:14" x14ac:dyDescent="0.25">
      <c r="B1033" s="1">
        <v>44473</v>
      </c>
      <c r="C1033" s="2">
        <v>1.46</v>
      </c>
      <c r="D1033" s="2">
        <v>1.508</v>
      </c>
      <c r="E1033" s="2">
        <v>1.4530000000000001</v>
      </c>
      <c r="F1033" s="2">
        <v>1.4810000000000001</v>
      </c>
      <c r="G1033" s="2">
        <v>1.5035000000000001</v>
      </c>
      <c r="H1033" s="2">
        <v>1.4706666666666699</v>
      </c>
      <c r="I1033" s="2">
        <v>1.39544444444445</v>
      </c>
      <c r="K1033">
        <f t="shared" si="64"/>
        <v>1</v>
      </c>
      <c r="L1033">
        <f t="shared" si="65"/>
        <v>1</v>
      </c>
      <c r="M1033">
        <f t="shared" si="66"/>
        <v>1</v>
      </c>
      <c r="N1033">
        <f t="shared" si="67"/>
        <v>1</v>
      </c>
    </row>
    <row r="1034" spans="2:14" x14ac:dyDescent="0.25">
      <c r="B1034" s="1">
        <v>44474</v>
      </c>
      <c r="C1034" s="2">
        <v>1.486</v>
      </c>
      <c r="D1034" s="2">
        <v>1.54</v>
      </c>
      <c r="E1034" s="2">
        <v>1.472</v>
      </c>
      <c r="F1034" s="2">
        <v>1.5309999999999999</v>
      </c>
      <c r="G1034" s="2">
        <v>1.5015000000000001</v>
      </c>
      <c r="H1034" s="2">
        <v>1.49288888888889</v>
      </c>
      <c r="I1034" s="2">
        <v>1.40827777777778</v>
      </c>
      <c r="K1034">
        <f t="shared" si="64"/>
        <v>1</v>
      </c>
      <c r="L1034">
        <f t="shared" si="65"/>
        <v>1</v>
      </c>
      <c r="M1034">
        <f t="shared" si="66"/>
        <v>1</v>
      </c>
      <c r="N1034">
        <f t="shared" si="67"/>
        <v>1</v>
      </c>
    </row>
    <row r="1035" spans="2:14" x14ac:dyDescent="0.25">
      <c r="B1035" s="1">
        <v>44475</v>
      </c>
      <c r="C1035" s="2">
        <v>1.536</v>
      </c>
      <c r="D1035" s="2">
        <v>1.573</v>
      </c>
      <c r="E1035" s="2">
        <v>1.508</v>
      </c>
      <c r="F1035" s="2">
        <v>1.524</v>
      </c>
      <c r="G1035" s="2">
        <v>1.50075</v>
      </c>
      <c r="H1035" s="2">
        <v>1.50555555555556</v>
      </c>
      <c r="I1035" s="2">
        <v>1.4184444444444499</v>
      </c>
      <c r="K1035" t="str">
        <f t="shared" si="64"/>
        <v/>
      </c>
      <c r="L1035">
        <f t="shared" si="65"/>
        <v>1</v>
      </c>
      <c r="M1035">
        <f t="shared" si="66"/>
        <v>1</v>
      </c>
      <c r="N1035" t="str">
        <f t="shared" si="67"/>
        <v/>
      </c>
    </row>
    <row r="1036" spans="2:14" x14ac:dyDescent="0.25">
      <c r="B1036" s="1">
        <v>44476</v>
      </c>
      <c r="C1036" s="2">
        <v>1.5309999999999999</v>
      </c>
      <c r="D1036" s="2">
        <v>1.58</v>
      </c>
      <c r="E1036" s="2">
        <v>1.512</v>
      </c>
      <c r="F1036" s="2">
        <v>1.571</v>
      </c>
      <c r="G1036" s="2">
        <v>1.5267500000000001</v>
      </c>
      <c r="H1036" s="2">
        <v>1.5177777777777799</v>
      </c>
      <c r="I1036" s="2">
        <v>1.4321666666666699</v>
      </c>
      <c r="K1036">
        <f t="shared" si="64"/>
        <v>1</v>
      </c>
      <c r="L1036">
        <f t="shared" si="65"/>
        <v>1</v>
      </c>
      <c r="M1036">
        <f t="shared" si="66"/>
        <v>1</v>
      </c>
      <c r="N1036">
        <f t="shared" si="67"/>
        <v>1</v>
      </c>
    </row>
    <row r="1037" spans="2:14" x14ac:dyDescent="0.25">
      <c r="B1037" s="1">
        <v>44477</v>
      </c>
      <c r="C1037" s="2">
        <v>1.585</v>
      </c>
      <c r="D1037" s="2">
        <v>1.617</v>
      </c>
      <c r="E1037" s="2">
        <v>1.5580000000000001</v>
      </c>
      <c r="F1037" s="2">
        <v>1.605</v>
      </c>
      <c r="G1037" s="2">
        <v>1.55775</v>
      </c>
      <c r="H1037" s="2">
        <v>1.53122222222223</v>
      </c>
      <c r="I1037" s="2">
        <v>1.45027777777778</v>
      </c>
      <c r="K1037">
        <f t="shared" si="64"/>
        <v>1</v>
      </c>
      <c r="L1037">
        <f t="shared" si="65"/>
        <v>1</v>
      </c>
      <c r="M1037">
        <f t="shared" si="66"/>
        <v>1</v>
      </c>
      <c r="N1037">
        <f t="shared" si="67"/>
        <v>1</v>
      </c>
    </row>
    <row r="1038" spans="2:14" x14ac:dyDescent="0.25">
      <c r="B1038" s="1">
        <v>44481</v>
      </c>
      <c r="C1038" s="2">
        <v>1.629</v>
      </c>
      <c r="D1038" s="2">
        <v>1.631</v>
      </c>
      <c r="E1038" s="2">
        <v>1.5649999999999999</v>
      </c>
      <c r="F1038" s="2">
        <v>1.58</v>
      </c>
      <c r="G1038" s="2">
        <v>1.57</v>
      </c>
      <c r="H1038" s="2">
        <v>1.5361111111111101</v>
      </c>
      <c r="I1038" s="2">
        <v>1.4656111111111201</v>
      </c>
      <c r="K1038">
        <f t="shared" si="64"/>
        <v>1</v>
      </c>
      <c r="L1038">
        <f t="shared" si="65"/>
        <v>1</v>
      </c>
      <c r="M1038">
        <f t="shared" si="66"/>
        <v>1</v>
      </c>
      <c r="N1038">
        <f t="shared" si="67"/>
        <v>1</v>
      </c>
    </row>
    <row r="1039" spans="2:14" x14ac:dyDescent="0.25">
      <c r="B1039" s="1">
        <v>44482</v>
      </c>
      <c r="C1039" s="2">
        <v>1.5720000000000001</v>
      </c>
      <c r="D1039" s="2">
        <v>1.6020000000000001</v>
      </c>
      <c r="E1039" s="2">
        <v>1.526</v>
      </c>
      <c r="F1039" s="2">
        <v>1.5489999999999999</v>
      </c>
      <c r="G1039" s="2">
        <v>1.5762499999999999</v>
      </c>
      <c r="H1039" s="2">
        <v>1.53722222222223</v>
      </c>
      <c r="I1039" s="2">
        <v>1.4777222222222299</v>
      </c>
      <c r="K1039">
        <f t="shared" si="64"/>
        <v>1</v>
      </c>
      <c r="L1039">
        <f t="shared" si="65"/>
        <v>1</v>
      </c>
      <c r="M1039">
        <f t="shared" si="66"/>
        <v>1</v>
      </c>
      <c r="N1039">
        <f t="shared" si="67"/>
        <v>1</v>
      </c>
    </row>
    <row r="1040" spans="2:14" x14ac:dyDescent="0.25">
      <c r="B1040" s="1">
        <v>44483</v>
      </c>
      <c r="C1040" s="2">
        <v>1.5469999999999999</v>
      </c>
      <c r="D1040" s="2">
        <v>1.5660000000000001</v>
      </c>
      <c r="E1040" s="2">
        <v>1.5069999999999999</v>
      </c>
      <c r="F1040" s="2">
        <v>1.5189999999999999</v>
      </c>
      <c r="G1040" s="2">
        <v>1.56325</v>
      </c>
      <c r="H1040" s="2">
        <v>1.53633333333334</v>
      </c>
      <c r="I1040" s="2">
        <v>1.486</v>
      </c>
      <c r="K1040">
        <f t="shared" si="64"/>
        <v>1</v>
      </c>
      <c r="L1040">
        <f t="shared" si="65"/>
        <v>1</v>
      </c>
      <c r="M1040">
        <f t="shared" si="66"/>
        <v>1</v>
      </c>
      <c r="N1040">
        <f t="shared" si="67"/>
        <v>1</v>
      </c>
    </row>
    <row r="1041" spans="2:14" x14ac:dyDescent="0.25">
      <c r="B1041" s="1">
        <v>44484</v>
      </c>
      <c r="C1041" s="2">
        <v>1.5189999999999999</v>
      </c>
      <c r="D1041" s="2">
        <v>1.579</v>
      </c>
      <c r="E1041" s="2">
        <v>1.518</v>
      </c>
      <c r="F1041" s="2">
        <v>1.5760000000000001</v>
      </c>
      <c r="G1041" s="2">
        <v>1.556</v>
      </c>
      <c r="H1041" s="2">
        <v>1.5484444444444501</v>
      </c>
      <c r="I1041" s="2">
        <v>1.5008333333333399</v>
      </c>
      <c r="K1041">
        <f t="shared" si="64"/>
        <v>1</v>
      </c>
      <c r="L1041">
        <f t="shared" si="65"/>
        <v>1</v>
      </c>
      <c r="M1041">
        <f t="shared" si="66"/>
        <v>1</v>
      </c>
      <c r="N1041">
        <f t="shared" si="67"/>
        <v>1</v>
      </c>
    </row>
    <row r="1042" spans="2:14" x14ac:dyDescent="0.25">
      <c r="B1042" s="1">
        <v>44487</v>
      </c>
      <c r="C1042" s="2">
        <v>1.589</v>
      </c>
      <c r="D1042" s="2">
        <v>1.627</v>
      </c>
      <c r="E1042" s="2">
        <v>1.5760000000000001</v>
      </c>
      <c r="F1042" s="2">
        <v>1.5840000000000001</v>
      </c>
      <c r="G1042" s="2">
        <v>1.5569999999999999</v>
      </c>
      <c r="H1042" s="2">
        <v>1.55988888888889</v>
      </c>
      <c r="I1042" s="2">
        <v>1.5152777777777799</v>
      </c>
      <c r="K1042" t="str">
        <f t="shared" si="64"/>
        <v/>
      </c>
      <c r="L1042">
        <f t="shared" si="65"/>
        <v>1</v>
      </c>
      <c r="M1042">
        <f t="shared" si="66"/>
        <v>1</v>
      </c>
      <c r="N1042" t="str">
        <f t="shared" si="67"/>
        <v/>
      </c>
    </row>
    <row r="1043" spans="2:14" x14ac:dyDescent="0.25">
      <c r="B1043" s="1">
        <v>44488</v>
      </c>
      <c r="C1043" s="2">
        <v>1.591</v>
      </c>
      <c r="D1043" s="2">
        <v>1.6459999999999999</v>
      </c>
      <c r="E1043" s="2">
        <v>1.5660000000000001</v>
      </c>
      <c r="F1043" s="2">
        <v>1.6339999999999999</v>
      </c>
      <c r="G1043" s="2">
        <v>1.5782499999999999</v>
      </c>
      <c r="H1043" s="2">
        <v>1.5713333333333399</v>
      </c>
      <c r="I1043" s="2">
        <v>1.5321111111111201</v>
      </c>
      <c r="K1043">
        <f t="shared" si="64"/>
        <v>1</v>
      </c>
      <c r="L1043">
        <f t="shared" si="65"/>
        <v>1</v>
      </c>
      <c r="M1043">
        <f t="shared" si="66"/>
        <v>1</v>
      </c>
      <c r="N1043">
        <f t="shared" si="67"/>
        <v>1</v>
      </c>
    </row>
    <row r="1044" spans="2:14" x14ac:dyDescent="0.25">
      <c r="B1044" s="1">
        <v>44489</v>
      </c>
      <c r="C1044" s="2">
        <v>1.6579999999999999</v>
      </c>
      <c r="D1044" s="2">
        <v>1.673</v>
      </c>
      <c r="E1044" s="2">
        <v>1.62</v>
      </c>
      <c r="F1044" s="2">
        <v>1.635</v>
      </c>
      <c r="G1044" s="2">
        <v>1.6072500000000001</v>
      </c>
      <c r="H1044" s="2">
        <v>1.5836666666666701</v>
      </c>
      <c r="I1044" s="2">
        <v>1.54461111111112</v>
      </c>
      <c r="K1044">
        <f t="shared" si="64"/>
        <v>1</v>
      </c>
      <c r="L1044">
        <f t="shared" si="65"/>
        <v>1</v>
      </c>
      <c r="M1044">
        <f t="shared" si="66"/>
        <v>1</v>
      </c>
      <c r="N1044">
        <f t="shared" si="67"/>
        <v>1</v>
      </c>
    </row>
    <row r="1045" spans="2:14" x14ac:dyDescent="0.25">
      <c r="B1045" s="1">
        <v>44490</v>
      </c>
      <c r="C1045" s="2">
        <v>1.665</v>
      </c>
      <c r="D1045" s="2">
        <v>1.7050000000000001</v>
      </c>
      <c r="E1045" s="2">
        <v>1.6379999999999999</v>
      </c>
      <c r="F1045" s="2">
        <v>1.675</v>
      </c>
      <c r="G1045" s="2">
        <v>1.6319999999999999</v>
      </c>
      <c r="H1045" s="2">
        <v>1.5952222222222301</v>
      </c>
      <c r="I1045" s="2">
        <v>1.55650000000001</v>
      </c>
      <c r="K1045">
        <f t="shared" si="64"/>
        <v>1</v>
      </c>
      <c r="L1045">
        <f t="shared" si="65"/>
        <v>1</v>
      </c>
      <c r="M1045">
        <f t="shared" si="66"/>
        <v>1</v>
      </c>
      <c r="N1045">
        <f t="shared" si="67"/>
        <v>1</v>
      </c>
    </row>
    <row r="1046" spans="2:14" x14ac:dyDescent="0.25">
      <c r="B1046" s="1">
        <v>44491</v>
      </c>
      <c r="C1046" s="2">
        <v>1.6919999999999999</v>
      </c>
      <c r="D1046" s="2">
        <v>1.6990000000000001</v>
      </c>
      <c r="E1046" s="2">
        <v>1.6339999999999999</v>
      </c>
      <c r="F1046" s="2">
        <v>1.655</v>
      </c>
      <c r="G1046" s="2">
        <v>1.64975</v>
      </c>
      <c r="H1046" s="2">
        <v>1.6007777777777801</v>
      </c>
      <c r="I1046" s="2">
        <v>1.5660000000000101</v>
      </c>
      <c r="K1046">
        <f t="shared" si="64"/>
        <v>1</v>
      </c>
      <c r="L1046">
        <f t="shared" si="65"/>
        <v>1</v>
      </c>
      <c r="M1046">
        <f t="shared" si="66"/>
        <v>1</v>
      </c>
      <c r="N1046">
        <f t="shared" si="67"/>
        <v>1</v>
      </c>
    </row>
    <row r="1047" spans="2:14" x14ac:dyDescent="0.25">
      <c r="B1047" s="1">
        <v>44494</v>
      </c>
      <c r="C1047" s="2">
        <v>1.6479999999999999</v>
      </c>
      <c r="D1047" s="2">
        <v>1.673</v>
      </c>
      <c r="E1047" s="2">
        <v>1.62</v>
      </c>
      <c r="F1047" s="2">
        <v>1.635</v>
      </c>
      <c r="G1047" s="2">
        <v>1.65</v>
      </c>
      <c r="H1047" s="2">
        <v>1.6068888888888899</v>
      </c>
      <c r="I1047" s="2">
        <v>1.5715000000000101</v>
      </c>
      <c r="K1047">
        <f t="shared" si="64"/>
        <v>1</v>
      </c>
      <c r="L1047">
        <f t="shared" si="65"/>
        <v>1</v>
      </c>
      <c r="M1047">
        <f t="shared" si="66"/>
        <v>1</v>
      </c>
      <c r="N1047">
        <f t="shared" si="67"/>
        <v>1</v>
      </c>
    </row>
    <row r="1048" spans="2:14" x14ac:dyDescent="0.25">
      <c r="B1048" s="1">
        <v>44495</v>
      </c>
      <c r="C1048" s="2">
        <v>1.6359999999999999</v>
      </c>
      <c r="D1048" s="2">
        <v>1.6539999999999999</v>
      </c>
      <c r="E1048" s="2">
        <v>1.609</v>
      </c>
      <c r="F1048" s="2">
        <v>1.6180000000000001</v>
      </c>
      <c r="G1048" s="2">
        <v>1.64575</v>
      </c>
      <c r="H1048" s="2">
        <v>1.61455555555556</v>
      </c>
      <c r="I1048" s="2">
        <v>1.57588888888889</v>
      </c>
      <c r="K1048">
        <f t="shared" si="64"/>
        <v>1</v>
      </c>
      <c r="L1048">
        <f t="shared" si="65"/>
        <v>1</v>
      </c>
      <c r="M1048">
        <f t="shared" si="66"/>
        <v>1</v>
      </c>
      <c r="N1048">
        <f t="shared" si="67"/>
        <v>1</v>
      </c>
    </row>
    <row r="1049" spans="2:14" x14ac:dyDescent="0.25">
      <c r="B1049" s="1">
        <v>44496</v>
      </c>
      <c r="C1049" s="2">
        <v>1.617</v>
      </c>
      <c r="D1049" s="2">
        <v>1.6339999999999999</v>
      </c>
      <c r="E1049" s="2">
        <v>1.52</v>
      </c>
      <c r="F1049" s="2">
        <v>1.5289999999999999</v>
      </c>
      <c r="G1049" s="2">
        <v>1.6092500000000001</v>
      </c>
      <c r="H1049" s="2">
        <v>1.6156666666666699</v>
      </c>
      <c r="I1049" s="2">
        <v>1.5760000000000001</v>
      </c>
      <c r="K1049" t="str">
        <f t="shared" si="64"/>
        <v/>
      </c>
      <c r="L1049">
        <f t="shared" si="65"/>
        <v>1</v>
      </c>
      <c r="M1049">
        <f t="shared" si="66"/>
        <v>1</v>
      </c>
      <c r="N1049" t="str">
        <f t="shared" si="67"/>
        <v/>
      </c>
    </row>
    <row r="1050" spans="2:14" x14ac:dyDescent="0.25">
      <c r="B1050" s="1">
        <v>44497</v>
      </c>
      <c r="C1050" s="2">
        <v>1.5409999999999999</v>
      </c>
      <c r="D1050" s="2">
        <v>1.5840000000000001</v>
      </c>
      <c r="E1050" s="2">
        <v>1.53</v>
      </c>
      <c r="F1050" s="2">
        <v>1.569</v>
      </c>
      <c r="G1050" s="2">
        <v>1.58775</v>
      </c>
      <c r="H1050" s="2">
        <v>1.6148888888888899</v>
      </c>
      <c r="I1050" s="2">
        <v>1.5816666666666701</v>
      </c>
      <c r="K1050" t="str">
        <f t="shared" si="64"/>
        <v/>
      </c>
      <c r="L1050">
        <f t="shared" si="65"/>
        <v>1</v>
      </c>
      <c r="M1050">
        <f t="shared" si="66"/>
        <v>1</v>
      </c>
      <c r="N1050" t="str">
        <f t="shared" si="67"/>
        <v/>
      </c>
    </row>
    <row r="1051" spans="2:14" x14ac:dyDescent="0.25">
      <c r="B1051" s="1">
        <v>44498</v>
      </c>
      <c r="C1051" s="2">
        <v>1.5680000000000001</v>
      </c>
      <c r="D1051" s="2">
        <v>1.619</v>
      </c>
      <c r="E1051" s="2">
        <v>1.536</v>
      </c>
      <c r="F1051" s="2">
        <v>1.556</v>
      </c>
      <c r="G1051" s="2">
        <v>1.5680000000000001</v>
      </c>
      <c r="H1051" s="2">
        <v>1.61177777777778</v>
      </c>
      <c r="I1051" s="2">
        <v>1.5858333333333401</v>
      </c>
      <c r="K1051" t="str">
        <f t="shared" si="64"/>
        <v/>
      </c>
      <c r="L1051" t="str">
        <f t="shared" si="65"/>
        <v/>
      </c>
      <c r="M1051">
        <f t="shared" si="66"/>
        <v>1</v>
      </c>
      <c r="N1051" t="str">
        <f t="shared" si="67"/>
        <v/>
      </c>
    </row>
    <row r="1052" spans="2:14" x14ac:dyDescent="0.25">
      <c r="B1052" s="1">
        <v>44501</v>
      </c>
      <c r="C1052" s="2">
        <v>1.575</v>
      </c>
      <c r="D1052" s="2">
        <v>1.605</v>
      </c>
      <c r="E1052" s="2">
        <v>1.554</v>
      </c>
      <c r="F1052" s="2">
        <v>1.573</v>
      </c>
      <c r="G1052" s="2">
        <v>1.5567500000000001</v>
      </c>
      <c r="H1052" s="2">
        <v>1.605</v>
      </c>
      <c r="I1052" s="2">
        <v>1.5881666666666701</v>
      </c>
      <c r="K1052" t="str">
        <f t="shared" si="64"/>
        <v/>
      </c>
      <c r="L1052" t="str">
        <f t="shared" si="65"/>
        <v/>
      </c>
      <c r="M1052">
        <f t="shared" si="66"/>
        <v>1</v>
      </c>
      <c r="N1052" t="str">
        <f t="shared" si="67"/>
        <v/>
      </c>
    </row>
    <row r="1053" spans="2:14" x14ac:dyDescent="0.25">
      <c r="B1053" s="1">
        <v>44502</v>
      </c>
      <c r="C1053" s="2">
        <v>1.5680000000000001</v>
      </c>
      <c r="D1053" s="2">
        <v>1.573</v>
      </c>
      <c r="E1053" s="2">
        <v>1.528</v>
      </c>
      <c r="F1053" s="2">
        <v>1.5469999999999999</v>
      </c>
      <c r="G1053" s="2">
        <v>1.56125</v>
      </c>
      <c r="H1053" s="2">
        <v>1.5952222222222301</v>
      </c>
      <c r="I1053" s="2">
        <v>1.58944444444445</v>
      </c>
      <c r="K1053" t="str">
        <f t="shared" si="64"/>
        <v/>
      </c>
      <c r="L1053" t="str">
        <f t="shared" si="65"/>
        <v/>
      </c>
      <c r="M1053">
        <f t="shared" si="66"/>
        <v>1</v>
      </c>
      <c r="N1053" t="str">
        <f t="shared" si="67"/>
        <v/>
      </c>
    </row>
    <row r="1054" spans="2:14" x14ac:dyDescent="0.25">
      <c r="B1054" s="1">
        <v>44503</v>
      </c>
      <c r="C1054" s="2">
        <v>1.554</v>
      </c>
      <c r="D1054" s="2">
        <v>1.609</v>
      </c>
      <c r="E1054" s="2">
        <v>1.5189999999999999</v>
      </c>
      <c r="F1054" s="2">
        <v>1.579</v>
      </c>
      <c r="G1054" s="2">
        <v>1.56375</v>
      </c>
      <c r="H1054" s="2">
        <v>1.5845555555555599</v>
      </c>
      <c r="I1054" s="2">
        <v>1.58988888888889</v>
      </c>
      <c r="K1054" t="str">
        <f t="shared" si="64"/>
        <v/>
      </c>
      <c r="L1054" t="str">
        <f t="shared" si="65"/>
        <v/>
      </c>
      <c r="M1054" t="str">
        <f t="shared" si="66"/>
        <v/>
      </c>
      <c r="N1054" t="str">
        <f t="shared" si="67"/>
        <v/>
      </c>
    </row>
    <row r="1055" spans="2:14" x14ac:dyDescent="0.25">
      <c r="B1055" s="1">
        <v>44504</v>
      </c>
      <c r="C1055" s="2">
        <v>1.593</v>
      </c>
      <c r="D1055" s="2">
        <v>1.609</v>
      </c>
      <c r="E1055" s="2">
        <v>1.5089999999999999</v>
      </c>
      <c r="F1055" s="2">
        <v>1.524</v>
      </c>
      <c r="G1055" s="2">
        <v>1.55575</v>
      </c>
      <c r="H1055" s="2">
        <v>1.57</v>
      </c>
      <c r="I1055" s="2">
        <v>1.5853888888888901</v>
      </c>
      <c r="K1055" t="str">
        <f t="shared" si="64"/>
        <v/>
      </c>
      <c r="L1055" t="str">
        <f t="shared" si="65"/>
        <v/>
      </c>
      <c r="M1055" t="str">
        <f t="shared" si="66"/>
        <v/>
      </c>
      <c r="N1055" t="str">
        <f t="shared" si="67"/>
        <v/>
      </c>
    </row>
    <row r="1056" spans="2:14" x14ac:dyDescent="0.25">
      <c r="B1056" s="1">
        <v>44505</v>
      </c>
      <c r="C1056" s="2">
        <v>1.5449999999999999</v>
      </c>
      <c r="D1056" s="2">
        <v>1.552</v>
      </c>
      <c r="E1056" s="2">
        <v>1.4359999999999999</v>
      </c>
      <c r="F1056" s="2">
        <v>1.4530000000000001</v>
      </c>
      <c r="G1056" s="2">
        <v>1.5257499999999999</v>
      </c>
      <c r="H1056" s="2">
        <v>1.5497777777777799</v>
      </c>
      <c r="I1056" s="2">
        <v>1.57833333333334</v>
      </c>
      <c r="K1056" t="str">
        <f t="shared" si="64"/>
        <v/>
      </c>
      <c r="L1056" t="str">
        <f t="shared" si="65"/>
        <v/>
      </c>
      <c r="M1056" t="str">
        <f t="shared" si="66"/>
        <v/>
      </c>
      <c r="N1056" t="str">
        <f t="shared" si="67"/>
        <v/>
      </c>
    </row>
    <row r="1057" spans="2:14" x14ac:dyDescent="0.25">
      <c r="B1057" s="1">
        <v>44508</v>
      </c>
      <c r="C1057" s="2">
        <v>1.464</v>
      </c>
      <c r="D1057" s="2">
        <v>1.504</v>
      </c>
      <c r="E1057" s="2">
        <v>1.46</v>
      </c>
      <c r="F1057" s="2">
        <v>1.4970000000000001</v>
      </c>
      <c r="G1057" s="2">
        <v>1.51325</v>
      </c>
      <c r="H1057" s="2">
        <v>1.53633333333334</v>
      </c>
      <c r="I1057" s="2">
        <v>1.57544444444445</v>
      </c>
      <c r="K1057" t="str">
        <f t="shared" si="64"/>
        <v/>
      </c>
      <c r="L1057" t="str">
        <f t="shared" si="65"/>
        <v/>
      </c>
      <c r="M1057" t="str">
        <f t="shared" si="66"/>
        <v/>
      </c>
      <c r="N1057" t="str">
        <f t="shared" si="67"/>
        <v/>
      </c>
    </row>
    <row r="1058" spans="2:14" x14ac:dyDescent="0.25">
      <c r="B1058" s="1">
        <v>44509</v>
      </c>
      <c r="C1058" s="2">
        <v>1.49</v>
      </c>
      <c r="D1058" s="2">
        <v>1.49</v>
      </c>
      <c r="E1058" s="2">
        <v>1.415</v>
      </c>
      <c r="F1058" s="2">
        <v>1.4319999999999999</v>
      </c>
      <c r="G1058" s="2">
        <v>1.4764999999999999</v>
      </c>
      <c r="H1058" s="2">
        <v>1.52555555555556</v>
      </c>
      <c r="I1058" s="2">
        <v>1.5706111111111201</v>
      </c>
      <c r="K1058" t="str">
        <f t="shared" si="64"/>
        <v/>
      </c>
      <c r="L1058" t="str">
        <f t="shared" si="65"/>
        <v/>
      </c>
      <c r="M1058" t="str">
        <f t="shared" si="66"/>
        <v/>
      </c>
      <c r="N1058" t="str">
        <f t="shared" si="67"/>
        <v/>
      </c>
    </row>
    <row r="1059" spans="2:14" x14ac:dyDescent="0.25">
      <c r="B1059" s="1">
        <v>44510</v>
      </c>
      <c r="C1059" s="2">
        <v>1.4630000000000001</v>
      </c>
      <c r="D1059" s="2">
        <v>1.5920000000000001</v>
      </c>
      <c r="E1059" s="2">
        <v>1.454</v>
      </c>
      <c r="F1059" s="2">
        <v>1.5580000000000001</v>
      </c>
      <c r="G1059" s="2">
        <v>1.4850000000000001</v>
      </c>
      <c r="H1059" s="2">
        <v>1.52433333333334</v>
      </c>
      <c r="I1059" s="2">
        <v>1.5696111111111199</v>
      </c>
      <c r="K1059" t="str">
        <f t="shared" si="64"/>
        <v/>
      </c>
      <c r="L1059" t="str">
        <f t="shared" si="65"/>
        <v/>
      </c>
      <c r="M1059" t="str">
        <f t="shared" si="66"/>
        <v/>
      </c>
      <c r="N1059" t="str">
        <f t="shared" si="67"/>
        <v/>
      </c>
    </row>
    <row r="1060" spans="2:14" x14ac:dyDescent="0.25">
      <c r="B1060" s="1">
        <v>44512</v>
      </c>
      <c r="C1060" s="2">
        <v>1.577</v>
      </c>
      <c r="D1060" s="2">
        <v>1.589</v>
      </c>
      <c r="E1060" s="2">
        <v>1.5409999999999999</v>
      </c>
      <c r="F1060" s="2">
        <v>1.5840000000000001</v>
      </c>
      <c r="G1060" s="2">
        <v>1.5177499999999999</v>
      </c>
      <c r="H1060" s="2">
        <v>1.5274444444444499</v>
      </c>
      <c r="I1060" s="2">
        <v>1.5696111111111199</v>
      </c>
      <c r="K1060" t="str">
        <f t="shared" si="64"/>
        <v/>
      </c>
      <c r="L1060" t="str">
        <f t="shared" si="65"/>
        <v/>
      </c>
      <c r="M1060" t="str">
        <f t="shared" si="66"/>
        <v/>
      </c>
      <c r="N1060" t="str">
        <f t="shared" si="67"/>
        <v/>
      </c>
    </row>
    <row r="1061" spans="2:14" x14ac:dyDescent="0.25">
      <c r="B1061" s="1">
        <v>44515</v>
      </c>
      <c r="C1061" s="2">
        <v>1.575</v>
      </c>
      <c r="D1061" s="2">
        <v>1.6319999999999999</v>
      </c>
      <c r="E1061" s="2">
        <v>1.5409999999999999</v>
      </c>
      <c r="F1061" s="2">
        <v>1.621</v>
      </c>
      <c r="G1061" s="2">
        <v>1.5487500000000001</v>
      </c>
      <c r="H1061" s="2">
        <v>1.53277777777778</v>
      </c>
      <c r="I1061" s="2">
        <v>1.5688888888888901</v>
      </c>
      <c r="K1061">
        <f t="shared" si="64"/>
        <v>1</v>
      </c>
      <c r="L1061" t="str">
        <f t="shared" si="65"/>
        <v/>
      </c>
      <c r="M1061" t="str">
        <f t="shared" si="66"/>
        <v/>
      </c>
      <c r="N1061" t="str">
        <f t="shared" si="67"/>
        <v/>
      </c>
    </row>
    <row r="1062" spans="2:14" x14ac:dyDescent="0.25">
      <c r="B1062" s="1">
        <v>44516</v>
      </c>
      <c r="C1062" s="2">
        <v>1.6180000000000001</v>
      </c>
      <c r="D1062" s="2">
        <v>1.6459999999999999</v>
      </c>
      <c r="E1062" s="2">
        <v>1.5940000000000001</v>
      </c>
      <c r="F1062" s="2">
        <v>1.6339999999999999</v>
      </c>
      <c r="G1062" s="2">
        <v>1.5992500000000001</v>
      </c>
      <c r="H1062" s="2">
        <v>1.5424444444444501</v>
      </c>
      <c r="I1062" s="2">
        <v>1.56883333333334</v>
      </c>
      <c r="K1062">
        <f t="shared" si="64"/>
        <v>1</v>
      </c>
      <c r="L1062">
        <f t="shared" si="65"/>
        <v>1</v>
      </c>
      <c r="M1062" t="str">
        <f t="shared" si="66"/>
        <v/>
      </c>
      <c r="N1062" t="str">
        <f t="shared" si="67"/>
        <v/>
      </c>
    </row>
    <row r="1063" spans="2:14" x14ac:dyDescent="0.25">
      <c r="B1063" s="1">
        <v>44517</v>
      </c>
      <c r="C1063" s="2">
        <v>1.6439999999999999</v>
      </c>
      <c r="D1063" s="2">
        <v>1.649</v>
      </c>
      <c r="E1063" s="2">
        <v>1.5840000000000001</v>
      </c>
      <c r="F1063" s="2">
        <v>1.6040000000000001</v>
      </c>
      <c r="G1063" s="2">
        <v>1.6107499999999999</v>
      </c>
      <c r="H1063" s="2">
        <v>1.54522222222223</v>
      </c>
      <c r="I1063" s="2">
        <v>1.5648888888888901</v>
      </c>
      <c r="K1063">
        <f t="shared" si="64"/>
        <v>1</v>
      </c>
      <c r="L1063">
        <f t="shared" si="65"/>
        <v>1</v>
      </c>
      <c r="M1063" t="str">
        <f t="shared" si="66"/>
        <v/>
      </c>
      <c r="N1063" t="str">
        <f t="shared" si="67"/>
        <v/>
      </c>
    </row>
    <row r="1064" spans="2:14" x14ac:dyDescent="0.25">
      <c r="B1064" s="1">
        <v>44518</v>
      </c>
      <c r="C1064" s="2">
        <v>1.599</v>
      </c>
      <c r="D1064" s="2">
        <v>1.613</v>
      </c>
      <c r="E1064" s="2">
        <v>1.5740000000000001</v>
      </c>
      <c r="F1064" s="2">
        <v>1.587</v>
      </c>
      <c r="G1064" s="2">
        <v>1.6114999999999999</v>
      </c>
      <c r="H1064" s="2">
        <v>1.5522222222222299</v>
      </c>
      <c r="I1064" s="2">
        <v>1.56111111111112</v>
      </c>
      <c r="K1064">
        <f t="shared" si="64"/>
        <v>1</v>
      </c>
      <c r="L1064">
        <f t="shared" si="65"/>
        <v>1</v>
      </c>
      <c r="M1064" t="str">
        <f t="shared" si="66"/>
        <v/>
      </c>
      <c r="N1064" t="str">
        <f t="shared" si="67"/>
        <v/>
      </c>
    </row>
    <row r="1065" spans="2:14" x14ac:dyDescent="0.25">
      <c r="B1065" s="1">
        <v>44519</v>
      </c>
      <c r="C1065" s="2">
        <v>1.587</v>
      </c>
      <c r="D1065" s="2">
        <v>1.6080000000000001</v>
      </c>
      <c r="E1065" s="2">
        <v>1.5149999999999999</v>
      </c>
      <c r="F1065" s="2">
        <v>1.536</v>
      </c>
      <c r="G1065" s="2">
        <v>1.5902499999999999</v>
      </c>
      <c r="H1065" s="2">
        <v>1.56144444444445</v>
      </c>
      <c r="I1065" s="2">
        <v>1.5556111111111199</v>
      </c>
      <c r="K1065">
        <f t="shared" si="64"/>
        <v>1</v>
      </c>
      <c r="L1065">
        <f t="shared" si="65"/>
        <v>1</v>
      </c>
      <c r="M1065">
        <f t="shared" si="66"/>
        <v>1</v>
      </c>
      <c r="N1065">
        <f t="shared" si="67"/>
        <v>1</v>
      </c>
    </row>
    <row r="1066" spans="2:14" x14ac:dyDescent="0.25">
      <c r="B1066" s="1">
        <v>44522</v>
      </c>
      <c r="C1066" s="2">
        <v>1.56</v>
      </c>
      <c r="D1066" s="2">
        <v>1.6339999999999999</v>
      </c>
      <c r="E1066" s="2">
        <v>1.546</v>
      </c>
      <c r="F1066" s="2">
        <v>1.625</v>
      </c>
      <c r="G1066" s="2">
        <v>1.5880000000000001</v>
      </c>
      <c r="H1066" s="2">
        <v>1.5756666666666701</v>
      </c>
      <c r="I1066" s="2">
        <v>1.556</v>
      </c>
      <c r="K1066">
        <f t="shared" si="64"/>
        <v>1</v>
      </c>
      <c r="L1066">
        <f t="shared" si="65"/>
        <v>1</v>
      </c>
      <c r="M1066">
        <f t="shared" si="66"/>
        <v>1</v>
      </c>
      <c r="N1066">
        <f t="shared" si="67"/>
        <v>1</v>
      </c>
    </row>
    <row r="1067" spans="2:14" x14ac:dyDescent="0.25">
      <c r="B1067" s="1">
        <v>44523</v>
      </c>
      <c r="C1067" s="2">
        <v>1.6240000000000001</v>
      </c>
      <c r="D1067" s="2">
        <v>1.6839999999999999</v>
      </c>
      <c r="E1067" s="2">
        <v>1.615</v>
      </c>
      <c r="F1067" s="2">
        <v>1.665</v>
      </c>
      <c r="G1067" s="2">
        <v>1.6032500000000001</v>
      </c>
      <c r="H1067" s="2">
        <v>1.6015555555555601</v>
      </c>
      <c r="I1067" s="2">
        <v>1.56355555555556</v>
      </c>
      <c r="K1067">
        <f t="shared" si="64"/>
        <v>1</v>
      </c>
      <c r="L1067">
        <f t="shared" si="65"/>
        <v>1</v>
      </c>
      <c r="M1067">
        <f t="shared" si="66"/>
        <v>1</v>
      </c>
      <c r="N1067">
        <f t="shared" si="67"/>
        <v>1</v>
      </c>
    </row>
    <row r="1068" spans="2:14" x14ac:dyDescent="0.25">
      <c r="B1068" s="1">
        <v>44524</v>
      </c>
      <c r="C1068" s="2">
        <v>1.665</v>
      </c>
      <c r="D1068" s="2">
        <v>1.6930000000000001</v>
      </c>
      <c r="E1068" s="2">
        <v>1.627</v>
      </c>
      <c r="F1068" s="2">
        <v>1.6439999999999999</v>
      </c>
      <c r="G1068" s="2">
        <v>1.6174999999999999</v>
      </c>
      <c r="H1068" s="2">
        <v>1.6111111111111101</v>
      </c>
      <c r="I1068" s="2">
        <v>1.56772222222223</v>
      </c>
      <c r="K1068">
        <f t="shared" si="64"/>
        <v>1</v>
      </c>
      <c r="L1068">
        <f t="shared" si="65"/>
        <v>1</v>
      </c>
      <c r="M1068">
        <f t="shared" si="66"/>
        <v>1</v>
      </c>
      <c r="N1068">
        <f t="shared" si="67"/>
        <v>1</v>
      </c>
    </row>
    <row r="1069" spans="2:14" x14ac:dyDescent="0.25">
      <c r="B1069" s="1">
        <v>44526</v>
      </c>
      <c r="C1069" s="2">
        <v>1.5980000000000001</v>
      </c>
      <c r="D1069" s="2">
        <v>1.601</v>
      </c>
      <c r="E1069" s="2">
        <v>1.4730000000000001</v>
      </c>
      <c r="F1069" s="2">
        <v>1.4850000000000001</v>
      </c>
      <c r="G1069" s="2">
        <v>1.6047499999999999</v>
      </c>
      <c r="H1069" s="2">
        <v>1.6001111111111099</v>
      </c>
      <c r="I1069" s="2">
        <v>1.5637777777777799</v>
      </c>
      <c r="K1069">
        <f t="shared" si="64"/>
        <v>1</v>
      </c>
      <c r="L1069">
        <f t="shared" si="65"/>
        <v>1</v>
      </c>
      <c r="M1069">
        <f t="shared" si="66"/>
        <v>1</v>
      </c>
      <c r="N1069">
        <f t="shared" si="67"/>
        <v>1</v>
      </c>
    </row>
    <row r="1070" spans="2:14" x14ac:dyDescent="0.25">
      <c r="B1070" s="1">
        <v>44529</v>
      </c>
      <c r="C1070" s="2">
        <v>1.5309999999999999</v>
      </c>
      <c r="D1070" s="2">
        <v>1.5649999999999999</v>
      </c>
      <c r="E1070" s="2">
        <v>1.4970000000000001</v>
      </c>
      <c r="F1070" s="2">
        <v>1.5289999999999999</v>
      </c>
      <c r="G1070" s="2">
        <v>1.5807500000000001</v>
      </c>
      <c r="H1070" s="2">
        <v>1.58988888888889</v>
      </c>
      <c r="I1070" s="2">
        <v>1.5613333333333399</v>
      </c>
      <c r="K1070" t="str">
        <f t="shared" si="64"/>
        <v/>
      </c>
      <c r="L1070">
        <f t="shared" si="65"/>
        <v>1</v>
      </c>
      <c r="M1070">
        <f t="shared" si="66"/>
        <v>1</v>
      </c>
      <c r="N1070" t="str">
        <f t="shared" si="67"/>
        <v/>
      </c>
    </row>
    <row r="1071" spans="2:14" x14ac:dyDescent="0.25">
      <c r="B1071" s="1">
        <v>44530</v>
      </c>
      <c r="C1071" s="2">
        <v>1.5109999999999999</v>
      </c>
      <c r="D1071" s="2">
        <v>1.524</v>
      </c>
      <c r="E1071" s="2">
        <v>1.4119999999999999</v>
      </c>
      <c r="F1071" s="2">
        <v>1.4410000000000001</v>
      </c>
      <c r="G1071" s="2">
        <v>1.52475</v>
      </c>
      <c r="H1071" s="2">
        <v>1.5684444444444501</v>
      </c>
      <c r="I1071" s="2">
        <v>1.55544444444445</v>
      </c>
      <c r="K1071" t="str">
        <f t="shared" si="64"/>
        <v/>
      </c>
      <c r="L1071" t="str">
        <f t="shared" si="65"/>
        <v/>
      </c>
      <c r="M1071">
        <f t="shared" si="66"/>
        <v>1</v>
      </c>
      <c r="N1071" t="str">
        <f t="shared" si="67"/>
        <v/>
      </c>
    </row>
    <row r="1072" spans="2:14" x14ac:dyDescent="0.25">
      <c r="B1072" s="1">
        <v>44531</v>
      </c>
      <c r="C1072" s="2">
        <v>1.4770000000000001</v>
      </c>
      <c r="D1072" s="2">
        <v>1.506</v>
      </c>
      <c r="E1072" s="2">
        <v>1.4019999999999999</v>
      </c>
      <c r="F1072" s="2">
        <v>1.4339999999999999</v>
      </c>
      <c r="G1072" s="2">
        <v>1.4722500000000001</v>
      </c>
      <c r="H1072" s="2">
        <v>1.54955555555556</v>
      </c>
      <c r="I1072" s="2">
        <v>1.54738888888889</v>
      </c>
      <c r="K1072" t="str">
        <f t="shared" si="64"/>
        <v/>
      </c>
      <c r="L1072" t="str">
        <f t="shared" si="65"/>
        <v/>
      </c>
      <c r="M1072">
        <f t="shared" si="66"/>
        <v>1</v>
      </c>
      <c r="N1072" t="str">
        <f t="shared" si="67"/>
        <v/>
      </c>
    </row>
    <row r="1073" spans="2:14" x14ac:dyDescent="0.25">
      <c r="B1073" s="1">
        <v>44532</v>
      </c>
      <c r="C1073" s="2">
        <v>1.421</v>
      </c>
      <c r="D1073" s="2">
        <v>1.466</v>
      </c>
      <c r="E1073" s="2">
        <v>1.409</v>
      </c>
      <c r="F1073" s="2">
        <v>1.4490000000000001</v>
      </c>
      <c r="G1073" s="2">
        <v>1.4632499999999999</v>
      </c>
      <c r="H1073" s="2">
        <v>1.5342222222222299</v>
      </c>
      <c r="I1073" s="2">
        <v>1.54322222222223</v>
      </c>
      <c r="K1073" t="str">
        <f t="shared" si="64"/>
        <v/>
      </c>
      <c r="L1073" t="str">
        <f t="shared" si="65"/>
        <v/>
      </c>
      <c r="M1073" t="str">
        <f t="shared" si="66"/>
        <v/>
      </c>
      <c r="N1073" t="str">
        <f t="shared" si="67"/>
        <v/>
      </c>
    </row>
    <row r="1074" spans="2:14" x14ac:dyDescent="0.25">
      <c r="B1074" s="1">
        <v>44533</v>
      </c>
      <c r="C1074" s="2">
        <v>1.431</v>
      </c>
      <c r="D1074" s="2">
        <v>1.472</v>
      </c>
      <c r="E1074" s="2">
        <v>1.335</v>
      </c>
      <c r="F1074" s="2">
        <v>1.341</v>
      </c>
      <c r="G1074" s="2">
        <v>1.41625</v>
      </c>
      <c r="H1074" s="2">
        <v>1.5125555555555601</v>
      </c>
      <c r="I1074" s="2">
        <v>1.5369999999999999</v>
      </c>
      <c r="K1074" t="str">
        <f t="shared" si="64"/>
        <v/>
      </c>
      <c r="L1074" t="str">
        <f t="shared" si="65"/>
        <v/>
      </c>
      <c r="M1074" t="str">
        <f t="shared" si="66"/>
        <v/>
      </c>
      <c r="N1074" t="str">
        <f t="shared" si="67"/>
        <v/>
      </c>
    </row>
    <row r="1075" spans="2:14" x14ac:dyDescent="0.25">
      <c r="B1075" s="1">
        <v>44536</v>
      </c>
      <c r="C1075" s="2">
        <v>1.3779999999999999</v>
      </c>
      <c r="D1075" s="2">
        <v>1.4430000000000001</v>
      </c>
      <c r="E1075" s="2">
        <v>1.37</v>
      </c>
      <c r="F1075" s="2">
        <v>1.4339999999999999</v>
      </c>
      <c r="G1075" s="2">
        <v>1.4145000000000001</v>
      </c>
      <c r="H1075" s="2">
        <v>1.4913333333333401</v>
      </c>
      <c r="I1075" s="2">
        <v>1.5335000000000001</v>
      </c>
      <c r="K1075" t="str">
        <f t="shared" si="64"/>
        <v/>
      </c>
      <c r="L1075" t="str">
        <f t="shared" si="65"/>
        <v/>
      </c>
      <c r="M1075" t="str">
        <f t="shared" si="66"/>
        <v/>
      </c>
      <c r="N1075" t="str">
        <f t="shared" si="67"/>
        <v/>
      </c>
    </row>
    <row r="1076" spans="2:14" x14ac:dyDescent="0.25">
      <c r="B1076" s="1">
        <v>44537</v>
      </c>
      <c r="C1076" s="2">
        <v>1.429</v>
      </c>
      <c r="D1076" s="2">
        <v>1.4870000000000001</v>
      </c>
      <c r="E1076" s="2">
        <v>1.427</v>
      </c>
      <c r="F1076" s="2">
        <v>1.48</v>
      </c>
      <c r="G1076" s="2">
        <v>1.4259999999999999</v>
      </c>
      <c r="H1076" s="2">
        <v>1.47077777777778</v>
      </c>
      <c r="I1076" s="2">
        <v>1.53616666666667</v>
      </c>
      <c r="K1076" t="str">
        <f t="shared" si="64"/>
        <v/>
      </c>
      <c r="L1076" t="str">
        <f t="shared" si="65"/>
        <v/>
      </c>
      <c r="M1076" t="str">
        <f t="shared" si="66"/>
        <v/>
      </c>
      <c r="N1076" t="str">
        <f t="shared" si="67"/>
        <v/>
      </c>
    </row>
    <row r="1077" spans="2:14" x14ac:dyDescent="0.25">
      <c r="B1077" s="1">
        <v>44538</v>
      </c>
      <c r="C1077" s="2">
        <v>1.472</v>
      </c>
      <c r="D1077" s="2">
        <v>1.5369999999999999</v>
      </c>
      <c r="E1077" s="2">
        <v>1.427</v>
      </c>
      <c r="F1077" s="2">
        <v>1.5089999999999999</v>
      </c>
      <c r="G1077" s="2">
        <v>1.4410000000000001</v>
      </c>
      <c r="H1077" s="2">
        <v>1.4557777777777801</v>
      </c>
      <c r="I1077" s="2">
        <v>1.5334444444444499</v>
      </c>
      <c r="K1077" t="str">
        <f t="shared" si="64"/>
        <v/>
      </c>
      <c r="L1077" t="str">
        <f t="shared" si="65"/>
        <v/>
      </c>
      <c r="M1077" t="str">
        <f t="shared" si="66"/>
        <v/>
      </c>
      <c r="N1077" t="str">
        <f t="shared" si="67"/>
        <v/>
      </c>
    </row>
    <row r="1078" spans="2:14" x14ac:dyDescent="0.25">
      <c r="B1078" s="1">
        <v>44539</v>
      </c>
      <c r="C1078" s="2">
        <v>1.5209999999999999</v>
      </c>
      <c r="D1078" s="2">
        <v>1.5349999999999999</v>
      </c>
      <c r="E1078" s="2">
        <v>1.472</v>
      </c>
      <c r="F1078" s="2">
        <v>1.4870000000000001</v>
      </c>
      <c r="G1078" s="2">
        <v>1.4775</v>
      </c>
      <c r="H1078" s="2">
        <v>1.456</v>
      </c>
      <c r="I1078" s="2">
        <v>1.5280555555555599</v>
      </c>
      <c r="K1078">
        <f t="shared" si="64"/>
        <v>1</v>
      </c>
      <c r="L1078" t="str">
        <f t="shared" si="65"/>
        <v/>
      </c>
      <c r="M1078" t="str">
        <f t="shared" si="66"/>
        <v/>
      </c>
      <c r="N1078" t="str">
        <f t="shared" si="67"/>
        <v/>
      </c>
    </row>
    <row r="1079" spans="2:14" x14ac:dyDescent="0.25">
      <c r="B1079" s="1">
        <v>44540</v>
      </c>
      <c r="C1079" s="2">
        <v>1.5009999999999999</v>
      </c>
      <c r="D1079" s="2">
        <v>1.52</v>
      </c>
      <c r="E1079" s="2">
        <v>1.4510000000000001</v>
      </c>
      <c r="F1079" s="2">
        <v>1.4890000000000001</v>
      </c>
      <c r="G1079" s="2">
        <v>1.49125</v>
      </c>
      <c r="H1079" s="2">
        <v>1.4515555555555599</v>
      </c>
      <c r="I1079" s="2">
        <v>1.5207222222222301</v>
      </c>
      <c r="K1079">
        <f t="shared" si="64"/>
        <v>1</v>
      </c>
      <c r="L1079" t="str">
        <f t="shared" si="65"/>
        <v/>
      </c>
      <c r="M1079" t="str">
        <f t="shared" si="66"/>
        <v/>
      </c>
      <c r="N1079" t="str">
        <f t="shared" si="67"/>
        <v/>
      </c>
    </row>
    <row r="1080" spans="2:14" x14ac:dyDescent="0.25">
      <c r="B1080" s="1">
        <v>44543</v>
      </c>
      <c r="C1080" s="2">
        <v>1.494</v>
      </c>
      <c r="D1080" s="2">
        <v>1.508</v>
      </c>
      <c r="E1080" s="2">
        <v>1.4119999999999999</v>
      </c>
      <c r="F1080" s="2">
        <v>1.4239999999999999</v>
      </c>
      <c r="G1080" s="2">
        <v>1.47725</v>
      </c>
      <c r="H1080" s="2">
        <v>1.44966666666667</v>
      </c>
      <c r="I1080" s="2">
        <v>1.50905555555556</v>
      </c>
      <c r="K1080">
        <f t="shared" si="64"/>
        <v>1</v>
      </c>
      <c r="L1080" t="str">
        <f t="shared" si="65"/>
        <v/>
      </c>
      <c r="M1080" t="str">
        <f t="shared" si="66"/>
        <v/>
      </c>
      <c r="N1080" t="str">
        <f t="shared" si="67"/>
        <v/>
      </c>
    </row>
    <row r="1081" spans="2:14" x14ac:dyDescent="0.25">
      <c r="B1081" s="1">
        <v>44544</v>
      </c>
      <c r="C1081" s="2">
        <v>1.4259999999999999</v>
      </c>
      <c r="D1081" s="2">
        <v>1.472</v>
      </c>
      <c r="E1081" s="2">
        <v>1.419</v>
      </c>
      <c r="F1081" s="2">
        <v>1.4390000000000001</v>
      </c>
      <c r="G1081" s="2">
        <v>1.4597500000000001</v>
      </c>
      <c r="H1081" s="2">
        <v>1.4502222222222301</v>
      </c>
      <c r="I1081" s="2">
        <v>1.4998888888888899</v>
      </c>
      <c r="K1081">
        <f t="shared" si="64"/>
        <v>1</v>
      </c>
      <c r="L1081" t="str">
        <f t="shared" si="65"/>
        <v/>
      </c>
      <c r="M1081" t="str">
        <f t="shared" si="66"/>
        <v/>
      </c>
      <c r="N1081" t="str">
        <f t="shared" si="67"/>
        <v/>
      </c>
    </row>
    <row r="1082" spans="2:14" x14ac:dyDescent="0.25">
      <c r="B1082" s="1">
        <v>44545</v>
      </c>
      <c r="C1082" s="2">
        <v>1.4430000000000001</v>
      </c>
      <c r="D1082" s="2">
        <v>1.484</v>
      </c>
      <c r="E1082" s="2">
        <v>1.4239999999999999</v>
      </c>
      <c r="F1082" s="2">
        <v>1.462</v>
      </c>
      <c r="G1082" s="2">
        <v>1.4535</v>
      </c>
      <c r="H1082" s="2">
        <v>1.45166666666667</v>
      </c>
      <c r="I1082" s="2">
        <v>1.49294444444445</v>
      </c>
      <c r="K1082">
        <f t="shared" si="64"/>
        <v>1</v>
      </c>
      <c r="L1082" t="str">
        <f t="shared" si="65"/>
        <v/>
      </c>
      <c r="M1082" t="str">
        <f t="shared" si="66"/>
        <v/>
      </c>
      <c r="N1082" t="str">
        <f t="shared" si="67"/>
        <v/>
      </c>
    </row>
    <row r="1083" spans="2:14" x14ac:dyDescent="0.25">
      <c r="B1083" s="1">
        <v>44546</v>
      </c>
      <c r="C1083" s="2">
        <v>1.462</v>
      </c>
      <c r="D1083" s="2">
        <v>1.482</v>
      </c>
      <c r="E1083" s="2">
        <v>1.4119999999999999</v>
      </c>
      <c r="F1083" s="2">
        <v>1.4219999999999999</v>
      </c>
      <c r="G1083" s="2">
        <v>1.43675</v>
      </c>
      <c r="H1083" s="2">
        <v>1.4606666666666701</v>
      </c>
      <c r="I1083" s="2">
        <v>1.48661111111112</v>
      </c>
      <c r="K1083" t="str">
        <f t="shared" si="64"/>
        <v/>
      </c>
      <c r="L1083" t="str">
        <f t="shared" si="65"/>
        <v/>
      </c>
      <c r="M1083" t="str">
        <f t="shared" si="66"/>
        <v/>
      </c>
      <c r="N1083" t="str">
        <f t="shared" si="67"/>
        <v/>
      </c>
    </row>
    <row r="1084" spans="2:14" x14ac:dyDescent="0.25">
      <c r="B1084" s="1">
        <v>44547</v>
      </c>
      <c r="C1084" s="2">
        <v>1.4239999999999999</v>
      </c>
      <c r="D1084" s="2">
        <v>1.4339999999999999</v>
      </c>
      <c r="E1084" s="2">
        <v>1.3720000000000001</v>
      </c>
      <c r="F1084" s="2">
        <v>1.4019999999999999</v>
      </c>
      <c r="G1084" s="2">
        <v>1.4312499999999999</v>
      </c>
      <c r="H1084" s="2">
        <v>1.4571111111111099</v>
      </c>
      <c r="I1084" s="2">
        <v>1.4742222222222301</v>
      </c>
      <c r="K1084" t="str">
        <f t="shared" si="64"/>
        <v/>
      </c>
      <c r="L1084" t="str">
        <f t="shared" si="65"/>
        <v/>
      </c>
      <c r="M1084" t="str">
        <f t="shared" si="66"/>
        <v/>
      </c>
      <c r="N1084" t="str">
        <f t="shared" si="67"/>
        <v/>
      </c>
    </row>
    <row r="1085" spans="2:14" x14ac:dyDescent="0.25">
      <c r="B1085" s="1">
        <v>44550</v>
      </c>
      <c r="C1085" s="2">
        <v>1.375</v>
      </c>
      <c r="D1085" s="2">
        <v>1.429</v>
      </c>
      <c r="E1085" s="2">
        <v>1.353</v>
      </c>
      <c r="F1085" s="2">
        <v>1.419</v>
      </c>
      <c r="G1085" s="2">
        <v>1.42625</v>
      </c>
      <c r="H1085" s="2">
        <v>1.4503333333333399</v>
      </c>
      <c r="I1085" s="2">
        <v>1.46055555555556</v>
      </c>
      <c r="K1085" t="str">
        <f t="shared" si="64"/>
        <v/>
      </c>
      <c r="L1085" t="str">
        <f t="shared" si="65"/>
        <v/>
      </c>
      <c r="M1085" t="str">
        <f t="shared" si="66"/>
        <v/>
      </c>
      <c r="N1085" t="str">
        <f t="shared" si="67"/>
        <v/>
      </c>
    </row>
    <row r="1086" spans="2:14" x14ac:dyDescent="0.25">
      <c r="B1086" s="1">
        <v>44551</v>
      </c>
      <c r="C1086" s="2">
        <v>1.421</v>
      </c>
      <c r="D1086" s="2">
        <v>1.498</v>
      </c>
      <c r="E1086" s="2">
        <v>1.4139999999999999</v>
      </c>
      <c r="F1086" s="2">
        <v>1.4870000000000001</v>
      </c>
      <c r="G1086" s="2">
        <v>1.4325000000000001</v>
      </c>
      <c r="H1086" s="2">
        <v>1.4478888888888899</v>
      </c>
      <c r="I1086" s="2">
        <v>1.45183333333334</v>
      </c>
      <c r="K1086" t="str">
        <f t="shared" si="64"/>
        <v/>
      </c>
      <c r="L1086" t="str">
        <f t="shared" si="65"/>
        <v/>
      </c>
      <c r="M1086" t="str">
        <f t="shared" si="66"/>
        <v/>
      </c>
      <c r="N1086" t="str">
        <f t="shared" si="67"/>
        <v/>
      </c>
    </row>
    <row r="1087" spans="2:14" x14ac:dyDescent="0.25">
      <c r="B1087" s="1">
        <v>44552</v>
      </c>
      <c r="C1087" s="2">
        <v>1.45</v>
      </c>
      <c r="D1087" s="2">
        <v>1.486</v>
      </c>
      <c r="E1087" s="2">
        <v>1.448</v>
      </c>
      <c r="F1087" s="2">
        <v>1.458</v>
      </c>
      <c r="G1087" s="2">
        <v>1.4415</v>
      </c>
      <c r="H1087" s="2">
        <v>1.4446666666666701</v>
      </c>
      <c r="I1087" s="2">
        <v>1.4503333333333399</v>
      </c>
      <c r="K1087" t="str">
        <f t="shared" si="64"/>
        <v/>
      </c>
      <c r="L1087" t="str">
        <f t="shared" si="65"/>
        <v/>
      </c>
      <c r="M1087" t="str">
        <f t="shared" si="66"/>
        <v/>
      </c>
      <c r="N1087" t="str">
        <f t="shared" si="67"/>
        <v/>
      </c>
    </row>
    <row r="1088" spans="2:14" x14ac:dyDescent="0.25">
      <c r="B1088" s="1">
        <v>44553</v>
      </c>
      <c r="C1088" s="2">
        <v>1.4570000000000001</v>
      </c>
      <c r="D1088" s="2">
        <v>1.5009999999999999</v>
      </c>
      <c r="E1088" s="2">
        <v>1.452</v>
      </c>
      <c r="F1088" s="2">
        <v>1.4930000000000001</v>
      </c>
      <c r="G1088" s="2">
        <v>1.4642500000000001</v>
      </c>
      <c r="H1088" s="2">
        <v>1.4451111111111099</v>
      </c>
      <c r="I1088" s="2">
        <v>1.4483333333333399</v>
      </c>
      <c r="K1088">
        <f t="shared" si="64"/>
        <v>1</v>
      </c>
      <c r="L1088">
        <f t="shared" si="65"/>
        <v>1</v>
      </c>
      <c r="M1088" t="str">
        <f t="shared" si="66"/>
        <v/>
      </c>
      <c r="N1088" t="str">
        <f t="shared" si="67"/>
        <v/>
      </c>
    </row>
    <row r="1089" spans="2:14" x14ac:dyDescent="0.25">
      <c r="B1089" s="1">
        <v>44557</v>
      </c>
      <c r="C1089" s="2">
        <v>1.486</v>
      </c>
      <c r="D1089" s="2">
        <v>1.498</v>
      </c>
      <c r="E1089" s="2">
        <v>1.476</v>
      </c>
      <c r="F1089" s="2">
        <v>1.4810000000000001</v>
      </c>
      <c r="G1089" s="2">
        <v>1.4797499999999999</v>
      </c>
      <c r="H1089" s="2">
        <v>1.4514444444444501</v>
      </c>
      <c r="I1089" s="2">
        <v>1.45055555555556</v>
      </c>
      <c r="K1089">
        <f t="shared" si="64"/>
        <v>1</v>
      </c>
      <c r="L1089">
        <f t="shared" si="65"/>
        <v>1</v>
      </c>
      <c r="M1089">
        <f t="shared" si="66"/>
        <v>1</v>
      </c>
      <c r="N1089">
        <f t="shared" si="67"/>
        <v>1</v>
      </c>
    </row>
    <row r="1090" spans="2:14" x14ac:dyDescent="0.25">
      <c r="B1090" s="1">
        <v>44558</v>
      </c>
      <c r="C1090" s="2">
        <v>1.4790000000000001</v>
      </c>
      <c r="D1090" s="2">
        <v>1.4910000000000001</v>
      </c>
      <c r="E1090" s="2">
        <v>1.4550000000000001</v>
      </c>
      <c r="F1090" s="2">
        <v>1.4810000000000001</v>
      </c>
      <c r="G1090" s="2">
        <v>1.4782500000000001</v>
      </c>
      <c r="H1090" s="2">
        <v>1.45611111111111</v>
      </c>
      <c r="I1090" s="2">
        <v>1.45316666666667</v>
      </c>
      <c r="K1090">
        <f t="shared" si="64"/>
        <v>1</v>
      </c>
      <c r="L1090">
        <f t="shared" si="65"/>
        <v>1</v>
      </c>
      <c r="M1090">
        <f t="shared" si="66"/>
        <v>1</v>
      </c>
      <c r="N1090">
        <f t="shared" si="67"/>
        <v>1</v>
      </c>
    </row>
    <row r="1091" spans="2:14" x14ac:dyDescent="0.25">
      <c r="B1091" s="1">
        <v>44559</v>
      </c>
      <c r="C1091" s="2">
        <v>1.4770000000000001</v>
      </c>
      <c r="D1091" s="2">
        <v>1.56</v>
      </c>
      <c r="E1091" s="2">
        <v>1.47</v>
      </c>
      <c r="F1091" s="2">
        <v>1.5429999999999999</v>
      </c>
      <c r="G1091" s="2">
        <v>1.4995000000000001</v>
      </c>
      <c r="H1091" s="2">
        <v>1.4651111111111099</v>
      </c>
      <c r="I1091" s="2">
        <v>1.4583888888888901</v>
      </c>
      <c r="K1091">
        <f t="shared" si="64"/>
        <v>1</v>
      </c>
      <c r="L1091">
        <f t="shared" si="65"/>
        <v>1</v>
      </c>
      <c r="M1091">
        <f t="shared" si="66"/>
        <v>1</v>
      </c>
      <c r="N1091">
        <f t="shared" si="67"/>
        <v>1</v>
      </c>
    </row>
    <row r="1092" spans="2:14" x14ac:dyDescent="0.25">
      <c r="B1092" s="1">
        <v>44560</v>
      </c>
      <c r="C1092" s="2">
        <v>1.5509999999999999</v>
      </c>
      <c r="D1092" s="2">
        <v>1.5529999999999999</v>
      </c>
      <c r="E1092" s="2">
        <v>1.5009999999999999</v>
      </c>
      <c r="F1092" s="2">
        <v>1.5149999999999999</v>
      </c>
      <c r="G1092" s="2">
        <v>1.5049999999999999</v>
      </c>
      <c r="H1092" s="2">
        <v>1.4754444444444501</v>
      </c>
      <c r="I1092" s="2">
        <v>1.4680555555555601</v>
      </c>
      <c r="K1092">
        <f t="shared" si="64"/>
        <v>1</v>
      </c>
      <c r="L1092">
        <f t="shared" si="65"/>
        <v>1</v>
      </c>
      <c r="M1092">
        <f t="shared" si="66"/>
        <v>1</v>
      </c>
      <c r="N1092">
        <f t="shared" si="67"/>
        <v>1</v>
      </c>
    </row>
    <row r="1093" spans="2:14" x14ac:dyDescent="0.25">
      <c r="B1093" s="1">
        <v>44561</v>
      </c>
      <c r="C1093" s="2">
        <v>1.512</v>
      </c>
      <c r="D1093" s="2">
        <v>1.526</v>
      </c>
      <c r="E1093" s="2">
        <v>1.4910000000000001</v>
      </c>
      <c r="F1093" s="2">
        <v>1.498</v>
      </c>
      <c r="G1093" s="2">
        <v>1.50925</v>
      </c>
      <c r="H1093" s="2">
        <v>1.4861111111111101</v>
      </c>
      <c r="I1093" s="2">
        <v>1.4716111111111201</v>
      </c>
      <c r="K1093">
        <f t="shared" ref="K1093:K1156" si="68">IF($G1093&gt;$H1093,1,"")</f>
        <v>1</v>
      </c>
      <c r="L1093">
        <f t="shared" ref="L1093:L1156" si="69">IF($G1093&gt;$I1093,1,"")</f>
        <v>1</v>
      </c>
      <c r="M1093">
        <f t="shared" ref="M1093:M1156" si="70">IF($H1093&gt;$I1093,1,"")</f>
        <v>1</v>
      </c>
      <c r="N1093">
        <f t="shared" ref="N1093:N1156" si="71">IF(SUM(K1093:M1093)=3,1,"")</f>
        <v>1</v>
      </c>
    </row>
    <row r="1094" spans="2:14" x14ac:dyDescent="0.25">
      <c r="B1094" s="1">
        <v>44564</v>
      </c>
      <c r="C1094" s="2">
        <v>1.5309999999999999</v>
      </c>
      <c r="D1094" s="2">
        <v>1.6419999999999999</v>
      </c>
      <c r="E1094" s="2">
        <v>1.5289999999999999</v>
      </c>
      <c r="F1094" s="2">
        <v>1.63</v>
      </c>
      <c r="G1094" s="2">
        <v>1.5465</v>
      </c>
      <c r="H1094" s="2">
        <v>1.50955555555556</v>
      </c>
      <c r="I1094" s="2">
        <v>1.4799444444444501</v>
      </c>
      <c r="K1094">
        <f t="shared" si="68"/>
        <v>1</v>
      </c>
      <c r="L1094">
        <f t="shared" si="69"/>
        <v>1</v>
      </c>
      <c r="M1094">
        <f t="shared" si="70"/>
        <v>1</v>
      </c>
      <c r="N1094">
        <f t="shared" si="71"/>
        <v>1</v>
      </c>
    </row>
    <row r="1095" spans="2:14" x14ac:dyDescent="0.25">
      <c r="B1095" s="1">
        <v>44565</v>
      </c>
      <c r="C1095" s="2">
        <v>1.617</v>
      </c>
      <c r="D1095" s="2">
        <v>1.6859999999999999</v>
      </c>
      <c r="E1095" s="2">
        <v>1.6140000000000001</v>
      </c>
      <c r="F1095" s="2">
        <v>1.6659999999999999</v>
      </c>
      <c r="G1095" s="2">
        <v>1.57725</v>
      </c>
      <c r="H1095" s="2">
        <v>1.5294444444444499</v>
      </c>
      <c r="I1095" s="2">
        <v>1.4886666666666699</v>
      </c>
      <c r="K1095">
        <f t="shared" si="68"/>
        <v>1</v>
      </c>
      <c r="L1095">
        <f t="shared" si="69"/>
        <v>1</v>
      </c>
      <c r="M1095">
        <f t="shared" si="70"/>
        <v>1</v>
      </c>
      <c r="N1095">
        <f t="shared" si="71"/>
        <v>1</v>
      </c>
    </row>
    <row r="1096" spans="2:14" x14ac:dyDescent="0.25">
      <c r="B1096" s="1">
        <v>44566</v>
      </c>
      <c r="C1096" s="2">
        <v>1.6559999999999999</v>
      </c>
      <c r="D1096" s="2">
        <v>1.712</v>
      </c>
      <c r="E1096" s="2">
        <v>1.64</v>
      </c>
      <c r="F1096" s="2">
        <v>1.7030000000000001</v>
      </c>
      <c r="G1096" s="2">
        <v>1.62425</v>
      </c>
      <c r="H1096" s="2">
        <v>1.55666666666667</v>
      </c>
      <c r="I1096" s="2">
        <v>1.5006666666666699</v>
      </c>
      <c r="K1096">
        <f t="shared" si="68"/>
        <v>1</v>
      </c>
      <c r="L1096">
        <f t="shared" si="69"/>
        <v>1</v>
      </c>
      <c r="M1096">
        <f t="shared" si="70"/>
        <v>1</v>
      </c>
      <c r="N1096">
        <f t="shared" si="71"/>
        <v>1</v>
      </c>
    </row>
    <row r="1097" spans="2:14" x14ac:dyDescent="0.25">
      <c r="B1097" s="1">
        <v>44567</v>
      </c>
      <c r="C1097" s="2">
        <v>1.7</v>
      </c>
      <c r="D1097" s="2">
        <v>1.7529999999999999</v>
      </c>
      <c r="E1097" s="2">
        <v>1.6859999999999999</v>
      </c>
      <c r="F1097" s="2">
        <v>1.7330000000000001</v>
      </c>
      <c r="G1097" s="2">
        <v>1.6830000000000001</v>
      </c>
      <c r="H1097" s="2">
        <v>1.5833333333333399</v>
      </c>
      <c r="I1097" s="2">
        <v>1.5142222222222299</v>
      </c>
      <c r="K1097">
        <f t="shared" si="68"/>
        <v>1</v>
      </c>
      <c r="L1097">
        <f t="shared" si="69"/>
        <v>1</v>
      </c>
      <c r="M1097">
        <f t="shared" si="70"/>
        <v>1</v>
      </c>
      <c r="N1097">
        <f t="shared" si="71"/>
        <v>1</v>
      </c>
    </row>
    <row r="1098" spans="2:14" x14ac:dyDescent="0.25">
      <c r="B1098" s="1">
        <v>44568</v>
      </c>
      <c r="C1098" s="2">
        <v>1.7250000000000001</v>
      </c>
      <c r="D1098" s="2">
        <v>1.8009999999999999</v>
      </c>
      <c r="E1098" s="2">
        <v>1.7110000000000001</v>
      </c>
      <c r="F1098" s="2">
        <v>1.7689999999999999</v>
      </c>
      <c r="G1098" s="2">
        <v>1.7177500000000001</v>
      </c>
      <c r="H1098" s="2">
        <v>1.6153333333333399</v>
      </c>
      <c r="I1098" s="2">
        <v>1.53338888888889</v>
      </c>
      <c r="K1098">
        <f t="shared" si="68"/>
        <v>1</v>
      </c>
      <c r="L1098">
        <f t="shared" si="69"/>
        <v>1</v>
      </c>
      <c r="M1098">
        <f t="shared" si="70"/>
        <v>1</v>
      </c>
      <c r="N1098">
        <f t="shared" si="71"/>
        <v>1</v>
      </c>
    </row>
    <row r="1099" spans="2:14" x14ac:dyDescent="0.25">
      <c r="B1099" s="1">
        <v>44571</v>
      </c>
      <c r="C1099" s="2">
        <v>1.7669999999999999</v>
      </c>
      <c r="D1099" s="2">
        <v>1.8080000000000001</v>
      </c>
      <c r="E1099" s="2">
        <v>1.75</v>
      </c>
      <c r="F1099" s="2">
        <v>1.78</v>
      </c>
      <c r="G1099" s="2">
        <v>1.7462500000000001</v>
      </c>
      <c r="H1099" s="2">
        <v>1.64855555555556</v>
      </c>
      <c r="I1099" s="2">
        <v>1.55233333333334</v>
      </c>
      <c r="K1099">
        <f t="shared" si="68"/>
        <v>1</v>
      </c>
      <c r="L1099">
        <f t="shared" si="69"/>
        <v>1</v>
      </c>
      <c r="M1099">
        <f t="shared" si="70"/>
        <v>1</v>
      </c>
      <c r="N1099">
        <f t="shared" si="71"/>
        <v>1</v>
      </c>
    </row>
    <row r="1100" spans="2:14" x14ac:dyDescent="0.25">
      <c r="B1100" s="1">
        <v>44572</v>
      </c>
      <c r="C1100" s="2">
        <v>1.7689999999999999</v>
      </c>
      <c r="D1100" s="2">
        <v>1.7849999999999999</v>
      </c>
      <c r="E1100" s="2">
        <v>1.7370000000000001</v>
      </c>
      <c r="F1100" s="2">
        <v>1.746</v>
      </c>
      <c r="G1100" s="2">
        <v>1.7569999999999999</v>
      </c>
      <c r="H1100" s="2">
        <v>1.6711111111111101</v>
      </c>
      <c r="I1100" s="2">
        <v>1.5681111111111199</v>
      </c>
      <c r="K1100">
        <f t="shared" si="68"/>
        <v>1</v>
      </c>
      <c r="L1100">
        <f t="shared" si="69"/>
        <v>1</v>
      </c>
      <c r="M1100">
        <f t="shared" si="70"/>
        <v>1</v>
      </c>
      <c r="N1100">
        <f t="shared" si="71"/>
        <v>1</v>
      </c>
    </row>
    <row r="1101" spans="2:14" x14ac:dyDescent="0.25">
      <c r="B1101" s="1">
        <v>44573</v>
      </c>
      <c r="C1101" s="2">
        <v>1.7430000000000001</v>
      </c>
      <c r="D1101" s="2">
        <v>1.7529999999999999</v>
      </c>
      <c r="E1101" s="2">
        <v>1.7110000000000001</v>
      </c>
      <c r="F1101" s="2">
        <v>1.7250000000000001</v>
      </c>
      <c r="G1101" s="2">
        <v>1.7549999999999999</v>
      </c>
      <c r="H1101" s="2">
        <v>1.69444444444445</v>
      </c>
      <c r="I1101" s="2">
        <v>1.58494444444445</v>
      </c>
      <c r="K1101">
        <f t="shared" si="68"/>
        <v>1</v>
      </c>
      <c r="L1101">
        <f t="shared" si="69"/>
        <v>1</v>
      </c>
      <c r="M1101">
        <f t="shared" si="70"/>
        <v>1</v>
      </c>
      <c r="N1101">
        <f t="shared" si="71"/>
        <v>1</v>
      </c>
    </row>
    <row r="1102" spans="2:14" x14ac:dyDescent="0.25">
      <c r="B1102" s="1">
        <v>44574</v>
      </c>
      <c r="C1102" s="2">
        <v>1.748</v>
      </c>
      <c r="D1102" s="2">
        <v>1.76</v>
      </c>
      <c r="E1102" s="2">
        <v>1.694</v>
      </c>
      <c r="F1102" s="2">
        <v>1.7090000000000001</v>
      </c>
      <c r="G1102" s="2">
        <v>1.74</v>
      </c>
      <c r="H1102" s="2">
        <v>1.7178888888888899</v>
      </c>
      <c r="I1102" s="2">
        <v>1.6020000000000001</v>
      </c>
      <c r="K1102">
        <f t="shared" si="68"/>
        <v>1</v>
      </c>
      <c r="L1102">
        <f t="shared" si="69"/>
        <v>1</v>
      </c>
      <c r="M1102">
        <f t="shared" si="70"/>
        <v>1</v>
      </c>
      <c r="N1102">
        <f t="shared" si="71"/>
        <v>1</v>
      </c>
    </row>
    <row r="1103" spans="2:14" x14ac:dyDescent="0.25">
      <c r="B1103" s="1">
        <v>44575</v>
      </c>
      <c r="C1103" s="2">
        <v>1.72</v>
      </c>
      <c r="D1103" s="2">
        <v>1.7949999999999999</v>
      </c>
      <c r="E1103" s="2">
        <v>1.706</v>
      </c>
      <c r="F1103" s="2">
        <v>1.772</v>
      </c>
      <c r="G1103" s="2">
        <v>1.738</v>
      </c>
      <c r="H1103" s="2">
        <v>1.73366666666667</v>
      </c>
      <c r="I1103" s="2">
        <v>1.62161111111112</v>
      </c>
      <c r="K1103">
        <f t="shared" si="68"/>
        <v>1</v>
      </c>
      <c r="L1103">
        <f t="shared" si="69"/>
        <v>1</v>
      </c>
      <c r="M1103">
        <f t="shared" si="70"/>
        <v>1</v>
      </c>
      <c r="N1103">
        <f t="shared" si="71"/>
        <v>1</v>
      </c>
    </row>
    <row r="1104" spans="2:14" x14ac:dyDescent="0.25">
      <c r="B1104" s="1">
        <v>44579</v>
      </c>
      <c r="C1104" s="2">
        <v>1.8069999999999999</v>
      </c>
      <c r="D1104" s="2">
        <v>1.881</v>
      </c>
      <c r="E1104" s="2">
        <v>1.8069999999999999</v>
      </c>
      <c r="F1104" s="2">
        <v>1.8680000000000001</v>
      </c>
      <c r="G1104" s="2">
        <v>1.7685</v>
      </c>
      <c r="H1104" s="2">
        <v>1.7561111111111101</v>
      </c>
      <c r="I1104" s="2">
        <v>1.6427777777777799</v>
      </c>
      <c r="K1104">
        <f t="shared" si="68"/>
        <v>1</v>
      </c>
      <c r="L1104">
        <f t="shared" si="69"/>
        <v>1</v>
      </c>
      <c r="M1104">
        <f t="shared" si="70"/>
        <v>1</v>
      </c>
      <c r="N1104">
        <f t="shared" si="71"/>
        <v>1</v>
      </c>
    </row>
    <row r="1105" spans="2:14" x14ac:dyDescent="0.25">
      <c r="B1105" s="1">
        <v>44580</v>
      </c>
      <c r="C1105" s="2">
        <v>1.873</v>
      </c>
      <c r="D1105" s="2">
        <v>1.9019999999999999</v>
      </c>
      <c r="E1105" s="2">
        <v>1.8220000000000001</v>
      </c>
      <c r="F1105" s="2">
        <v>1.827</v>
      </c>
      <c r="G1105" s="2">
        <v>1.794</v>
      </c>
      <c r="H1105" s="2">
        <v>1.76988888888889</v>
      </c>
      <c r="I1105" s="2">
        <v>1.6632777777777801</v>
      </c>
      <c r="K1105">
        <f t="shared" si="68"/>
        <v>1</v>
      </c>
      <c r="L1105">
        <f t="shared" si="69"/>
        <v>1</v>
      </c>
      <c r="M1105">
        <f t="shared" si="70"/>
        <v>1</v>
      </c>
      <c r="N1105">
        <f t="shared" si="71"/>
        <v>1</v>
      </c>
    </row>
    <row r="1106" spans="2:14" x14ac:dyDescent="0.25">
      <c r="B1106" s="1">
        <v>44581</v>
      </c>
      <c r="C1106" s="2">
        <v>1.863</v>
      </c>
      <c r="D1106" s="2">
        <v>1.87</v>
      </c>
      <c r="E1106" s="2">
        <v>1.804</v>
      </c>
      <c r="F1106" s="2">
        <v>1.8340000000000001</v>
      </c>
      <c r="G1106" s="2">
        <v>1.82525</v>
      </c>
      <c r="H1106" s="2">
        <v>1.78111111111111</v>
      </c>
      <c r="I1106" s="2">
        <v>1.6822222222222301</v>
      </c>
      <c r="K1106">
        <f t="shared" si="68"/>
        <v>1</v>
      </c>
      <c r="L1106">
        <f t="shared" si="69"/>
        <v>1</v>
      </c>
      <c r="M1106">
        <f t="shared" si="70"/>
        <v>1</v>
      </c>
      <c r="N1106">
        <f t="shared" si="71"/>
        <v>1</v>
      </c>
    </row>
    <row r="1107" spans="2:14" x14ac:dyDescent="0.25">
      <c r="B1107" s="1">
        <v>44582</v>
      </c>
      <c r="C1107" s="2">
        <v>1.7909999999999999</v>
      </c>
      <c r="D1107" s="2">
        <v>1.8009999999999999</v>
      </c>
      <c r="E1107" s="2">
        <v>1.7330000000000001</v>
      </c>
      <c r="F1107" s="2">
        <v>1.7470000000000001</v>
      </c>
      <c r="G1107" s="2">
        <v>1.819</v>
      </c>
      <c r="H1107" s="2">
        <v>1.7786666666666699</v>
      </c>
      <c r="I1107" s="2">
        <v>1.6970000000000001</v>
      </c>
      <c r="K1107">
        <f t="shared" si="68"/>
        <v>1</v>
      </c>
      <c r="L1107">
        <f t="shared" si="69"/>
        <v>1</v>
      </c>
      <c r="M1107">
        <f t="shared" si="70"/>
        <v>1</v>
      </c>
      <c r="N1107">
        <f t="shared" si="71"/>
        <v>1</v>
      </c>
    </row>
    <row r="1108" spans="2:14" x14ac:dyDescent="0.25">
      <c r="B1108" s="1">
        <v>44585</v>
      </c>
      <c r="C1108" s="2">
        <v>1.772</v>
      </c>
      <c r="D1108" s="2">
        <v>1.7849999999999999</v>
      </c>
      <c r="E1108" s="2">
        <v>1.7070000000000001</v>
      </c>
      <c r="F1108" s="2">
        <v>1.7350000000000001</v>
      </c>
      <c r="G1108" s="2">
        <v>1.7857499999999999</v>
      </c>
      <c r="H1108" s="2">
        <v>1.7736666666666701</v>
      </c>
      <c r="I1108" s="2">
        <v>1.7111111111111199</v>
      </c>
      <c r="K1108">
        <f t="shared" si="68"/>
        <v>1</v>
      </c>
      <c r="L1108">
        <f t="shared" si="69"/>
        <v>1</v>
      </c>
      <c r="M1108">
        <f t="shared" si="70"/>
        <v>1</v>
      </c>
      <c r="N1108">
        <f t="shared" si="71"/>
        <v>1</v>
      </c>
    </row>
    <row r="1109" spans="2:14" x14ac:dyDescent="0.25">
      <c r="B1109" s="1">
        <v>44586</v>
      </c>
      <c r="C1109" s="2">
        <v>1.7689999999999999</v>
      </c>
      <c r="D1109" s="2">
        <v>1.7969999999999999</v>
      </c>
      <c r="E1109" s="2">
        <v>1.728</v>
      </c>
      <c r="F1109" s="2">
        <v>1.7849999999999999</v>
      </c>
      <c r="G1109" s="2">
        <v>1.77525</v>
      </c>
      <c r="H1109" s="2">
        <v>1.778</v>
      </c>
      <c r="I1109" s="2">
        <v>1.7245555555555601</v>
      </c>
      <c r="K1109" t="str">
        <f t="shared" si="68"/>
        <v/>
      </c>
      <c r="L1109">
        <f t="shared" si="69"/>
        <v>1</v>
      </c>
      <c r="M1109">
        <f t="shared" si="70"/>
        <v>1</v>
      </c>
      <c r="N1109" t="str">
        <f t="shared" si="71"/>
        <v/>
      </c>
    </row>
    <row r="1110" spans="2:14" x14ac:dyDescent="0.25">
      <c r="B1110" s="1">
        <v>44587</v>
      </c>
      <c r="C1110" s="2">
        <v>1.778</v>
      </c>
      <c r="D1110" s="2">
        <v>1.88</v>
      </c>
      <c r="E1110" s="2">
        <v>1.7649999999999999</v>
      </c>
      <c r="F1110" s="2">
        <v>1.8460000000000001</v>
      </c>
      <c r="G1110" s="2">
        <v>1.7782500000000001</v>
      </c>
      <c r="H1110" s="2">
        <v>1.7914444444444499</v>
      </c>
      <c r="I1110" s="2">
        <v>1.74294444444445</v>
      </c>
      <c r="K1110" t="str">
        <f t="shared" si="68"/>
        <v/>
      </c>
      <c r="L1110">
        <f t="shared" si="69"/>
        <v>1</v>
      </c>
      <c r="M1110">
        <f t="shared" si="70"/>
        <v>1</v>
      </c>
      <c r="N1110" t="str">
        <f t="shared" si="71"/>
        <v/>
      </c>
    </row>
    <row r="1111" spans="2:14" x14ac:dyDescent="0.25">
      <c r="B1111" s="1">
        <v>44588</v>
      </c>
      <c r="C1111" s="2">
        <v>1.851</v>
      </c>
      <c r="D1111" s="2">
        <v>1.8620000000000001</v>
      </c>
      <c r="E1111" s="2">
        <v>1.782</v>
      </c>
      <c r="F1111" s="2">
        <v>1.8080000000000001</v>
      </c>
      <c r="G1111" s="2">
        <v>1.7935000000000001</v>
      </c>
      <c r="H1111" s="2">
        <v>1.8024444444444501</v>
      </c>
      <c r="I1111" s="2">
        <v>1.76016666666667</v>
      </c>
      <c r="K1111" t="str">
        <f t="shared" si="68"/>
        <v/>
      </c>
      <c r="L1111">
        <f t="shared" si="69"/>
        <v>1</v>
      </c>
      <c r="M1111">
        <f t="shared" si="70"/>
        <v>1</v>
      </c>
      <c r="N1111" t="str">
        <f t="shared" si="71"/>
        <v/>
      </c>
    </row>
    <row r="1112" spans="2:14" x14ac:dyDescent="0.25">
      <c r="B1112" s="1">
        <v>44589</v>
      </c>
      <c r="C1112" s="2">
        <v>1.8080000000000001</v>
      </c>
      <c r="D1112" s="2">
        <v>1.8540000000000001</v>
      </c>
      <c r="E1112" s="2">
        <v>1.7709999999999999</v>
      </c>
      <c r="F1112" s="2">
        <v>1.78</v>
      </c>
      <c r="G1112" s="2">
        <v>1.8047500000000001</v>
      </c>
      <c r="H1112" s="2">
        <v>1.8033333333333399</v>
      </c>
      <c r="I1112" s="2">
        <v>1.7685</v>
      </c>
      <c r="K1112">
        <f t="shared" si="68"/>
        <v>1</v>
      </c>
      <c r="L1112">
        <f t="shared" si="69"/>
        <v>1</v>
      </c>
      <c r="M1112">
        <f t="shared" si="70"/>
        <v>1</v>
      </c>
      <c r="N1112">
        <f t="shared" si="71"/>
        <v>1</v>
      </c>
    </row>
    <row r="1113" spans="2:14" x14ac:dyDescent="0.25">
      <c r="B1113" s="1">
        <v>44592</v>
      </c>
      <c r="C1113" s="2">
        <v>1.7889999999999999</v>
      </c>
      <c r="D1113" s="2">
        <v>1.8160000000000001</v>
      </c>
      <c r="E1113" s="2">
        <v>1.77</v>
      </c>
      <c r="F1113" s="2">
        <v>1.782</v>
      </c>
      <c r="G1113" s="2">
        <v>1.804</v>
      </c>
      <c r="H1113" s="2">
        <v>1.7937777777777799</v>
      </c>
      <c r="I1113" s="2">
        <v>1.77494444444445</v>
      </c>
      <c r="K1113">
        <f t="shared" si="68"/>
        <v>1</v>
      </c>
      <c r="L1113">
        <f t="shared" si="69"/>
        <v>1</v>
      </c>
      <c r="M1113">
        <f t="shared" si="70"/>
        <v>1</v>
      </c>
      <c r="N1113">
        <f t="shared" si="71"/>
        <v>1</v>
      </c>
    </row>
    <row r="1114" spans="2:14" x14ac:dyDescent="0.25">
      <c r="B1114" s="1">
        <v>44593</v>
      </c>
      <c r="C1114" s="2">
        <v>1.7869999999999999</v>
      </c>
      <c r="D1114" s="2">
        <v>1.82</v>
      </c>
      <c r="E1114" s="2">
        <v>1.7390000000000001</v>
      </c>
      <c r="F1114" s="2">
        <v>1.8</v>
      </c>
      <c r="G1114" s="2">
        <v>1.7925</v>
      </c>
      <c r="H1114" s="2">
        <v>1.79077777777778</v>
      </c>
      <c r="I1114" s="2">
        <v>1.78033333333334</v>
      </c>
      <c r="K1114">
        <f t="shared" si="68"/>
        <v>1</v>
      </c>
      <c r="L1114">
        <f t="shared" si="69"/>
        <v>1</v>
      </c>
      <c r="M1114">
        <f t="shared" si="70"/>
        <v>1</v>
      </c>
      <c r="N1114">
        <f t="shared" si="71"/>
        <v>1</v>
      </c>
    </row>
    <row r="1115" spans="2:14" x14ac:dyDescent="0.25">
      <c r="B1115" s="1">
        <v>44594</v>
      </c>
      <c r="C1115" s="2">
        <v>1.798</v>
      </c>
      <c r="D1115" s="2">
        <v>1.8109999999999999</v>
      </c>
      <c r="E1115" s="2">
        <v>1.7430000000000001</v>
      </c>
      <c r="F1115" s="2">
        <v>1.766</v>
      </c>
      <c r="G1115" s="2">
        <v>1.782</v>
      </c>
      <c r="H1115" s="2">
        <v>1.78322222222223</v>
      </c>
      <c r="I1115" s="2">
        <v>1.78216666666667</v>
      </c>
      <c r="K1115" t="str">
        <f t="shared" si="68"/>
        <v/>
      </c>
      <c r="L1115" t="str">
        <f t="shared" si="69"/>
        <v/>
      </c>
      <c r="M1115">
        <f t="shared" si="70"/>
        <v>1</v>
      </c>
      <c r="N1115" t="str">
        <f t="shared" si="71"/>
        <v/>
      </c>
    </row>
    <row r="1116" spans="2:14" x14ac:dyDescent="0.25">
      <c r="B1116" s="1">
        <v>44595</v>
      </c>
      <c r="C1116" s="2">
        <v>1.7589999999999999</v>
      </c>
      <c r="D1116" s="2">
        <v>1.847</v>
      </c>
      <c r="E1116" s="2">
        <v>1.7569999999999999</v>
      </c>
      <c r="F1116" s="2">
        <v>1.827</v>
      </c>
      <c r="G1116" s="2">
        <v>1.79375</v>
      </c>
      <c r="H1116" s="2">
        <v>1.7921111111111101</v>
      </c>
      <c r="I1116" s="2">
        <v>1.78538888888889</v>
      </c>
      <c r="K1116">
        <f t="shared" si="68"/>
        <v>1</v>
      </c>
      <c r="L1116">
        <f t="shared" si="69"/>
        <v>1</v>
      </c>
      <c r="M1116">
        <f t="shared" si="70"/>
        <v>1</v>
      </c>
      <c r="N1116">
        <f t="shared" si="71"/>
        <v>1</v>
      </c>
    </row>
    <row r="1117" spans="2:14" x14ac:dyDescent="0.25">
      <c r="B1117" s="1">
        <v>44596</v>
      </c>
      <c r="C1117" s="2">
        <v>1.8340000000000001</v>
      </c>
      <c r="D1117" s="2">
        <v>1.9359999999999999</v>
      </c>
      <c r="E1117" s="2">
        <v>1.8089999999999999</v>
      </c>
      <c r="F1117" s="2">
        <v>1.9319999999999999</v>
      </c>
      <c r="G1117" s="2">
        <v>1.83125</v>
      </c>
      <c r="H1117" s="2">
        <v>1.8140000000000001</v>
      </c>
      <c r="I1117" s="2">
        <v>1.7938333333333401</v>
      </c>
      <c r="K1117">
        <f t="shared" si="68"/>
        <v>1</v>
      </c>
      <c r="L1117">
        <f t="shared" si="69"/>
        <v>1</v>
      </c>
      <c r="M1117">
        <f t="shared" si="70"/>
        <v>1</v>
      </c>
      <c r="N1117">
        <f t="shared" si="71"/>
        <v>1</v>
      </c>
    </row>
    <row r="1118" spans="2:14" x14ac:dyDescent="0.25">
      <c r="B1118" s="1">
        <v>44599</v>
      </c>
      <c r="C1118" s="2">
        <v>1.9079999999999999</v>
      </c>
      <c r="D1118" s="2">
        <v>1.9390000000000001</v>
      </c>
      <c r="E1118" s="2">
        <v>1.8959999999999999</v>
      </c>
      <c r="F1118" s="2">
        <v>1.9159999999999999</v>
      </c>
      <c r="G1118" s="2">
        <v>1.86025</v>
      </c>
      <c r="H1118" s="2">
        <v>1.8285555555555599</v>
      </c>
      <c r="I1118" s="2">
        <v>1.80327777777778</v>
      </c>
      <c r="K1118">
        <f t="shared" si="68"/>
        <v>1</v>
      </c>
      <c r="L1118">
        <f t="shared" si="69"/>
        <v>1</v>
      </c>
      <c r="M1118">
        <f t="shared" si="70"/>
        <v>1</v>
      </c>
      <c r="N1118">
        <f t="shared" si="71"/>
        <v>1</v>
      </c>
    </row>
    <row r="1119" spans="2:14" x14ac:dyDescent="0.25">
      <c r="B1119" s="1">
        <v>44600</v>
      </c>
      <c r="C1119" s="2">
        <v>1.921</v>
      </c>
      <c r="D1119" s="2">
        <v>1.97</v>
      </c>
      <c r="E1119" s="2">
        <v>1.921</v>
      </c>
      <c r="F1119" s="2">
        <v>1.956</v>
      </c>
      <c r="G1119" s="2">
        <v>1.9077500000000001</v>
      </c>
      <c r="H1119" s="2">
        <v>1.8407777777777801</v>
      </c>
      <c r="I1119" s="2">
        <v>1.8161111111111199</v>
      </c>
      <c r="K1119">
        <f t="shared" si="68"/>
        <v>1</v>
      </c>
      <c r="L1119">
        <f t="shared" si="69"/>
        <v>1</v>
      </c>
      <c r="M1119">
        <f t="shared" si="70"/>
        <v>1</v>
      </c>
      <c r="N1119">
        <f t="shared" si="71"/>
        <v>1</v>
      </c>
    </row>
    <row r="1120" spans="2:14" x14ac:dyDescent="0.25">
      <c r="B1120" s="1">
        <v>44601</v>
      </c>
      <c r="C1120" s="2">
        <v>1.954</v>
      </c>
      <c r="D1120" s="2">
        <v>1.958</v>
      </c>
      <c r="E1120" s="2">
        <v>1.909</v>
      </c>
      <c r="F1120" s="2">
        <v>1.929</v>
      </c>
      <c r="G1120" s="2">
        <v>1.9332499999999999</v>
      </c>
      <c r="H1120" s="2">
        <v>1.85422222222223</v>
      </c>
      <c r="I1120" s="2">
        <v>1.82833333333334</v>
      </c>
      <c r="K1120">
        <f t="shared" si="68"/>
        <v>1</v>
      </c>
      <c r="L1120">
        <f t="shared" si="69"/>
        <v>1</v>
      </c>
      <c r="M1120">
        <f t="shared" si="70"/>
        <v>1</v>
      </c>
      <c r="N1120">
        <f t="shared" si="71"/>
        <v>1</v>
      </c>
    </row>
    <row r="1121" spans="2:14" x14ac:dyDescent="0.25">
      <c r="B1121" s="1">
        <v>44602</v>
      </c>
      <c r="C1121" s="2">
        <v>1.9390000000000001</v>
      </c>
      <c r="D1121" s="2">
        <v>2.056</v>
      </c>
      <c r="E1121" s="2">
        <v>1.923</v>
      </c>
      <c r="F1121" s="2">
        <v>2.0289999999999999</v>
      </c>
      <c r="G1121" s="2">
        <v>1.9575</v>
      </c>
      <c r="H1121" s="2">
        <v>1.8818888888888901</v>
      </c>
      <c r="I1121" s="2">
        <v>1.8426111111111201</v>
      </c>
      <c r="K1121">
        <f t="shared" si="68"/>
        <v>1</v>
      </c>
      <c r="L1121">
        <f t="shared" si="69"/>
        <v>1</v>
      </c>
      <c r="M1121">
        <f t="shared" si="70"/>
        <v>1</v>
      </c>
      <c r="N1121">
        <f t="shared" si="71"/>
        <v>1</v>
      </c>
    </row>
    <row r="1122" spans="2:14" x14ac:dyDescent="0.25">
      <c r="B1122" s="1">
        <v>44603</v>
      </c>
      <c r="C1122" s="2">
        <v>2.0329999999999999</v>
      </c>
      <c r="D1122" s="2">
        <v>2.0630000000000002</v>
      </c>
      <c r="E1122" s="2">
        <v>1.913</v>
      </c>
      <c r="F1122" s="2">
        <v>1.9510000000000001</v>
      </c>
      <c r="G1122" s="2">
        <v>1.9662500000000001</v>
      </c>
      <c r="H1122" s="2">
        <v>1.9006666666666701</v>
      </c>
      <c r="I1122" s="2">
        <v>1.8472222222222301</v>
      </c>
      <c r="K1122">
        <f t="shared" si="68"/>
        <v>1</v>
      </c>
      <c r="L1122">
        <f t="shared" si="69"/>
        <v>1</v>
      </c>
      <c r="M1122">
        <f t="shared" si="70"/>
        <v>1</v>
      </c>
      <c r="N1122">
        <f t="shared" si="71"/>
        <v>1</v>
      </c>
    </row>
    <row r="1123" spans="2:14" x14ac:dyDescent="0.25">
      <c r="B1123" s="1">
        <v>44606</v>
      </c>
      <c r="C1123" s="2">
        <v>1.9670000000000001</v>
      </c>
      <c r="D1123" s="2">
        <v>2.0259999999999998</v>
      </c>
      <c r="E1123" s="2">
        <v>1.903</v>
      </c>
      <c r="F1123" s="2">
        <v>1.996</v>
      </c>
      <c r="G1123" s="2">
        <v>1.9762500000000001</v>
      </c>
      <c r="H1123" s="2">
        <v>1.92244444444445</v>
      </c>
      <c r="I1123" s="2">
        <v>1.8566111111111201</v>
      </c>
      <c r="K1123">
        <f t="shared" si="68"/>
        <v>1</v>
      </c>
      <c r="L1123">
        <f t="shared" si="69"/>
        <v>1</v>
      </c>
      <c r="M1123">
        <f t="shared" si="70"/>
        <v>1</v>
      </c>
      <c r="N1123">
        <f t="shared" si="71"/>
        <v>1</v>
      </c>
    </row>
    <row r="1124" spans="2:14" x14ac:dyDescent="0.25">
      <c r="B1124" s="1">
        <v>44607</v>
      </c>
      <c r="C1124" s="2">
        <v>1.984</v>
      </c>
      <c r="D1124" s="2">
        <v>2.056</v>
      </c>
      <c r="E1124" s="2">
        <v>1.968</v>
      </c>
      <c r="F1124" s="2">
        <v>2.0449999999999999</v>
      </c>
      <c r="G1124" s="2">
        <v>2.0052500000000002</v>
      </c>
      <c r="H1124" s="2">
        <v>1.9534444444444501</v>
      </c>
      <c r="I1124" s="2">
        <v>1.8683333333333401</v>
      </c>
      <c r="K1124">
        <f t="shared" si="68"/>
        <v>1</v>
      </c>
      <c r="L1124">
        <f t="shared" si="69"/>
        <v>1</v>
      </c>
      <c r="M1124">
        <f t="shared" si="70"/>
        <v>1</v>
      </c>
      <c r="N1124">
        <f t="shared" si="71"/>
        <v>1</v>
      </c>
    </row>
    <row r="1125" spans="2:14" x14ac:dyDescent="0.25">
      <c r="B1125" s="1">
        <v>44608</v>
      </c>
      <c r="C1125" s="2">
        <v>2.04</v>
      </c>
      <c r="D1125" s="2">
        <v>2.0649999999999999</v>
      </c>
      <c r="E1125" s="2">
        <v>2.0070000000000001</v>
      </c>
      <c r="F1125" s="2">
        <v>2.0449999999999999</v>
      </c>
      <c r="G1125" s="2">
        <v>2.0092500000000002</v>
      </c>
      <c r="H1125" s="2">
        <v>1.97766666666667</v>
      </c>
      <c r="I1125" s="2">
        <v>1.8848888888888899</v>
      </c>
      <c r="K1125">
        <f t="shared" si="68"/>
        <v>1</v>
      </c>
      <c r="L1125">
        <f t="shared" si="69"/>
        <v>1</v>
      </c>
      <c r="M1125">
        <f t="shared" si="70"/>
        <v>1</v>
      </c>
      <c r="N1125">
        <f t="shared" si="71"/>
        <v>1</v>
      </c>
    </row>
    <row r="1126" spans="2:14" x14ac:dyDescent="0.25">
      <c r="B1126" s="1">
        <v>44609</v>
      </c>
      <c r="C1126" s="2">
        <v>2.024</v>
      </c>
      <c r="D1126" s="2">
        <v>2.0350000000000001</v>
      </c>
      <c r="E1126" s="2">
        <v>1.9530000000000001</v>
      </c>
      <c r="F1126" s="2">
        <v>1.974</v>
      </c>
      <c r="G1126" s="2">
        <v>2.0150000000000001</v>
      </c>
      <c r="H1126" s="2">
        <v>1.9823333333333399</v>
      </c>
      <c r="I1126" s="2">
        <v>1.8981666666666701</v>
      </c>
      <c r="K1126">
        <f t="shared" si="68"/>
        <v>1</v>
      </c>
      <c r="L1126">
        <f t="shared" si="69"/>
        <v>1</v>
      </c>
      <c r="M1126">
        <f t="shared" si="70"/>
        <v>1</v>
      </c>
      <c r="N1126">
        <f t="shared" si="71"/>
        <v>1</v>
      </c>
    </row>
    <row r="1127" spans="2:14" x14ac:dyDescent="0.25">
      <c r="B1127" s="1">
        <v>44610</v>
      </c>
      <c r="C1127" s="2">
        <v>1.954</v>
      </c>
      <c r="D1127" s="2">
        <v>1.9950000000000001</v>
      </c>
      <c r="E1127" s="2">
        <v>1.9159999999999999</v>
      </c>
      <c r="F1127" s="2">
        <v>1.93</v>
      </c>
      <c r="G1127" s="2">
        <v>1.9984999999999999</v>
      </c>
      <c r="H1127" s="2">
        <v>1.9838888888888899</v>
      </c>
      <c r="I1127" s="2">
        <v>1.90622222222223</v>
      </c>
      <c r="K1127">
        <f t="shared" si="68"/>
        <v>1</v>
      </c>
      <c r="L1127">
        <f t="shared" si="69"/>
        <v>1</v>
      </c>
      <c r="M1127">
        <f t="shared" si="70"/>
        <v>1</v>
      </c>
      <c r="N1127">
        <f t="shared" si="71"/>
        <v>1</v>
      </c>
    </row>
    <row r="1128" spans="2:14" x14ac:dyDescent="0.25">
      <c r="B1128" s="1">
        <v>44614</v>
      </c>
      <c r="C1128" s="2">
        <v>1.875</v>
      </c>
      <c r="D1128" s="2">
        <v>1.96</v>
      </c>
      <c r="E1128" s="2">
        <v>1.8460000000000001</v>
      </c>
      <c r="F1128" s="2">
        <v>1.948</v>
      </c>
      <c r="G1128" s="2">
        <v>1.9742500000000001</v>
      </c>
      <c r="H1128" s="2">
        <v>1.9830000000000001</v>
      </c>
      <c r="I1128" s="2">
        <v>1.9118888888888901</v>
      </c>
      <c r="K1128" t="str">
        <f t="shared" si="68"/>
        <v/>
      </c>
      <c r="L1128">
        <f t="shared" si="69"/>
        <v>1</v>
      </c>
      <c r="M1128">
        <f t="shared" si="70"/>
        <v>1</v>
      </c>
      <c r="N1128" t="str">
        <f t="shared" si="71"/>
        <v/>
      </c>
    </row>
    <row r="1129" spans="2:14" x14ac:dyDescent="0.25">
      <c r="B1129" s="1">
        <v>44615</v>
      </c>
      <c r="C1129" s="2">
        <v>1.9490000000000001</v>
      </c>
      <c r="D1129" s="2">
        <v>2</v>
      </c>
      <c r="E1129" s="2">
        <v>1.9490000000000001</v>
      </c>
      <c r="F1129" s="2">
        <v>1.9770000000000001</v>
      </c>
      <c r="G1129" s="2">
        <v>1.9572499999999999</v>
      </c>
      <c r="H1129" s="2">
        <v>1.9883333333333399</v>
      </c>
      <c r="I1129" s="2">
        <v>1.9212777777777801</v>
      </c>
      <c r="K1129" t="str">
        <f t="shared" si="68"/>
        <v/>
      </c>
      <c r="L1129">
        <f t="shared" si="69"/>
        <v>1</v>
      </c>
      <c r="M1129">
        <f t="shared" si="70"/>
        <v>1</v>
      </c>
      <c r="N1129" t="str">
        <f t="shared" si="71"/>
        <v/>
      </c>
    </row>
    <row r="1130" spans="2:14" x14ac:dyDescent="0.25">
      <c r="B1130" s="1">
        <v>44616</v>
      </c>
      <c r="C1130" s="2">
        <v>1.97</v>
      </c>
      <c r="D1130" s="2">
        <v>1.9810000000000001</v>
      </c>
      <c r="E1130" s="2">
        <v>1.8460000000000001</v>
      </c>
      <c r="F1130" s="2">
        <v>1.972</v>
      </c>
      <c r="G1130" s="2">
        <v>1.95675</v>
      </c>
      <c r="H1130" s="2">
        <v>1.982</v>
      </c>
      <c r="I1130" s="2">
        <v>1.93194444444445</v>
      </c>
      <c r="K1130" t="str">
        <f t="shared" si="68"/>
        <v/>
      </c>
      <c r="L1130">
        <f t="shared" si="69"/>
        <v>1</v>
      </c>
      <c r="M1130">
        <f t="shared" si="70"/>
        <v>1</v>
      </c>
      <c r="N1130" t="str">
        <f t="shared" si="71"/>
        <v/>
      </c>
    </row>
    <row r="1131" spans="2:14" x14ac:dyDescent="0.25">
      <c r="B1131" s="1">
        <v>44617</v>
      </c>
      <c r="C1131" s="2">
        <v>1.972</v>
      </c>
      <c r="D1131" s="2">
        <v>2.016</v>
      </c>
      <c r="E1131" s="2">
        <v>1.9339999999999999</v>
      </c>
      <c r="F1131" s="2">
        <v>1.984</v>
      </c>
      <c r="G1131" s="2">
        <v>1.9702500000000001</v>
      </c>
      <c r="H1131" s="2">
        <v>1.98566666666667</v>
      </c>
      <c r="I1131" s="2">
        <v>1.94316666666667</v>
      </c>
      <c r="K1131" t="str">
        <f t="shared" si="68"/>
        <v/>
      </c>
      <c r="L1131">
        <f t="shared" si="69"/>
        <v>1</v>
      </c>
      <c r="M1131">
        <f t="shared" si="70"/>
        <v>1</v>
      </c>
      <c r="N1131" t="str">
        <f t="shared" si="71"/>
        <v/>
      </c>
    </row>
    <row r="1132" spans="2:14" x14ac:dyDescent="0.25">
      <c r="B1132" s="1">
        <v>44620</v>
      </c>
      <c r="C1132" s="2">
        <v>1.8919999999999999</v>
      </c>
      <c r="D1132" s="2">
        <v>1.927</v>
      </c>
      <c r="E1132" s="2">
        <v>1.8160000000000001</v>
      </c>
      <c r="F1132" s="2">
        <v>1.839</v>
      </c>
      <c r="G1132" s="2">
        <v>1.9430000000000001</v>
      </c>
      <c r="H1132" s="2">
        <v>1.9682222222222301</v>
      </c>
      <c r="I1132" s="2">
        <v>1.94533333333334</v>
      </c>
      <c r="K1132" t="str">
        <f t="shared" si="68"/>
        <v/>
      </c>
      <c r="L1132" t="str">
        <f t="shared" si="69"/>
        <v/>
      </c>
      <c r="M1132">
        <f t="shared" si="70"/>
        <v>1</v>
      </c>
      <c r="N1132" t="str">
        <f t="shared" si="71"/>
        <v/>
      </c>
    </row>
    <row r="1133" spans="2:14" x14ac:dyDescent="0.25">
      <c r="B1133" s="1">
        <v>44621</v>
      </c>
      <c r="C1133" s="2">
        <v>1.84</v>
      </c>
      <c r="D1133" s="2">
        <v>1.8660000000000001</v>
      </c>
      <c r="E1133" s="2">
        <v>1.6819999999999999</v>
      </c>
      <c r="F1133" s="2">
        <v>1.7110000000000001</v>
      </c>
      <c r="G1133" s="2">
        <v>1.8765000000000001</v>
      </c>
      <c r="H1133" s="2">
        <v>1.9311111111111099</v>
      </c>
      <c r="I1133" s="2">
        <v>1.94227777777778</v>
      </c>
      <c r="K1133" t="str">
        <f t="shared" si="68"/>
        <v/>
      </c>
      <c r="L1133" t="str">
        <f t="shared" si="69"/>
        <v/>
      </c>
      <c r="M1133" t="str">
        <f t="shared" si="70"/>
        <v/>
      </c>
      <c r="N1133" t="str">
        <f t="shared" si="71"/>
        <v/>
      </c>
    </row>
    <row r="1134" spans="2:14" x14ac:dyDescent="0.25">
      <c r="B1134" s="1">
        <v>44622</v>
      </c>
      <c r="C1134" s="2">
        <v>1.7410000000000001</v>
      </c>
      <c r="D1134" s="2">
        <v>1.91</v>
      </c>
      <c r="E1134" s="2">
        <v>1.7</v>
      </c>
      <c r="F1134" s="2">
        <v>1.865</v>
      </c>
      <c r="G1134" s="2">
        <v>1.84975</v>
      </c>
      <c r="H1134" s="2">
        <v>1.9111111111111101</v>
      </c>
      <c r="I1134" s="2">
        <v>1.9443888888888901</v>
      </c>
      <c r="K1134" t="str">
        <f t="shared" si="68"/>
        <v/>
      </c>
      <c r="L1134" t="str">
        <f t="shared" si="69"/>
        <v/>
      </c>
      <c r="M1134" t="str">
        <f t="shared" si="70"/>
        <v/>
      </c>
      <c r="N1134" t="str">
        <f t="shared" si="71"/>
        <v/>
      </c>
    </row>
    <row r="1135" spans="2:14" x14ac:dyDescent="0.25">
      <c r="B1135" s="1">
        <v>44623</v>
      </c>
      <c r="C1135" s="2">
        <v>1.8520000000000001</v>
      </c>
      <c r="D1135" s="2">
        <v>1.897</v>
      </c>
      <c r="E1135" s="2">
        <v>1.83</v>
      </c>
      <c r="F1135" s="2">
        <v>1.8440000000000001</v>
      </c>
      <c r="G1135" s="2">
        <v>1.8147500000000001</v>
      </c>
      <c r="H1135" s="2">
        <v>1.8966666666666701</v>
      </c>
      <c r="I1135" s="2">
        <v>1.93950000000001</v>
      </c>
      <c r="K1135" t="str">
        <f t="shared" si="68"/>
        <v/>
      </c>
      <c r="L1135" t="str">
        <f t="shared" si="69"/>
        <v/>
      </c>
      <c r="M1135" t="str">
        <f t="shared" si="70"/>
        <v/>
      </c>
      <c r="N1135" t="str">
        <f t="shared" si="71"/>
        <v/>
      </c>
    </row>
    <row r="1136" spans="2:14" x14ac:dyDescent="0.25">
      <c r="B1136" s="1">
        <v>44624</v>
      </c>
      <c r="C1136" s="2">
        <v>1.8540000000000001</v>
      </c>
      <c r="D1136" s="2">
        <v>1.8540000000000001</v>
      </c>
      <c r="E1136" s="2">
        <v>1.698</v>
      </c>
      <c r="F1136" s="2">
        <v>1.722</v>
      </c>
      <c r="G1136" s="2">
        <v>1.7855000000000001</v>
      </c>
      <c r="H1136" s="2">
        <v>1.8735555555555601</v>
      </c>
      <c r="I1136" s="2">
        <v>1.92872222222223</v>
      </c>
      <c r="K1136" t="str">
        <f t="shared" si="68"/>
        <v/>
      </c>
      <c r="L1136" t="str">
        <f t="shared" si="69"/>
        <v/>
      </c>
      <c r="M1136" t="str">
        <f t="shared" si="70"/>
        <v/>
      </c>
      <c r="N1136" t="str">
        <f t="shared" si="71"/>
        <v/>
      </c>
    </row>
    <row r="1137" spans="2:14" x14ac:dyDescent="0.25">
      <c r="B1137" s="1">
        <v>44627</v>
      </c>
      <c r="C1137" s="2">
        <v>1.6830000000000001</v>
      </c>
      <c r="D1137" s="2">
        <v>1.806</v>
      </c>
      <c r="E1137" s="2">
        <v>1.6679999999999999</v>
      </c>
      <c r="F1137" s="2">
        <v>1.7490000000000001</v>
      </c>
      <c r="G1137" s="2">
        <v>1.7949999999999999</v>
      </c>
      <c r="H1137" s="2">
        <v>1.85144444444445</v>
      </c>
      <c r="I1137" s="2">
        <v>1.9172222222222299</v>
      </c>
      <c r="K1137" t="str">
        <f t="shared" si="68"/>
        <v/>
      </c>
      <c r="L1137" t="str">
        <f t="shared" si="69"/>
        <v/>
      </c>
      <c r="M1137" t="str">
        <f t="shared" si="70"/>
        <v/>
      </c>
      <c r="N1137" t="str">
        <f t="shared" si="71"/>
        <v/>
      </c>
    </row>
    <row r="1138" spans="2:14" x14ac:dyDescent="0.25">
      <c r="B1138" s="1">
        <v>44628</v>
      </c>
      <c r="C1138" s="2">
        <v>1.7729999999999999</v>
      </c>
      <c r="D1138" s="2">
        <v>1.8779999999999999</v>
      </c>
      <c r="E1138" s="2">
        <v>1.758</v>
      </c>
      <c r="F1138" s="2">
        <v>1.871</v>
      </c>
      <c r="G1138" s="2">
        <v>1.7965</v>
      </c>
      <c r="H1138" s="2">
        <v>1.8396666666666699</v>
      </c>
      <c r="I1138" s="2">
        <v>1.9140000000000099</v>
      </c>
      <c r="K1138" t="str">
        <f t="shared" si="68"/>
        <v/>
      </c>
      <c r="L1138" t="str">
        <f t="shared" si="69"/>
        <v/>
      </c>
      <c r="M1138" t="str">
        <f t="shared" si="70"/>
        <v/>
      </c>
      <c r="N1138" t="str">
        <f t="shared" si="71"/>
        <v/>
      </c>
    </row>
    <row r="1139" spans="2:14" x14ac:dyDescent="0.25">
      <c r="B1139" s="1">
        <v>44629</v>
      </c>
      <c r="C1139" s="2">
        <v>1.865</v>
      </c>
      <c r="D1139" s="2">
        <v>1.9570000000000001</v>
      </c>
      <c r="E1139" s="2">
        <v>1.837</v>
      </c>
      <c r="F1139" s="2">
        <v>1.948</v>
      </c>
      <c r="G1139" s="2">
        <v>1.8225</v>
      </c>
      <c r="H1139" s="2">
        <v>1.837</v>
      </c>
      <c r="I1139" s="2">
        <v>1.90950000000001</v>
      </c>
      <c r="K1139" t="str">
        <f t="shared" si="68"/>
        <v/>
      </c>
      <c r="L1139" t="str">
        <f t="shared" si="69"/>
        <v/>
      </c>
      <c r="M1139" t="str">
        <f t="shared" si="70"/>
        <v/>
      </c>
      <c r="N1139" t="str">
        <f t="shared" si="71"/>
        <v/>
      </c>
    </row>
    <row r="1140" spans="2:14" x14ac:dyDescent="0.25">
      <c r="B1140" s="1">
        <v>44630</v>
      </c>
      <c r="C1140" s="2">
        <v>1.9510000000000001</v>
      </c>
      <c r="D1140" s="2">
        <v>2.0209999999999999</v>
      </c>
      <c r="E1140" s="2">
        <v>1.911</v>
      </c>
      <c r="F1140" s="2">
        <v>2.0089999999999999</v>
      </c>
      <c r="G1140" s="2">
        <v>1.89425</v>
      </c>
      <c r="H1140" s="2">
        <v>1.83977777777778</v>
      </c>
      <c r="I1140" s="2">
        <v>1.91272222222223</v>
      </c>
      <c r="K1140">
        <f t="shared" si="68"/>
        <v>1</v>
      </c>
      <c r="L1140" t="str">
        <f t="shared" si="69"/>
        <v/>
      </c>
      <c r="M1140" t="str">
        <f t="shared" si="70"/>
        <v/>
      </c>
      <c r="N1140" t="str">
        <f t="shared" si="71"/>
        <v/>
      </c>
    </row>
    <row r="1141" spans="2:14" x14ac:dyDescent="0.25">
      <c r="B1141" s="1">
        <v>44631</v>
      </c>
      <c r="C1141" s="2">
        <v>1.99</v>
      </c>
      <c r="D1141" s="2">
        <v>2.0219999999999998</v>
      </c>
      <c r="E1141" s="2">
        <v>1.96</v>
      </c>
      <c r="F1141" s="2">
        <v>2.0059999999999998</v>
      </c>
      <c r="G1141" s="2">
        <v>1.9584999999999999</v>
      </c>
      <c r="H1141" s="2">
        <v>1.8583333333333401</v>
      </c>
      <c r="I1141" s="2">
        <v>1.9132777777777801</v>
      </c>
      <c r="K1141">
        <f t="shared" si="68"/>
        <v>1</v>
      </c>
      <c r="L1141">
        <f t="shared" si="69"/>
        <v>1</v>
      </c>
      <c r="M1141" t="str">
        <f t="shared" si="70"/>
        <v/>
      </c>
      <c r="N1141" t="str">
        <f t="shared" si="71"/>
        <v/>
      </c>
    </row>
    <row r="1142" spans="2:14" x14ac:dyDescent="0.25">
      <c r="B1142" s="1">
        <v>44634</v>
      </c>
      <c r="C1142" s="2">
        <v>2.0339999999999998</v>
      </c>
      <c r="D1142" s="2">
        <v>2.1469999999999998</v>
      </c>
      <c r="E1142" s="2">
        <v>2.0249999999999999</v>
      </c>
      <c r="F1142" s="2">
        <v>2.14</v>
      </c>
      <c r="G1142" s="2">
        <v>2.0257499999999999</v>
      </c>
      <c r="H1142" s="2">
        <v>1.9059999999999999</v>
      </c>
      <c r="I1142" s="2">
        <v>1.91855555555556</v>
      </c>
      <c r="K1142">
        <f t="shared" si="68"/>
        <v>1</v>
      </c>
      <c r="L1142">
        <f t="shared" si="69"/>
        <v>1</v>
      </c>
      <c r="M1142" t="str">
        <f t="shared" si="70"/>
        <v/>
      </c>
      <c r="N1142" t="str">
        <f t="shared" si="71"/>
        <v/>
      </c>
    </row>
    <row r="1143" spans="2:14" x14ac:dyDescent="0.25">
      <c r="B1143" s="1">
        <v>44635</v>
      </c>
      <c r="C1143" s="2">
        <v>2.1349999999999998</v>
      </c>
      <c r="D1143" s="2">
        <v>2.169</v>
      </c>
      <c r="E1143" s="2">
        <v>2.0779999999999998</v>
      </c>
      <c r="F1143" s="2">
        <v>2.16</v>
      </c>
      <c r="G1143" s="2">
        <v>2.0787499999999999</v>
      </c>
      <c r="H1143" s="2">
        <v>1.9387777777777799</v>
      </c>
      <c r="I1143" s="2">
        <v>1.9249444444444499</v>
      </c>
      <c r="K1143">
        <f t="shared" si="68"/>
        <v>1</v>
      </c>
      <c r="L1143">
        <f t="shared" si="69"/>
        <v>1</v>
      </c>
      <c r="M1143">
        <f t="shared" si="70"/>
        <v>1</v>
      </c>
      <c r="N1143">
        <f t="shared" si="71"/>
        <v>1</v>
      </c>
    </row>
    <row r="1144" spans="2:14" x14ac:dyDescent="0.25">
      <c r="B1144" s="1">
        <v>44636</v>
      </c>
      <c r="C1144" s="2">
        <v>2.149</v>
      </c>
      <c r="D1144" s="2">
        <v>2.246</v>
      </c>
      <c r="E1144" s="2">
        <v>2.1349999999999998</v>
      </c>
      <c r="F1144" s="2">
        <v>2.1869999999999998</v>
      </c>
      <c r="G1144" s="2">
        <v>2.1232500000000001</v>
      </c>
      <c r="H1144" s="2">
        <v>1.97688888888889</v>
      </c>
      <c r="I1144" s="2">
        <v>1.9367777777777799</v>
      </c>
      <c r="K1144">
        <f t="shared" si="68"/>
        <v>1</v>
      </c>
      <c r="L1144">
        <f t="shared" si="69"/>
        <v>1</v>
      </c>
      <c r="M1144">
        <f t="shared" si="70"/>
        <v>1</v>
      </c>
      <c r="N1144">
        <f t="shared" si="71"/>
        <v>1</v>
      </c>
    </row>
    <row r="1145" spans="2:14" x14ac:dyDescent="0.25">
      <c r="B1145" s="1">
        <v>44637</v>
      </c>
      <c r="C1145" s="2">
        <v>2.1850000000000001</v>
      </c>
      <c r="D1145" s="2">
        <v>2.214</v>
      </c>
      <c r="E1145" s="2">
        <v>2.1059999999999999</v>
      </c>
      <c r="F1145" s="2">
        <v>2.1920000000000002</v>
      </c>
      <c r="G1145" s="2">
        <v>2.1697500000000001</v>
      </c>
      <c r="H1145" s="2">
        <v>2.02911111111111</v>
      </c>
      <c r="I1145" s="2">
        <v>1.95133333333334</v>
      </c>
      <c r="K1145">
        <f t="shared" si="68"/>
        <v>1</v>
      </c>
      <c r="L1145">
        <f t="shared" si="69"/>
        <v>1</v>
      </c>
      <c r="M1145">
        <f t="shared" si="70"/>
        <v>1</v>
      </c>
      <c r="N1145">
        <f t="shared" si="71"/>
        <v>1</v>
      </c>
    </row>
    <row r="1146" spans="2:14" x14ac:dyDescent="0.25">
      <c r="B1146" s="1">
        <v>44638</v>
      </c>
      <c r="C1146" s="2">
        <v>2.1579999999999999</v>
      </c>
      <c r="D1146" s="2">
        <v>2.19</v>
      </c>
      <c r="E1146" s="2">
        <v>2.133</v>
      </c>
      <c r="F1146" s="2">
        <v>2.1480000000000001</v>
      </c>
      <c r="G1146" s="2">
        <v>2.1717499999999998</v>
      </c>
      <c r="H1146" s="2">
        <v>2.07344444444445</v>
      </c>
      <c r="I1146" s="2">
        <v>1.96244444444445</v>
      </c>
      <c r="K1146">
        <f t="shared" si="68"/>
        <v>1</v>
      </c>
      <c r="L1146">
        <f t="shared" si="69"/>
        <v>1</v>
      </c>
      <c r="M1146">
        <f t="shared" si="70"/>
        <v>1</v>
      </c>
      <c r="N1146">
        <f t="shared" si="71"/>
        <v>1</v>
      </c>
    </row>
    <row r="1147" spans="2:14" x14ac:dyDescent="0.25">
      <c r="B1147" s="1">
        <v>44641</v>
      </c>
      <c r="C1147" s="2">
        <v>2.149</v>
      </c>
      <c r="D1147" s="2">
        <v>2.3199999999999998</v>
      </c>
      <c r="E1147" s="2">
        <v>2.1480000000000001</v>
      </c>
      <c r="F1147" s="2">
        <v>2.3170000000000002</v>
      </c>
      <c r="G1147" s="2">
        <v>2.2109999999999999</v>
      </c>
      <c r="H1147" s="2">
        <v>2.1230000000000002</v>
      </c>
      <c r="I1147" s="2">
        <v>1.9813333333333401</v>
      </c>
      <c r="K1147">
        <f t="shared" si="68"/>
        <v>1</v>
      </c>
      <c r="L1147">
        <f t="shared" si="69"/>
        <v>1</v>
      </c>
      <c r="M1147">
        <f t="shared" si="70"/>
        <v>1</v>
      </c>
      <c r="N1147">
        <f t="shared" si="71"/>
        <v>1</v>
      </c>
    </row>
    <row r="1148" spans="2:14" x14ac:dyDescent="0.25">
      <c r="B1148" s="1">
        <v>44642</v>
      </c>
      <c r="C1148" s="2">
        <v>2.2930000000000001</v>
      </c>
      <c r="D1148" s="2">
        <v>2.3919999999999999</v>
      </c>
      <c r="E1148" s="2">
        <v>2.2930000000000001</v>
      </c>
      <c r="F1148" s="2">
        <v>2.3769999999999998</v>
      </c>
      <c r="G1148" s="2">
        <v>2.2585000000000002</v>
      </c>
      <c r="H1148" s="2">
        <v>2.1706666666666701</v>
      </c>
      <c r="I1148" s="2">
        <v>2.0038333333333398</v>
      </c>
      <c r="K1148">
        <f t="shared" si="68"/>
        <v>1</v>
      </c>
      <c r="L1148">
        <f t="shared" si="69"/>
        <v>1</v>
      </c>
      <c r="M1148">
        <f t="shared" si="70"/>
        <v>1</v>
      </c>
      <c r="N1148">
        <f t="shared" si="71"/>
        <v>1</v>
      </c>
    </row>
    <row r="1149" spans="2:14" x14ac:dyDescent="0.25">
      <c r="B1149" s="1">
        <v>44643</v>
      </c>
      <c r="C1149" s="2">
        <v>2.3919999999999999</v>
      </c>
      <c r="D1149" s="2">
        <v>2.4169999999999998</v>
      </c>
      <c r="E1149" s="2">
        <v>2.286</v>
      </c>
      <c r="F1149" s="2">
        <v>2.3210000000000002</v>
      </c>
      <c r="G1149" s="2">
        <v>2.2907500000000001</v>
      </c>
      <c r="H1149" s="2">
        <v>2.20533333333334</v>
      </c>
      <c r="I1149" s="2">
        <v>2.0225555555555599</v>
      </c>
      <c r="K1149">
        <f t="shared" si="68"/>
        <v>1</v>
      </c>
      <c r="L1149">
        <f t="shared" si="69"/>
        <v>1</v>
      </c>
      <c r="M1149">
        <f t="shared" si="70"/>
        <v>1</v>
      </c>
      <c r="N1149">
        <f t="shared" si="71"/>
        <v>1</v>
      </c>
    </row>
    <row r="1150" spans="2:14" x14ac:dyDescent="0.25">
      <c r="B1150" s="1">
        <v>44644</v>
      </c>
      <c r="C1150" s="2">
        <v>2.306</v>
      </c>
      <c r="D1150" s="2">
        <v>2.3969999999999998</v>
      </c>
      <c r="E1150" s="2">
        <v>2.3039999999999998</v>
      </c>
      <c r="F1150" s="2">
        <v>2.3410000000000002</v>
      </c>
      <c r="G1150" s="2">
        <v>2.339</v>
      </c>
      <c r="H1150" s="2">
        <v>2.2425555555555601</v>
      </c>
      <c r="I1150" s="2">
        <v>2.0504444444444498</v>
      </c>
      <c r="K1150">
        <f t="shared" si="68"/>
        <v>1</v>
      </c>
      <c r="L1150">
        <f t="shared" si="69"/>
        <v>1</v>
      </c>
      <c r="M1150">
        <f t="shared" si="70"/>
        <v>1</v>
      </c>
      <c r="N1150">
        <f t="shared" si="71"/>
        <v>1</v>
      </c>
    </row>
    <row r="1151" spans="2:14" x14ac:dyDescent="0.25">
      <c r="B1151" s="1">
        <v>44645</v>
      </c>
      <c r="C1151" s="2">
        <v>2.3719999999999999</v>
      </c>
      <c r="D1151" s="2">
        <v>2.5030000000000001</v>
      </c>
      <c r="E1151" s="2">
        <v>2.339</v>
      </c>
      <c r="F1151" s="2">
        <v>2.4929999999999999</v>
      </c>
      <c r="G1151" s="2">
        <v>2.383</v>
      </c>
      <c r="H1151" s="2">
        <v>2.2817777777777799</v>
      </c>
      <c r="I1151" s="2">
        <v>2.0938888888889</v>
      </c>
      <c r="K1151">
        <f t="shared" si="68"/>
        <v>1</v>
      </c>
      <c r="L1151">
        <f t="shared" si="69"/>
        <v>1</v>
      </c>
      <c r="M1151">
        <f t="shared" si="70"/>
        <v>1</v>
      </c>
      <c r="N1151">
        <f t="shared" si="71"/>
        <v>1</v>
      </c>
    </row>
    <row r="1152" spans="2:14" x14ac:dyDescent="0.25">
      <c r="B1152" s="1">
        <v>44648</v>
      </c>
      <c r="C1152" s="2">
        <v>2.4729999999999999</v>
      </c>
      <c r="D1152" s="2">
        <v>2.5569999999999999</v>
      </c>
      <c r="E1152" s="2">
        <v>2.4140000000000001</v>
      </c>
      <c r="F1152" s="2">
        <v>2.4769999999999999</v>
      </c>
      <c r="G1152" s="2">
        <v>2.4079999999999999</v>
      </c>
      <c r="H1152" s="2">
        <v>2.3170000000000002</v>
      </c>
      <c r="I1152" s="2">
        <v>2.1278888888888901</v>
      </c>
      <c r="K1152">
        <f t="shared" si="68"/>
        <v>1</v>
      </c>
      <c r="L1152">
        <f t="shared" si="69"/>
        <v>1</v>
      </c>
      <c r="M1152">
        <f t="shared" si="70"/>
        <v>1</v>
      </c>
      <c r="N1152">
        <f t="shared" si="71"/>
        <v>1</v>
      </c>
    </row>
    <row r="1153" spans="2:14" x14ac:dyDescent="0.25">
      <c r="B1153" s="1">
        <v>44649</v>
      </c>
      <c r="C1153" s="2">
        <v>2.4420000000000002</v>
      </c>
      <c r="D1153" s="2">
        <v>2.5350000000000001</v>
      </c>
      <c r="E1153" s="2">
        <v>2.38</v>
      </c>
      <c r="F1153" s="2">
        <v>2.4</v>
      </c>
      <c r="G1153" s="2">
        <v>2.4277500000000001</v>
      </c>
      <c r="H1153" s="2">
        <v>2.34066666666667</v>
      </c>
      <c r="I1153" s="2">
        <v>2.1587777777777801</v>
      </c>
      <c r="K1153">
        <f t="shared" si="68"/>
        <v>1</v>
      </c>
      <c r="L1153">
        <f t="shared" si="69"/>
        <v>1</v>
      </c>
      <c r="M1153">
        <f t="shared" si="70"/>
        <v>1</v>
      </c>
      <c r="N1153">
        <f t="shared" si="71"/>
        <v>1</v>
      </c>
    </row>
    <row r="1154" spans="2:14" x14ac:dyDescent="0.25">
      <c r="B1154" s="1">
        <v>44650</v>
      </c>
      <c r="C1154" s="2">
        <v>2.4</v>
      </c>
      <c r="D1154" s="2">
        <v>2.4350000000000001</v>
      </c>
      <c r="E1154" s="2">
        <v>2.3340000000000001</v>
      </c>
      <c r="F1154" s="2">
        <v>2.3580000000000001</v>
      </c>
      <c r="G1154" s="2">
        <v>2.4319999999999999</v>
      </c>
      <c r="H1154" s="2">
        <v>2.35911111111111</v>
      </c>
      <c r="I1154" s="2">
        <v>2.1941111111111198</v>
      </c>
      <c r="K1154">
        <f t="shared" si="68"/>
        <v>1</v>
      </c>
      <c r="L1154">
        <f t="shared" si="69"/>
        <v>1</v>
      </c>
      <c r="M1154">
        <f t="shared" si="70"/>
        <v>1</v>
      </c>
      <c r="N1154">
        <f t="shared" si="71"/>
        <v>1</v>
      </c>
    </row>
    <row r="1155" spans="2:14" x14ac:dyDescent="0.25">
      <c r="B1155" s="1">
        <v>44651</v>
      </c>
      <c r="C1155" s="2">
        <v>2.3450000000000002</v>
      </c>
      <c r="D1155" s="2">
        <v>2.3650000000000002</v>
      </c>
      <c r="E1155" s="2">
        <v>2.3090000000000002</v>
      </c>
      <c r="F1155" s="2">
        <v>2.3250000000000002</v>
      </c>
      <c r="G1155" s="2">
        <v>2.39</v>
      </c>
      <c r="H1155" s="2">
        <v>2.3787777777777799</v>
      </c>
      <c r="I1155" s="2">
        <v>2.2261111111111198</v>
      </c>
      <c r="K1155">
        <f t="shared" si="68"/>
        <v>1</v>
      </c>
      <c r="L1155">
        <f t="shared" si="69"/>
        <v>1</v>
      </c>
      <c r="M1155">
        <f t="shared" si="70"/>
        <v>1</v>
      </c>
      <c r="N1155">
        <f t="shared" si="71"/>
        <v>1</v>
      </c>
    </row>
    <row r="1156" spans="2:14" x14ac:dyDescent="0.25">
      <c r="B1156" s="1">
        <v>44652</v>
      </c>
      <c r="C1156" s="2">
        <v>2.3519999999999999</v>
      </c>
      <c r="D1156" s="2">
        <v>2.456</v>
      </c>
      <c r="E1156" s="2">
        <v>2.3519999999999999</v>
      </c>
      <c r="F1156" s="2">
        <v>2.375</v>
      </c>
      <c r="G1156" s="2">
        <v>2.3645</v>
      </c>
      <c r="H1156" s="2">
        <v>2.3852222222222199</v>
      </c>
      <c r="I1156" s="2">
        <v>2.2541111111111198</v>
      </c>
      <c r="K1156" t="str">
        <f t="shared" si="68"/>
        <v/>
      </c>
      <c r="L1156">
        <f t="shared" si="69"/>
        <v>1</v>
      </c>
      <c r="M1156">
        <f t="shared" si="70"/>
        <v>1</v>
      </c>
      <c r="N1156" t="str">
        <f t="shared" si="71"/>
        <v/>
      </c>
    </row>
    <row r="1157" spans="2:14" x14ac:dyDescent="0.25">
      <c r="B1157" s="1">
        <v>44655</v>
      </c>
      <c r="C1157" s="2">
        <v>2.4079999999999999</v>
      </c>
      <c r="D1157" s="2">
        <v>2.4340000000000002</v>
      </c>
      <c r="E1157" s="2">
        <v>2.3690000000000002</v>
      </c>
      <c r="F1157" s="2">
        <v>2.4119999999999999</v>
      </c>
      <c r="G1157" s="2">
        <v>2.3675000000000002</v>
      </c>
      <c r="H1157" s="2">
        <v>2.3891111111111099</v>
      </c>
      <c r="I1157" s="2">
        <v>2.2798888888888902</v>
      </c>
      <c r="K1157" t="str">
        <f t="shared" ref="K1157:K1220" si="72">IF($G1157&gt;$H1157,1,"")</f>
        <v/>
      </c>
      <c r="L1157">
        <f t="shared" ref="L1157:L1220" si="73">IF($G1157&gt;$I1157,1,"")</f>
        <v>1</v>
      </c>
      <c r="M1157">
        <f t="shared" ref="M1157:M1220" si="74">IF($H1157&gt;$I1157,1,"")</f>
        <v>1</v>
      </c>
      <c r="N1157" t="str">
        <f t="shared" ref="N1157:N1220" si="75">IF(SUM(K1157:M1157)=3,1,"")</f>
        <v/>
      </c>
    </row>
    <row r="1158" spans="2:14" x14ac:dyDescent="0.25">
      <c r="B1158" s="1">
        <v>44656</v>
      </c>
      <c r="C1158" s="2">
        <v>2.3929999999999998</v>
      </c>
      <c r="D1158" s="2">
        <v>2.5670000000000002</v>
      </c>
      <c r="E1158" s="2">
        <v>2.3839999999999999</v>
      </c>
      <c r="F1158" s="2">
        <v>2.5539999999999998</v>
      </c>
      <c r="G1158" s="2">
        <v>2.4165000000000001</v>
      </c>
      <c r="H1158" s="2">
        <v>2.415</v>
      </c>
      <c r="I1158" s="2">
        <v>2.31016666666667</v>
      </c>
      <c r="K1158">
        <f t="shared" si="72"/>
        <v>1</v>
      </c>
      <c r="L1158">
        <f t="shared" si="73"/>
        <v>1</v>
      </c>
      <c r="M1158">
        <f t="shared" si="74"/>
        <v>1</v>
      </c>
      <c r="N1158">
        <f t="shared" si="75"/>
        <v>1</v>
      </c>
    </row>
    <row r="1159" spans="2:14" x14ac:dyDescent="0.25">
      <c r="B1159" s="1">
        <v>44657</v>
      </c>
      <c r="C1159" s="2">
        <v>2.5659999999999998</v>
      </c>
      <c r="D1159" s="2">
        <v>2.6589999999999998</v>
      </c>
      <c r="E1159" s="2">
        <v>2.5659999999999998</v>
      </c>
      <c r="F1159" s="2">
        <v>2.609</v>
      </c>
      <c r="G1159" s="2">
        <v>2.4874999999999998</v>
      </c>
      <c r="H1159" s="2">
        <v>2.4447777777777802</v>
      </c>
      <c r="I1159" s="2">
        <v>2.3436666666666701</v>
      </c>
      <c r="K1159">
        <f t="shared" si="72"/>
        <v>1</v>
      </c>
      <c r="L1159">
        <f t="shared" si="73"/>
        <v>1</v>
      </c>
      <c r="M1159">
        <f t="shared" si="74"/>
        <v>1</v>
      </c>
      <c r="N1159">
        <f t="shared" si="75"/>
        <v>1</v>
      </c>
    </row>
    <row r="1160" spans="2:14" x14ac:dyDescent="0.25">
      <c r="B1160" s="1">
        <v>44658</v>
      </c>
      <c r="C1160" s="2">
        <v>2.5939999999999999</v>
      </c>
      <c r="D1160" s="2">
        <v>2.673</v>
      </c>
      <c r="E1160" s="2">
        <v>2.5550000000000002</v>
      </c>
      <c r="F1160" s="2">
        <v>2.6539999999999999</v>
      </c>
      <c r="G1160" s="2">
        <v>2.5572499999999998</v>
      </c>
      <c r="H1160" s="2">
        <v>2.4626666666666699</v>
      </c>
      <c r="I1160" s="2">
        <v>2.3722222222222298</v>
      </c>
      <c r="K1160">
        <f t="shared" si="72"/>
        <v>1</v>
      </c>
      <c r="L1160">
        <f t="shared" si="73"/>
        <v>1</v>
      </c>
      <c r="M1160">
        <f t="shared" si="74"/>
        <v>1</v>
      </c>
      <c r="N1160">
        <f t="shared" si="75"/>
        <v>1</v>
      </c>
    </row>
    <row r="1161" spans="2:14" x14ac:dyDescent="0.25">
      <c r="B1161" s="1">
        <v>44659</v>
      </c>
      <c r="C1161" s="2">
        <v>2.6469999999999998</v>
      </c>
      <c r="D1161" s="2">
        <v>2.73</v>
      </c>
      <c r="E1161" s="2">
        <v>2.6240000000000001</v>
      </c>
      <c r="F1161" s="2">
        <v>2.7149999999999999</v>
      </c>
      <c r="G1161" s="2">
        <v>2.633</v>
      </c>
      <c r="H1161" s="2">
        <v>2.4891111111111099</v>
      </c>
      <c r="I1161" s="2">
        <v>2.4030555555555599</v>
      </c>
      <c r="K1161">
        <f t="shared" si="72"/>
        <v>1</v>
      </c>
      <c r="L1161">
        <f t="shared" si="73"/>
        <v>1</v>
      </c>
      <c r="M1161">
        <f t="shared" si="74"/>
        <v>1</v>
      </c>
      <c r="N1161">
        <f t="shared" si="75"/>
        <v>1</v>
      </c>
    </row>
    <row r="1162" spans="2:14" x14ac:dyDescent="0.25">
      <c r="B1162" s="1">
        <v>44662</v>
      </c>
      <c r="C1162" s="2">
        <v>2.7229999999999999</v>
      </c>
      <c r="D1162" s="2">
        <v>2.7930000000000001</v>
      </c>
      <c r="E1162" s="2">
        <v>2.7109999999999999</v>
      </c>
      <c r="F1162" s="2">
        <v>2.782</v>
      </c>
      <c r="G1162" s="2">
        <v>2.69</v>
      </c>
      <c r="H1162" s="2">
        <v>2.5315555555555602</v>
      </c>
      <c r="I1162" s="2">
        <v>2.4361111111111202</v>
      </c>
      <c r="K1162">
        <f t="shared" si="72"/>
        <v>1</v>
      </c>
      <c r="L1162">
        <f t="shared" si="73"/>
        <v>1</v>
      </c>
      <c r="M1162">
        <f t="shared" si="74"/>
        <v>1</v>
      </c>
      <c r="N1162">
        <f t="shared" si="75"/>
        <v>1</v>
      </c>
    </row>
    <row r="1163" spans="2:14" x14ac:dyDescent="0.25">
      <c r="B1163" s="1">
        <v>44663</v>
      </c>
      <c r="C1163" s="2">
        <v>2.8029999999999999</v>
      </c>
      <c r="D1163" s="2">
        <v>2.8359999999999999</v>
      </c>
      <c r="E1163" s="2">
        <v>2.6739999999999999</v>
      </c>
      <c r="F1163" s="2">
        <v>2.7269999999999999</v>
      </c>
      <c r="G1163" s="2">
        <v>2.7195</v>
      </c>
      <c r="H1163" s="2">
        <v>2.5725555555555601</v>
      </c>
      <c r="I1163" s="2">
        <v>2.46583333333334</v>
      </c>
      <c r="K1163">
        <f t="shared" si="72"/>
        <v>1</v>
      </c>
      <c r="L1163">
        <f t="shared" si="73"/>
        <v>1</v>
      </c>
      <c r="M1163">
        <f t="shared" si="74"/>
        <v>1</v>
      </c>
      <c r="N1163">
        <f t="shared" si="75"/>
        <v>1</v>
      </c>
    </row>
    <row r="1164" spans="2:14" x14ac:dyDescent="0.25">
      <c r="B1164" s="1">
        <v>44664</v>
      </c>
      <c r="C1164" s="2">
        <v>2.7269999999999999</v>
      </c>
      <c r="D1164" s="2">
        <v>2.79</v>
      </c>
      <c r="E1164" s="2">
        <v>2.6459999999999999</v>
      </c>
      <c r="F1164" s="2">
        <v>2.6890000000000001</v>
      </c>
      <c r="G1164" s="2">
        <v>2.7282500000000001</v>
      </c>
      <c r="H1164" s="2">
        <v>2.613</v>
      </c>
      <c r="I1164" s="2">
        <v>2.4958888888888899</v>
      </c>
      <c r="K1164">
        <f t="shared" si="72"/>
        <v>1</v>
      </c>
      <c r="L1164">
        <f t="shared" si="73"/>
        <v>1</v>
      </c>
      <c r="M1164">
        <f t="shared" si="74"/>
        <v>1</v>
      </c>
      <c r="N1164">
        <f t="shared" si="75"/>
        <v>1</v>
      </c>
    </row>
    <row r="1165" spans="2:14" x14ac:dyDescent="0.25">
      <c r="B1165" s="1">
        <v>44665</v>
      </c>
      <c r="C1165" s="2">
        <v>2.6989999999999998</v>
      </c>
      <c r="D1165" s="2">
        <v>2.835</v>
      </c>
      <c r="E1165" s="2">
        <v>2.6480000000000001</v>
      </c>
      <c r="F1165" s="2">
        <v>2.8079999999999998</v>
      </c>
      <c r="G1165" s="2">
        <v>2.7515000000000001</v>
      </c>
      <c r="H1165" s="2">
        <v>2.6611111111111101</v>
      </c>
      <c r="I1165" s="2">
        <v>2.5231666666666701</v>
      </c>
      <c r="K1165">
        <f t="shared" si="72"/>
        <v>1</v>
      </c>
      <c r="L1165">
        <f t="shared" si="73"/>
        <v>1</v>
      </c>
      <c r="M1165">
        <f t="shared" si="74"/>
        <v>1</v>
      </c>
      <c r="N1165">
        <f t="shared" si="75"/>
        <v>1</v>
      </c>
    </row>
    <row r="1166" spans="2:14" x14ac:dyDescent="0.25">
      <c r="B1166" s="1">
        <v>44669</v>
      </c>
      <c r="C1166" s="2">
        <v>2.847</v>
      </c>
      <c r="D1166" s="2">
        <v>2.8839999999999999</v>
      </c>
      <c r="E1166" s="2">
        <v>2.81</v>
      </c>
      <c r="F1166" s="2">
        <v>2.8620000000000001</v>
      </c>
      <c r="G1166" s="2">
        <v>2.7715000000000001</v>
      </c>
      <c r="H1166" s="2">
        <v>2.7111111111111099</v>
      </c>
      <c r="I1166" s="2">
        <v>2.5501111111111201</v>
      </c>
      <c r="K1166">
        <f t="shared" si="72"/>
        <v>1</v>
      </c>
      <c r="L1166">
        <f t="shared" si="73"/>
        <v>1</v>
      </c>
      <c r="M1166">
        <f t="shared" si="74"/>
        <v>1</v>
      </c>
      <c r="N1166">
        <f t="shared" si="75"/>
        <v>1</v>
      </c>
    </row>
    <row r="1167" spans="2:14" x14ac:dyDescent="0.25">
      <c r="B1167" s="1">
        <v>44670</v>
      </c>
      <c r="C1167" s="2">
        <v>2.8490000000000002</v>
      </c>
      <c r="D1167" s="2">
        <v>2.948</v>
      </c>
      <c r="E1167" s="2">
        <v>2.8359999999999999</v>
      </c>
      <c r="F1167" s="2">
        <v>2.915</v>
      </c>
      <c r="G1167" s="2">
        <v>2.8184999999999998</v>
      </c>
      <c r="H1167" s="2">
        <v>2.7512222222222298</v>
      </c>
      <c r="I1167" s="2">
        <v>2.58311111111112</v>
      </c>
      <c r="K1167">
        <f t="shared" si="72"/>
        <v>1</v>
      </c>
      <c r="L1167">
        <f t="shared" si="73"/>
        <v>1</v>
      </c>
      <c r="M1167">
        <f t="shared" si="74"/>
        <v>1</v>
      </c>
      <c r="N1167">
        <f t="shared" si="75"/>
        <v>1</v>
      </c>
    </row>
    <row r="1168" spans="2:14" x14ac:dyDescent="0.25">
      <c r="B1168" s="1">
        <v>44671</v>
      </c>
      <c r="C1168" s="2">
        <v>2.96</v>
      </c>
      <c r="D1168" s="2">
        <v>2.9809999999999999</v>
      </c>
      <c r="E1168" s="2">
        <v>2.819</v>
      </c>
      <c r="F1168" s="2">
        <v>2.8359999999999999</v>
      </c>
      <c r="G1168" s="2">
        <v>2.8552499999999998</v>
      </c>
      <c r="H1168" s="2">
        <v>2.7764444444444498</v>
      </c>
      <c r="I1168" s="2">
        <v>2.6106111111111199</v>
      </c>
      <c r="K1168">
        <f t="shared" si="72"/>
        <v>1</v>
      </c>
      <c r="L1168">
        <f t="shared" si="73"/>
        <v>1</v>
      </c>
      <c r="M1168">
        <f t="shared" si="74"/>
        <v>1</v>
      </c>
      <c r="N1168">
        <f t="shared" si="75"/>
        <v>1</v>
      </c>
    </row>
    <row r="1169" spans="2:14" x14ac:dyDescent="0.25">
      <c r="B1169" s="1">
        <v>44672</v>
      </c>
      <c r="C1169" s="2">
        <v>2.8359999999999999</v>
      </c>
      <c r="D1169" s="2">
        <v>2.9540000000000002</v>
      </c>
      <c r="E1169" s="2">
        <v>2.8359999999999999</v>
      </c>
      <c r="F1169" s="2">
        <v>2.9169999999999998</v>
      </c>
      <c r="G1169" s="2">
        <v>2.8824999999999998</v>
      </c>
      <c r="H1169" s="2">
        <v>2.8056666666666699</v>
      </c>
      <c r="I1169" s="2">
        <v>2.6341666666666699</v>
      </c>
      <c r="K1169">
        <f t="shared" si="72"/>
        <v>1</v>
      </c>
      <c r="L1169">
        <f t="shared" si="73"/>
        <v>1</v>
      </c>
      <c r="M1169">
        <f t="shared" si="74"/>
        <v>1</v>
      </c>
      <c r="N1169">
        <f t="shared" si="75"/>
        <v>1</v>
      </c>
    </row>
    <row r="1170" spans="2:14" x14ac:dyDescent="0.25">
      <c r="B1170" s="1">
        <v>44673</v>
      </c>
      <c r="C1170" s="2">
        <v>2.9289999999999998</v>
      </c>
      <c r="D1170" s="2">
        <v>2.9740000000000002</v>
      </c>
      <c r="E1170" s="2">
        <v>2.8639999999999999</v>
      </c>
      <c r="F1170" s="2">
        <v>2.9060000000000001</v>
      </c>
      <c r="G1170" s="2">
        <v>2.8935</v>
      </c>
      <c r="H1170" s="2">
        <v>2.8268888888888899</v>
      </c>
      <c r="I1170" s="2">
        <v>2.6580000000000101</v>
      </c>
      <c r="K1170">
        <f t="shared" si="72"/>
        <v>1</v>
      </c>
      <c r="L1170">
        <f t="shared" si="73"/>
        <v>1</v>
      </c>
      <c r="M1170">
        <f t="shared" si="74"/>
        <v>1</v>
      </c>
      <c r="N1170">
        <f t="shared" si="75"/>
        <v>1</v>
      </c>
    </row>
    <row r="1171" spans="2:14" x14ac:dyDescent="0.25">
      <c r="B1171" s="1">
        <v>44676</v>
      </c>
      <c r="C1171" s="2">
        <v>2.8889999999999998</v>
      </c>
      <c r="D1171" s="2">
        <v>2.895</v>
      </c>
      <c r="E1171" s="2">
        <v>2.76</v>
      </c>
      <c r="F1171" s="2">
        <v>2.827</v>
      </c>
      <c r="G1171" s="2">
        <v>2.8715000000000002</v>
      </c>
      <c r="H1171" s="2">
        <v>2.8318888888888898</v>
      </c>
      <c r="I1171" s="2">
        <v>2.6817222222222301</v>
      </c>
      <c r="K1171">
        <f t="shared" si="72"/>
        <v>1</v>
      </c>
      <c r="L1171">
        <f t="shared" si="73"/>
        <v>1</v>
      </c>
      <c r="M1171">
        <f t="shared" si="74"/>
        <v>1</v>
      </c>
      <c r="N1171">
        <f t="shared" si="75"/>
        <v>1</v>
      </c>
    </row>
    <row r="1172" spans="2:14" x14ac:dyDescent="0.25">
      <c r="B1172" s="1">
        <v>44677</v>
      </c>
      <c r="C1172" s="2">
        <v>2.8180000000000001</v>
      </c>
      <c r="D1172" s="2">
        <v>2.8660000000000001</v>
      </c>
      <c r="E1172" s="2">
        <v>2.7240000000000002</v>
      </c>
      <c r="F1172" s="2">
        <v>2.7719999999999998</v>
      </c>
      <c r="G1172" s="2">
        <v>2.8555000000000001</v>
      </c>
      <c r="H1172" s="2">
        <v>2.8368888888888901</v>
      </c>
      <c r="I1172" s="2">
        <v>2.7047222222222298</v>
      </c>
      <c r="K1172">
        <f t="shared" si="72"/>
        <v>1</v>
      </c>
      <c r="L1172">
        <f t="shared" si="73"/>
        <v>1</v>
      </c>
      <c r="M1172">
        <f t="shared" si="74"/>
        <v>1</v>
      </c>
      <c r="N1172">
        <f t="shared" si="75"/>
        <v>1</v>
      </c>
    </row>
    <row r="1173" spans="2:14" x14ac:dyDescent="0.25">
      <c r="B1173" s="1">
        <v>44678</v>
      </c>
      <c r="C1173" s="2">
        <v>2.74</v>
      </c>
      <c r="D1173" s="2">
        <v>2.839</v>
      </c>
      <c r="E1173" s="2">
        <v>2.7149999999999999</v>
      </c>
      <c r="F1173" s="2">
        <v>2.8180000000000001</v>
      </c>
      <c r="G1173" s="2">
        <v>2.8307500000000001</v>
      </c>
      <c r="H1173" s="2">
        <v>2.8512222222222201</v>
      </c>
      <c r="I1173" s="2">
        <v>2.73211111111112</v>
      </c>
      <c r="K1173" t="str">
        <f t="shared" si="72"/>
        <v/>
      </c>
      <c r="L1173">
        <f t="shared" si="73"/>
        <v>1</v>
      </c>
      <c r="M1173">
        <f t="shared" si="74"/>
        <v>1</v>
      </c>
      <c r="N1173" t="str">
        <f t="shared" si="75"/>
        <v/>
      </c>
    </row>
    <row r="1174" spans="2:14" x14ac:dyDescent="0.25">
      <c r="B1174" s="1">
        <v>44679</v>
      </c>
      <c r="C1174" s="2">
        <v>2.8340000000000001</v>
      </c>
      <c r="D1174" s="2">
        <v>2.8879999999999999</v>
      </c>
      <c r="E1174" s="2">
        <v>2.7959999999999998</v>
      </c>
      <c r="F1174" s="2">
        <v>2.863</v>
      </c>
      <c r="G1174" s="2">
        <v>2.82</v>
      </c>
      <c r="H1174" s="2">
        <v>2.8573333333333402</v>
      </c>
      <c r="I1174" s="2">
        <v>2.7592222222222298</v>
      </c>
      <c r="K1174" t="str">
        <f t="shared" si="72"/>
        <v/>
      </c>
      <c r="L1174">
        <f t="shared" si="73"/>
        <v>1</v>
      </c>
      <c r="M1174">
        <f t="shared" si="74"/>
        <v>1</v>
      </c>
      <c r="N1174" t="str">
        <f t="shared" si="75"/>
        <v/>
      </c>
    </row>
    <row r="1175" spans="2:14" x14ac:dyDescent="0.25">
      <c r="B1175" s="1">
        <v>44680</v>
      </c>
      <c r="C1175" s="2">
        <v>2.8540000000000001</v>
      </c>
      <c r="D1175" s="2">
        <v>2.9430000000000001</v>
      </c>
      <c r="E1175" s="2">
        <v>2.831</v>
      </c>
      <c r="F1175" s="2">
        <v>2.8849999999999998</v>
      </c>
      <c r="G1175" s="2">
        <v>2.8344999999999998</v>
      </c>
      <c r="H1175" s="2">
        <v>2.8598888888888898</v>
      </c>
      <c r="I1175" s="2">
        <v>2.7855000000000101</v>
      </c>
      <c r="K1175" t="str">
        <f t="shared" si="72"/>
        <v/>
      </c>
      <c r="L1175">
        <f t="shared" si="73"/>
        <v>1</v>
      </c>
      <c r="M1175">
        <f t="shared" si="74"/>
        <v>1</v>
      </c>
      <c r="N1175" t="str">
        <f t="shared" si="75"/>
        <v/>
      </c>
    </row>
    <row r="1176" spans="2:14" x14ac:dyDescent="0.25">
      <c r="B1176" s="1">
        <v>44683</v>
      </c>
      <c r="C1176" s="2">
        <v>2.9319999999999999</v>
      </c>
      <c r="D1176" s="2">
        <v>3.01</v>
      </c>
      <c r="E1176" s="2">
        <v>2.907</v>
      </c>
      <c r="F1176" s="2">
        <v>2.996</v>
      </c>
      <c r="G1176" s="2">
        <v>2.8904999999999998</v>
      </c>
      <c r="H1176" s="2">
        <v>2.8688888888888902</v>
      </c>
      <c r="I1176" s="2">
        <v>2.81005555555556</v>
      </c>
      <c r="K1176">
        <f t="shared" si="72"/>
        <v>1</v>
      </c>
      <c r="L1176">
        <f t="shared" si="73"/>
        <v>1</v>
      </c>
      <c r="M1176">
        <f t="shared" si="74"/>
        <v>1</v>
      </c>
      <c r="N1176">
        <f t="shared" si="75"/>
        <v>1</v>
      </c>
    </row>
    <row r="1177" spans="2:14" x14ac:dyDescent="0.25">
      <c r="B1177" s="1">
        <v>44684</v>
      </c>
      <c r="C1177" s="2">
        <v>2.9910000000000001</v>
      </c>
      <c r="D1177" s="2">
        <v>3.01</v>
      </c>
      <c r="E1177" s="2">
        <v>2.9129999999999998</v>
      </c>
      <c r="F1177" s="2">
        <v>2.9580000000000002</v>
      </c>
      <c r="G1177" s="2">
        <v>2.9255</v>
      </c>
      <c r="H1177" s="2">
        <v>2.8824444444444501</v>
      </c>
      <c r="I1177" s="2">
        <v>2.8294444444444502</v>
      </c>
      <c r="K1177">
        <f t="shared" si="72"/>
        <v>1</v>
      </c>
      <c r="L1177">
        <f t="shared" si="73"/>
        <v>1</v>
      </c>
      <c r="M1177">
        <f t="shared" si="74"/>
        <v>1</v>
      </c>
      <c r="N1177">
        <f t="shared" si="75"/>
        <v>1</v>
      </c>
    </row>
    <row r="1178" spans="2:14" x14ac:dyDescent="0.25">
      <c r="B1178" s="1">
        <v>44685</v>
      </c>
      <c r="C1178" s="2">
        <v>3.0009999999999999</v>
      </c>
      <c r="D1178" s="2">
        <v>3.0110000000000001</v>
      </c>
      <c r="E1178" s="2">
        <v>2.9009999999999998</v>
      </c>
      <c r="F1178" s="2">
        <v>2.915</v>
      </c>
      <c r="G1178" s="2">
        <v>2.9384999999999999</v>
      </c>
      <c r="H1178" s="2">
        <v>2.8822222222222198</v>
      </c>
      <c r="I1178" s="2">
        <v>2.8439444444444502</v>
      </c>
      <c r="K1178">
        <f t="shared" si="72"/>
        <v>1</v>
      </c>
      <c r="L1178">
        <f t="shared" si="73"/>
        <v>1</v>
      </c>
      <c r="M1178">
        <f t="shared" si="74"/>
        <v>1</v>
      </c>
      <c r="N1178">
        <f t="shared" si="75"/>
        <v>1</v>
      </c>
    </row>
    <row r="1179" spans="2:14" x14ac:dyDescent="0.25">
      <c r="B1179" s="1">
        <v>44686</v>
      </c>
      <c r="C1179" s="2">
        <v>2.964</v>
      </c>
      <c r="D1179" s="2">
        <v>3.1080000000000001</v>
      </c>
      <c r="E1179" s="2">
        <v>2.9249999999999998</v>
      </c>
      <c r="F1179" s="2">
        <v>3.0680000000000001</v>
      </c>
      <c r="G1179" s="2">
        <v>2.9842499999999998</v>
      </c>
      <c r="H1179" s="2">
        <v>2.90022222222222</v>
      </c>
      <c r="I1179" s="2">
        <v>2.8635555555555601</v>
      </c>
      <c r="K1179">
        <f t="shared" si="72"/>
        <v>1</v>
      </c>
      <c r="L1179">
        <f t="shared" si="73"/>
        <v>1</v>
      </c>
      <c r="M1179">
        <f t="shared" si="74"/>
        <v>1</v>
      </c>
      <c r="N1179">
        <f t="shared" si="75"/>
        <v>1</v>
      </c>
    </row>
    <row r="1180" spans="2:14" x14ac:dyDescent="0.25">
      <c r="B1180" s="1">
        <v>44687</v>
      </c>
      <c r="C1180" s="2">
        <v>3.052</v>
      </c>
      <c r="D1180" s="2">
        <v>3.1459999999999999</v>
      </c>
      <c r="E1180" s="2">
        <v>3.0390000000000001</v>
      </c>
      <c r="F1180" s="2">
        <v>3.1240000000000001</v>
      </c>
      <c r="G1180" s="2">
        <v>3.0162499999999999</v>
      </c>
      <c r="H1180" s="2">
        <v>2.93322222222222</v>
      </c>
      <c r="I1180" s="2">
        <v>2.8825555555555602</v>
      </c>
      <c r="K1180">
        <f t="shared" si="72"/>
        <v>1</v>
      </c>
      <c r="L1180">
        <f t="shared" si="73"/>
        <v>1</v>
      </c>
      <c r="M1180">
        <f t="shared" si="74"/>
        <v>1</v>
      </c>
      <c r="N1180">
        <f t="shared" si="75"/>
        <v>1</v>
      </c>
    </row>
    <row r="1181" spans="2:14" x14ac:dyDescent="0.25">
      <c r="B1181" s="1">
        <v>44690</v>
      </c>
      <c r="C1181" s="2">
        <v>3.1419999999999999</v>
      </c>
      <c r="D1181" s="2">
        <v>3.2029999999999998</v>
      </c>
      <c r="E1181" s="2">
        <v>3.028</v>
      </c>
      <c r="F1181" s="2">
        <v>3.0790000000000002</v>
      </c>
      <c r="G1181" s="2">
        <v>3.0465</v>
      </c>
      <c r="H1181" s="2">
        <v>2.96733333333334</v>
      </c>
      <c r="I1181" s="2">
        <v>2.90211111111112</v>
      </c>
      <c r="K1181">
        <f t="shared" si="72"/>
        <v>1</v>
      </c>
      <c r="L1181">
        <f t="shared" si="73"/>
        <v>1</v>
      </c>
      <c r="M1181">
        <f t="shared" si="74"/>
        <v>1</v>
      </c>
      <c r="N1181">
        <f t="shared" si="75"/>
        <v>1</v>
      </c>
    </row>
    <row r="1182" spans="2:14" x14ac:dyDescent="0.25">
      <c r="B1182" s="1">
        <v>44691</v>
      </c>
      <c r="C1182" s="2">
        <v>3.0339999999999998</v>
      </c>
      <c r="D1182" s="2">
        <v>3.0720000000000001</v>
      </c>
      <c r="E1182" s="2">
        <v>2.9420000000000002</v>
      </c>
      <c r="F1182" s="2">
        <v>2.9929999999999999</v>
      </c>
      <c r="G1182" s="2">
        <v>3.0659999999999998</v>
      </c>
      <c r="H1182" s="2">
        <v>2.98677777777778</v>
      </c>
      <c r="I1182" s="2">
        <v>2.9190000000000098</v>
      </c>
      <c r="K1182">
        <f t="shared" si="72"/>
        <v>1</v>
      </c>
      <c r="L1182">
        <f t="shared" si="73"/>
        <v>1</v>
      </c>
      <c r="M1182">
        <f t="shared" si="74"/>
        <v>1</v>
      </c>
      <c r="N1182">
        <f t="shared" si="75"/>
        <v>1</v>
      </c>
    </row>
    <row r="1183" spans="2:14" x14ac:dyDescent="0.25">
      <c r="B1183" s="1">
        <v>44692</v>
      </c>
      <c r="C1183" s="2">
        <v>2.9910000000000001</v>
      </c>
      <c r="D1183" s="2">
        <v>3.0760000000000001</v>
      </c>
      <c r="E1183" s="2">
        <v>2.907</v>
      </c>
      <c r="F1183" s="2">
        <v>2.919</v>
      </c>
      <c r="G1183" s="2">
        <v>3.0287500000000001</v>
      </c>
      <c r="H1183" s="2">
        <v>2.9929999999999999</v>
      </c>
      <c r="I1183" s="2">
        <v>2.9251666666666698</v>
      </c>
      <c r="K1183">
        <f t="shared" si="72"/>
        <v>1</v>
      </c>
      <c r="L1183">
        <f t="shared" si="73"/>
        <v>1</v>
      </c>
      <c r="M1183">
        <f t="shared" si="74"/>
        <v>1</v>
      </c>
      <c r="N1183">
        <f t="shared" si="75"/>
        <v>1</v>
      </c>
    </row>
    <row r="1184" spans="2:14" x14ac:dyDescent="0.25">
      <c r="B1184" s="1">
        <v>44693</v>
      </c>
      <c r="C1184" s="2">
        <v>2.911</v>
      </c>
      <c r="D1184" s="2">
        <v>2.911</v>
      </c>
      <c r="E1184" s="2">
        <v>2.8159999999999998</v>
      </c>
      <c r="F1184" s="2">
        <v>2.8170000000000002</v>
      </c>
      <c r="G1184" s="2">
        <v>2.952</v>
      </c>
      <c r="H1184" s="2">
        <v>2.9854444444444499</v>
      </c>
      <c r="I1184" s="2">
        <v>2.9226666666666699</v>
      </c>
      <c r="K1184" t="str">
        <f t="shared" si="72"/>
        <v/>
      </c>
      <c r="L1184">
        <f t="shared" si="73"/>
        <v>1</v>
      </c>
      <c r="M1184">
        <f t="shared" si="74"/>
        <v>1</v>
      </c>
      <c r="N1184" t="str">
        <f t="shared" si="75"/>
        <v/>
      </c>
    </row>
    <row r="1185" spans="2:14" x14ac:dyDescent="0.25">
      <c r="B1185" s="1">
        <v>44694</v>
      </c>
      <c r="C1185" s="2">
        <v>2.8620000000000001</v>
      </c>
      <c r="D1185" s="2">
        <v>2.944</v>
      </c>
      <c r="E1185" s="2">
        <v>2.8519999999999999</v>
      </c>
      <c r="F1185" s="2">
        <v>2.9329999999999998</v>
      </c>
      <c r="G1185" s="2">
        <v>2.9155000000000002</v>
      </c>
      <c r="H1185" s="2">
        <v>2.9784444444444498</v>
      </c>
      <c r="I1185" s="2">
        <v>2.9236666666666702</v>
      </c>
      <c r="K1185" t="str">
        <f t="shared" si="72"/>
        <v/>
      </c>
      <c r="L1185" t="str">
        <f t="shared" si="73"/>
        <v/>
      </c>
      <c r="M1185">
        <f t="shared" si="74"/>
        <v>1</v>
      </c>
      <c r="N1185" t="str">
        <f t="shared" si="75"/>
        <v/>
      </c>
    </row>
    <row r="1186" spans="2:14" x14ac:dyDescent="0.25">
      <c r="B1186" s="1">
        <v>44697</v>
      </c>
      <c r="C1186" s="2">
        <v>2.94</v>
      </c>
      <c r="D1186" s="2">
        <v>2.9529999999999998</v>
      </c>
      <c r="E1186" s="2">
        <v>2.8530000000000002</v>
      </c>
      <c r="F1186" s="2">
        <v>2.879</v>
      </c>
      <c r="G1186" s="2">
        <v>2.887</v>
      </c>
      <c r="H1186" s="2">
        <v>2.96966666666667</v>
      </c>
      <c r="I1186" s="2">
        <v>2.9260555555555601</v>
      </c>
      <c r="K1186" t="str">
        <f t="shared" si="72"/>
        <v/>
      </c>
      <c r="L1186" t="str">
        <f t="shared" si="73"/>
        <v/>
      </c>
      <c r="M1186">
        <f t="shared" si="74"/>
        <v>1</v>
      </c>
      <c r="N1186" t="str">
        <f t="shared" si="75"/>
        <v/>
      </c>
    </row>
    <row r="1187" spans="2:14" x14ac:dyDescent="0.25">
      <c r="B1187" s="1">
        <v>44698</v>
      </c>
      <c r="C1187" s="2">
        <v>2.8860000000000001</v>
      </c>
      <c r="D1187" s="2">
        <v>2.9969999999999999</v>
      </c>
      <c r="E1187" s="2">
        <v>2.875</v>
      </c>
      <c r="F1187" s="2">
        <v>2.97</v>
      </c>
      <c r="G1187" s="2">
        <v>2.89975</v>
      </c>
      <c r="H1187" s="2">
        <v>2.9757777777777799</v>
      </c>
      <c r="I1187" s="2">
        <v>2.92900000000001</v>
      </c>
      <c r="K1187" t="str">
        <f t="shared" si="72"/>
        <v/>
      </c>
      <c r="L1187" t="str">
        <f t="shared" si="73"/>
        <v/>
      </c>
      <c r="M1187">
        <f t="shared" si="74"/>
        <v>1</v>
      </c>
      <c r="N1187" t="str">
        <f t="shared" si="75"/>
        <v/>
      </c>
    </row>
    <row r="1188" spans="2:14" x14ac:dyDescent="0.25">
      <c r="B1188" s="1">
        <v>44699</v>
      </c>
      <c r="C1188" s="2">
        <v>2.988</v>
      </c>
      <c r="D1188" s="2">
        <v>3.0150000000000001</v>
      </c>
      <c r="E1188" s="2">
        <v>2.8730000000000002</v>
      </c>
      <c r="F1188" s="2">
        <v>2.8839999999999999</v>
      </c>
      <c r="G1188" s="2">
        <v>2.9165000000000001</v>
      </c>
      <c r="H1188" s="2">
        <v>2.95533333333334</v>
      </c>
      <c r="I1188" s="2">
        <v>2.9277777777777798</v>
      </c>
      <c r="K1188" t="str">
        <f t="shared" si="72"/>
        <v/>
      </c>
      <c r="L1188" t="str">
        <f t="shared" si="73"/>
        <v/>
      </c>
      <c r="M1188">
        <f t="shared" si="74"/>
        <v>1</v>
      </c>
      <c r="N1188" t="str">
        <f t="shared" si="75"/>
        <v/>
      </c>
    </row>
    <row r="1189" spans="2:14" x14ac:dyDescent="0.25">
      <c r="B1189" s="1">
        <v>44700</v>
      </c>
      <c r="C1189" s="2">
        <v>2.8639999999999999</v>
      </c>
      <c r="D1189" s="2">
        <v>2.9220000000000002</v>
      </c>
      <c r="E1189" s="2">
        <v>2.7719999999999998</v>
      </c>
      <c r="F1189" s="2">
        <v>2.855</v>
      </c>
      <c r="G1189" s="2">
        <v>2.8969999999999998</v>
      </c>
      <c r="H1189" s="2">
        <v>2.9254444444444498</v>
      </c>
      <c r="I1189" s="2">
        <v>2.9293333333333398</v>
      </c>
      <c r="K1189" t="str">
        <f t="shared" si="72"/>
        <v/>
      </c>
      <c r="L1189" t="str">
        <f t="shared" si="73"/>
        <v/>
      </c>
      <c r="M1189" t="str">
        <f t="shared" si="74"/>
        <v/>
      </c>
      <c r="N1189" t="str">
        <f t="shared" si="75"/>
        <v/>
      </c>
    </row>
    <row r="1190" spans="2:14" x14ac:dyDescent="0.25">
      <c r="B1190" s="1">
        <v>44701</v>
      </c>
      <c r="C1190" s="2">
        <v>2.8479999999999999</v>
      </c>
      <c r="D1190" s="2">
        <v>2.88</v>
      </c>
      <c r="E1190" s="2">
        <v>2.774</v>
      </c>
      <c r="F1190" s="2">
        <v>2.7869999999999999</v>
      </c>
      <c r="G1190" s="2">
        <v>2.8740000000000001</v>
      </c>
      <c r="H1190" s="2">
        <v>2.8929999999999998</v>
      </c>
      <c r="I1190" s="2">
        <v>2.9301666666666701</v>
      </c>
      <c r="K1190" t="str">
        <f t="shared" si="72"/>
        <v/>
      </c>
      <c r="L1190" t="str">
        <f t="shared" si="73"/>
        <v/>
      </c>
      <c r="M1190" t="str">
        <f t="shared" si="74"/>
        <v/>
      </c>
      <c r="N1190" t="str">
        <f t="shared" si="75"/>
        <v/>
      </c>
    </row>
    <row r="1191" spans="2:14" x14ac:dyDescent="0.25">
      <c r="B1191" s="1">
        <v>44704</v>
      </c>
      <c r="C1191" s="2">
        <v>2.806</v>
      </c>
      <c r="D1191" s="2">
        <v>2.8730000000000002</v>
      </c>
      <c r="E1191" s="2">
        <v>2.7970000000000002</v>
      </c>
      <c r="F1191" s="2">
        <v>2.859</v>
      </c>
      <c r="G1191" s="2">
        <v>2.8462499999999999</v>
      </c>
      <c r="H1191" s="2">
        <v>2.8781111111111102</v>
      </c>
      <c r="I1191" s="2">
        <v>2.93244444444445</v>
      </c>
      <c r="K1191" t="str">
        <f t="shared" si="72"/>
        <v/>
      </c>
      <c r="L1191" t="str">
        <f t="shared" si="73"/>
        <v/>
      </c>
      <c r="M1191" t="str">
        <f t="shared" si="74"/>
        <v/>
      </c>
      <c r="N1191" t="str">
        <f t="shared" si="75"/>
        <v/>
      </c>
    </row>
    <row r="1192" spans="2:14" x14ac:dyDescent="0.25">
      <c r="B1192" s="1">
        <v>44705</v>
      </c>
      <c r="C1192" s="2">
        <v>2.8439999999999999</v>
      </c>
      <c r="D1192" s="2">
        <v>2.8639999999999999</v>
      </c>
      <c r="E1192" s="2">
        <v>2.718</v>
      </c>
      <c r="F1192" s="2">
        <v>2.76</v>
      </c>
      <c r="G1192" s="2">
        <v>2.8152499999999998</v>
      </c>
      <c r="H1192" s="2">
        <v>2.8604444444444499</v>
      </c>
      <c r="I1192" s="2">
        <v>2.9267222222222302</v>
      </c>
      <c r="K1192" t="str">
        <f t="shared" si="72"/>
        <v/>
      </c>
      <c r="L1192" t="str">
        <f t="shared" si="73"/>
        <v/>
      </c>
      <c r="M1192" t="str">
        <f t="shared" si="74"/>
        <v/>
      </c>
      <c r="N1192" t="str">
        <f t="shared" si="75"/>
        <v/>
      </c>
    </row>
    <row r="1193" spans="2:14" x14ac:dyDescent="0.25">
      <c r="B1193" s="1">
        <v>44706</v>
      </c>
      <c r="C1193" s="2">
        <v>2.7559999999999998</v>
      </c>
      <c r="D1193" s="2">
        <v>2.7759999999999998</v>
      </c>
      <c r="E1193" s="2">
        <v>2.7080000000000002</v>
      </c>
      <c r="F1193" s="2">
        <v>2.7469999999999999</v>
      </c>
      <c r="G1193" s="2">
        <v>2.7882500000000001</v>
      </c>
      <c r="H1193" s="2">
        <v>2.85266666666667</v>
      </c>
      <c r="I1193" s="2">
        <v>2.91905555555556</v>
      </c>
      <c r="K1193" t="str">
        <f t="shared" si="72"/>
        <v/>
      </c>
      <c r="L1193" t="str">
        <f t="shared" si="73"/>
        <v/>
      </c>
      <c r="M1193" t="str">
        <f t="shared" si="74"/>
        <v/>
      </c>
      <c r="N1193" t="str">
        <f t="shared" si="75"/>
        <v/>
      </c>
    </row>
    <row r="1194" spans="2:14" x14ac:dyDescent="0.25">
      <c r="B1194" s="1">
        <v>44707</v>
      </c>
      <c r="C1194" s="2">
        <v>2.7429999999999999</v>
      </c>
      <c r="D1194" s="2">
        <v>2.7970000000000002</v>
      </c>
      <c r="E1194" s="2">
        <v>2.706</v>
      </c>
      <c r="F1194" s="2">
        <v>2.758</v>
      </c>
      <c r="G1194" s="2">
        <v>2.7810000000000001</v>
      </c>
      <c r="H1194" s="2">
        <v>2.8332222222222199</v>
      </c>
      <c r="I1194" s="2">
        <v>2.9058333333333399</v>
      </c>
      <c r="K1194" t="str">
        <f t="shared" si="72"/>
        <v/>
      </c>
      <c r="L1194" t="str">
        <f t="shared" si="73"/>
        <v/>
      </c>
      <c r="M1194" t="str">
        <f t="shared" si="74"/>
        <v/>
      </c>
      <c r="N1194" t="str">
        <f t="shared" si="75"/>
        <v/>
      </c>
    </row>
    <row r="1195" spans="2:14" x14ac:dyDescent="0.25">
      <c r="B1195" s="1">
        <v>44708</v>
      </c>
      <c r="C1195" s="2">
        <v>2.7519999999999998</v>
      </c>
      <c r="D1195" s="2">
        <v>2.7685</v>
      </c>
      <c r="E1195" s="2">
        <v>2.7090000000000001</v>
      </c>
      <c r="F1195" s="2">
        <v>2.7490000000000001</v>
      </c>
      <c r="G1195" s="2">
        <v>2.7534999999999998</v>
      </c>
      <c r="H1195" s="2">
        <v>2.8187777777777798</v>
      </c>
      <c r="I1195" s="2">
        <v>2.89422222222223</v>
      </c>
      <c r="K1195" t="str">
        <f t="shared" si="72"/>
        <v/>
      </c>
      <c r="L1195" t="str">
        <f t="shared" si="73"/>
        <v/>
      </c>
      <c r="M1195" t="str">
        <f t="shared" si="74"/>
        <v/>
      </c>
      <c r="N1195" t="str">
        <f t="shared" si="75"/>
        <v/>
      </c>
    </row>
    <row r="1196" spans="2:14" x14ac:dyDescent="0.25">
      <c r="B1196" s="1">
        <v>44712</v>
      </c>
      <c r="C1196" s="2">
        <v>2.81</v>
      </c>
      <c r="D1196" s="2">
        <v>2.8839999999999999</v>
      </c>
      <c r="E1196" s="2">
        <v>2.7989999999999999</v>
      </c>
      <c r="F1196" s="2">
        <v>2.8439999999999999</v>
      </c>
      <c r="G1196" s="2">
        <v>2.7745000000000002</v>
      </c>
      <c r="H1196" s="2">
        <v>2.80477777777778</v>
      </c>
      <c r="I1196" s="2">
        <v>2.8902777777777802</v>
      </c>
      <c r="K1196" t="str">
        <f t="shared" si="72"/>
        <v/>
      </c>
      <c r="L1196" t="str">
        <f t="shared" si="73"/>
        <v/>
      </c>
      <c r="M1196" t="str">
        <f t="shared" si="74"/>
        <v/>
      </c>
      <c r="N1196" t="str">
        <f t="shared" si="75"/>
        <v/>
      </c>
    </row>
    <row r="1197" spans="2:14" x14ac:dyDescent="0.25">
      <c r="B1197" s="1">
        <v>44713</v>
      </c>
      <c r="C1197" s="2">
        <v>2.8639999999999999</v>
      </c>
      <c r="D1197" s="2">
        <v>2.9510000000000001</v>
      </c>
      <c r="E1197" s="2">
        <v>2.8330000000000002</v>
      </c>
      <c r="F1197" s="2">
        <v>2.931</v>
      </c>
      <c r="G1197" s="2">
        <v>2.8205</v>
      </c>
      <c r="H1197" s="2">
        <v>2.81</v>
      </c>
      <c r="I1197" s="2">
        <v>2.8826666666666698</v>
      </c>
      <c r="K1197">
        <f t="shared" si="72"/>
        <v>1</v>
      </c>
      <c r="L1197" t="str">
        <f t="shared" si="73"/>
        <v/>
      </c>
      <c r="M1197" t="str">
        <f t="shared" si="74"/>
        <v/>
      </c>
      <c r="N1197" t="str">
        <f t="shared" si="75"/>
        <v/>
      </c>
    </row>
    <row r="1198" spans="2:14" x14ac:dyDescent="0.25">
      <c r="B1198" s="1">
        <v>44714</v>
      </c>
      <c r="C1198" s="2">
        <v>2.911</v>
      </c>
      <c r="D1198" s="2">
        <v>2.944</v>
      </c>
      <c r="E1198" s="2">
        <v>2.8889999999999998</v>
      </c>
      <c r="F1198" s="2">
        <v>2.915</v>
      </c>
      <c r="G1198" s="2">
        <v>2.85975</v>
      </c>
      <c r="H1198" s="2">
        <v>2.81666666666667</v>
      </c>
      <c r="I1198" s="2">
        <v>2.8710555555555599</v>
      </c>
      <c r="K1198">
        <f t="shared" si="72"/>
        <v>1</v>
      </c>
      <c r="L1198" t="str">
        <f t="shared" si="73"/>
        <v/>
      </c>
      <c r="M1198" t="str">
        <f t="shared" si="74"/>
        <v/>
      </c>
      <c r="N1198" t="str">
        <f t="shared" si="75"/>
        <v/>
      </c>
    </row>
    <row r="1199" spans="2:14" x14ac:dyDescent="0.25">
      <c r="B1199" s="1">
        <v>44715</v>
      </c>
      <c r="C1199" s="2">
        <v>2.915</v>
      </c>
      <c r="D1199" s="2">
        <v>2.9860000000000002</v>
      </c>
      <c r="E1199" s="2">
        <v>2.9060000000000001</v>
      </c>
      <c r="F1199" s="2">
        <v>2.9550000000000001</v>
      </c>
      <c r="G1199" s="2">
        <v>2.9112499999999999</v>
      </c>
      <c r="H1199" s="2">
        <v>2.8353333333333399</v>
      </c>
      <c r="I1199" s="2">
        <v>2.8641666666666699</v>
      </c>
      <c r="K1199">
        <f t="shared" si="72"/>
        <v>1</v>
      </c>
      <c r="L1199">
        <f t="shared" si="73"/>
        <v>1</v>
      </c>
      <c r="M1199" t="str">
        <f t="shared" si="74"/>
        <v/>
      </c>
      <c r="N1199" t="str">
        <f t="shared" si="75"/>
        <v/>
      </c>
    </row>
    <row r="1200" spans="2:14" x14ac:dyDescent="0.25">
      <c r="B1200" s="1">
        <v>44718</v>
      </c>
      <c r="C1200" s="2">
        <v>2.9350000000000001</v>
      </c>
      <c r="D1200" s="2">
        <v>3.0489999999999999</v>
      </c>
      <c r="E1200" s="2">
        <v>2.9329999999999998</v>
      </c>
      <c r="F1200" s="2">
        <v>3.0379999999999998</v>
      </c>
      <c r="G1200" s="2">
        <v>2.9597500000000001</v>
      </c>
      <c r="H1200" s="2">
        <v>2.8552222222222201</v>
      </c>
      <c r="I1200" s="2">
        <v>2.8666666666666698</v>
      </c>
      <c r="K1200">
        <f t="shared" si="72"/>
        <v>1</v>
      </c>
      <c r="L1200">
        <f t="shared" si="73"/>
        <v>1</v>
      </c>
      <c r="M1200" t="str">
        <f t="shared" si="74"/>
        <v/>
      </c>
      <c r="N1200" t="str">
        <f t="shared" si="75"/>
        <v/>
      </c>
    </row>
    <row r="1201" spans="2:14" x14ac:dyDescent="0.25">
      <c r="B1201" s="1">
        <v>44719</v>
      </c>
      <c r="C1201" s="2">
        <v>3.044</v>
      </c>
      <c r="D1201" s="2">
        <v>3.0640000000000001</v>
      </c>
      <c r="E1201" s="2">
        <v>2.9569999999999999</v>
      </c>
      <c r="F1201" s="2">
        <v>2.97</v>
      </c>
      <c r="G1201" s="2">
        <v>2.9695</v>
      </c>
      <c r="H1201" s="2">
        <v>2.8785555555555602</v>
      </c>
      <c r="I1201" s="2">
        <v>2.8695000000000102</v>
      </c>
      <c r="K1201">
        <f t="shared" si="72"/>
        <v>1</v>
      </c>
      <c r="L1201">
        <f t="shared" si="73"/>
        <v>1</v>
      </c>
      <c r="M1201">
        <f t="shared" si="74"/>
        <v>1</v>
      </c>
      <c r="N1201">
        <f t="shared" si="75"/>
        <v>1</v>
      </c>
    </row>
    <row r="1202" spans="2:14" x14ac:dyDescent="0.25">
      <c r="B1202" s="1">
        <v>44720</v>
      </c>
      <c r="C1202" s="2">
        <v>2.9860000000000002</v>
      </c>
      <c r="D1202" s="2">
        <v>3.0419999999999998</v>
      </c>
      <c r="E1202" s="2">
        <v>2.9830000000000001</v>
      </c>
      <c r="F1202" s="2">
        <v>3.0289999999999999</v>
      </c>
      <c r="G1202" s="2">
        <v>2.9980000000000002</v>
      </c>
      <c r="H1202" s="2">
        <v>2.9098888888888901</v>
      </c>
      <c r="I1202" s="2">
        <v>2.8812777777777798</v>
      </c>
      <c r="K1202">
        <f t="shared" si="72"/>
        <v>1</v>
      </c>
      <c r="L1202">
        <f t="shared" si="73"/>
        <v>1</v>
      </c>
      <c r="M1202">
        <f t="shared" si="74"/>
        <v>1</v>
      </c>
      <c r="N1202">
        <f t="shared" si="75"/>
        <v>1</v>
      </c>
    </row>
    <row r="1203" spans="2:14" x14ac:dyDescent="0.25">
      <c r="B1203" s="1">
        <v>44721</v>
      </c>
      <c r="C1203" s="2">
        <v>3.0339999999999998</v>
      </c>
      <c r="D1203" s="2">
        <v>3.073</v>
      </c>
      <c r="E1203" s="2">
        <v>3.0070000000000001</v>
      </c>
      <c r="F1203" s="2">
        <v>3.0419999999999998</v>
      </c>
      <c r="G1203" s="2">
        <v>3.0197500000000002</v>
      </c>
      <c r="H1203" s="2">
        <v>2.9414444444444499</v>
      </c>
      <c r="I1203" s="2">
        <v>2.88733333333334</v>
      </c>
      <c r="K1203">
        <f t="shared" si="72"/>
        <v>1</v>
      </c>
      <c r="L1203">
        <f t="shared" si="73"/>
        <v>1</v>
      </c>
      <c r="M1203">
        <f t="shared" si="74"/>
        <v>1</v>
      </c>
      <c r="N1203">
        <f t="shared" si="75"/>
        <v>1</v>
      </c>
    </row>
    <row r="1204" spans="2:14" x14ac:dyDescent="0.25">
      <c r="B1204" s="1">
        <v>44722</v>
      </c>
      <c r="C1204" s="2">
        <v>3.0550000000000002</v>
      </c>
      <c r="D1204" s="2">
        <v>3.1779999999999999</v>
      </c>
      <c r="E1204" s="2">
        <v>2.99</v>
      </c>
      <c r="F1204" s="2">
        <v>3.157</v>
      </c>
      <c r="G1204" s="2">
        <v>3.0495000000000001</v>
      </c>
      <c r="H1204" s="2">
        <v>2.98677777777778</v>
      </c>
      <c r="I1204" s="2">
        <v>2.9027777777777799</v>
      </c>
      <c r="K1204">
        <f t="shared" si="72"/>
        <v>1</v>
      </c>
      <c r="L1204">
        <f t="shared" si="73"/>
        <v>1</v>
      </c>
      <c r="M1204">
        <f t="shared" si="74"/>
        <v>1</v>
      </c>
      <c r="N1204">
        <f t="shared" si="75"/>
        <v>1</v>
      </c>
    </row>
    <row r="1205" spans="2:14" x14ac:dyDescent="0.25">
      <c r="B1205" s="1">
        <v>44725</v>
      </c>
      <c r="C1205" s="2">
        <v>3.1720000000000002</v>
      </c>
      <c r="D1205" s="2">
        <v>3.44</v>
      </c>
      <c r="E1205" s="2">
        <v>3.1549999999999998</v>
      </c>
      <c r="F1205" s="2">
        <v>3.371</v>
      </c>
      <c r="G1205" s="2">
        <v>3.14975</v>
      </c>
      <c r="H1205" s="2">
        <v>3.0453333333333399</v>
      </c>
      <c r="I1205" s="2">
        <v>2.9250555555555602</v>
      </c>
      <c r="K1205">
        <f t="shared" si="72"/>
        <v>1</v>
      </c>
      <c r="L1205">
        <f t="shared" si="73"/>
        <v>1</v>
      </c>
      <c r="M1205">
        <f t="shared" si="74"/>
        <v>1</v>
      </c>
      <c r="N1205">
        <f t="shared" si="75"/>
        <v>1</v>
      </c>
    </row>
    <row r="1206" spans="2:14" x14ac:dyDescent="0.25">
      <c r="B1206" s="1">
        <v>44726</v>
      </c>
      <c r="C1206" s="2">
        <v>3.379</v>
      </c>
      <c r="D1206" s="2">
        <v>3.4980000000000002</v>
      </c>
      <c r="E1206" s="2">
        <v>3.2669999999999999</v>
      </c>
      <c r="F1206" s="2">
        <v>3.4830000000000001</v>
      </c>
      <c r="G1206" s="2">
        <v>3.2632500000000002</v>
      </c>
      <c r="H1206" s="2">
        <v>3.10666666666667</v>
      </c>
      <c r="I1206" s="2">
        <v>2.9583333333333401</v>
      </c>
      <c r="K1206">
        <f t="shared" si="72"/>
        <v>1</v>
      </c>
      <c r="L1206">
        <f t="shared" si="73"/>
        <v>1</v>
      </c>
      <c r="M1206">
        <f t="shared" si="74"/>
        <v>1</v>
      </c>
      <c r="N1206">
        <f t="shared" si="75"/>
        <v>1</v>
      </c>
    </row>
    <row r="1207" spans="2:14" x14ac:dyDescent="0.25">
      <c r="B1207" s="1">
        <v>44727</v>
      </c>
      <c r="C1207" s="2">
        <v>3.448</v>
      </c>
      <c r="D1207" s="2">
        <v>3.464</v>
      </c>
      <c r="E1207" s="2">
        <v>3.28</v>
      </c>
      <c r="F1207" s="2">
        <v>3.395</v>
      </c>
      <c r="G1207" s="2">
        <v>3.3515000000000001</v>
      </c>
      <c r="H1207" s="2">
        <v>3.16</v>
      </c>
      <c r="I1207" s="2">
        <v>2.9883333333333399</v>
      </c>
      <c r="K1207">
        <f t="shared" si="72"/>
        <v>1</v>
      </c>
      <c r="L1207">
        <f t="shared" si="73"/>
        <v>1</v>
      </c>
      <c r="M1207">
        <f t="shared" si="74"/>
        <v>1</v>
      </c>
      <c r="N1207">
        <f t="shared" si="75"/>
        <v>1</v>
      </c>
    </row>
    <row r="1208" spans="2:14" x14ac:dyDescent="0.25">
      <c r="B1208" s="1">
        <v>44728</v>
      </c>
      <c r="C1208" s="2">
        <v>3.3029999999999999</v>
      </c>
      <c r="D1208" s="2">
        <v>3.4950000000000001</v>
      </c>
      <c r="E1208" s="2">
        <v>3.1779999999999999</v>
      </c>
      <c r="F1208" s="2">
        <v>3.3050000000000002</v>
      </c>
      <c r="G1208" s="2">
        <v>3.3885000000000001</v>
      </c>
      <c r="H1208" s="2">
        <v>3.1988888888888898</v>
      </c>
      <c r="I1208" s="2">
        <v>3.0171111111111202</v>
      </c>
      <c r="K1208">
        <f t="shared" si="72"/>
        <v>1</v>
      </c>
      <c r="L1208">
        <f t="shared" si="73"/>
        <v>1</v>
      </c>
      <c r="M1208">
        <f t="shared" si="74"/>
        <v>1</v>
      </c>
      <c r="N1208">
        <f t="shared" si="75"/>
        <v>1</v>
      </c>
    </row>
    <row r="1209" spans="2:14" x14ac:dyDescent="0.25">
      <c r="B1209" s="1">
        <v>44729</v>
      </c>
      <c r="C1209" s="2">
        <v>3.2269999999999999</v>
      </c>
      <c r="D1209" s="2">
        <v>3.3130000000000002</v>
      </c>
      <c r="E1209" s="2">
        <v>3.194</v>
      </c>
      <c r="F1209" s="2">
        <v>3.2389999999999999</v>
      </c>
      <c r="G1209" s="2">
        <v>3.3555000000000001</v>
      </c>
      <c r="H1209" s="2">
        <v>3.2212222222222202</v>
      </c>
      <c r="I1209" s="2">
        <v>3.0382222222222302</v>
      </c>
      <c r="K1209">
        <f t="shared" si="72"/>
        <v>1</v>
      </c>
      <c r="L1209">
        <f t="shared" si="73"/>
        <v>1</v>
      </c>
      <c r="M1209">
        <f t="shared" si="74"/>
        <v>1</v>
      </c>
      <c r="N1209">
        <f t="shared" si="75"/>
        <v>1</v>
      </c>
    </row>
    <row r="1210" spans="2:14" x14ac:dyDescent="0.25">
      <c r="B1210" s="1">
        <v>44733</v>
      </c>
      <c r="C1210" s="2">
        <v>3.2749999999999999</v>
      </c>
      <c r="D1210" s="2">
        <v>3.3170000000000002</v>
      </c>
      <c r="E1210" s="2">
        <v>3.258</v>
      </c>
      <c r="F1210" s="2">
        <v>3.3050000000000002</v>
      </c>
      <c r="G1210" s="2">
        <v>3.3109999999999999</v>
      </c>
      <c r="H1210" s="2">
        <v>3.25844444444445</v>
      </c>
      <c r="I1210" s="2">
        <v>3.06850000000001</v>
      </c>
      <c r="K1210">
        <f t="shared" si="72"/>
        <v>1</v>
      </c>
      <c r="L1210">
        <f t="shared" si="73"/>
        <v>1</v>
      </c>
      <c r="M1210">
        <f t="shared" si="74"/>
        <v>1</v>
      </c>
      <c r="N1210">
        <f t="shared" si="75"/>
        <v>1</v>
      </c>
    </row>
    <row r="1211" spans="2:14" x14ac:dyDescent="0.25">
      <c r="B1211" s="1">
        <v>44734</v>
      </c>
      <c r="C1211" s="2">
        <v>3.2839999999999998</v>
      </c>
      <c r="D1211" s="2">
        <v>3.2839999999999998</v>
      </c>
      <c r="E1211" s="2">
        <v>3.1240000000000001</v>
      </c>
      <c r="F1211" s="2">
        <v>3.1560000000000001</v>
      </c>
      <c r="G1211" s="2">
        <v>3.2512500000000002</v>
      </c>
      <c r="H1211" s="2">
        <v>3.2725555555555599</v>
      </c>
      <c r="I1211" s="2">
        <v>3.0912222222222301</v>
      </c>
      <c r="K1211" t="str">
        <f t="shared" si="72"/>
        <v/>
      </c>
      <c r="L1211">
        <f t="shared" si="73"/>
        <v>1</v>
      </c>
      <c r="M1211">
        <f t="shared" si="74"/>
        <v>1</v>
      </c>
      <c r="N1211" t="str">
        <f t="shared" si="75"/>
        <v/>
      </c>
    </row>
    <row r="1212" spans="2:14" x14ac:dyDescent="0.25">
      <c r="B1212" s="1">
        <v>44735</v>
      </c>
      <c r="C1212" s="2">
        <v>3.1520000000000001</v>
      </c>
      <c r="D1212" s="2">
        <v>3.1749999999999998</v>
      </c>
      <c r="E1212" s="2">
        <v>3.0049999999999999</v>
      </c>
      <c r="F1212" s="2">
        <v>3.07</v>
      </c>
      <c r="G1212" s="2">
        <v>3.1924999999999999</v>
      </c>
      <c r="H1212" s="2">
        <v>3.2756666666666701</v>
      </c>
      <c r="I1212" s="2">
        <v>3.1085555555555602</v>
      </c>
      <c r="K1212" t="str">
        <f t="shared" si="72"/>
        <v/>
      </c>
      <c r="L1212">
        <f t="shared" si="73"/>
        <v>1</v>
      </c>
      <c r="M1212">
        <f t="shared" si="74"/>
        <v>1</v>
      </c>
      <c r="N1212" t="str">
        <f t="shared" si="75"/>
        <v/>
      </c>
    </row>
    <row r="1213" spans="2:14" x14ac:dyDescent="0.25">
      <c r="B1213" s="1">
        <v>44736</v>
      </c>
      <c r="C1213" s="2">
        <v>3.0790000000000002</v>
      </c>
      <c r="D1213" s="2">
        <v>3.141</v>
      </c>
      <c r="E1213" s="2">
        <v>3.0390000000000001</v>
      </c>
      <c r="F1213" s="2">
        <v>3.1240000000000001</v>
      </c>
      <c r="G1213" s="2">
        <v>3.1637499999999998</v>
      </c>
      <c r="H1213" s="2">
        <v>3.2719999999999998</v>
      </c>
      <c r="I1213" s="2">
        <v>3.1293888888888901</v>
      </c>
      <c r="K1213" t="str">
        <f t="shared" si="72"/>
        <v/>
      </c>
      <c r="L1213">
        <f t="shared" si="73"/>
        <v>1</v>
      </c>
      <c r="M1213">
        <f t="shared" si="74"/>
        <v>1</v>
      </c>
      <c r="N1213" t="str">
        <f t="shared" si="75"/>
        <v/>
      </c>
    </row>
    <row r="1214" spans="2:14" x14ac:dyDescent="0.25">
      <c r="B1214" s="1">
        <v>44739</v>
      </c>
      <c r="C1214" s="2">
        <v>3.1339999999999999</v>
      </c>
      <c r="D1214" s="2">
        <v>3.2189999999999999</v>
      </c>
      <c r="E1214" s="2">
        <v>3.121</v>
      </c>
      <c r="F1214" s="2">
        <v>3.194</v>
      </c>
      <c r="G1214" s="2">
        <v>3.1360000000000001</v>
      </c>
      <c r="H1214" s="2">
        <v>3.2523333333333402</v>
      </c>
      <c r="I1214" s="2">
        <v>3.1488333333333398</v>
      </c>
      <c r="K1214" t="str">
        <f t="shared" si="72"/>
        <v/>
      </c>
      <c r="L1214" t="str">
        <f t="shared" si="73"/>
        <v/>
      </c>
      <c r="M1214">
        <f t="shared" si="74"/>
        <v>1</v>
      </c>
      <c r="N1214" t="str">
        <f t="shared" si="75"/>
        <v/>
      </c>
    </row>
    <row r="1215" spans="2:14" x14ac:dyDescent="0.25">
      <c r="B1215" s="1">
        <v>44740</v>
      </c>
      <c r="C1215" s="2">
        <v>3.202</v>
      </c>
      <c r="D1215" s="2">
        <v>3.2589999999999999</v>
      </c>
      <c r="E1215" s="2">
        <v>3.1709999999999998</v>
      </c>
      <c r="F1215" s="2">
        <v>3.2069999999999999</v>
      </c>
      <c r="G1215" s="2">
        <v>3.1487500000000002</v>
      </c>
      <c r="H1215" s="2">
        <v>3.2216666666666698</v>
      </c>
      <c r="I1215" s="2">
        <v>3.1641666666666701</v>
      </c>
      <c r="K1215" t="str">
        <f t="shared" si="72"/>
        <v/>
      </c>
      <c r="L1215" t="str">
        <f t="shared" si="73"/>
        <v/>
      </c>
      <c r="M1215">
        <f t="shared" si="74"/>
        <v>1</v>
      </c>
      <c r="N1215" t="str">
        <f t="shared" si="75"/>
        <v/>
      </c>
    </row>
    <row r="1216" spans="2:14" x14ac:dyDescent="0.25">
      <c r="B1216" s="1">
        <v>44741</v>
      </c>
      <c r="C1216" s="2">
        <v>3.1789999999999998</v>
      </c>
      <c r="D1216" s="2">
        <v>3.1869999999999998</v>
      </c>
      <c r="E1216" s="2">
        <v>3.0870000000000002</v>
      </c>
      <c r="F1216" s="2">
        <v>3.093</v>
      </c>
      <c r="G1216" s="2">
        <v>3.1545000000000001</v>
      </c>
      <c r="H1216" s="2">
        <v>3.1881111111111098</v>
      </c>
      <c r="I1216" s="2">
        <v>3.1740555555555598</v>
      </c>
      <c r="K1216" t="str">
        <f t="shared" si="72"/>
        <v/>
      </c>
      <c r="L1216" t="str">
        <f t="shared" si="73"/>
        <v/>
      </c>
      <c r="M1216">
        <f t="shared" si="74"/>
        <v>1</v>
      </c>
      <c r="N1216" t="str">
        <f t="shared" si="75"/>
        <v/>
      </c>
    </row>
    <row r="1217" spans="2:14" x14ac:dyDescent="0.25">
      <c r="B1217" s="1">
        <v>44742</v>
      </c>
      <c r="C1217" s="2">
        <v>3.0779999999999998</v>
      </c>
      <c r="D1217" s="2">
        <v>3.1080000000000001</v>
      </c>
      <c r="E1217" s="2">
        <v>2.97</v>
      </c>
      <c r="F1217" s="2">
        <v>2.9740000000000002</v>
      </c>
      <c r="G1217" s="2">
        <v>3.117</v>
      </c>
      <c r="H1217" s="2">
        <v>3.1513333333333402</v>
      </c>
      <c r="I1217" s="2">
        <v>3.1751111111111201</v>
      </c>
      <c r="K1217" t="str">
        <f t="shared" si="72"/>
        <v/>
      </c>
      <c r="L1217" t="str">
        <f t="shared" si="73"/>
        <v/>
      </c>
      <c r="M1217" t="str">
        <f t="shared" si="74"/>
        <v/>
      </c>
      <c r="N1217" t="str">
        <f t="shared" si="75"/>
        <v/>
      </c>
    </row>
    <row r="1218" spans="2:14" x14ac:dyDescent="0.25">
      <c r="B1218" s="1">
        <v>44743</v>
      </c>
      <c r="C1218" s="2">
        <v>3.024</v>
      </c>
      <c r="D1218" s="2">
        <v>3.028</v>
      </c>
      <c r="E1218" s="2">
        <v>2.7909999999999999</v>
      </c>
      <c r="F1218" s="2">
        <v>2.9039999999999999</v>
      </c>
      <c r="G1218" s="2">
        <v>3.0445000000000002</v>
      </c>
      <c r="H1218" s="2">
        <v>3.1141111111111099</v>
      </c>
      <c r="I1218" s="2">
        <v>3.16766666666667</v>
      </c>
      <c r="K1218" t="str">
        <f t="shared" si="72"/>
        <v/>
      </c>
      <c r="L1218" t="str">
        <f t="shared" si="73"/>
        <v/>
      </c>
      <c r="M1218" t="str">
        <f t="shared" si="74"/>
        <v/>
      </c>
      <c r="N1218" t="str">
        <f t="shared" si="75"/>
        <v/>
      </c>
    </row>
    <row r="1219" spans="2:14" x14ac:dyDescent="0.25">
      <c r="B1219" s="1">
        <v>44747</v>
      </c>
      <c r="C1219" s="2">
        <v>2.93</v>
      </c>
      <c r="D1219" s="2">
        <v>2.9780000000000002</v>
      </c>
      <c r="E1219" s="2">
        <v>2.78</v>
      </c>
      <c r="F1219" s="2">
        <v>2.8109999999999999</v>
      </c>
      <c r="G1219" s="2">
        <v>2.9455</v>
      </c>
      <c r="H1219" s="2">
        <v>3.0592222222222198</v>
      </c>
      <c r="I1219" s="2">
        <v>3.15883333333334</v>
      </c>
      <c r="K1219" t="str">
        <f t="shared" si="72"/>
        <v/>
      </c>
      <c r="L1219" t="str">
        <f t="shared" si="73"/>
        <v/>
      </c>
      <c r="M1219" t="str">
        <f t="shared" si="74"/>
        <v/>
      </c>
      <c r="N1219" t="str">
        <f t="shared" si="75"/>
        <v/>
      </c>
    </row>
    <row r="1220" spans="2:14" x14ac:dyDescent="0.25">
      <c r="B1220" s="1">
        <v>44748</v>
      </c>
      <c r="C1220" s="2">
        <v>2.8250000000000002</v>
      </c>
      <c r="D1220" s="2">
        <v>2.9350000000000001</v>
      </c>
      <c r="E1220" s="2">
        <v>2.746</v>
      </c>
      <c r="F1220" s="2">
        <v>2.911</v>
      </c>
      <c r="G1220" s="2">
        <v>2.9</v>
      </c>
      <c r="H1220" s="2">
        <v>3.032</v>
      </c>
      <c r="I1220" s="2">
        <v>3.1522777777777802</v>
      </c>
      <c r="K1220" t="str">
        <f t="shared" si="72"/>
        <v/>
      </c>
      <c r="L1220" t="str">
        <f t="shared" si="73"/>
        <v/>
      </c>
      <c r="M1220" t="str">
        <f t="shared" si="74"/>
        <v/>
      </c>
      <c r="N1220" t="str">
        <f t="shared" si="75"/>
        <v/>
      </c>
    </row>
    <row r="1221" spans="2:14" x14ac:dyDescent="0.25">
      <c r="B1221" s="1">
        <v>44749</v>
      </c>
      <c r="C1221" s="2">
        <v>2.9319999999999999</v>
      </c>
      <c r="D1221" s="2">
        <v>3.0169999999999999</v>
      </c>
      <c r="E1221" s="2">
        <v>2.8969999999999998</v>
      </c>
      <c r="F1221" s="2">
        <v>3.008</v>
      </c>
      <c r="G1221" s="2">
        <v>2.9085000000000001</v>
      </c>
      <c r="H1221" s="2">
        <v>3.02511111111111</v>
      </c>
      <c r="I1221" s="2">
        <v>3.15038888888889</v>
      </c>
      <c r="K1221" t="str">
        <f t="shared" ref="K1221:K1254" si="76">IF($G1221&gt;$H1221,1,"")</f>
        <v/>
      </c>
      <c r="L1221" t="str">
        <f t="shared" ref="L1221:L1254" si="77">IF($G1221&gt;$I1221,1,"")</f>
        <v/>
      </c>
      <c r="M1221" t="str">
        <f t="shared" ref="M1221:M1254" si="78">IF($H1221&gt;$I1221,1,"")</f>
        <v/>
      </c>
      <c r="N1221" t="str">
        <f t="shared" ref="N1221:N1254" si="79">IF(SUM(K1221:M1221)=3,1,"")</f>
        <v/>
      </c>
    </row>
    <row r="1222" spans="2:14" x14ac:dyDescent="0.25">
      <c r="B1222" s="1">
        <v>44750</v>
      </c>
      <c r="C1222" s="2">
        <v>3</v>
      </c>
      <c r="D1222" s="2">
        <v>3.101</v>
      </c>
      <c r="E1222" s="2">
        <v>2.9670000000000001</v>
      </c>
      <c r="F1222" s="2">
        <v>3.101</v>
      </c>
      <c r="G1222" s="2">
        <v>2.9577499999999999</v>
      </c>
      <c r="H1222" s="2">
        <v>3.0225555555555599</v>
      </c>
      <c r="I1222" s="2">
        <v>3.1472777777777798</v>
      </c>
      <c r="K1222" t="str">
        <f t="shared" si="76"/>
        <v/>
      </c>
      <c r="L1222" t="str">
        <f t="shared" si="77"/>
        <v/>
      </c>
      <c r="M1222" t="str">
        <f t="shared" si="78"/>
        <v/>
      </c>
      <c r="N1222" t="str">
        <f t="shared" si="79"/>
        <v/>
      </c>
    </row>
    <row r="1223" spans="2:14" x14ac:dyDescent="0.25">
      <c r="B1223" s="1">
        <v>44753</v>
      </c>
      <c r="C1223" s="2">
        <v>3.097</v>
      </c>
      <c r="D1223" s="2">
        <v>3.1030000000000002</v>
      </c>
      <c r="E1223" s="2">
        <v>2.9670000000000001</v>
      </c>
      <c r="F1223" s="2">
        <v>2.9910000000000001</v>
      </c>
      <c r="G1223" s="2">
        <v>3.0027499999999998</v>
      </c>
      <c r="H1223" s="2">
        <v>3</v>
      </c>
      <c r="I1223" s="2">
        <v>3.1261666666666699</v>
      </c>
      <c r="K1223">
        <f t="shared" si="76"/>
        <v>1</v>
      </c>
      <c r="L1223" t="str">
        <f t="shared" si="77"/>
        <v/>
      </c>
      <c r="M1223" t="str">
        <f t="shared" si="78"/>
        <v/>
      </c>
      <c r="N1223" t="str">
        <f t="shared" si="79"/>
        <v/>
      </c>
    </row>
    <row r="1224" spans="2:14" x14ac:dyDescent="0.25">
      <c r="B1224" s="1">
        <v>44754</v>
      </c>
      <c r="C1224" s="2">
        <v>2.9889999999999999</v>
      </c>
      <c r="D1224" s="2">
        <v>2.9889999999999999</v>
      </c>
      <c r="E1224" s="2">
        <v>2.899</v>
      </c>
      <c r="F1224" s="2">
        <v>2.9580000000000002</v>
      </c>
      <c r="G1224" s="2">
        <v>3.0145</v>
      </c>
      <c r="H1224" s="2">
        <v>2.9723333333333399</v>
      </c>
      <c r="I1224" s="2">
        <v>3.0970000000000102</v>
      </c>
      <c r="K1224">
        <f t="shared" si="76"/>
        <v>1</v>
      </c>
      <c r="L1224" t="str">
        <f t="shared" si="77"/>
        <v/>
      </c>
      <c r="M1224" t="str">
        <f t="shared" si="78"/>
        <v/>
      </c>
      <c r="N1224" t="str">
        <f t="shared" si="79"/>
        <v/>
      </c>
    </row>
    <row r="1225" spans="2:14" x14ac:dyDescent="0.25">
      <c r="B1225" s="1">
        <v>44755</v>
      </c>
      <c r="C1225" s="2">
        <v>2.9649999999999999</v>
      </c>
      <c r="D1225" s="2">
        <v>3.0710000000000002</v>
      </c>
      <c r="E1225" s="2">
        <v>2.899</v>
      </c>
      <c r="F1225" s="2">
        <v>2.9060000000000001</v>
      </c>
      <c r="G1225" s="2">
        <v>2.9889999999999999</v>
      </c>
      <c r="H1225" s="2">
        <v>2.9515555555555602</v>
      </c>
      <c r="I1225" s="2">
        <v>3.0698333333333401</v>
      </c>
      <c r="K1225">
        <f t="shared" si="76"/>
        <v>1</v>
      </c>
      <c r="L1225" t="str">
        <f t="shared" si="77"/>
        <v/>
      </c>
      <c r="M1225" t="str">
        <f t="shared" si="78"/>
        <v/>
      </c>
      <c r="N1225" t="str">
        <f t="shared" si="79"/>
        <v/>
      </c>
    </row>
    <row r="1226" spans="2:14" x14ac:dyDescent="0.25">
      <c r="B1226" s="1">
        <v>44756</v>
      </c>
      <c r="C1226" s="2">
        <v>2.9409999999999998</v>
      </c>
      <c r="D1226" s="2">
        <v>3.028</v>
      </c>
      <c r="E1226" s="2">
        <v>2.911</v>
      </c>
      <c r="F1226" s="2">
        <v>2.9590000000000001</v>
      </c>
      <c r="G1226" s="2">
        <v>2.9535</v>
      </c>
      <c r="H1226" s="2">
        <v>2.9498888888888901</v>
      </c>
      <c r="I1226" s="2">
        <v>3.0506111111111198</v>
      </c>
      <c r="K1226">
        <f t="shared" si="76"/>
        <v>1</v>
      </c>
      <c r="L1226" t="str">
        <f t="shared" si="77"/>
        <v/>
      </c>
      <c r="M1226" t="str">
        <f t="shared" si="78"/>
        <v/>
      </c>
      <c r="N1226" t="str">
        <f t="shared" si="79"/>
        <v/>
      </c>
    </row>
    <row r="1227" spans="2:14" x14ac:dyDescent="0.25">
      <c r="B1227" s="1">
        <v>44757</v>
      </c>
      <c r="C1227" s="2">
        <v>2.956</v>
      </c>
      <c r="D1227" s="2">
        <v>2.9729999999999999</v>
      </c>
      <c r="E1227" s="2">
        <v>2.899</v>
      </c>
      <c r="F1227" s="2">
        <v>2.93</v>
      </c>
      <c r="G1227" s="2">
        <v>2.93825</v>
      </c>
      <c r="H1227" s="2">
        <v>2.9527777777777802</v>
      </c>
      <c r="I1227" s="2">
        <v>3.0334444444444499</v>
      </c>
      <c r="K1227" t="str">
        <f t="shared" si="76"/>
        <v/>
      </c>
      <c r="L1227" t="str">
        <f t="shared" si="77"/>
        <v/>
      </c>
      <c r="M1227" t="str">
        <f t="shared" si="78"/>
        <v/>
      </c>
      <c r="N1227" t="str">
        <f t="shared" si="79"/>
        <v/>
      </c>
    </row>
    <row r="1228" spans="2:14" x14ac:dyDescent="0.25">
      <c r="B1228" s="1">
        <v>44760</v>
      </c>
      <c r="C1228" s="2">
        <v>2.919</v>
      </c>
      <c r="D1228" s="2">
        <v>3.0190000000000001</v>
      </c>
      <c r="E1228" s="2">
        <v>2.911</v>
      </c>
      <c r="F1228" s="2">
        <v>2.96</v>
      </c>
      <c r="G1228" s="2">
        <v>2.9387500000000002</v>
      </c>
      <c r="H1228" s="2">
        <v>2.9693333333333398</v>
      </c>
      <c r="I1228" s="2">
        <v>3.0142777777777798</v>
      </c>
      <c r="K1228" t="str">
        <f t="shared" si="76"/>
        <v/>
      </c>
      <c r="L1228" t="str">
        <f t="shared" si="77"/>
        <v/>
      </c>
      <c r="M1228" t="str">
        <f t="shared" si="78"/>
        <v/>
      </c>
      <c r="N1228" t="str">
        <f t="shared" si="79"/>
        <v/>
      </c>
    </row>
    <row r="1229" spans="2:14" x14ac:dyDescent="0.25">
      <c r="B1229" s="1">
        <v>44761</v>
      </c>
      <c r="C1229" s="2">
        <v>2.9860000000000002</v>
      </c>
      <c r="D1229" s="2">
        <v>3.0379999999999998</v>
      </c>
      <c r="E1229" s="2">
        <v>2.956</v>
      </c>
      <c r="F1229" s="2">
        <v>3.0190000000000001</v>
      </c>
      <c r="G1229" s="2">
        <v>2.9670000000000001</v>
      </c>
      <c r="H1229" s="2">
        <v>2.9813333333333398</v>
      </c>
      <c r="I1229" s="2">
        <v>3.0066666666666699</v>
      </c>
      <c r="K1229" t="str">
        <f t="shared" si="76"/>
        <v/>
      </c>
      <c r="L1229" t="str">
        <f t="shared" si="77"/>
        <v/>
      </c>
      <c r="M1229" t="str">
        <f t="shared" si="78"/>
        <v/>
      </c>
      <c r="N1229" t="str">
        <f t="shared" si="79"/>
        <v/>
      </c>
    </row>
    <row r="1230" spans="2:14" x14ac:dyDescent="0.25">
      <c r="B1230" s="1">
        <v>44762</v>
      </c>
      <c r="C1230" s="2">
        <v>3.028</v>
      </c>
      <c r="D1230" s="2">
        <v>3.0419999999999998</v>
      </c>
      <c r="E1230" s="2">
        <v>2.9430000000000001</v>
      </c>
      <c r="F1230" s="2">
        <v>3.036</v>
      </c>
      <c r="G1230" s="2">
        <v>2.9862500000000001</v>
      </c>
      <c r="H1230" s="2">
        <v>2.98444444444445</v>
      </c>
      <c r="I1230" s="2">
        <v>3.0047777777777802</v>
      </c>
      <c r="K1230">
        <f t="shared" si="76"/>
        <v>1</v>
      </c>
      <c r="L1230" t="str">
        <f t="shared" si="77"/>
        <v/>
      </c>
      <c r="M1230" t="str">
        <f t="shared" si="78"/>
        <v/>
      </c>
      <c r="N1230" t="str">
        <f t="shared" si="79"/>
        <v/>
      </c>
    </row>
    <row r="1231" spans="2:14" x14ac:dyDescent="0.25">
      <c r="B1231" s="1">
        <v>44763</v>
      </c>
      <c r="C1231" s="2">
        <v>3.0209999999999999</v>
      </c>
      <c r="D1231" s="2">
        <v>3.0830000000000002</v>
      </c>
      <c r="E1231" s="2">
        <v>2.871</v>
      </c>
      <c r="F1231" s="2">
        <v>2.9079999999999999</v>
      </c>
      <c r="G1231" s="2">
        <v>2.98075</v>
      </c>
      <c r="H1231" s="2">
        <v>2.9630000000000001</v>
      </c>
      <c r="I1231" s="2">
        <v>2.9927777777777802</v>
      </c>
      <c r="K1231">
        <f t="shared" si="76"/>
        <v>1</v>
      </c>
      <c r="L1231" t="str">
        <f t="shared" si="77"/>
        <v/>
      </c>
      <c r="M1231" t="str">
        <f t="shared" si="78"/>
        <v/>
      </c>
      <c r="N1231" t="str">
        <f t="shared" si="79"/>
        <v/>
      </c>
    </row>
    <row r="1232" spans="2:14" x14ac:dyDescent="0.25">
      <c r="B1232" s="1">
        <v>44764</v>
      </c>
      <c r="C1232" s="2">
        <v>2.8780000000000001</v>
      </c>
      <c r="D1232" s="2">
        <v>2.9039999999999999</v>
      </c>
      <c r="E1232" s="2">
        <v>2.7320000000000002</v>
      </c>
      <c r="F1232" s="2">
        <v>2.7810000000000001</v>
      </c>
      <c r="G1232" s="2">
        <v>2.9359999999999999</v>
      </c>
      <c r="H1232" s="2">
        <v>2.9396666666666702</v>
      </c>
      <c r="I1232" s="2">
        <v>2.96983333333334</v>
      </c>
      <c r="K1232" t="str">
        <f t="shared" si="76"/>
        <v/>
      </c>
      <c r="L1232" t="str">
        <f t="shared" si="77"/>
        <v/>
      </c>
      <c r="M1232" t="str">
        <f t="shared" si="78"/>
        <v/>
      </c>
      <c r="N1232" t="str">
        <f t="shared" si="79"/>
        <v/>
      </c>
    </row>
    <row r="1233" spans="2:14" x14ac:dyDescent="0.25">
      <c r="B1233" s="1">
        <v>44767</v>
      </c>
      <c r="C1233" s="2">
        <v>2.7829999999999999</v>
      </c>
      <c r="D1233" s="2">
        <v>2.8450000000000002</v>
      </c>
      <c r="E1233" s="2">
        <v>2.7719999999999998</v>
      </c>
      <c r="F1233" s="2">
        <v>2.82</v>
      </c>
      <c r="G1233" s="2">
        <v>2.88625</v>
      </c>
      <c r="H1233" s="2">
        <v>2.9243333333333399</v>
      </c>
      <c r="I1233" s="2">
        <v>2.9483333333333399</v>
      </c>
      <c r="K1233" t="str">
        <f t="shared" si="76"/>
        <v/>
      </c>
      <c r="L1233" t="str">
        <f t="shared" si="77"/>
        <v/>
      </c>
      <c r="M1233" t="str">
        <f t="shared" si="78"/>
        <v/>
      </c>
      <c r="N1233" t="str">
        <f t="shared" si="79"/>
        <v/>
      </c>
    </row>
    <row r="1234" spans="2:14" x14ac:dyDescent="0.25">
      <c r="B1234" s="1">
        <v>44768</v>
      </c>
      <c r="C1234" s="2">
        <v>2.8010000000000002</v>
      </c>
      <c r="D1234" s="2">
        <v>2.81</v>
      </c>
      <c r="E1234" s="2">
        <v>2.7069999999999999</v>
      </c>
      <c r="F1234" s="2">
        <v>2.7869999999999999</v>
      </c>
      <c r="G1234" s="2">
        <v>2.8239999999999998</v>
      </c>
      <c r="H1234" s="2">
        <v>2.9111111111111101</v>
      </c>
      <c r="I1234" s="2">
        <v>2.93133333333334</v>
      </c>
      <c r="K1234" t="str">
        <f t="shared" si="76"/>
        <v/>
      </c>
      <c r="L1234" t="str">
        <f t="shared" si="77"/>
        <v/>
      </c>
      <c r="M1234" t="str">
        <f t="shared" si="78"/>
        <v/>
      </c>
      <c r="N1234" t="str">
        <f t="shared" si="79"/>
        <v/>
      </c>
    </row>
    <row r="1235" spans="2:14" x14ac:dyDescent="0.25">
      <c r="B1235" s="1">
        <v>44769</v>
      </c>
      <c r="C1235" s="2">
        <v>2.8010000000000002</v>
      </c>
      <c r="D1235" s="2">
        <v>2.82</v>
      </c>
      <c r="E1235" s="2">
        <v>2.7229999999999999</v>
      </c>
      <c r="F1235" s="2">
        <v>2.7320000000000002</v>
      </c>
      <c r="G1235" s="2">
        <v>2.78</v>
      </c>
      <c r="H1235" s="2">
        <v>2.8858888888888901</v>
      </c>
      <c r="I1235" s="2">
        <v>2.9178888888888901</v>
      </c>
      <c r="K1235" t="str">
        <f t="shared" si="76"/>
        <v/>
      </c>
      <c r="L1235" t="str">
        <f t="shared" si="77"/>
        <v/>
      </c>
      <c r="M1235" t="str">
        <f t="shared" si="78"/>
        <v/>
      </c>
      <c r="N1235" t="str">
        <f t="shared" si="79"/>
        <v/>
      </c>
    </row>
    <row r="1236" spans="2:14" x14ac:dyDescent="0.25">
      <c r="B1236" s="1">
        <v>44770</v>
      </c>
      <c r="C1236" s="2">
        <v>2.7589999999999999</v>
      </c>
      <c r="D1236" s="2">
        <v>2.827</v>
      </c>
      <c r="E1236" s="2">
        <v>2.649</v>
      </c>
      <c r="F1236" s="2">
        <v>2.681</v>
      </c>
      <c r="G1236" s="2">
        <v>2.7549999999999999</v>
      </c>
      <c r="H1236" s="2">
        <v>2.8582222222222202</v>
      </c>
      <c r="I1236" s="2">
        <v>2.9055000000000102</v>
      </c>
      <c r="K1236" t="str">
        <f t="shared" si="76"/>
        <v/>
      </c>
      <c r="L1236" t="str">
        <f t="shared" si="77"/>
        <v/>
      </c>
      <c r="M1236" t="str">
        <f t="shared" si="78"/>
        <v/>
      </c>
      <c r="N1236" t="str">
        <f t="shared" si="79"/>
        <v/>
      </c>
    </row>
    <row r="1237" spans="2:14" x14ac:dyDescent="0.25">
      <c r="B1237" s="1">
        <v>44771</v>
      </c>
      <c r="C1237" s="2">
        <v>2.6779999999999999</v>
      </c>
      <c r="D1237" s="2">
        <v>2.7280000000000002</v>
      </c>
      <c r="E1237" s="2">
        <v>2.6179999999999999</v>
      </c>
      <c r="F1237" s="2">
        <v>2.6419999999999999</v>
      </c>
      <c r="G1237" s="2">
        <v>2.7105000000000001</v>
      </c>
      <c r="H1237" s="2">
        <v>2.8228888888888899</v>
      </c>
      <c r="I1237" s="2">
        <v>2.8961111111111202</v>
      </c>
      <c r="K1237" t="str">
        <f t="shared" si="76"/>
        <v/>
      </c>
      <c r="L1237" t="str">
        <f t="shared" si="77"/>
        <v/>
      </c>
      <c r="M1237" t="str">
        <f t="shared" si="78"/>
        <v/>
      </c>
      <c r="N1237" t="str">
        <f t="shared" si="79"/>
        <v/>
      </c>
    </row>
    <row r="1238" spans="2:14" x14ac:dyDescent="0.25">
      <c r="B1238" s="1">
        <v>44774</v>
      </c>
      <c r="C1238" s="2">
        <v>2.669</v>
      </c>
      <c r="D1238" s="2">
        <v>2.6960000000000002</v>
      </c>
      <c r="E1238" s="2">
        <v>2.5750000000000002</v>
      </c>
      <c r="F1238" s="2">
        <v>2.605</v>
      </c>
      <c r="G1238" s="2">
        <v>2.665</v>
      </c>
      <c r="H1238" s="2">
        <v>2.7768888888888901</v>
      </c>
      <c r="I1238" s="2">
        <v>2.8791111111111198</v>
      </c>
      <c r="K1238" t="str">
        <f t="shared" si="76"/>
        <v/>
      </c>
      <c r="L1238" t="str">
        <f t="shared" si="77"/>
        <v/>
      </c>
      <c r="M1238" t="str">
        <f t="shared" si="78"/>
        <v/>
      </c>
      <c r="N1238" t="str">
        <f t="shared" si="79"/>
        <v/>
      </c>
    </row>
    <row r="1239" spans="2:14" x14ac:dyDescent="0.25">
      <c r="B1239" s="1">
        <v>44775</v>
      </c>
      <c r="C1239" s="2">
        <v>2.5680000000000001</v>
      </c>
      <c r="D1239" s="2">
        <v>2.774</v>
      </c>
      <c r="E1239" s="2">
        <v>2.516</v>
      </c>
      <c r="F1239" s="2">
        <v>2.7410000000000001</v>
      </c>
      <c r="G1239" s="2">
        <v>2.6672500000000001</v>
      </c>
      <c r="H1239" s="2">
        <v>2.7441111111111098</v>
      </c>
      <c r="I1239" s="2">
        <v>2.8642777777777799</v>
      </c>
      <c r="K1239" t="str">
        <f t="shared" si="76"/>
        <v/>
      </c>
      <c r="L1239" t="str">
        <f t="shared" si="77"/>
        <v/>
      </c>
      <c r="M1239" t="str">
        <f t="shared" si="78"/>
        <v/>
      </c>
      <c r="N1239" t="str">
        <f t="shared" si="79"/>
        <v/>
      </c>
    </row>
    <row r="1240" spans="2:14" x14ac:dyDescent="0.25">
      <c r="B1240" s="1">
        <v>44776</v>
      </c>
      <c r="C1240" s="2">
        <v>2.7450000000000001</v>
      </c>
      <c r="D1240" s="2">
        <v>2.851</v>
      </c>
      <c r="E1240" s="2">
        <v>2.6989999999999998</v>
      </c>
      <c r="F1240" s="2">
        <v>2.7480000000000002</v>
      </c>
      <c r="G1240" s="2">
        <v>2.6840000000000002</v>
      </c>
      <c r="H1240" s="2">
        <v>2.7263333333333399</v>
      </c>
      <c r="I1240" s="2">
        <v>2.84466666666667</v>
      </c>
      <c r="K1240" t="str">
        <f t="shared" si="76"/>
        <v/>
      </c>
      <c r="L1240" t="str">
        <f t="shared" si="77"/>
        <v/>
      </c>
      <c r="M1240" t="str">
        <f t="shared" si="78"/>
        <v/>
      </c>
      <c r="N1240" t="str">
        <f t="shared" si="79"/>
        <v/>
      </c>
    </row>
    <row r="1241" spans="2:14" x14ac:dyDescent="0.25">
      <c r="B1241" s="1">
        <v>44777</v>
      </c>
      <c r="C1241" s="2">
        <v>2.7170000000000001</v>
      </c>
      <c r="D1241" s="2">
        <v>2.7450000000000001</v>
      </c>
      <c r="E1241" s="2">
        <v>2.6560000000000001</v>
      </c>
      <c r="F1241" s="2">
        <v>2.6760000000000002</v>
      </c>
      <c r="G1241" s="2">
        <v>2.6924999999999999</v>
      </c>
      <c r="H1241" s="2">
        <v>2.7146666666666701</v>
      </c>
      <c r="I1241" s="2">
        <v>2.8271666666666699</v>
      </c>
      <c r="K1241" t="str">
        <f t="shared" si="76"/>
        <v/>
      </c>
      <c r="L1241" t="str">
        <f t="shared" si="77"/>
        <v/>
      </c>
      <c r="M1241" t="str">
        <f t="shared" si="78"/>
        <v/>
      </c>
      <c r="N1241" t="str">
        <f t="shared" si="79"/>
        <v/>
      </c>
    </row>
    <row r="1242" spans="2:14" x14ac:dyDescent="0.25">
      <c r="B1242" s="1">
        <v>44778</v>
      </c>
      <c r="C1242" s="2">
        <v>2.677</v>
      </c>
      <c r="D1242" s="2">
        <v>2.8690000000000002</v>
      </c>
      <c r="E1242" s="2">
        <v>2.6739999999999999</v>
      </c>
      <c r="F1242" s="2">
        <v>2.84</v>
      </c>
      <c r="G1242" s="2">
        <v>2.7512500000000002</v>
      </c>
      <c r="H1242" s="2">
        <v>2.71688888888889</v>
      </c>
      <c r="I1242" s="2">
        <v>2.8206111111111198</v>
      </c>
      <c r="K1242">
        <f t="shared" si="76"/>
        <v>1</v>
      </c>
      <c r="L1242" t="str">
        <f t="shared" si="77"/>
        <v/>
      </c>
      <c r="M1242" t="str">
        <f t="shared" si="78"/>
        <v/>
      </c>
      <c r="N1242" t="str">
        <f t="shared" si="79"/>
        <v/>
      </c>
    </row>
    <row r="1243" spans="2:14" x14ac:dyDescent="0.25">
      <c r="B1243" s="1">
        <v>44781</v>
      </c>
      <c r="C1243" s="2">
        <v>2.8340000000000001</v>
      </c>
      <c r="D1243" s="2">
        <v>2.8530000000000002</v>
      </c>
      <c r="E1243" s="2">
        <v>2.7389999999999999</v>
      </c>
      <c r="F1243" s="2">
        <v>2.7629999999999999</v>
      </c>
      <c r="G1243" s="2">
        <v>2.7567499999999998</v>
      </c>
      <c r="H1243" s="2">
        <v>2.7142222222222299</v>
      </c>
      <c r="I1243" s="2">
        <v>2.81266666666667</v>
      </c>
      <c r="K1243">
        <f t="shared" si="76"/>
        <v>1</v>
      </c>
      <c r="L1243" t="str">
        <f t="shared" si="77"/>
        <v/>
      </c>
      <c r="M1243" t="str">
        <f t="shared" si="78"/>
        <v/>
      </c>
      <c r="N1243" t="str">
        <f t="shared" si="79"/>
        <v/>
      </c>
    </row>
    <row r="1244" spans="2:14" x14ac:dyDescent="0.25">
      <c r="B1244" s="1">
        <v>44782</v>
      </c>
      <c r="C1244" s="2">
        <v>2.75</v>
      </c>
      <c r="D1244" s="2">
        <v>2.8159999999999998</v>
      </c>
      <c r="E1244" s="2">
        <v>2.746</v>
      </c>
      <c r="F1244" s="2">
        <v>2.7970000000000002</v>
      </c>
      <c r="G1244" s="2">
        <v>2.7690000000000001</v>
      </c>
      <c r="H1244" s="2">
        <v>2.7214444444444501</v>
      </c>
      <c r="I1244" s="2">
        <v>2.8036666666666701</v>
      </c>
      <c r="K1244">
        <f t="shared" si="76"/>
        <v>1</v>
      </c>
      <c r="L1244" t="str">
        <f t="shared" si="77"/>
        <v/>
      </c>
      <c r="M1244" t="str">
        <f t="shared" si="78"/>
        <v/>
      </c>
      <c r="N1244" t="str">
        <f t="shared" si="79"/>
        <v/>
      </c>
    </row>
    <row r="1245" spans="2:14" x14ac:dyDescent="0.25">
      <c r="B1245" s="1">
        <v>44783</v>
      </c>
      <c r="C1245" s="2">
        <v>2.7879999999999998</v>
      </c>
      <c r="D1245" s="2">
        <v>2.8180000000000001</v>
      </c>
      <c r="E1245" s="2">
        <v>2.6739999999999999</v>
      </c>
      <c r="F1245" s="2">
        <v>2.786</v>
      </c>
      <c r="G1245" s="2">
        <v>2.7965</v>
      </c>
      <c r="H1245" s="2">
        <v>2.7331111111111102</v>
      </c>
      <c r="I1245" s="2">
        <v>2.7956666666666701</v>
      </c>
      <c r="K1245">
        <f t="shared" si="76"/>
        <v>1</v>
      </c>
      <c r="L1245">
        <f t="shared" si="77"/>
        <v>1</v>
      </c>
      <c r="M1245" t="str">
        <f t="shared" si="78"/>
        <v/>
      </c>
      <c r="N1245" t="str">
        <f t="shared" si="79"/>
        <v/>
      </c>
    </row>
    <row r="1246" spans="2:14" x14ac:dyDescent="0.25">
      <c r="B1246" s="1">
        <v>44784</v>
      </c>
      <c r="C1246" s="2">
        <v>2.7909999999999999</v>
      </c>
      <c r="D1246" s="2">
        <v>2.9020000000000001</v>
      </c>
      <c r="E1246" s="2">
        <v>2.73</v>
      </c>
      <c r="F1246" s="2">
        <v>2.8879999999999999</v>
      </c>
      <c r="G1246" s="2">
        <v>2.8085</v>
      </c>
      <c r="H1246" s="2">
        <v>2.7604444444444498</v>
      </c>
      <c r="I1246" s="2">
        <v>2.7916666666666701</v>
      </c>
      <c r="K1246">
        <f t="shared" si="76"/>
        <v>1</v>
      </c>
      <c r="L1246">
        <f t="shared" si="77"/>
        <v>1</v>
      </c>
      <c r="M1246" t="str">
        <f t="shared" si="78"/>
        <v/>
      </c>
      <c r="N1246" t="str">
        <f t="shared" si="79"/>
        <v/>
      </c>
    </row>
    <row r="1247" spans="2:14" x14ac:dyDescent="0.25">
      <c r="B1247" s="1">
        <v>44785</v>
      </c>
      <c r="C1247" s="2">
        <v>2.8879999999999999</v>
      </c>
      <c r="D1247" s="2">
        <v>2.9060000000000001</v>
      </c>
      <c r="E1247" s="2">
        <v>2.835</v>
      </c>
      <c r="F1247" s="2">
        <v>2.8490000000000002</v>
      </c>
      <c r="G1247" s="2">
        <v>2.83</v>
      </c>
      <c r="H1247" s="2">
        <v>2.78755555555556</v>
      </c>
      <c r="I1247" s="2">
        <v>2.7822222222222299</v>
      </c>
      <c r="K1247">
        <f t="shared" si="76"/>
        <v>1</v>
      </c>
      <c r="L1247">
        <f t="shared" si="77"/>
        <v>1</v>
      </c>
      <c r="M1247">
        <f t="shared" si="78"/>
        <v>1</v>
      </c>
      <c r="N1247">
        <f t="shared" si="79"/>
        <v>1</v>
      </c>
    </row>
    <row r="1248" spans="2:14" x14ac:dyDescent="0.25">
      <c r="B1248" s="1">
        <v>44788</v>
      </c>
      <c r="C1248" s="2">
        <v>2.839</v>
      </c>
      <c r="D1248" s="2">
        <v>2.8639999999999999</v>
      </c>
      <c r="E1248" s="2">
        <v>2.7589999999999999</v>
      </c>
      <c r="F1248" s="2">
        <v>2.7909999999999999</v>
      </c>
      <c r="G1248" s="2">
        <v>2.8285</v>
      </c>
      <c r="H1248" s="2">
        <v>2.7931111111111102</v>
      </c>
      <c r="I1248" s="2">
        <v>2.7686111111111198</v>
      </c>
      <c r="K1248">
        <f t="shared" si="76"/>
        <v>1</v>
      </c>
      <c r="L1248">
        <f t="shared" si="77"/>
        <v>1</v>
      </c>
      <c r="M1248">
        <f t="shared" si="78"/>
        <v>1</v>
      </c>
      <c r="N1248">
        <f t="shared" si="79"/>
        <v>1</v>
      </c>
    </row>
    <row r="1249" spans="2:14" x14ac:dyDescent="0.25">
      <c r="B1249" s="1">
        <v>44789</v>
      </c>
      <c r="C1249" s="2">
        <v>2.7789999999999999</v>
      </c>
      <c r="D1249" s="2">
        <v>2.8730000000000002</v>
      </c>
      <c r="E1249" s="2">
        <v>2.7719999999999998</v>
      </c>
      <c r="F1249" s="2">
        <v>2.8239999999999998</v>
      </c>
      <c r="G1249" s="2">
        <v>2.8380000000000001</v>
      </c>
      <c r="H1249" s="2">
        <v>2.8015555555555598</v>
      </c>
      <c r="I1249" s="2">
        <v>2.7639444444444501</v>
      </c>
      <c r="K1249">
        <f t="shared" si="76"/>
        <v>1</v>
      </c>
      <c r="L1249">
        <f t="shared" si="77"/>
        <v>1</v>
      </c>
      <c r="M1249">
        <f t="shared" si="78"/>
        <v>1</v>
      </c>
      <c r="N1249">
        <f t="shared" si="79"/>
        <v>1</v>
      </c>
    </row>
    <row r="1250" spans="2:14" x14ac:dyDescent="0.25">
      <c r="B1250" s="1">
        <v>44790</v>
      </c>
      <c r="C1250" s="2">
        <v>2.82</v>
      </c>
      <c r="D1250" s="2">
        <v>2.919</v>
      </c>
      <c r="E1250" s="2">
        <v>2.8079999999999998</v>
      </c>
      <c r="F1250" s="2">
        <v>2.895</v>
      </c>
      <c r="G1250" s="2">
        <v>2.83975</v>
      </c>
      <c r="H1250" s="2">
        <v>2.82588888888889</v>
      </c>
      <c r="I1250" s="2">
        <v>2.7702777777777801</v>
      </c>
      <c r="K1250">
        <f t="shared" si="76"/>
        <v>1</v>
      </c>
      <c r="L1250">
        <f t="shared" si="77"/>
        <v>1</v>
      </c>
      <c r="M1250">
        <f t="shared" si="78"/>
        <v>1</v>
      </c>
      <c r="N1250">
        <f t="shared" si="79"/>
        <v>1</v>
      </c>
    </row>
    <row r="1251" spans="2:14" x14ac:dyDescent="0.25">
      <c r="B1251" s="1">
        <v>44791</v>
      </c>
      <c r="C1251" s="2">
        <v>2.899</v>
      </c>
      <c r="D1251" s="2">
        <v>2.9129999999999998</v>
      </c>
      <c r="E1251" s="2">
        <v>2.835</v>
      </c>
      <c r="F1251" s="2">
        <v>2.88</v>
      </c>
      <c r="G1251" s="2">
        <v>2.8475000000000001</v>
      </c>
      <c r="H1251" s="2">
        <v>2.83033333333334</v>
      </c>
      <c r="I1251" s="2">
        <v>2.7736111111111201</v>
      </c>
      <c r="K1251">
        <f t="shared" si="76"/>
        <v>1</v>
      </c>
      <c r="L1251">
        <f t="shared" si="77"/>
        <v>1</v>
      </c>
      <c r="M1251">
        <f t="shared" si="78"/>
        <v>1</v>
      </c>
      <c r="N1251">
        <f t="shared" si="79"/>
        <v>1</v>
      </c>
    </row>
    <row r="1252" spans="2:14" x14ac:dyDescent="0.25">
      <c r="B1252" s="1">
        <v>44792</v>
      </c>
      <c r="C1252" s="2">
        <v>2.875</v>
      </c>
      <c r="D1252" s="2">
        <v>2.9980000000000002</v>
      </c>
      <c r="E1252" s="2">
        <v>2.875</v>
      </c>
      <c r="F1252" s="2">
        <v>2.9889999999999999</v>
      </c>
      <c r="G1252" s="2">
        <v>2.8969999999999998</v>
      </c>
      <c r="H1252" s="2">
        <v>2.85544444444445</v>
      </c>
      <c r="I1252" s="2">
        <v>2.7848333333333399</v>
      </c>
      <c r="K1252">
        <f t="shared" si="76"/>
        <v>1</v>
      </c>
      <c r="L1252">
        <f t="shared" si="77"/>
        <v>1</v>
      </c>
      <c r="M1252">
        <f t="shared" si="78"/>
        <v>1</v>
      </c>
      <c r="N1252">
        <f t="shared" si="79"/>
        <v>1</v>
      </c>
    </row>
    <row r="1253" spans="2:14" x14ac:dyDescent="0.25">
      <c r="B1253" s="1">
        <v>44795</v>
      </c>
      <c r="C1253" s="2">
        <v>2.9889999999999999</v>
      </c>
      <c r="D1253" s="2">
        <v>3.04</v>
      </c>
      <c r="E1253" s="2">
        <v>2.9430000000000001</v>
      </c>
      <c r="F1253" s="2">
        <v>3.0238</v>
      </c>
      <c r="G1253" s="2">
        <v>2.9469500000000002</v>
      </c>
      <c r="H1253" s="2">
        <v>2.8806444444444499</v>
      </c>
      <c r="I1253" s="2">
        <v>2.8010444444444502</v>
      </c>
      <c r="K1253">
        <f t="shared" si="76"/>
        <v>1</v>
      </c>
      <c r="L1253">
        <f t="shared" si="77"/>
        <v>1</v>
      </c>
      <c r="M1253">
        <f t="shared" si="78"/>
        <v>1</v>
      </c>
      <c r="N1253">
        <f t="shared" si="79"/>
        <v>1</v>
      </c>
    </row>
    <row r="1254" spans="2:14" x14ac:dyDescent="0.25">
      <c r="B1254" s="1">
        <v>44796</v>
      </c>
      <c r="C1254" s="2">
        <v>3.0259999999999998</v>
      </c>
      <c r="D1254" s="2">
        <v>3.0310000000000001</v>
      </c>
      <c r="E1254" s="2">
        <v>3.016</v>
      </c>
      <c r="F1254" s="2">
        <v>3.0219999999999998</v>
      </c>
      <c r="G1254" s="2">
        <v>2.9786999999999999</v>
      </c>
      <c r="H1254" s="2">
        <v>2.9068666666666698</v>
      </c>
      <c r="I1254" s="2">
        <v>2.81998888888889</v>
      </c>
      <c r="K1254">
        <f t="shared" si="76"/>
        <v>1</v>
      </c>
      <c r="L1254">
        <f t="shared" si="77"/>
        <v>1</v>
      </c>
      <c r="M1254">
        <f t="shared" si="78"/>
        <v>1</v>
      </c>
      <c r="N1254">
        <f t="shared" si="79"/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58"/>
  <sheetViews>
    <sheetView tabSelected="1" topLeftCell="A76" workbookViewId="0">
      <selection activeCell="F91" sqref="F91"/>
    </sheetView>
  </sheetViews>
  <sheetFormatPr defaultRowHeight="16.5" x14ac:dyDescent="0.25"/>
  <cols>
    <col min="1" max="1" width="9.5" customWidth="1"/>
    <col min="3" max="3" width="9" style="3"/>
    <col min="4" max="4" width="11.125" bestFit="1" customWidth="1"/>
    <col min="5" max="5" width="6.375" customWidth="1"/>
    <col min="6" max="7" width="8" style="3" customWidth="1"/>
    <col min="8" max="8" width="10.5" bestFit="1" customWidth="1"/>
    <col min="9" max="9" width="8.625" customWidth="1"/>
    <col min="10" max="11" width="8.125" customWidth="1"/>
  </cols>
  <sheetData>
    <row r="1" spans="1:31" x14ac:dyDescent="0.25">
      <c r="C1"/>
      <c r="D1" t="s">
        <v>5</v>
      </c>
    </row>
    <row r="2" spans="1:31" x14ac:dyDescent="0.25">
      <c r="C2"/>
    </row>
    <row r="3" spans="1:31" x14ac:dyDescent="0.25">
      <c r="C3"/>
      <c r="D3" t="s">
        <v>0</v>
      </c>
      <c r="E3" t="s">
        <v>1</v>
      </c>
      <c r="V3" t="s">
        <v>14</v>
      </c>
      <c r="W3" t="s">
        <v>15</v>
      </c>
      <c r="X3" t="s">
        <v>16</v>
      </c>
      <c r="Y3" t="s">
        <v>17</v>
      </c>
    </row>
    <row r="4" spans="1:31" ht="17.25" thickBot="1" x14ac:dyDescent="0.3">
      <c r="C4"/>
      <c r="D4" s="1">
        <v>36889</v>
      </c>
      <c r="E4" s="2">
        <v>5.1116000000000001</v>
      </c>
      <c r="N4" s="6"/>
      <c r="O4" s="6" t="s">
        <v>18</v>
      </c>
      <c r="P4" s="6" t="s">
        <v>19</v>
      </c>
      <c r="Q4" s="6" t="s">
        <v>20</v>
      </c>
      <c r="R4" s="6" t="s">
        <v>21</v>
      </c>
      <c r="S4" s="6" t="s">
        <v>22</v>
      </c>
      <c r="T4" s="6" t="s">
        <v>23</v>
      </c>
      <c r="U4" s="6"/>
      <c r="V4" s="6" t="s">
        <v>24</v>
      </c>
      <c r="W4" s="6" t="s">
        <v>25</v>
      </c>
      <c r="X4" s="6" t="s">
        <v>26</v>
      </c>
      <c r="Y4" s="6" t="s">
        <v>27</v>
      </c>
    </row>
    <row r="5" spans="1:31" x14ac:dyDescent="0.25">
      <c r="B5" s="2"/>
      <c r="C5" s="3">
        <f>(E5-E4)*100</f>
        <v>-19.363125000000014</v>
      </c>
      <c r="D5" s="1">
        <v>36893</v>
      </c>
      <c r="E5" s="2">
        <v>4.91796875</v>
      </c>
      <c r="N5">
        <v>2001</v>
      </c>
      <c r="O5" s="3">
        <v>16.465625000000106</v>
      </c>
      <c r="P5" s="3">
        <f>SUM(Q5:R5)</f>
        <v>0.1274999999999693</v>
      </c>
      <c r="Q5" s="3">
        <v>21.668124999999971</v>
      </c>
      <c r="R5" s="3">
        <v>-21.540625000000002</v>
      </c>
      <c r="S5" s="3">
        <v>83.108749999999887</v>
      </c>
      <c r="T5" s="3">
        <v>126.75874999999986</v>
      </c>
      <c r="V5" s="7">
        <f>Q5+T5</f>
        <v>148.42687499999982</v>
      </c>
      <c r="W5" s="7">
        <f>Q5+R5+T5</f>
        <v>126.88624999999983</v>
      </c>
      <c r="X5" s="7">
        <f>Q5*2+T5</f>
        <v>170.0949999999998</v>
      </c>
      <c r="Y5" s="7">
        <f>Q5*2+R5+T5*2</f>
        <v>275.31312499999967</v>
      </c>
    </row>
    <row r="6" spans="1:31" x14ac:dyDescent="0.25">
      <c r="D6" s="1">
        <v>36894</v>
      </c>
      <c r="E6" s="2">
        <v>5.15234375</v>
      </c>
      <c r="N6">
        <v>2002</v>
      </c>
      <c r="O6" s="3">
        <v>-11.290000000000109</v>
      </c>
      <c r="P6" s="3">
        <f t="shared" ref="P6:P26" si="0">SUM(Q6:R6)</f>
        <v>-19.219999999999889</v>
      </c>
      <c r="Q6" s="3">
        <v>-36.689999999999934</v>
      </c>
      <c r="R6" s="3">
        <v>17.470000000000045</v>
      </c>
      <c r="S6" s="3">
        <v>7.5400000000002354</v>
      </c>
      <c r="T6" s="3">
        <v>59.100000000000072</v>
      </c>
      <c r="V6" s="7">
        <f t="shared" ref="V6:V26" si="1">Q6+T6</f>
        <v>22.410000000000139</v>
      </c>
      <c r="W6" s="7">
        <f t="shared" ref="W6:W26" si="2">Q6+R6+T6</f>
        <v>39.88000000000018</v>
      </c>
      <c r="X6" s="7">
        <f t="shared" ref="X6:X26" si="3">Q6*2+T6</f>
        <v>-14.279999999999795</v>
      </c>
      <c r="Y6" s="7">
        <f t="shared" ref="Y6:Y26" si="4">Q6*2+R6+T6*2</f>
        <v>62.290000000000319</v>
      </c>
    </row>
    <row r="7" spans="1:31" x14ac:dyDescent="0.25">
      <c r="D7" s="1">
        <v>36895</v>
      </c>
      <c r="E7" s="2">
        <v>5.0390625</v>
      </c>
      <c r="F7" s="3">
        <f>(E7-E4)*100</f>
        <v>-7.2537500000000144</v>
      </c>
      <c r="H7" s="1">
        <v>36917</v>
      </c>
      <c r="I7" s="2">
        <v>5.2657999999999996</v>
      </c>
      <c r="J7" s="3"/>
      <c r="N7">
        <v>2003</v>
      </c>
      <c r="O7" s="3">
        <v>-55.275352399999946</v>
      </c>
      <c r="P7" s="3">
        <f t="shared" si="0"/>
        <v>63.285352400000015</v>
      </c>
      <c r="Q7" s="3">
        <v>89.922547499999922</v>
      </c>
      <c r="R7" s="3">
        <v>-26.637195099999907</v>
      </c>
      <c r="S7" s="3">
        <v>58.361906600000026</v>
      </c>
      <c r="T7" s="3">
        <v>14.179807199999892</v>
      </c>
      <c r="V7" s="7">
        <f t="shared" si="1"/>
        <v>104.10235469999981</v>
      </c>
      <c r="W7" s="7">
        <f t="shared" si="2"/>
        <v>77.465159599999907</v>
      </c>
      <c r="X7" s="7">
        <f t="shared" si="3"/>
        <v>194.02490219999973</v>
      </c>
      <c r="Y7" s="7">
        <f t="shared" si="4"/>
        <v>181.56751429999974</v>
      </c>
    </row>
    <row r="8" spans="1:31" x14ac:dyDescent="0.25">
      <c r="D8" s="1">
        <v>36896</v>
      </c>
      <c r="E8" s="2">
        <v>4.9286000000000003</v>
      </c>
      <c r="H8" s="1">
        <v>36920</v>
      </c>
      <c r="I8" s="2">
        <v>5.3125</v>
      </c>
      <c r="J8" s="3"/>
      <c r="N8">
        <v>2004</v>
      </c>
      <c r="O8" s="3">
        <v>-29.916554200000078</v>
      </c>
      <c r="P8" s="3">
        <f t="shared" si="0"/>
        <v>23.126554200000143</v>
      </c>
      <c r="Q8" s="3">
        <v>80.086554200000137</v>
      </c>
      <c r="R8" s="3">
        <v>-56.959999999999994</v>
      </c>
      <c r="S8" s="3">
        <v>47.160000000000075</v>
      </c>
      <c r="T8" s="3">
        <v>2.2400000000001548</v>
      </c>
      <c r="V8" s="7">
        <f t="shared" si="1"/>
        <v>82.326554200000288</v>
      </c>
      <c r="W8" s="7">
        <f t="shared" si="2"/>
        <v>25.366554200000298</v>
      </c>
      <c r="X8" s="7">
        <f t="shared" si="3"/>
        <v>162.41310840000043</v>
      </c>
      <c r="Y8" s="7">
        <f t="shared" si="4"/>
        <v>107.6931084000006</v>
      </c>
      <c r="AA8" t="s">
        <v>28</v>
      </c>
      <c r="AB8" s="8">
        <f>V27/2</f>
        <v>646.86789194999972</v>
      </c>
      <c r="AC8" s="8">
        <f>W27/3</f>
        <v>487.20265460000013</v>
      </c>
      <c r="AD8" s="8">
        <f>X27/3</f>
        <v>609.57100353333317</v>
      </c>
      <c r="AE8" s="8">
        <f>Y27/5</f>
        <v>551.06874953999977</v>
      </c>
    </row>
    <row r="9" spans="1:31" x14ac:dyDescent="0.25">
      <c r="D9" s="1">
        <v>36899</v>
      </c>
      <c r="E9" s="2">
        <v>4.9562999999999997</v>
      </c>
      <c r="H9" s="1">
        <v>36921</v>
      </c>
      <c r="I9" s="2">
        <v>5.23046875</v>
      </c>
      <c r="J9" s="3"/>
      <c r="N9">
        <v>2005</v>
      </c>
      <c r="O9" s="3">
        <v>-13.200000000000056</v>
      </c>
      <c r="P9" s="3">
        <f t="shared" ref="P9:P25" si="5">SUM(Q9:R9)</f>
        <v>42.400000000000119</v>
      </c>
      <c r="Q9" s="3">
        <v>52.499999999999986</v>
      </c>
      <c r="R9" s="3">
        <v>-10.099999999999865</v>
      </c>
      <c r="S9" s="3">
        <v>21.900000000000158</v>
      </c>
      <c r="T9" s="3">
        <v>26.000000000000011</v>
      </c>
      <c r="V9" s="7">
        <f t="shared" si="1"/>
        <v>78.5</v>
      </c>
      <c r="W9" s="7">
        <f t="shared" si="2"/>
        <v>68.400000000000134</v>
      </c>
      <c r="X9" s="7">
        <f t="shared" si="3"/>
        <v>130.99999999999997</v>
      </c>
      <c r="Y9" s="7">
        <f t="shared" si="4"/>
        <v>146.90000000000012</v>
      </c>
      <c r="AA9" t="s">
        <v>29</v>
      </c>
      <c r="AB9" s="8">
        <f>_xlfn.STDEV.P(V5:V26)/2</f>
        <v>23.941678089706148</v>
      </c>
      <c r="AC9" s="8">
        <f>_xlfn.STDEV.P(W5:W26)/3</f>
        <v>19.057895325263154</v>
      </c>
      <c r="AD9" s="8">
        <f>_xlfn.STDEV.P(X5:X26)/3</f>
        <v>29.829733061449165</v>
      </c>
      <c r="AE9" s="8">
        <f>_xlfn.STDEV.P(Y5:Y26)/5</f>
        <v>20.090062465832919</v>
      </c>
    </row>
    <row r="10" spans="1:31" x14ac:dyDescent="0.25">
      <c r="A10" s="4">
        <f>F7+F10</f>
        <v>-11.941250000000014</v>
      </c>
      <c r="D10" s="1">
        <v>36900</v>
      </c>
      <c r="E10" s="2">
        <v>4.9921875</v>
      </c>
      <c r="F10" s="3">
        <f>(E10-E7)*100</f>
        <v>-4.6875</v>
      </c>
      <c r="H10" s="1">
        <v>36922</v>
      </c>
      <c r="I10" s="2">
        <v>5.02734375</v>
      </c>
      <c r="J10" s="3">
        <f>(I7-I10)*100</f>
        <v>23.845624999999959</v>
      </c>
      <c r="K10" s="3">
        <f>(I8-I10)*100</f>
        <v>28.515625</v>
      </c>
      <c r="N10">
        <v>2006</v>
      </c>
      <c r="O10" s="3">
        <v>-3.9099999999999469</v>
      </c>
      <c r="P10" s="3">
        <f t="shared" si="5"/>
        <v>49.720000000000027</v>
      </c>
      <c r="Q10" s="3">
        <v>24.239999999999906</v>
      </c>
      <c r="R10" s="3">
        <v>25.480000000000125</v>
      </c>
      <c r="S10" s="3">
        <v>20.649999999999924</v>
      </c>
      <c r="T10" s="3">
        <v>11.570000000000036</v>
      </c>
      <c r="V10" s="7">
        <f t="shared" si="1"/>
        <v>35.809999999999945</v>
      </c>
      <c r="W10" s="7">
        <f t="shared" si="2"/>
        <v>61.290000000000063</v>
      </c>
      <c r="X10" s="7">
        <f t="shared" si="3"/>
        <v>60.049999999999848</v>
      </c>
      <c r="Y10" s="7">
        <f t="shared" si="4"/>
        <v>97.100000000000009</v>
      </c>
      <c r="AA10" t="s">
        <v>30</v>
      </c>
      <c r="AB10" s="2">
        <f>AB8/AB9</f>
        <v>27.018485902545152</v>
      </c>
      <c r="AC10" s="2">
        <f t="shared" ref="AC10:AE10" si="6">AC8/AC9</f>
        <v>25.564347284149687</v>
      </c>
      <c r="AD10" s="2">
        <f t="shared" si="6"/>
        <v>20.435013691795987</v>
      </c>
      <c r="AE10" s="2">
        <f t="shared" si="6"/>
        <v>27.429917178067512</v>
      </c>
    </row>
    <row r="11" spans="1:31" x14ac:dyDescent="0.25">
      <c r="J11" s="3"/>
      <c r="N11">
        <v>2007</v>
      </c>
      <c r="O11" s="3">
        <v>15.609999999999946</v>
      </c>
      <c r="P11" s="3">
        <f t="shared" si="5"/>
        <v>33.760000000000055</v>
      </c>
      <c r="Q11" s="3">
        <v>-22.14000000000005</v>
      </c>
      <c r="R11" s="3">
        <v>55.900000000000105</v>
      </c>
      <c r="S11" s="3">
        <v>51.589999999999975</v>
      </c>
      <c r="T11" s="3">
        <v>44.209999999999816</v>
      </c>
      <c r="V11" s="7">
        <f t="shared" si="1"/>
        <v>22.069999999999766</v>
      </c>
      <c r="W11" s="7">
        <f t="shared" si="2"/>
        <v>77.969999999999871</v>
      </c>
      <c r="X11" s="7">
        <f t="shared" si="3"/>
        <v>-7.0000000000284501E-2</v>
      </c>
      <c r="Y11" s="7">
        <f t="shared" si="4"/>
        <v>100.03999999999964</v>
      </c>
    </row>
    <row r="12" spans="1:31" x14ac:dyDescent="0.25">
      <c r="C12" s="3">
        <f>(E12-I10)*100</f>
        <v>5.859375</v>
      </c>
      <c r="D12" s="1">
        <v>36923</v>
      </c>
      <c r="E12" s="2">
        <v>5.0859375</v>
      </c>
      <c r="J12" s="3"/>
      <c r="N12">
        <v>2008</v>
      </c>
      <c r="O12" s="3">
        <v>45.129999999999981</v>
      </c>
      <c r="P12" s="3">
        <f t="shared" si="5"/>
        <v>-100.15000000000005</v>
      </c>
      <c r="Q12" s="3">
        <v>-70.170000000000115</v>
      </c>
      <c r="R12" s="3">
        <v>-29.979999999999933</v>
      </c>
      <c r="S12" s="3">
        <v>49.190000000000012</v>
      </c>
      <c r="T12" s="3">
        <v>48.099999999999937</v>
      </c>
      <c r="V12" s="7">
        <f t="shared" si="1"/>
        <v>-22.070000000000178</v>
      </c>
      <c r="W12" s="7">
        <f t="shared" si="2"/>
        <v>-52.050000000000111</v>
      </c>
      <c r="X12" s="7">
        <f t="shared" si="3"/>
        <v>-92.240000000000293</v>
      </c>
      <c r="Y12" s="7">
        <f t="shared" si="4"/>
        <v>-74.120000000000289</v>
      </c>
    </row>
    <row r="13" spans="1:31" x14ac:dyDescent="0.25">
      <c r="D13" s="1">
        <v>36924</v>
      </c>
      <c r="E13" s="2">
        <v>5.1585000000000001</v>
      </c>
      <c r="J13" s="3"/>
      <c r="N13">
        <v>2009</v>
      </c>
      <c r="O13" s="3">
        <v>-22.599999999999952</v>
      </c>
      <c r="P13" s="3">
        <f t="shared" si="5"/>
        <v>143.40000000000003</v>
      </c>
      <c r="Q13" s="3">
        <v>105.19999999999997</v>
      </c>
      <c r="R13" s="3">
        <v>38.20000000000006</v>
      </c>
      <c r="S13" s="3">
        <v>26.499999999999922</v>
      </c>
      <c r="T13" s="3">
        <v>-8.6000000000000281</v>
      </c>
      <c r="V13" s="7">
        <f t="shared" si="1"/>
        <v>96.599999999999952</v>
      </c>
      <c r="W13" s="7">
        <f t="shared" si="2"/>
        <v>134.80000000000001</v>
      </c>
      <c r="X13" s="7">
        <f t="shared" si="3"/>
        <v>201.79999999999993</v>
      </c>
      <c r="Y13" s="7">
        <f t="shared" si="4"/>
        <v>231.39999999999998</v>
      </c>
    </row>
    <row r="14" spans="1:31" x14ac:dyDescent="0.25">
      <c r="D14" s="1">
        <v>36927</v>
      </c>
      <c r="E14" s="2">
        <v>5.16796875</v>
      </c>
      <c r="F14" s="3">
        <f>(E14-I10)*100</f>
        <v>14.0625</v>
      </c>
      <c r="H14" s="1">
        <v>36945</v>
      </c>
      <c r="I14" s="2">
        <v>5.1006999999999998</v>
      </c>
      <c r="J14" s="3"/>
      <c r="N14">
        <v>2010</v>
      </c>
      <c r="O14" s="3">
        <v>-45.799999999999976</v>
      </c>
      <c r="P14" s="3">
        <f t="shared" si="5"/>
        <v>52.89999999999992</v>
      </c>
      <c r="Q14" s="3">
        <v>66.099999999999966</v>
      </c>
      <c r="R14" s="3">
        <v>-13.200000000000049</v>
      </c>
      <c r="S14" s="3">
        <v>74.899999999999963</v>
      </c>
      <c r="T14" s="3">
        <v>72.099999999999966</v>
      </c>
      <c r="V14" s="7">
        <f t="shared" si="1"/>
        <v>138.19999999999993</v>
      </c>
      <c r="W14" s="7">
        <f t="shared" si="2"/>
        <v>124.99999999999989</v>
      </c>
      <c r="X14" s="7">
        <f t="shared" si="3"/>
        <v>204.2999999999999</v>
      </c>
      <c r="Y14" s="7">
        <f t="shared" si="4"/>
        <v>263.19999999999982</v>
      </c>
    </row>
    <row r="15" spans="1:31" x14ac:dyDescent="0.25">
      <c r="D15" s="1">
        <v>36928</v>
      </c>
      <c r="E15" s="2">
        <v>5.18359375</v>
      </c>
      <c r="H15" s="1">
        <v>36948</v>
      </c>
      <c r="I15" s="2">
        <v>5.0390625</v>
      </c>
      <c r="J15" s="3"/>
      <c r="N15">
        <v>2011</v>
      </c>
      <c r="O15" s="3">
        <v>36.800000000000011</v>
      </c>
      <c r="P15" s="3">
        <f t="shared" si="5"/>
        <v>-74.200000000000017</v>
      </c>
      <c r="Q15" s="3">
        <v>-38.399999999999984</v>
      </c>
      <c r="R15" s="3">
        <v>-35.80000000000004</v>
      </c>
      <c r="S15" s="3">
        <v>41.39999999999992</v>
      </c>
      <c r="T15" s="3">
        <v>6.6999999999999051</v>
      </c>
      <c r="V15" s="7">
        <f t="shared" si="1"/>
        <v>-31.700000000000081</v>
      </c>
      <c r="W15" s="7">
        <f t="shared" si="2"/>
        <v>-67.500000000000114</v>
      </c>
      <c r="X15" s="7">
        <f t="shared" si="3"/>
        <v>-70.100000000000065</v>
      </c>
      <c r="Y15" s="7">
        <f t="shared" si="4"/>
        <v>-99.200000000000202</v>
      </c>
    </row>
    <row r="16" spans="1:31" x14ac:dyDescent="0.25">
      <c r="D16" s="1">
        <v>36929</v>
      </c>
      <c r="E16" s="2">
        <v>5.11328125</v>
      </c>
      <c r="H16" s="1">
        <v>36949</v>
      </c>
      <c r="I16" s="2">
        <v>4.953125</v>
      </c>
      <c r="J16" s="3"/>
      <c r="N16">
        <v>2012</v>
      </c>
      <c r="O16" s="3">
        <v>-11.300000000000065</v>
      </c>
      <c r="P16" s="3">
        <f t="shared" si="5"/>
        <v>34.300000000000082</v>
      </c>
      <c r="Q16" s="3">
        <v>44.300000000000026</v>
      </c>
      <c r="R16" s="3">
        <v>-9.9999999999999449</v>
      </c>
      <c r="S16" s="3">
        <v>43.400000000000041</v>
      </c>
      <c r="T16" s="3">
        <v>58.900000000000048</v>
      </c>
      <c r="V16" s="7">
        <f t="shared" si="1"/>
        <v>103.20000000000007</v>
      </c>
      <c r="W16" s="7">
        <f t="shared" si="2"/>
        <v>93.200000000000131</v>
      </c>
      <c r="X16" s="7">
        <f t="shared" si="3"/>
        <v>147.50000000000011</v>
      </c>
      <c r="Y16" s="7">
        <f t="shared" si="4"/>
        <v>196.4000000000002</v>
      </c>
    </row>
    <row r="17" spans="3:25" x14ac:dyDescent="0.25">
      <c r="D17" s="1">
        <v>36930</v>
      </c>
      <c r="E17" s="2">
        <v>5.0859375</v>
      </c>
      <c r="F17" s="3">
        <f>(E17-E14)*100</f>
        <v>-8.203125</v>
      </c>
      <c r="H17" s="1">
        <v>36950</v>
      </c>
      <c r="I17" s="2">
        <v>4.90234375</v>
      </c>
      <c r="J17" s="3">
        <f>(I14-I17)*100</f>
        <v>19.835624999999979</v>
      </c>
      <c r="K17" s="3">
        <f>(I15-I17)*100</f>
        <v>13.671875</v>
      </c>
      <c r="N17">
        <v>2013</v>
      </c>
      <c r="O17" s="3">
        <v>-37.599999999999902</v>
      </c>
      <c r="P17" s="3">
        <f t="shared" si="5"/>
        <v>97.499999999999957</v>
      </c>
      <c r="Q17" s="3">
        <v>65.699999999999932</v>
      </c>
      <c r="R17" s="3">
        <v>31.800000000000026</v>
      </c>
      <c r="S17" s="3">
        <v>4.9999999999999822</v>
      </c>
      <c r="T17" s="3">
        <v>8.9999999999999183</v>
      </c>
      <c r="V17" s="7">
        <f t="shared" si="1"/>
        <v>74.699999999999847</v>
      </c>
      <c r="W17" s="7">
        <f t="shared" si="2"/>
        <v>106.49999999999987</v>
      </c>
      <c r="X17" s="7">
        <f t="shared" si="3"/>
        <v>140.39999999999978</v>
      </c>
      <c r="Y17" s="7">
        <f t="shared" si="4"/>
        <v>181.1999999999997</v>
      </c>
    </row>
    <row r="18" spans="3:25" x14ac:dyDescent="0.25">
      <c r="J18" s="3"/>
      <c r="N18">
        <v>2014</v>
      </c>
      <c r="O18" s="3">
        <v>8.8000000000000966</v>
      </c>
      <c r="P18" s="3">
        <f t="shared" si="5"/>
        <v>10.99999999999995</v>
      </c>
      <c r="Q18" s="3">
        <v>37.400000000000063</v>
      </c>
      <c r="R18" s="3">
        <v>-26.400000000000112</v>
      </c>
      <c r="S18" s="3">
        <v>5.1700000000000301</v>
      </c>
      <c r="T18" s="3">
        <v>34.499999999999929</v>
      </c>
      <c r="V18" s="7">
        <f t="shared" si="1"/>
        <v>71.899999999999991</v>
      </c>
      <c r="W18" s="7">
        <f t="shared" si="2"/>
        <v>45.499999999999879</v>
      </c>
      <c r="X18" s="7">
        <f t="shared" si="3"/>
        <v>109.30000000000005</v>
      </c>
      <c r="Y18" s="7">
        <f t="shared" si="4"/>
        <v>117.39999999999986</v>
      </c>
    </row>
    <row r="19" spans="3:25" x14ac:dyDescent="0.25">
      <c r="C19" s="3">
        <f>(E19-I17)*100</f>
        <v>-1.953125</v>
      </c>
      <c r="D19" s="1">
        <v>36951</v>
      </c>
      <c r="E19" s="2">
        <v>4.8828125</v>
      </c>
      <c r="J19" s="3"/>
      <c r="N19">
        <v>2015</v>
      </c>
      <c r="O19" s="3">
        <v>-8.7000000000000863</v>
      </c>
      <c r="P19" s="3">
        <f t="shared" si="5"/>
        <v>85</v>
      </c>
      <c r="Q19" s="3">
        <v>49.46</v>
      </c>
      <c r="R19" s="3">
        <v>35.539999999999992</v>
      </c>
      <c r="S19" s="3">
        <v>20.10000000000003</v>
      </c>
      <c r="T19" s="3">
        <v>16.099999999999962</v>
      </c>
      <c r="V19" s="7">
        <f t="shared" si="1"/>
        <v>65.55999999999996</v>
      </c>
      <c r="W19" s="7">
        <f t="shared" si="2"/>
        <v>101.09999999999997</v>
      </c>
      <c r="X19" s="7">
        <f t="shared" si="3"/>
        <v>115.01999999999997</v>
      </c>
      <c r="Y19" s="7">
        <f t="shared" si="4"/>
        <v>166.65999999999991</v>
      </c>
    </row>
    <row r="20" spans="3:25" x14ac:dyDescent="0.25">
      <c r="D20" s="1">
        <v>36952</v>
      </c>
      <c r="E20" s="2">
        <v>4.9455</v>
      </c>
      <c r="J20" s="3"/>
      <c r="N20">
        <v>2016</v>
      </c>
      <c r="O20" s="3">
        <v>-25.400000000000023</v>
      </c>
      <c r="P20" s="3">
        <f t="shared" si="5"/>
        <v>-9.1000000000000227</v>
      </c>
      <c r="Q20" s="3">
        <v>-21.899999999999991</v>
      </c>
      <c r="R20" s="3">
        <v>12.799999999999969</v>
      </c>
      <c r="S20" s="3">
        <v>11.099999999999998</v>
      </c>
      <c r="T20" s="3">
        <v>48.000000000000036</v>
      </c>
      <c r="V20" s="7">
        <f t="shared" si="1"/>
        <v>26.100000000000044</v>
      </c>
      <c r="W20" s="7">
        <f t="shared" si="2"/>
        <v>38.900000000000013</v>
      </c>
      <c r="X20" s="7">
        <f t="shared" si="3"/>
        <v>4.2000000000000526</v>
      </c>
      <c r="Y20" s="7">
        <f t="shared" si="4"/>
        <v>65.000000000000057</v>
      </c>
    </row>
    <row r="21" spans="3:25" x14ac:dyDescent="0.25">
      <c r="D21" s="1">
        <v>36955</v>
      </c>
      <c r="E21" s="2">
        <v>4.9765625</v>
      </c>
      <c r="F21" s="3">
        <f>(E21-I17)*100</f>
        <v>7.421875</v>
      </c>
      <c r="H21" s="1">
        <v>36977</v>
      </c>
      <c r="I21" s="2">
        <v>5.0078125</v>
      </c>
      <c r="J21" s="3"/>
      <c r="N21">
        <v>2017</v>
      </c>
      <c r="O21" s="3">
        <v>-16.500000000000092</v>
      </c>
      <c r="P21" s="3">
        <f t="shared" si="5"/>
        <v>8.5000000000000853</v>
      </c>
      <c r="Q21" s="3">
        <v>-1.799999999999935</v>
      </c>
      <c r="R21" s="3">
        <v>10.30000000000002</v>
      </c>
      <c r="S21" s="3">
        <v>-2.6999999999999691</v>
      </c>
      <c r="T21" s="3">
        <v>7.7999999999999865</v>
      </c>
      <c r="V21" s="7">
        <f t="shared" si="1"/>
        <v>6.0000000000000515</v>
      </c>
      <c r="W21" s="7">
        <f t="shared" si="2"/>
        <v>16.300000000000072</v>
      </c>
      <c r="X21" s="7">
        <f t="shared" si="3"/>
        <v>4.2000000000001165</v>
      </c>
      <c r="Y21" s="7">
        <f t="shared" si="4"/>
        <v>22.300000000000125</v>
      </c>
    </row>
    <row r="22" spans="3:25" x14ac:dyDescent="0.25">
      <c r="D22" s="1">
        <v>36956</v>
      </c>
      <c r="E22" s="2">
        <v>4.97265625</v>
      </c>
      <c r="H22" s="1">
        <v>36978</v>
      </c>
      <c r="I22" s="2">
        <v>4.96875</v>
      </c>
      <c r="J22" s="3"/>
      <c r="N22">
        <v>2018</v>
      </c>
      <c r="O22" s="3">
        <v>-23.300000000000054</v>
      </c>
      <c r="P22" s="3">
        <f t="shared" si="5"/>
        <v>69.700000000000045</v>
      </c>
      <c r="Q22" s="3">
        <v>28.89999999999992</v>
      </c>
      <c r="R22" s="3">
        <v>40.800000000000125</v>
      </c>
      <c r="S22" s="3">
        <v>3.2999999999999918</v>
      </c>
      <c r="T22" s="3">
        <v>42.7</v>
      </c>
      <c r="V22" s="7">
        <f t="shared" si="1"/>
        <v>71.599999999999923</v>
      </c>
      <c r="W22" s="7">
        <f t="shared" si="2"/>
        <v>112.40000000000005</v>
      </c>
      <c r="X22" s="7">
        <f t="shared" si="3"/>
        <v>100.49999999999984</v>
      </c>
      <c r="Y22" s="7">
        <f t="shared" si="4"/>
        <v>183.99999999999997</v>
      </c>
    </row>
    <row r="23" spans="3:25" x14ac:dyDescent="0.25">
      <c r="D23" s="1">
        <v>36957</v>
      </c>
      <c r="E23" s="2">
        <v>4.8984375</v>
      </c>
      <c r="H23" s="1">
        <v>36979</v>
      </c>
      <c r="I23" s="2">
        <v>4.99609375</v>
      </c>
      <c r="J23" s="3"/>
      <c r="N23">
        <v>2019</v>
      </c>
      <c r="O23" s="3">
        <v>-2.7999999999999803</v>
      </c>
      <c r="P23" s="3">
        <f t="shared" si="5"/>
        <v>13.600000000000094</v>
      </c>
      <c r="Q23" s="3">
        <v>-7.3999999999999879</v>
      </c>
      <c r="R23" s="3">
        <v>21.000000000000082</v>
      </c>
      <c r="S23" s="3">
        <v>17.900000000000073</v>
      </c>
      <c r="T23" s="3">
        <v>46.199999999999989</v>
      </c>
      <c r="V23" s="7">
        <f t="shared" si="1"/>
        <v>38.799999999999997</v>
      </c>
      <c r="W23" s="7">
        <f t="shared" si="2"/>
        <v>59.800000000000082</v>
      </c>
      <c r="X23" s="7">
        <f t="shared" si="3"/>
        <v>31.400000000000013</v>
      </c>
      <c r="Y23" s="7">
        <f t="shared" si="4"/>
        <v>98.60000000000008</v>
      </c>
    </row>
    <row r="24" spans="3:25" x14ac:dyDescent="0.25">
      <c r="D24" s="1">
        <v>36958</v>
      </c>
      <c r="E24" s="2">
        <v>4.9053000000000004</v>
      </c>
      <c r="F24" s="3">
        <f>(E24-E21)*100</f>
        <v>-7.1262499999999562</v>
      </c>
      <c r="H24" s="1">
        <v>36980</v>
      </c>
      <c r="I24" s="2">
        <v>4.9146000000000001</v>
      </c>
      <c r="J24" s="3">
        <f>(I21-I24)*100</f>
        <v>9.321249999999992</v>
      </c>
      <c r="K24" s="3">
        <f>(I22-I24)*100</f>
        <v>5.414999999999992</v>
      </c>
      <c r="N24">
        <v>2020</v>
      </c>
      <c r="O24" s="3">
        <v>1.2999999999999576</v>
      </c>
      <c r="P24" s="3">
        <f t="shared" si="5"/>
        <v>-4.6999999999999922</v>
      </c>
      <c r="Q24" s="3">
        <v>-9.7999999999999776</v>
      </c>
      <c r="R24" s="3">
        <v>5.0999999999999854</v>
      </c>
      <c r="S24" s="3">
        <v>31.200000000000053</v>
      </c>
      <c r="T24" s="3">
        <v>51.400000000000048</v>
      </c>
      <c r="V24" s="7">
        <f t="shared" si="1"/>
        <v>41.600000000000072</v>
      </c>
      <c r="W24" s="7">
        <f t="shared" si="2"/>
        <v>46.70000000000006</v>
      </c>
      <c r="X24" s="7">
        <f t="shared" si="3"/>
        <v>31.800000000000093</v>
      </c>
      <c r="Y24" s="7">
        <f t="shared" si="4"/>
        <v>88.300000000000125</v>
      </c>
    </row>
    <row r="25" spans="3:25" x14ac:dyDescent="0.25">
      <c r="J25" s="3"/>
      <c r="N25">
        <v>2021</v>
      </c>
      <c r="O25">
        <v>17.300000000000011</v>
      </c>
      <c r="P25" s="3">
        <f t="shared" si="5"/>
        <v>29.299999999999976</v>
      </c>
      <c r="Q25" s="3">
        <v>-4.0000000000000133</v>
      </c>
      <c r="R25">
        <v>33.29999999999999</v>
      </c>
      <c r="S25">
        <v>-6.2999999999999989</v>
      </c>
      <c r="T25">
        <v>6.4000000000000288</v>
      </c>
      <c r="V25" s="7">
        <f t="shared" si="1"/>
        <v>2.4000000000000155</v>
      </c>
      <c r="W25" s="7">
        <f t="shared" si="2"/>
        <v>35.700000000000003</v>
      </c>
      <c r="X25" s="7">
        <f t="shared" si="3"/>
        <v>-1.5999999999999979</v>
      </c>
      <c r="Y25" s="7">
        <f t="shared" si="4"/>
        <v>38.100000000000023</v>
      </c>
    </row>
    <row r="26" spans="3:25" ht="17.25" thickBot="1" x14ac:dyDescent="0.3">
      <c r="C26" s="3">
        <f>(E26-I24)*100</f>
        <v>5.805624999999992</v>
      </c>
      <c r="D26" s="1">
        <v>36983</v>
      </c>
      <c r="E26" s="2">
        <v>4.97265625</v>
      </c>
      <c r="J26" s="3"/>
      <c r="N26" s="6">
        <v>2022</v>
      </c>
      <c r="O26" s="9">
        <v>-23.800000000000018</v>
      </c>
      <c r="P26" s="9">
        <f t="shared" si="0"/>
        <v>152.60000000000002</v>
      </c>
      <c r="Q26" s="9">
        <v>81.800000000000026</v>
      </c>
      <c r="R26" s="9">
        <v>70.8</v>
      </c>
      <c r="S26" s="9">
        <v>32.400000000000006</v>
      </c>
      <c r="T26" s="6">
        <v>35.399999999999984</v>
      </c>
      <c r="U26" s="6"/>
      <c r="V26" s="10">
        <f t="shared" si="1"/>
        <v>117.20000000000002</v>
      </c>
      <c r="W26" s="10">
        <f t="shared" si="2"/>
        <v>188</v>
      </c>
      <c r="X26" s="10">
        <f t="shared" si="3"/>
        <v>199.00000000000003</v>
      </c>
      <c r="Y26" s="10">
        <f t="shared" si="4"/>
        <v>305.2</v>
      </c>
    </row>
    <row r="27" spans="3:25" x14ac:dyDescent="0.25">
      <c r="D27" s="1">
        <v>36984</v>
      </c>
      <c r="E27" s="2">
        <v>4.921875</v>
      </c>
      <c r="J27" s="3"/>
      <c r="N27" s="11" t="s">
        <v>31</v>
      </c>
      <c r="O27" s="3">
        <f>SUM(O5:O26)</f>
        <v>-189.98628160000018</v>
      </c>
      <c r="P27" s="3">
        <f t="shared" ref="P27:S27" si="7">SUM(P5:P26)</f>
        <v>702.84940660000052</v>
      </c>
      <c r="Q27" s="3">
        <f t="shared" si="7"/>
        <v>534.97722669999985</v>
      </c>
      <c r="R27" s="3">
        <f t="shared" si="7"/>
        <v>167.87217990000067</v>
      </c>
      <c r="S27" s="3">
        <f t="shared" si="7"/>
        <v>642.87065660000042</v>
      </c>
      <c r="T27" s="3">
        <f>SUM(T5:T26)</f>
        <v>758.75855719999959</v>
      </c>
      <c r="V27" s="7">
        <f>SUM(V5:V26)</f>
        <v>1293.7357838999994</v>
      </c>
      <c r="W27" s="7">
        <f>SUM(W5:W26)</f>
        <v>1461.6079638000003</v>
      </c>
      <c r="X27" s="7">
        <f>SUM(X5:X26)</f>
        <v>1828.7130105999995</v>
      </c>
      <c r="Y27" s="7">
        <f>SUM(Y5:Y26)</f>
        <v>2755.3437476999989</v>
      </c>
    </row>
    <row r="28" spans="3:25" x14ac:dyDescent="0.25">
      <c r="D28" s="1">
        <v>36985</v>
      </c>
      <c r="E28" s="2">
        <v>4.92578125</v>
      </c>
      <c r="F28" s="3">
        <f>(E28-I24)*100</f>
        <v>1.118124999999992</v>
      </c>
      <c r="H28" s="1">
        <v>37006</v>
      </c>
      <c r="I28" s="2">
        <v>5.2578125</v>
      </c>
      <c r="J28" s="3"/>
    </row>
    <row r="29" spans="3:25" x14ac:dyDescent="0.25">
      <c r="D29" s="1">
        <v>36986</v>
      </c>
      <c r="E29" s="2">
        <v>4.9765625</v>
      </c>
      <c r="H29" s="1">
        <v>37007</v>
      </c>
      <c r="I29" s="2">
        <v>5.18359375</v>
      </c>
      <c r="J29" s="3"/>
    </row>
    <row r="30" spans="3:25" x14ac:dyDescent="0.25">
      <c r="D30" s="1">
        <v>36987</v>
      </c>
      <c r="E30" s="2">
        <v>4.8902999999999999</v>
      </c>
      <c r="H30" s="1">
        <v>37008</v>
      </c>
      <c r="I30" s="2">
        <v>5.3235999999999999</v>
      </c>
      <c r="J30" s="3"/>
    </row>
    <row r="31" spans="3:25" x14ac:dyDescent="0.25">
      <c r="D31" s="1">
        <v>36990</v>
      </c>
      <c r="E31" s="2">
        <v>4.92578125</v>
      </c>
      <c r="F31" s="3">
        <f>(E31-E28)*100</f>
        <v>0</v>
      </c>
      <c r="H31" s="1">
        <v>37011</v>
      </c>
      <c r="I31" s="2">
        <v>5.3359375</v>
      </c>
      <c r="J31" s="3">
        <f>(I28-I31)*100</f>
        <v>-7.8125</v>
      </c>
      <c r="K31" s="3">
        <f>(I29-I31)*100</f>
        <v>-15.234375</v>
      </c>
    </row>
    <row r="32" spans="3:25" x14ac:dyDescent="0.25">
      <c r="J32" s="3"/>
    </row>
    <row r="33" spans="3:11" x14ac:dyDescent="0.25">
      <c r="C33" s="3">
        <f>(E33-I31)*100</f>
        <v>-5.078125</v>
      </c>
      <c r="D33" s="1">
        <v>37012</v>
      </c>
      <c r="E33" s="2">
        <v>5.28515625</v>
      </c>
      <c r="J33" s="3"/>
    </row>
    <row r="34" spans="3:11" x14ac:dyDescent="0.25">
      <c r="D34" s="1">
        <v>37013</v>
      </c>
      <c r="E34" s="2">
        <v>5.2890625</v>
      </c>
      <c r="J34" s="3"/>
    </row>
    <row r="35" spans="3:11" x14ac:dyDescent="0.25">
      <c r="D35" s="1">
        <v>37014</v>
      </c>
      <c r="E35" s="2">
        <v>5.21484375</v>
      </c>
      <c r="F35" s="3">
        <f>(E35-I31)*100</f>
        <v>-12.109375</v>
      </c>
      <c r="H35" s="1">
        <v>37036</v>
      </c>
      <c r="I35" s="2">
        <v>5.5023</v>
      </c>
      <c r="J35" s="3"/>
    </row>
    <row r="36" spans="3:11" x14ac:dyDescent="0.25">
      <c r="D36" s="1">
        <v>37015</v>
      </c>
      <c r="E36" s="2">
        <v>5.2091000000000003</v>
      </c>
      <c r="H36" s="1">
        <v>37040</v>
      </c>
      <c r="I36" s="2">
        <v>5.51953125</v>
      </c>
      <c r="J36" s="3"/>
    </row>
    <row r="37" spans="3:11" x14ac:dyDescent="0.25">
      <c r="D37" s="1">
        <v>37018</v>
      </c>
      <c r="E37" s="2">
        <v>5.19140625</v>
      </c>
      <c r="H37" s="1">
        <v>37041</v>
      </c>
      <c r="I37" s="2">
        <v>5.5078125</v>
      </c>
      <c r="J37" s="3"/>
    </row>
    <row r="38" spans="3:11" x14ac:dyDescent="0.25">
      <c r="D38" s="1">
        <v>37019</v>
      </c>
      <c r="E38" s="2">
        <v>5.24609375</v>
      </c>
      <c r="F38" s="3">
        <f>(E38-E35)*100</f>
        <v>3.125</v>
      </c>
      <c r="H38" s="1">
        <v>37042</v>
      </c>
      <c r="I38" s="2">
        <v>5.3828125</v>
      </c>
      <c r="J38" s="3">
        <f>(I35-I38)*100</f>
        <v>11.948749999999997</v>
      </c>
      <c r="K38" s="3">
        <f>(I36-I38)*100</f>
        <v>13.671875</v>
      </c>
    </row>
    <row r="39" spans="3:11" x14ac:dyDescent="0.25">
      <c r="J39" s="3"/>
    </row>
    <row r="40" spans="3:11" x14ac:dyDescent="0.25">
      <c r="C40" s="3">
        <f>(E40-I38)*100</f>
        <v>-0.80125000000004221</v>
      </c>
      <c r="D40" s="1">
        <v>37043</v>
      </c>
      <c r="E40" s="2">
        <v>5.3747999999999996</v>
      </c>
      <c r="J40" s="3"/>
    </row>
    <row r="41" spans="3:11" x14ac:dyDescent="0.25">
      <c r="D41" s="1">
        <v>37046</v>
      </c>
      <c r="E41" s="2">
        <v>5.33984375</v>
      </c>
      <c r="J41" s="3"/>
    </row>
    <row r="42" spans="3:11" x14ac:dyDescent="0.25">
      <c r="D42" s="1">
        <v>37047</v>
      </c>
      <c r="E42" s="2">
        <v>5.2734375</v>
      </c>
      <c r="F42" s="3">
        <f>(E42-I38)*100</f>
        <v>-10.9375</v>
      </c>
      <c r="H42" s="1">
        <v>37068</v>
      </c>
      <c r="I42" s="2">
        <v>5.22265625</v>
      </c>
      <c r="J42" s="3"/>
    </row>
    <row r="43" spans="3:11" x14ac:dyDescent="0.25">
      <c r="D43" s="1">
        <v>37048</v>
      </c>
      <c r="E43" s="2">
        <v>5.26171875</v>
      </c>
      <c r="H43" s="1">
        <v>37069</v>
      </c>
      <c r="I43" s="2">
        <v>5.2421875</v>
      </c>
      <c r="J43" s="3"/>
    </row>
    <row r="44" spans="3:11" x14ac:dyDescent="0.25">
      <c r="D44" s="1">
        <v>37049</v>
      </c>
      <c r="E44" s="2">
        <v>5.32421875</v>
      </c>
      <c r="H44" s="1">
        <v>37070</v>
      </c>
      <c r="I44" s="2">
        <v>5.33984375</v>
      </c>
      <c r="J44" s="3"/>
    </row>
    <row r="45" spans="3:11" x14ac:dyDescent="0.25">
      <c r="D45" s="1">
        <v>37050</v>
      </c>
      <c r="E45" s="2">
        <v>5.367</v>
      </c>
      <c r="F45" s="3">
        <f>(E45-E42)*100</f>
        <v>9.3562499999999993</v>
      </c>
      <c r="H45" s="1">
        <v>37071</v>
      </c>
      <c r="I45" s="2">
        <v>5.3475000000000001</v>
      </c>
      <c r="J45" s="3">
        <f>(I42-I45)*100</f>
        <v>-12.484375000000014</v>
      </c>
      <c r="K45" s="3">
        <f>(I43-I45)*100</f>
        <v>-10.531250000000014</v>
      </c>
    </row>
    <row r="46" spans="3:11" x14ac:dyDescent="0.25">
      <c r="J46" s="3"/>
    </row>
    <row r="47" spans="3:11" x14ac:dyDescent="0.25">
      <c r="C47" s="3">
        <f>(E47-I45)*100</f>
        <v>-2.289999999999992</v>
      </c>
      <c r="D47" s="1">
        <v>37074</v>
      </c>
      <c r="E47" s="2">
        <v>5.3246000000000002</v>
      </c>
      <c r="J47" s="3"/>
    </row>
    <row r="48" spans="3:11" x14ac:dyDescent="0.25">
      <c r="D48" s="1">
        <v>37075</v>
      </c>
      <c r="E48" s="2">
        <v>5.3802000000000003</v>
      </c>
      <c r="J48" s="3"/>
    </row>
    <row r="49" spans="3:11" x14ac:dyDescent="0.25">
      <c r="D49" s="1">
        <v>37077</v>
      </c>
      <c r="E49" s="2">
        <v>5.4035000000000002</v>
      </c>
      <c r="F49" s="3">
        <f>(E49-I45)*100</f>
        <v>5.600000000000005</v>
      </c>
      <c r="H49" s="1">
        <v>37098</v>
      </c>
      <c r="I49" s="2">
        <v>5.1338999999999997</v>
      </c>
      <c r="J49" s="3"/>
    </row>
    <row r="50" spans="3:11" x14ac:dyDescent="0.25">
      <c r="D50" s="1">
        <v>37078</v>
      </c>
      <c r="E50" s="2">
        <v>5.3402000000000003</v>
      </c>
      <c r="H50" s="1">
        <v>37099</v>
      </c>
      <c r="I50" s="2">
        <v>5.0960999999999999</v>
      </c>
      <c r="J50" s="3"/>
    </row>
    <row r="51" spans="3:11" x14ac:dyDescent="0.25">
      <c r="D51" s="1">
        <v>37081</v>
      </c>
      <c r="E51" s="2">
        <v>5.3327</v>
      </c>
      <c r="H51" s="1">
        <v>37102</v>
      </c>
      <c r="I51" s="2">
        <v>5.0736999999999997</v>
      </c>
      <c r="J51" s="3"/>
    </row>
    <row r="52" spans="3:11" x14ac:dyDescent="0.25">
      <c r="D52" s="1">
        <v>37082</v>
      </c>
      <c r="E52" s="2">
        <v>5.2723000000000004</v>
      </c>
      <c r="F52" s="3">
        <f>(E52-E49)*100</f>
        <v>-13.119999999999976</v>
      </c>
      <c r="H52" s="1">
        <v>37103</v>
      </c>
      <c r="I52" s="2">
        <v>5.0553999999999997</v>
      </c>
      <c r="J52" s="3">
        <f>(I49-I52)*100</f>
        <v>7.8500000000000014</v>
      </c>
      <c r="K52" s="3">
        <f>(I50-I52)*100</f>
        <v>4.070000000000018</v>
      </c>
    </row>
    <row r="53" spans="3:11" x14ac:dyDescent="0.25">
      <c r="J53" s="3"/>
    </row>
    <row r="54" spans="3:11" x14ac:dyDescent="0.25">
      <c r="C54" s="3">
        <f>(E54-I52)*100</f>
        <v>1.6799999999999926</v>
      </c>
      <c r="D54" s="1">
        <v>37104</v>
      </c>
      <c r="E54" s="2">
        <v>5.0721999999999996</v>
      </c>
      <c r="J54" s="3"/>
    </row>
    <row r="55" spans="3:11" x14ac:dyDescent="0.25">
      <c r="D55" s="1">
        <v>37105</v>
      </c>
      <c r="E55" s="2">
        <v>5.1458000000000004</v>
      </c>
      <c r="J55" s="3"/>
    </row>
    <row r="56" spans="3:11" x14ac:dyDescent="0.25">
      <c r="D56" s="1">
        <v>37106</v>
      </c>
      <c r="E56" s="2">
        <v>5.1642999999999999</v>
      </c>
      <c r="F56" s="3">
        <f>(E56-I52)*100</f>
        <v>10.890000000000022</v>
      </c>
      <c r="H56" s="1">
        <v>37131</v>
      </c>
      <c r="I56" s="2">
        <v>4.8441000000000001</v>
      </c>
      <c r="J56" s="3"/>
    </row>
    <row r="57" spans="3:11" x14ac:dyDescent="0.25">
      <c r="D57" s="1">
        <v>37109</v>
      </c>
      <c r="E57" s="2">
        <v>5.1570999999999998</v>
      </c>
      <c r="H57" s="1">
        <v>37132</v>
      </c>
      <c r="I57" s="2">
        <v>4.7656000000000001</v>
      </c>
      <c r="J57" s="3"/>
    </row>
    <row r="58" spans="3:11" x14ac:dyDescent="0.25">
      <c r="D58" s="1">
        <v>37110</v>
      </c>
      <c r="E58" s="2">
        <v>5.1719999999999997</v>
      </c>
      <c r="H58" s="1">
        <v>37133</v>
      </c>
      <c r="I58" s="2">
        <v>4.8122999999999996</v>
      </c>
      <c r="J58" s="3"/>
    </row>
    <row r="59" spans="3:11" x14ac:dyDescent="0.25">
      <c r="D59" s="1">
        <v>37111</v>
      </c>
      <c r="E59" s="2">
        <v>5.05</v>
      </c>
      <c r="F59" s="3">
        <f>(E59-E56)*100</f>
        <v>-11.430000000000007</v>
      </c>
      <c r="H59" s="1">
        <v>37134</v>
      </c>
      <c r="I59" s="2">
        <v>4.84</v>
      </c>
      <c r="J59" s="3">
        <f>(I56-I59)*100</f>
        <v>0.41000000000002146</v>
      </c>
      <c r="K59" s="3">
        <f>(I57-I59)*100</f>
        <v>-7.43999999999998</v>
      </c>
    </row>
    <row r="60" spans="3:11" x14ac:dyDescent="0.25">
      <c r="J60" s="3"/>
    </row>
    <row r="61" spans="3:11" x14ac:dyDescent="0.25">
      <c r="C61" s="3">
        <f>(E61-I59)*100</f>
        <v>11.790000000000056</v>
      </c>
      <c r="D61" s="1">
        <v>37138</v>
      </c>
      <c r="E61" s="2">
        <v>4.9579000000000004</v>
      </c>
      <c r="J61" s="3"/>
    </row>
    <row r="62" spans="3:11" x14ac:dyDescent="0.25">
      <c r="D62" s="1">
        <v>37139</v>
      </c>
      <c r="E62" s="2">
        <v>4.9629000000000003</v>
      </c>
      <c r="J62" s="3"/>
    </row>
    <row r="63" spans="3:11" x14ac:dyDescent="0.25">
      <c r="D63" s="1">
        <v>37140</v>
      </c>
      <c r="E63" s="2">
        <v>4.8710000000000004</v>
      </c>
      <c r="F63" s="3">
        <f>(E63-I59)*100</f>
        <v>3.1000000000000583</v>
      </c>
      <c r="H63" s="1">
        <v>37159</v>
      </c>
      <c r="I63" s="2">
        <v>4.70703125</v>
      </c>
      <c r="J63" s="3"/>
    </row>
    <row r="64" spans="3:11" x14ac:dyDescent="0.25">
      <c r="D64" s="1">
        <v>37141</v>
      </c>
      <c r="E64" s="2">
        <v>4.7880000000000003</v>
      </c>
      <c r="H64" s="1">
        <v>37160</v>
      </c>
      <c r="I64" s="2">
        <v>4.6328125</v>
      </c>
      <c r="J64" s="3"/>
    </row>
    <row r="65" spans="3:11" x14ac:dyDescent="0.25">
      <c r="D65" s="1">
        <v>37144</v>
      </c>
      <c r="E65" s="2">
        <v>4.8423999999999996</v>
      </c>
      <c r="H65" s="1">
        <v>37161</v>
      </c>
      <c r="I65" s="2">
        <v>4.55859375</v>
      </c>
      <c r="J65" s="3"/>
    </row>
    <row r="66" spans="3:11" x14ac:dyDescent="0.25">
      <c r="D66" s="1">
        <v>37145</v>
      </c>
      <c r="E66" s="2">
        <v>4.7619999999999996</v>
      </c>
      <c r="F66" s="3">
        <f>(E66-E63)*100</f>
        <v>-10.900000000000087</v>
      </c>
      <c r="H66" s="1">
        <v>37162</v>
      </c>
      <c r="I66" s="2">
        <v>4.5902000000000003</v>
      </c>
      <c r="J66" s="3">
        <f>(I63-I66)*100</f>
        <v>11.683124999999972</v>
      </c>
      <c r="K66" s="3">
        <f>(I64-I66)*100</f>
        <v>4.261249999999972</v>
      </c>
    </row>
    <row r="67" spans="3:11" x14ac:dyDescent="0.25">
      <c r="J67" s="3"/>
    </row>
    <row r="68" spans="3:11" x14ac:dyDescent="0.25">
      <c r="C68" s="3">
        <f>(E68-I66)*100</f>
        <v>-5.113750000000028</v>
      </c>
      <c r="D68" s="1">
        <v>37165</v>
      </c>
      <c r="E68" s="2">
        <v>4.5390625</v>
      </c>
      <c r="J68" s="3"/>
    </row>
    <row r="69" spans="3:11" x14ac:dyDescent="0.25">
      <c r="D69" s="1">
        <v>37166</v>
      </c>
      <c r="E69" s="2">
        <v>4.5078125</v>
      </c>
      <c r="J69" s="3"/>
    </row>
    <row r="70" spans="3:11" x14ac:dyDescent="0.25">
      <c r="D70" s="1">
        <v>37167</v>
      </c>
      <c r="E70" s="2">
        <v>4.46875</v>
      </c>
      <c r="F70" s="3">
        <f>(E70-I66)*100</f>
        <v>-12.145000000000028</v>
      </c>
      <c r="H70" s="1">
        <v>37190</v>
      </c>
      <c r="I70" s="2">
        <v>4.5210999999999997</v>
      </c>
      <c r="J70" s="3"/>
    </row>
    <row r="71" spans="3:11" x14ac:dyDescent="0.25">
      <c r="D71" s="1">
        <v>37168</v>
      </c>
      <c r="E71" s="2">
        <v>4.50390625</v>
      </c>
      <c r="H71" s="1">
        <v>37193</v>
      </c>
      <c r="I71" s="2">
        <v>4.484375</v>
      </c>
      <c r="J71" s="3"/>
    </row>
    <row r="72" spans="3:11" x14ac:dyDescent="0.25">
      <c r="D72" s="1">
        <v>37169</v>
      </c>
      <c r="E72" s="2">
        <v>4.5077999999999996</v>
      </c>
      <c r="H72" s="1">
        <v>37194</v>
      </c>
      <c r="I72" s="2">
        <v>4.4140625</v>
      </c>
      <c r="J72" s="3"/>
    </row>
    <row r="73" spans="3:11" x14ac:dyDescent="0.25">
      <c r="D73" s="1">
        <v>37172</v>
      </c>
      <c r="E73" s="2">
        <v>4.5038</v>
      </c>
      <c r="F73" s="3">
        <f>(E73-E70)*100</f>
        <v>3.5050000000000026</v>
      </c>
      <c r="H73" s="1">
        <v>37195</v>
      </c>
      <c r="I73" s="2">
        <v>4.2421875</v>
      </c>
      <c r="J73" s="3">
        <f>(I70-I73)*100</f>
        <v>27.891249999999967</v>
      </c>
      <c r="K73" s="3">
        <f>(I71-I73)*100</f>
        <v>24.21875</v>
      </c>
    </row>
    <row r="74" spans="3:11" x14ac:dyDescent="0.25">
      <c r="J74" s="3"/>
    </row>
    <row r="75" spans="3:11" x14ac:dyDescent="0.25">
      <c r="C75" s="3">
        <f>(E75-I73)*100</f>
        <v>-0.78125</v>
      </c>
      <c r="D75" s="1">
        <v>37196</v>
      </c>
      <c r="E75" s="2">
        <v>4.234375</v>
      </c>
      <c r="J75" s="3"/>
    </row>
    <row r="76" spans="3:11" x14ac:dyDescent="0.25">
      <c r="D76" s="1">
        <v>37197</v>
      </c>
      <c r="E76" s="2">
        <v>4.3544</v>
      </c>
      <c r="J76" s="3"/>
    </row>
    <row r="77" spans="3:11" x14ac:dyDescent="0.25">
      <c r="D77" s="1">
        <v>37200</v>
      </c>
      <c r="E77" s="2">
        <v>4.3106</v>
      </c>
      <c r="F77" s="3">
        <f>(E77-I73)*100</f>
        <v>6.8412499999999987</v>
      </c>
      <c r="H77" s="1">
        <v>37222</v>
      </c>
      <c r="I77" s="2">
        <v>4.9255000000000004</v>
      </c>
      <c r="J77" s="3"/>
    </row>
    <row r="78" spans="3:11" x14ac:dyDescent="0.25">
      <c r="D78" s="1">
        <v>37201</v>
      </c>
      <c r="E78" s="2">
        <v>4.2626999999999997</v>
      </c>
      <c r="H78" s="1">
        <v>37223</v>
      </c>
      <c r="I78" s="2">
        <v>4.9356</v>
      </c>
      <c r="J78" s="3"/>
    </row>
    <row r="79" spans="3:11" x14ac:dyDescent="0.25">
      <c r="D79" s="1">
        <v>37202</v>
      </c>
      <c r="E79" s="2">
        <v>4.1866000000000003</v>
      </c>
      <c r="H79" s="1">
        <v>37224</v>
      </c>
      <c r="I79" s="2">
        <v>4.7647000000000004</v>
      </c>
      <c r="J79" s="3"/>
    </row>
    <row r="80" spans="3:11" x14ac:dyDescent="0.25">
      <c r="D80" s="1">
        <v>37203</v>
      </c>
      <c r="E80" s="2">
        <v>4.2900999999999998</v>
      </c>
      <c r="F80" s="3">
        <f>(E80-E77)*100</f>
        <v>-2.0500000000000185</v>
      </c>
      <c r="H80" s="1">
        <v>37225</v>
      </c>
      <c r="I80" s="2">
        <v>4.7537000000000003</v>
      </c>
      <c r="J80" s="3">
        <f>(I77-I80)*100</f>
        <v>17.180000000000017</v>
      </c>
      <c r="K80" s="3">
        <f>(I78-I80)*100</f>
        <v>18.189999999999973</v>
      </c>
    </row>
    <row r="81" spans="1:11" x14ac:dyDescent="0.25">
      <c r="J81" s="3"/>
    </row>
    <row r="82" spans="1:11" x14ac:dyDescent="0.25">
      <c r="C82" s="3">
        <f>(E82-I80)*100</f>
        <v>-6.2200000000000699</v>
      </c>
      <c r="D82" s="1">
        <v>37228</v>
      </c>
      <c r="E82" s="2">
        <v>4.6914999999999996</v>
      </c>
      <c r="J82" s="3"/>
    </row>
    <row r="83" spans="1:11" x14ac:dyDescent="0.25">
      <c r="D83" s="1">
        <v>37229</v>
      </c>
      <c r="E83" s="2">
        <v>4.6665999999999999</v>
      </c>
      <c r="J83" s="3"/>
    </row>
    <row r="84" spans="1:11" x14ac:dyDescent="0.25">
      <c r="D84" s="1">
        <v>37230</v>
      </c>
      <c r="E84" s="2">
        <v>4.9044999999999996</v>
      </c>
      <c r="F84" s="3">
        <f>(E84-I80)*100</f>
        <v>15.079999999999938</v>
      </c>
      <c r="H84" s="1">
        <v>37251</v>
      </c>
      <c r="I84" s="2">
        <v>5.2000999999999999</v>
      </c>
      <c r="J84" s="3"/>
    </row>
    <row r="85" spans="1:11" x14ac:dyDescent="0.25">
      <c r="D85" s="1">
        <v>37231</v>
      </c>
      <c r="E85" s="2">
        <v>5.0109000000000004</v>
      </c>
      <c r="H85" s="1">
        <v>37252</v>
      </c>
      <c r="I85" s="2">
        <v>5.0721999999999996</v>
      </c>
      <c r="J85" s="3"/>
    </row>
    <row r="86" spans="1:11" x14ac:dyDescent="0.25">
      <c r="A86" s="3"/>
      <c r="B86" s="3">
        <f>SUM(K7:K87)</f>
        <v>83.108749999999887</v>
      </c>
      <c r="D86" s="1">
        <v>37232</v>
      </c>
      <c r="E86" s="2">
        <v>5.1646000000000001</v>
      </c>
      <c r="H86" s="1">
        <v>37253</v>
      </c>
      <c r="I86" s="2">
        <v>5.1134000000000004</v>
      </c>
      <c r="J86" s="3"/>
    </row>
    <row r="87" spans="1:11" x14ac:dyDescent="0.25">
      <c r="A87" s="5">
        <f>SUM(F5:F87)</f>
        <v>0.1274999999999622</v>
      </c>
      <c r="B87" s="5">
        <f>SUM(J7:J87)</f>
        <v>126.75874999999986</v>
      </c>
      <c r="C87" s="5"/>
      <c r="D87" s="1">
        <v>37235</v>
      </c>
      <c r="E87" s="2">
        <v>5.1044</v>
      </c>
      <c r="F87" s="3">
        <f>(E87-E84)*100</f>
        <v>19.990000000000041</v>
      </c>
      <c r="H87" s="1">
        <v>37256</v>
      </c>
      <c r="I87" s="2">
        <v>5.0292000000000003</v>
      </c>
      <c r="J87" s="3">
        <f>(I84-I87)*100</f>
        <v>17.089999999999961</v>
      </c>
      <c r="K87" s="3">
        <f>(I85-I87)*100</f>
        <v>4.2999999999999261</v>
      </c>
    </row>
    <row r="88" spans="1:11" x14ac:dyDescent="0.25">
      <c r="A88" s="4">
        <f>F7+F14+F21+F28+F35+F42+F49+F56+F63+F70+F77+F84</f>
        <v>21.668124999999971</v>
      </c>
    </row>
    <row r="89" spans="1:11" x14ac:dyDescent="0.25">
      <c r="A89" s="4">
        <f>F10+F17+F24+F31+F38+F45+F52+F59+F66+F73+F80+F87</f>
        <v>-21.540625000000002</v>
      </c>
      <c r="C89" s="3">
        <f>(E89-I87)*100</f>
        <v>13.079999999999981</v>
      </c>
      <c r="D89" s="1">
        <v>37258</v>
      </c>
      <c r="E89" s="2">
        <v>5.16</v>
      </c>
    </row>
    <row r="90" spans="1:11" x14ac:dyDescent="0.25">
      <c r="D90" s="1">
        <v>37259</v>
      </c>
      <c r="E90" s="2">
        <v>5.1113999999999997</v>
      </c>
    </row>
    <row r="91" spans="1:11" x14ac:dyDescent="0.25">
      <c r="D91" s="1">
        <v>37260</v>
      </c>
      <c r="E91" s="2">
        <v>5.1250999999999998</v>
      </c>
      <c r="F91" s="3">
        <f>(E91-I87)*100</f>
        <v>9.589999999999943</v>
      </c>
      <c r="H91" s="1">
        <v>37284</v>
      </c>
      <c r="I91" s="2">
        <v>5.0747</v>
      </c>
    </row>
    <row r="92" spans="1:11" x14ac:dyDescent="0.25">
      <c r="D92" s="1">
        <v>37263</v>
      </c>
      <c r="E92" s="2">
        <v>5.0491000000000001</v>
      </c>
      <c r="H92" s="1">
        <v>37285</v>
      </c>
      <c r="I92" s="2">
        <v>4.9401000000000002</v>
      </c>
    </row>
    <row r="93" spans="1:11" x14ac:dyDescent="0.25">
      <c r="D93" s="1">
        <v>37264</v>
      </c>
      <c r="E93" s="2">
        <v>5.0834000000000001</v>
      </c>
      <c r="H93" s="1">
        <v>37286</v>
      </c>
      <c r="I93" s="2">
        <v>5.0126999999999997</v>
      </c>
    </row>
    <row r="94" spans="1:11" x14ac:dyDescent="0.25">
      <c r="D94" s="1">
        <v>37265</v>
      </c>
      <c r="E94" s="2">
        <v>5.0476000000000001</v>
      </c>
      <c r="F94" s="3">
        <f>(E94-E91)*100</f>
        <v>-7.749999999999968</v>
      </c>
      <c r="H94" s="1">
        <v>37287</v>
      </c>
      <c r="I94" s="2">
        <v>5.0456000000000003</v>
      </c>
      <c r="J94" s="3">
        <f>(I91-I94)*100</f>
        <v>2.9099999999999682</v>
      </c>
      <c r="K94" s="3">
        <f>(I92-I94)*100</f>
        <v>-10.550000000000015</v>
      </c>
    </row>
    <row r="96" spans="1:11" x14ac:dyDescent="0.25">
      <c r="C96" s="3">
        <f>(E96-I94)*100</f>
        <v>-6.1500000000000554</v>
      </c>
      <c r="D96" s="1">
        <v>37288</v>
      </c>
      <c r="E96" s="2">
        <v>4.9840999999999998</v>
      </c>
    </row>
    <row r="97" spans="3:11" x14ac:dyDescent="0.25">
      <c r="D97" s="1">
        <v>37291</v>
      </c>
      <c r="E97" s="2">
        <v>4.907</v>
      </c>
    </row>
    <row r="98" spans="3:11" x14ac:dyDescent="0.25">
      <c r="D98" s="1">
        <v>37292</v>
      </c>
      <c r="E98" s="2">
        <v>4.8962000000000003</v>
      </c>
      <c r="F98" s="3">
        <f>(E98-I94)*100</f>
        <v>-14.939999999999998</v>
      </c>
      <c r="H98" s="1">
        <v>37312</v>
      </c>
      <c r="I98" s="2">
        <v>4.8528000000000002</v>
      </c>
    </row>
    <row r="99" spans="3:11" x14ac:dyDescent="0.25">
      <c r="D99" s="1">
        <v>37293</v>
      </c>
      <c r="E99" s="2">
        <v>4.9272</v>
      </c>
      <c r="H99" s="1">
        <v>37313</v>
      </c>
      <c r="I99" s="2">
        <v>4.9309000000000003</v>
      </c>
    </row>
    <row r="100" spans="3:11" x14ac:dyDescent="0.25">
      <c r="D100" s="1">
        <v>37294</v>
      </c>
      <c r="E100" s="2">
        <v>4.9375</v>
      </c>
      <c r="H100" s="1">
        <v>37314</v>
      </c>
      <c r="I100" s="2">
        <v>4.8334000000000001</v>
      </c>
    </row>
    <row r="101" spans="3:11" x14ac:dyDescent="0.25">
      <c r="D101" s="1">
        <v>37295</v>
      </c>
      <c r="E101" s="2">
        <v>4.8810000000000002</v>
      </c>
      <c r="F101" s="3">
        <f>(E101-E98)*100</f>
        <v>-1.5200000000000102</v>
      </c>
      <c r="H101" s="1">
        <v>37315</v>
      </c>
      <c r="I101" s="2">
        <v>4.8737000000000004</v>
      </c>
      <c r="J101" s="3">
        <f>(I98-I101)*100</f>
        <v>-2.0900000000000141</v>
      </c>
      <c r="K101" s="3">
        <f>(I99-I101)*100</f>
        <v>5.7199999999999918</v>
      </c>
    </row>
    <row r="103" spans="3:11" x14ac:dyDescent="0.25">
      <c r="C103" s="3">
        <f>(E103-I101)*100</f>
        <v>10.999999999999943</v>
      </c>
      <c r="D103" s="1">
        <v>37316</v>
      </c>
      <c r="E103" s="2">
        <v>4.9836999999999998</v>
      </c>
    </row>
    <row r="104" spans="3:11" x14ac:dyDescent="0.25">
      <c r="D104" s="1">
        <v>37319</v>
      </c>
      <c r="E104" s="2">
        <v>4.9993999999999996</v>
      </c>
    </row>
    <row r="105" spans="3:11" x14ac:dyDescent="0.25">
      <c r="D105" s="1">
        <v>37320</v>
      </c>
      <c r="E105" s="2">
        <v>5.0045000000000002</v>
      </c>
      <c r="F105" s="3">
        <f>(E105-I101)*100</f>
        <v>13.079999999999981</v>
      </c>
      <c r="H105" s="1">
        <v>37340</v>
      </c>
      <c r="I105" s="2">
        <v>5.4067999999999996</v>
      </c>
    </row>
    <row r="106" spans="3:11" x14ac:dyDescent="0.25">
      <c r="D106" s="1">
        <v>37321</v>
      </c>
      <c r="E106" s="2">
        <v>5.0522</v>
      </c>
      <c r="H106" s="1">
        <v>37341</v>
      </c>
      <c r="I106" s="2">
        <v>5.3426</v>
      </c>
    </row>
    <row r="107" spans="3:11" x14ac:dyDescent="0.25">
      <c r="D107" s="1">
        <v>37322</v>
      </c>
      <c r="E107" s="2">
        <v>5.2291999999999996</v>
      </c>
      <c r="H107" s="1">
        <v>37342</v>
      </c>
      <c r="I107" s="2">
        <v>5.3437999999999999</v>
      </c>
    </row>
    <row r="108" spans="3:11" x14ac:dyDescent="0.25">
      <c r="D108" s="1">
        <v>37323</v>
      </c>
      <c r="E108" s="2">
        <v>5.3250999999999999</v>
      </c>
      <c r="F108" s="3">
        <f>(E108-E105)*100</f>
        <v>32.059999999999974</v>
      </c>
      <c r="H108" s="1">
        <v>37343</v>
      </c>
      <c r="I108" s="2">
        <v>5.4059999999999997</v>
      </c>
      <c r="J108" s="3">
        <f>(I105-I108)*100</f>
        <v>7.9999999999991189E-2</v>
      </c>
      <c r="K108" s="3">
        <f>(I106-I108)*100</f>
        <v>-6.3399999999999679</v>
      </c>
    </row>
    <row r="110" spans="3:11" x14ac:dyDescent="0.25">
      <c r="C110" s="3">
        <f>(E110-I108)*100</f>
        <v>2.0100000000000229</v>
      </c>
      <c r="D110" s="1">
        <v>37347</v>
      </c>
      <c r="E110" s="2">
        <v>5.4260999999999999</v>
      </c>
    </row>
    <row r="111" spans="3:11" x14ac:dyDescent="0.25">
      <c r="D111" s="1">
        <v>37348</v>
      </c>
      <c r="E111" s="2">
        <v>5.3417000000000003</v>
      </c>
    </row>
    <row r="112" spans="3:11" x14ac:dyDescent="0.25">
      <c r="D112" s="1">
        <v>37349</v>
      </c>
      <c r="E112" s="2">
        <v>5.28</v>
      </c>
      <c r="F112" s="3">
        <f>(E112-I108)*100</f>
        <v>-12.599999999999945</v>
      </c>
      <c r="H112" s="1">
        <v>37371</v>
      </c>
      <c r="I112" s="2">
        <v>5.0957999999999997</v>
      </c>
    </row>
    <row r="113" spans="3:11" x14ac:dyDescent="0.25">
      <c r="D113" s="1">
        <v>37350</v>
      </c>
      <c r="E113" s="2">
        <v>5.2602000000000002</v>
      </c>
      <c r="H113" s="1">
        <v>37372</v>
      </c>
      <c r="I113" s="2">
        <v>5.0576999999999996</v>
      </c>
    </row>
    <row r="114" spans="3:11" x14ac:dyDescent="0.25">
      <c r="D114" s="1">
        <v>37351</v>
      </c>
      <c r="E114" s="2">
        <v>5.2065999999999999</v>
      </c>
      <c r="H114" s="1">
        <v>37375</v>
      </c>
      <c r="I114" s="2">
        <v>5.1203000000000003</v>
      </c>
    </row>
    <row r="115" spans="3:11" x14ac:dyDescent="0.25">
      <c r="D115" s="1">
        <v>37354</v>
      </c>
      <c r="E115" s="2">
        <v>5.2625999999999999</v>
      </c>
      <c r="F115" s="3">
        <f>(E115-E112)*100</f>
        <v>-1.7400000000000304</v>
      </c>
      <c r="H115" s="1">
        <v>37376</v>
      </c>
      <c r="I115" s="2">
        <v>5.0892999999999997</v>
      </c>
      <c r="J115" s="3">
        <f>(I112-I115)*100</f>
        <v>0.64999999999999503</v>
      </c>
      <c r="K115" s="3">
        <f>(I113-I115)*100</f>
        <v>-3.1600000000000072</v>
      </c>
    </row>
    <row r="117" spans="3:11" x14ac:dyDescent="0.25">
      <c r="C117" s="3">
        <f>(E117-I115)*100</f>
        <v>-3.139999999999965</v>
      </c>
      <c r="D117" s="1">
        <v>37377</v>
      </c>
      <c r="E117" s="2">
        <v>5.0579000000000001</v>
      </c>
    </row>
    <row r="118" spans="3:11" x14ac:dyDescent="0.25">
      <c r="D118" s="1">
        <v>37378</v>
      </c>
      <c r="E118" s="2">
        <v>5.0961999999999996</v>
      </c>
    </row>
    <row r="119" spans="3:11" x14ac:dyDescent="0.25">
      <c r="D119" s="1">
        <v>37379</v>
      </c>
      <c r="E119" s="2">
        <v>5.0564</v>
      </c>
      <c r="F119" s="3">
        <f>(E119-I115)*100</f>
        <v>-3.2899999999999707</v>
      </c>
      <c r="H119" s="1">
        <v>37404</v>
      </c>
      <c r="I119" s="2">
        <v>5.1296999999999997</v>
      </c>
    </row>
    <row r="120" spans="3:11" x14ac:dyDescent="0.25">
      <c r="D120" s="1">
        <v>37382</v>
      </c>
      <c r="E120" s="2">
        <v>5.0674000000000001</v>
      </c>
      <c r="H120" s="1">
        <v>37405</v>
      </c>
      <c r="I120" s="2">
        <v>5.0658000000000003</v>
      </c>
    </row>
    <row r="121" spans="3:11" x14ac:dyDescent="0.25">
      <c r="D121" s="1">
        <v>37383</v>
      </c>
      <c r="E121" s="2">
        <v>5.0566000000000004</v>
      </c>
      <c r="H121" s="1">
        <v>37406</v>
      </c>
      <c r="I121" s="2">
        <v>5.0255000000000001</v>
      </c>
    </row>
    <row r="122" spans="3:11" x14ac:dyDescent="0.25">
      <c r="D122" s="1">
        <v>37384</v>
      </c>
      <c r="E122" s="2">
        <v>5.2187999999999999</v>
      </c>
      <c r="F122" s="3">
        <f>(E122-E119)*100</f>
        <v>16.239999999999988</v>
      </c>
      <c r="H122" s="1">
        <v>37407</v>
      </c>
      <c r="I122" s="2">
        <v>5.0446</v>
      </c>
      <c r="J122" s="3">
        <f>(I119-I122)*100</f>
        <v>8.5099999999999731</v>
      </c>
      <c r="K122" s="3">
        <f>(I120-I122)*100</f>
        <v>2.120000000000033</v>
      </c>
    </row>
    <row r="124" spans="3:11" x14ac:dyDescent="0.25">
      <c r="C124" s="3">
        <f>(E124-I122)*100</f>
        <v>-4.6400000000000219</v>
      </c>
      <c r="D124" s="1">
        <v>37410</v>
      </c>
      <c r="E124" s="2">
        <v>4.9981999999999998</v>
      </c>
    </row>
    <row r="125" spans="3:11" x14ac:dyDescent="0.25">
      <c r="D125" s="1">
        <v>37411</v>
      </c>
      <c r="E125" s="2">
        <v>5.0297999999999998</v>
      </c>
    </row>
    <row r="126" spans="3:11" x14ac:dyDescent="0.25">
      <c r="D126" s="1">
        <v>37412</v>
      </c>
      <c r="E126" s="2">
        <v>5.0514999999999999</v>
      </c>
      <c r="F126" s="3">
        <f>(E126-I122)*100</f>
        <v>0.68999999999999062</v>
      </c>
      <c r="H126" s="1">
        <v>37432</v>
      </c>
      <c r="I126" s="2">
        <v>4.8194999999999997</v>
      </c>
    </row>
    <row r="127" spans="3:11" x14ac:dyDescent="0.25">
      <c r="D127" s="1">
        <v>37413</v>
      </c>
      <c r="E127" s="2">
        <v>4.9843999999999999</v>
      </c>
      <c r="H127" s="1">
        <v>37433</v>
      </c>
      <c r="I127" s="2">
        <v>4.7462999999999997</v>
      </c>
    </row>
    <row r="128" spans="3:11" x14ac:dyDescent="0.25">
      <c r="D128" s="1">
        <v>37414</v>
      </c>
      <c r="E128" s="2">
        <v>5.0651000000000002</v>
      </c>
      <c r="H128" s="1">
        <v>37434</v>
      </c>
      <c r="I128" s="2">
        <v>4.8226000000000004</v>
      </c>
    </row>
    <row r="129" spans="3:11" x14ac:dyDescent="0.25">
      <c r="D129" s="1">
        <v>37417</v>
      </c>
      <c r="E129" s="2">
        <v>5.0305999999999997</v>
      </c>
      <c r="F129" s="3">
        <f>(E129-E126)*100</f>
        <v>-2.0900000000000141</v>
      </c>
      <c r="H129" s="1">
        <v>37435</v>
      </c>
      <c r="I129" s="2">
        <v>4.8087999999999997</v>
      </c>
      <c r="J129" s="3">
        <f>(I126-I129)*100</f>
        <v>1.0699999999999932</v>
      </c>
      <c r="K129" s="3">
        <f>(I127-I129)*100</f>
        <v>-6.25</v>
      </c>
    </row>
    <row r="131" spans="3:11" x14ac:dyDescent="0.25">
      <c r="C131" s="3">
        <f>(E131-I129)*100</f>
        <v>-2.5999999999999801</v>
      </c>
      <c r="D131" s="1">
        <v>37438</v>
      </c>
      <c r="E131" s="2">
        <v>4.7827999999999999</v>
      </c>
    </row>
    <row r="132" spans="3:11" x14ac:dyDescent="0.25">
      <c r="D132" s="1">
        <v>37439</v>
      </c>
      <c r="E132" s="2">
        <v>4.7300000000000004</v>
      </c>
    </row>
    <row r="133" spans="3:11" x14ac:dyDescent="0.25">
      <c r="D133" s="1">
        <v>37440</v>
      </c>
      <c r="E133" s="2">
        <v>4.7577999999999996</v>
      </c>
      <c r="F133" s="3">
        <f>(E133-I129)*100</f>
        <v>-5.1000000000000156</v>
      </c>
      <c r="H133" s="1">
        <v>37463</v>
      </c>
      <c r="I133" s="2">
        <v>4.3864999999999998</v>
      </c>
    </row>
    <row r="134" spans="3:11" x14ac:dyDescent="0.25">
      <c r="D134" s="1">
        <v>37442</v>
      </c>
      <c r="E134" s="2">
        <v>4.8620000000000001</v>
      </c>
      <c r="H134" s="1">
        <v>37466</v>
      </c>
      <c r="I134" s="2">
        <v>4.5644</v>
      </c>
    </row>
    <row r="135" spans="3:11" x14ac:dyDescent="0.25">
      <c r="D135" s="1">
        <v>37445</v>
      </c>
      <c r="E135" s="2">
        <v>4.7975000000000003</v>
      </c>
      <c r="H135" s="1">
        <v>37467</v>
      </c>
      <c r="I135" s="2">
        <v>4.5880000000000001</v>
      </c>
    </row>
    <row r="136" spans="3:11" x14ac:dyDescent="0.25">
      <c r="D136" s="1">
        <v>37446</v>
      </c>
      <c r="E136" s="2">
        <v>4.7298</v>
      </c>
      <c r="F136" s="3">
        <f>(E136-E133)*100</f>
        <v>-2.7999999999999581</v>
      </c>
      <c r="H136" s="1">
        <v>37468</v>
      </c>
      <c r="I136" s="2">
        <v>4.4592999999999998</v>
      </c>
      <c r="J136" s="3">
        <f>(I133-I136)*100</f>
        <v>-7.2799999999999976</v>
      </c>
      <c r="K136" s="3">
        <f>(I134-I136)*100</f>
        <v>10.510000000000019</v>
      </c>
    </row>
    <row r="138" spans="3:11" x14ac:dyDescent="0.25">
      <c r="C138" s="3">
        <f>(E138-I136)*100</f>
        <v>-6.6099999999999604</v>
      </c>
      <c r="D138" s="1">
        <v>37469</v>
      </c>
      <c r="E138" s="2">
        <v>4.3932000000000002</v>
      </c>
    </row>
    <row r="139" spans="3:11" x14ac:dyDescent="0.25">
      <c r="D139" s="1">
        <v>37470</v>
      </c>
      <c r="E139" s="2">
        <v>4.2946999999999997</v>
      </c>
    </row>
    <row r="140" spans="3:11" x14ac:dyDescent="0.25">
      <c r="D140" s="1">
        <v>37473</v>
      </c>
      <c r="E140" s="2">
        <v>4.2091000000000003</v>
      </c>
      <c r="F140" s="3">
        <f>(E140-I136)*100</f>
        <v>-25.019999999999953</v>
      </c>
      <c r="H140" s="1">
        <v>37495</v>
      </c>
      <c r="I140" s="2">
        <v>4.2782</v>
      </c>
    </row>
    <row r="141" spans="3:11" x14ac:dyDescent="0.25">
      <c r="D141" s="1">
        <v>37474</v>
      </c>
      <c r="E141" s="2">
        <v>4.3311000000000002</v>
      </c>
      <c r="H141" s="1">
        <v>37496</v>
      </c>
      <c r="I141" s="2">
        <v>4.2140000000000004</v>
      </c>
    </row>
    <row r="142" spans="3:11" x14ac:dyDescent="0.25">
      <c r="D142" s="1">
        <v>37475</v>
      </c>
      <c r="E142" s="2">
        <v>4.3063000000000002</v>
      </c>
      <c r="H142" s="1">
        <v>37497</v>
      </c>
      <c r="I142" s="2">
        <v>4.1417000000000002</v>
      </c>
    </row>
    <row r="143" spans="3:11" x14ac:dyDescent="0.25">
      <c r="D143" s="1">
        <v>37476</v>
      </c>
      <c r="E143" s="2">
        <v>4.3968999999999996</v>
      </c>
      <c r="F143" s="3">
        <f>(E143-E140)*100</f>
        <v>18.77999999999993</v>
      </c>
      <c r="H143" s="1">
        <v>37498</v>
      </c>
      <c r="I143" s="2">
        <v>4.1296999999999997</v>
      </c>
      <c r="J143" s="3">
        <f>(I140-I143)*100</f>
        <v>14.85000000000003</v>
      </c>
      <c r="K143" s="3">
        <f>(I141-I143)*100</f>
        <v>8.4300000000000708</v>
      </c>
    </row>
    <row r="145" spans="3:11" x14ac:dyDescent="0.25">
      <c r="C145" s="3">
        <f>(E145-I143)*100</f>
        <v>-16.459999999999965</v>
      </c>
      <c r="D145" s="1">
        <v>37502</v>
      </c>
      <c r="E145" s="2">
        <v>3.9651000000000001</v>
      </c>
    </row>
    <row r="146" spans="3:11" x14ac:dyDescent="0.25">
      <c r="D146" s="1">
        <v>37503</v>
      </c>
      <c r="E146" s="2">
        <v>3.9632000000000001</v>
      </c>
    </row>
    <row r="147" spans="3:11" x14ac:dyDescent="0.25">
      <c r="D147" s="1">
        <v>37504</v>
      </c>
      <c r="E147" s="2">
        <v>3.9310999999999998</v>
      </c>
      <c r="F147" s="3">
        <f>(E147-I143)*100</f>
        <v>-19.859999999999989</v>
      </c>
      <c r="H147" s="1">
        <v>37524</v>
      </c>
      <c r="I147" s="2">
        <v>3.7530999999999999</v>
      </c>
    </row>
    <row r="148" spans="3:11" x14ac:dyDescent="0.25">
      <c r="D148" s="1">
        <v>37505</v>
      </c>
      <c r="E148" s="2">
        <v>4.0152999999999999</v>
      </c>
      <c r="H148" s="1">
        <v>37525</v>
      </c>
      <c r="I148" s="2">
        <v>3.7738</v>
      </c>
    </row>
    <row r="149" spans="3:11" x14ac:dyDescent="0.25">
      <c r="D149" s="1">
        <v>37508</v>
      </c>
      <c r="E149" s="2">
        <v>4.0603999999999996</v>
      </c>
      <c r="H149" s="1">
        <v>37526</v>
      </c>
      <c r="I149" s="2">
        <v>3.6629999999999998</v>
      </c>
    </row>
    <row r="150" spans="3:11" x14ac:dyDescent="0.25">
      <c r="D150" s="1">
        <v>37509</v>
      </c>
      <c r="E150" s="2">
        <v>3.9946000000000002</v>
      </c>
      <c r="F150" s="3">
        <f>(E150-E147)*100</f>
        <v>6.3500000000000334</v>
      </c>
      <c r="H150" s="1">
        <v>37529</v>
      </c>
      <c r="I150" s="2">
        <v>3.6000999999999999</v>
      </c>
      <c r="J150" s="3">
        <f>(I147-I150)*100</f>
        <v>15.300000000000002</v>
      </c>
      <c r="K150" s="3">
        <f>(I148-I150)*100</f>
        <v>17.370000000000019</v>
      </c>
    </row>
    <row r="152" spans="3:11" x14ac:dyDescent="0.25">
      <c r="C152" s="3">
        <f>(E152-I150)*100</f>
        <v>11.739999999999995</v>
      </c>
      <c r="D152" s="1">
        <v>37530</v>
      </c>
      <c r="E152" s="2">
        <v>3.7174999999999998</v>
      </c>
    </row>
    <row r="153" spans="3:11" x14ac:dyDescent="0.25">
      <c r="D153" s="1">
        <v>37531</v>
      </c>
      <c r="E153" s="2">
        <v>3.6707999999999998</v>
      </c>
    </row>
    <row r="154" spans="3:11" x14ac:dyDescent="0.25">
      <c r="D154" s="1">
        <v>37532</v>
      </c>
      <c r="E154" s="2">
        <v>3.6880999999999999</v>
      </c>
      <c r="F154" s="3">
        <f>(E154-I150)*100</f>
        <v>8.8000000000000078</v>
      </c>
      <c r="H154" s="1">
        <v>37557</v>
      </c>
      <c r="I154" s="2">
        <v>4.0894000000000004</v>
      </c>
    </row>
    <row r="155" spans="3:11" x14ac:dyDescent="0.25">
      <c r="D155" s="1">
        <v>37533</v>
      </c>
      <c r="E155" s="2">
        <v>3.6692999999999998</v>
      </c>
      <c r="H155" s="1">
        <v>37558</v>
      </c>
      <c r="I155" s="2">
        <v>3.9405999999999999</v>
      </c>
    </row>
    <row r="156" spans="3:11" x14ac:dyDescent="0.25">
      <c r="D156" s="1">
        <v>37536</v>
      </c>
      <c r="E156" s="2">
        <v>3.6149</v>
      </c>
      <c r="H156" s="1">
        <v>37559</v>
      </c>
      <c r="I156" s="2">
        <v>3.9632999999999998</v>
      </c>
    </row>
    <row r="157" spans="3:11" x14ac:dyDescent="0.25">
      <c r="D157" s="1">
        <v>37537</v>
      </c>
      <c r="E157" s="2">
        <v>3.6335000000000002</v>
      </c>
      <c r="F157" s="3">
        <f>(E157-E154)*100</f>
        <v>-5.459999999999976</v>
      </c>
      <c r="H157" s="1">
        <v>37560</v>
      </c>
      <c r="I157" s="2">
        <v>3.8948999999999998</v>
      </c>
      <c r="J157" s="3">
        <f>(I154-I157)*100</f>
        <v>19.450000000000056</v>
      </c>
      <c r="K157" s="3">
        <f>(I155-I157)*100</f>
        <v>4.5700000000000074</v>
      </c>
    </row>
    <row r="159" spans="3:11" x14ac:dyDescent="0.25">
      <c r="C159" s="3">
        <f>(E159-I157)*100</f>
        <v>11.030000000000051</v>
      </c>
      <c r="D159" s="1">
        <v>37561</v>
      </c>
      <c r="E159" s="2">
        <v>4.0052000000000003</v>
      </c>
    </row>
    <row r="160" spans="3:11" x14ac:dyDescent="0.25">
      <c r="D160" s="1">
        <v>37564</v>
      </c>
      <c r="E160" s="2">
        <v>4.0450999999999997</v>
      </c>
    </row>
    <row r="161" spans="1:11" x14ac:dyDescent="0.25">
      <c r="D161" s="1">
        <v>37565</v>
      </c>
      <c r="E161" s="2">
        <v>4.0728999999999997</v>
      </c>
      <c r="F161" s="3">
        <f>(E161-I157)*100</f>
        <v>17.799999999999994</v>
      </c>
      <c r="H161" s="1">
        <v>37585</v>
      </c>
      <c r="I161" s="2">
        <v>4.1767000000000003</v>
      </c>
    </row>
    <row r="162" spans="1:11" x14ac:dyDescent="0.25">
      <c r="D162" s="1">
        <v>37566</v>
      </c>
      <c r="E162" s="2">
        <v>4.0800999999999998</v>
      </c>
      <c r="H162" s="1">
        <v>37586</v>
      </c>
      <c r="I162" s="2">
        <v>4.0696000000000003</v>
      </c>
    </row>
    <row r="163" spans="1:11" x14ac:dyDescent="0.25">
      <c r="D163" s="1">
        <v>37567</v>
      </c>
      <c r="E163" s="2">
        <v>3.8822000000000001</v>
      </c>
      <c r="H163" s="1">
        <v>37587</v>
      </c>
      <c r="I163" s="2">
        <v>4.2569999999999997</v>
      </c>
    </row>
    <row r="164" spans="1:11" x14ac:dyDescent="0.25">
      <c r="D164" s="1">
        <v>37568</v>
      </c>
      <c r="E164" s="2">
        <v>3.8426</v>
      </c>
      <c r="F164" s="3">
        <f>(E164-E161)*100</f>
        <v>-23.029999999999973</v>
      </c>
      <c r="H164" s="1">
        <v>37589</v>
      </c>
      <c r="I164" s="2">
        <v>4.2108999999999996</v>
      </c>
      <c r="J164" s="3">
        <f>(I161-I164)*100</f>
        <v>-3.4199999999999342</v>
      </c>
      <c r="K164" s="3">
        <f>(I162-I164)*100</f>
        <v>-14.129999999999932</v>
      </c>
    </row>
    <row r="166" spans="1:11" x14ac:dyDescent="0.25">
      <c r="C166" s="3">
        <f>(E166-I164)*100</f>
        <v>2.0300000000000651</v>
      </c>
      <c r="D166" s="1">
        <v>37592</v>
      </c>
      <c r="E166" s="2">
        <v>4.2312000000000003</v>
      </c>
    </row>
    <row r="167" spans="1:11" x14ac:dyDescent="0.25">
      <c r="D167" s="1">
        <v>37593</v>
      </c>
      <c r="E167" s="2">
        <v>4.2037000000000004</v>
      </c>
    </row>
    <row r="168" spans="1:11" x14ac:dyDescent="0.25">
      <c r="D168" s="1">
        <v>37594</v>
      </c>
      <c r="E168" s="2">
        <v>4.1524999999999999</v>
      </c>
      <c r="F168" s="3">
        <f>(E168-I164)*100</f>
        <v>-5.8399999999999785</v>
      </c>
      <c r="H168" s="1">
        <v>37616</v>
      </c>
      <c r="I168" s="2">
        <v>3.9087999999999998</v>
      </c>
    </row>
    <row r="169" spans="1:11" x14ac:dyDescent="0.25">
      <c r="D169" s="1">
        <v>37595</v>
      </c>
      <c r="E169" s="2">
        <v>4.1369999999999996</v>
      </c>
      <c r="H169" s="1">
        <v>37617</v>
      </c>
      <c r="I169" s="2">
        <v>3.8106</v>
      </c>
    </row>
    <row r="170" spans="1:11" x14ac:dyDescent="0.25">
      <c r="A170" s="3"/>
      <c r="B170" s="3">
        <f>SUM(K91:K171)</f>
        <v>7.5400000000002354</v>
      </c>
      <c r="D170" s="1">
        <v>37596</v>
      </c>
      <c r="E170" s="2">
        <v>4.0890000000000004</v>
      </c>
      <c r="H170" s="1">
        <v>37620</v>
      </c>
      <c r="I170" s="2">
        <v>3.7921</v>
      </c>
    </row>
    <row r="171" spans="1:11" x14ac:dyDescent="0.25">
      <c r="A171" s="5">
        <f>SUM(F89:F171)</f>
        <v>-19.219999999999885</v>
      </c>
      <c r="B171" s="5">
        <f>SUM(J91:J171)</f>
        <v>59.100000000000072</v>
      </c>
      <c r="C171" s="5"/>
      <c r="D171" s="1">
        <v>37599</v>
      </c>
      <c r="E171" s="2">
        <v>4.0368000000000004</v>
      </c>
      <c r="F171" s="3">
        <f>(E171-E168)*100</f>
        <v>-11.569999999999947</v>
      </c>
      <c r="H171" s="1">
        <v>37621</v>
      </c>
      <c r="I171" s="2">
        <v>3.8180999999999998</v>
      </c>
      <c r="J171" s="3">
        <f>(I168-I171)*100</f>
        <v>9.07</v>
      </c>
      <c r="K171" s="3">
        <f>(I169-I171)*100</f>
        <v>-0.74999999999998401</v>
      </c>
    </row>
    <row r="172" spans="1:11" x14ac:dyDescent="0.25">
      <c r="A172" s="4">
        <f>F91+F98+F105+F112+F119+F126+F133+F140+F147+F154+F161+F168</f>
        <v>-36.689999999999934</v>
      </c>
    </row>
    <row r="173" spans="1:11" x14ac:dyDescent="0.25">
      <c r="A173" s="4">
        <f>F94+F101+F108+F115+F122+F129+F136+F143+F150+F157+F164+F171</f>
        <v>17.470000000000045</v>
      </c>
      <c r="C173" s="3">
        <f>(E173-I171)*100</f>
        <v>21.289999999999985</v>
      </c>
      <c r="D173" s="1">
        <v>37623</v>
      </c>
      <c r="E173" s="2">
        <v>4.0309999999999997</v>
      </c>
    </row>
    <row r="174" spans="1:11" x14ac:dyDescent="0.25">
      <c r="D174" s="1">
        <v>37624</v>
      </c>
      <c r="E174" s="2">
        <v>4.0193000000000003</v>
      </c>
    </row>
    <row r="175" spans="1:11" x14ac:dyDescent="0.25">
      <c r="D175" s="1">
        <v>37627</v>
      </c>
      <c r="E175" s="2">
        <v>4.0548000000000002</v>
      </c>
      <c r="F175" s="3">
        <f>(E175-I171)*100</f>
        <v>23.670000000000037</v>
      </c>
      <c r="H175" s="1">
        <v>37649</v>
      </c>
      <c r="I175" s="2">
        <v>3.9731999999999998</v>
      </c>
    </row>
    <row r="176" spans="1:11" x14ac:dyDescent="0.25">
      <c r="D176" s="1">
        <v>37628</v>
      </c>
      <c r="E176" s="2">
        <v>4.0082000000000004</v>
      </c>
      <c r="H176" s="1">
        <v>37650</v>
      </c>
      <c r="I176" s="2">
        <v>4.0232000000000001</v>
      </c>
    </row>
    <row r="177" spans="3:11" x14ac:dyDescent="0.25">
      <c r="D177" s="1">
        <v>37629</v>
      </c>
      <c r="E177" s="2">
        <v>4.0213000000000001</v>
      </c>
      <c r="H177" s="1">
        <v>37651</v>
      </c>
      <c r="I177" s="2">
        <v>3.9708000000000001</v>
      </c>
    </row>
    <row r="178" spans="3:11" x14ac:dyDescent="0.25">
      <c r="D178" s="1">
        <v>37630</v>
      </c>
      <c r="E178" s="2">
        <v>4.1741000000000001</v>
      </c>
      <c r="F178" s="3">
        <f>(E178-E175)*100</f>
        <v>11.929999999999996</v>
      </c>
      <c r="H178" s="1">
        <v>37652</v>
      </c>
      <c r="I178" s="2">
        <v>3.9659</v>
      </c>
      <c r="J178" s="3">
        <f>(I175-I178)*100</f>
        <v>0.72999999999998622</v>
      </c>
      <c r="K178" s="3">
        <f>(I176-I178)*100</f>
        <v>5.7300000000000129</v>
      </c>
    </row>
    <row r="180" spans="3:11" x14ac:dyDescent="0.25">
      <c r="C180" s="3">
        <f>(E180-I178)*100</f>
        <v>3.2500000000000195</v>
      </c>
      <c r="D180" s="1">
        <v>37655</v>
      </c>
      <c r="E180" s="2">
        <v>3.9984000000000002</v>
      </c>
    </row>
    <row r="181" spans="3:11" x14ac:dyDescent="0.25">
      <c r="D181" s="1">
        <v>37656</v>
      </c>
      <c r="E181" s="2">
        <v>3.9270999999999998</v>
      </c>
    </row>
    <row r="182" spans="3:11" x14ac:dyDescent="0.25">
      <c r="D182" s="1">
        <v>37657</v>
      </c>
      <c r="E182" s="2">
        <v>4.0018000000000002</v>
      </c>
      <c r="F182" s="3">
        <f>(E182-I178)*100</f>
        <v>3.5900000000000265</v>
      </c>
      <c r="H182" s="1">
        <v>37677</v>
      </c>
      <c r="I182" s="2">
        <v>3.8203</v>
      </c>
    </row>
    <row r="183" spans="3:11" x14ac:dyDescent="0.25">
      <c r="D183" s="1">
        <v>37658</v>
      </c>
      <c r="E183" s="2">
        <v>3.9455</v>
      </c>
      <c r="H183" s="1">
        <v>37678</v>
      </c>
      <c r="I183" s="2">
        <v>3.7664</v>
      </c>
    </row>
    <row r="184" spans="3:11" x14ac:dyDescent="0.25">
      <c r="D184" s="1">
        <v>37659</v>
      </c>
      <c r="E184" s="2">
        <v>3.9319000000000002</v>
      </c>
      <c r="H184" s="1">
        <v>37679</v>
      </c>
      <c r="I184" s="2">
        <v>3.7389999999999999</v>
      </c>
    </row>
    <row r="185" spans="3:11" x14ac:dyDescent="0.25">
      <c r="D185" s="1">
        <v>37662</v>
      </c>
      <c r="E185" s="2">
        <v>3.9702000000000002</v>
      </c>
      <c r="F185" s="3">
        <f>(E185-E182)*100</f>
        <v>-3.1600000000000072</v>
      </c>
      <c r="H185" s="1">
        <v>37680</v>
      </c>
      <c r="I185" s="2">
        <v>3.6920000000000002</v>
      </c>
      <c r="J185" s="3">
        <f>(I182-I185)*100</f>
        <v>12.829999999999986</v>
      </c>
      <c r="K185" s="3">
        <f>(I183-I185)*100</f>
        <v>7.43999999999998</v>
      </c>
    </row>
    <row r="187" spans="3:11" x14ac:dyDescent="0.25">
      <c r="C187" s="3">
        <f>(E187-I185)*100</f>
        <v>-1.6900000000000137</v>
      </c>
      <c r="D187" s="1">
        <v>37683</v>
      </c>
      <c r="E187" s="2">
        <v>3.6751</v>
      </c>
    </row>
    <row r="188" spans="3:11" x14ac:dyDescent="0.25">
      <c r="D188" s="1">
        <v>37684</v>
      </c>
      <c r="E188" s="2">
        <v>3.6484999999999999</v>
      </c>
    </row>
    <row r="189" spans="3:11" x14ac:dyDescent="0.25">
      <c r="D189" s="1">
        <v>37685</v>
      </c>
      <c r="E189" s="2">
        <v>3.6307</v>
      </c>
      <c r="F189" s="3">
        <f>(E189-I185)*100</f>
        <v>-6.1300000000000132</v>
      </c>
      <c r="H189" s="1">
        <v>37706</v>
      </c>
      <c r="I189" s="2">
        <v>3.9361000000000002</v>
      </c>
    </row>
    <row r="190" spans="3:11" x14ac:dyDescent="0.25">
      <c r="D190" s="1">
        <v>37686</v>
      </c>
      <c r="E190" s="2">
        <v>3.6543999999999999</v>
      </c>
      <c r="H190" s="1">
        <v>37707</v>
      </c>
      <c r="I190" s="2">
        <v>3.9260000000000002</v>
      </c>
    </row>
    <row r="191" spans="3:11" x14ac:dyDescent="0.25">
      <c r="D191" s="1">
        <v>37687</v>
      </c>
      <c r="E191" s="2">
        <v>3.6219999999999999</v>
      </c>
      <c r="H191" s="1">
        <v>37708</v>
      </c>
      <c r="I191" s="2">
        <v>3.9110999999999998</v>
      </c>
    </row>
    <row r="192" spans="3:11" x14ac:dyDescent="0.25">
      <c r="D192" s="1">
        <v>37690</v>
      </c>
      <c r="E192" s="2">
        <v>3.5642999999999998</v>
      </c>
      <c r="F192" s="3">
        <f>(E192-E189)*100</f>
        <v>-6.6400000000000237</v>
      </c>
      <c r="H192" s="1">
        <v>37711</v>
      </c>
      <c r="I192" s="2">
        <v>3.8018999999999998</v>
      </c>
      <c r="J192" s="3">
        <f>(I189-I192)*100</f>
        <v>13.420000000000032</v>
      </c>
      <c r="K192" s="3">
        <f>(I190-I192)*100</f>
        <v>12.410000000000032</v>
      </c>
    </row>
    <row r="194" spans="3:11" x14ac:dyDescent="0.25">
      <c r="C194" s="3">
        <f>(E194-I192)*100</f>
        <v>0.81000000000002181</v>
      </c>
      <c r="D194" s="1">
        <v>37712</v>
      </c>
      <c r="E194" s="2">
        <v>3.81</v>
      </c>
    </row>
    <row r="195" spans="3:11" x14ac:dyDescent="0.25">
      <c r="D195" s="1">
        <v>37713</v>
      </c>
      <c r="E195" s="2">
        <v>3.9312999999999998</v>
      </c>
    </row>
    <row r="196" spans="3:11" x14ac:dyDescent="0.25">
      <c r="D196" s="1">
        <v>37714</v>
      </c>
      <c r="E196" s="2">
        <v>3.9129999999999998</v>
      </c>
      <c r="F196" s="3">
        <f>(E196-I192)*100</f>
        <v>11.109999999999998</v>
      </c>
      <c r="H196" s="1">
        <v>37736</v>
      </c>
      <c r="I196" s="2">
        <v>3.8904000000000001</v>
      </c>
    </row>
    <row r="197" spans="3:11" x14ac:dyDescent="0.25">
      <c r="D197" s="1">
        <v>37715</v>
      </c>
      <c r="E197" s="2">
        <v>3.9569999999999999</v>
      </c>
      <c r="H197" s="1">
        <v>37739</v>
      </c>
      <c r="I197" s="2">
        <v>3.9043999999999999</v>
      </c>
    </row>
    <row r="198" spans="3:11" x14ac:dyDescent="0.25">
      <c r="D198" s="1">
        <v>37718</v>
      </c>
      <c r="E198" s="2">
        <v>3.9803000000000002</v>
      </c>
      <c r="H198" s="1">
        <v>37740</v>
      </c>
      <c r="I198" s="2">
        <v>3.9306000000000001</v>
      </c>
    </row>
    <row r="199" spans="3:11" x14ac:dyDescent="0.25">
      <c r="D199" s="1">
        <v>37719</v>
      </c>
      <c r="E199" s="2">
        <v>3.9371999999999998</v>
      </c>
      <c r="F199" s="3">
        <f>(E199-E196)*100</f>
        <v>2.42</v>
      </c>
      <c r="H199" s="1">
        <v>37741</v>
      </c>
      <c r="I199" s="2">
        <v>3.8397000000000001</v>
      </c>
      <c r="J199" s="3">
        <f>(I196-I199)*100</f>
        <v>5.0699999999999967</v>
      </c>
      <c r="K199" s="3">
        <f>(I197-I199)*100</f>
        <v>6.4699999999999758</v>
      </c>
    </row>
    <row r="201" spans="3:11" x14ac:dyDescent="0.25">
      <c r="C201" s="3">
        <f>(E201-I199)*100</f>
        <v>0.28999999999999027</v>
      </c>
      <c r="D201" s="1">
        <v>37742</v>
      </c>
      <c r="E201" s="2">
        <v>3.8426</v>
      </c>
    </row>
    <row r="202" spans="3:11" x14ac:dyDescent="0.25">
      <c r="D202" s="1">
        <v>37743</v>
      </c>
      <c r="E202" s="2">
        <v>3.9266999999999999</v>
      </c>
    </row>
    <row r="203" spans="3:11" x14ac:dyDescent="0.25">
      <c r="D203" s="1">
        <v>37746</v>
      </c>
      <c r="E203" s="2">
        <v>3.8801999999999999</v>
      </c>
      <c r="F203" s="3">
        <f>(E203-I199)*100</f>
        <v>4.0499999999999758</v>
      </c>
      <c r="H203" s="1">
        <v>37768</v>
      </c>
      <c r="I203" s="2">
        <v>3.4184999999999999</v>
      </c>
    </row>
    <row r="204" spans="3:11" x14ac:dyDescent="0.25">
      <c r="D204" s="1">
        <v>37747</v>
      </c>
      <c r="E204" s="2">
        <v>3.7877000000000001</v>
      </c>
      <c r="H204" s="1">
        <v>37769</v>
      </c>
      <c r="I204" s="2">
        <v>3.4262999999999999</v>
      </c>
    </row>
    <row r="205" spans="3:11" x14ac:dyDescent="0.25">
      <c r="D205" s="1">
        <v>37748</v>
      </c>
      <c r="E205" s="2">
        <v>3.6775000000000002</v>
      </c>
      <c r="H205" s="1">
        <v>37770</v>
      </c>
      <c r="I205" s="2">
        <v>3.3374999999999999</v>
      </c>
    </row>
    <row r="206" spans="3:11" x14ac:dyDescent="0.25">
      <c r="D206" s="1">
        <v>37749</v>
      </c>
      <c r="E206" s="2">
        <v>3.6825999999999999</v>
      </c>
      <c r="F206" s="3">
        <f>(E206-E203)*100</f>
        <v>-19.759999999999998</v>
      </c>
      <c r="H206" s="1">
        <v>37771</v>
      </c>
      <c r="I206" s="2">
        <v>3.3727999999999998</v>
      </c>
      <c r="J206" s="3">
        <f>(I203-I206)*100</f>
        <v>4.5700000000000074</v>
      </c>
      <c r="K206" s="3">
        <f>(I204-I206)*100</f>
        <v>5.3500000000000103</v>
      </c>
    </row>
    <row r="208" spans="3:11" x14ac:dyDescent="0.25">
      <c r="C208" s="3">
        <f>(E208-I206)*100</f>
        <v>3.9400000000000102</v>
      </c>
      <c r="D208" s="1">
        <v>37774</v>
      </c>
      <c r="E208" s="2">
        <v>3.4121999999999999</v>
      </c>
    </row>
    <row r="209" spans="3:11" x14ac:dyDescent="0.25">
      <c r="D209" s="1">
        <v>37775</v>
      </c>
      <c r="E209" s="2">
        <v>3.3315999999999999</v>
      </c>
    </row>
    <row r="210" spans="3:11" x14ac:dyDescent="0.25">
      <c r="D210" s="1">
        <v>37776</v>
      </c>
      <c r="E210" s="2">
        <v>3.2949999999999999</v>
      </c>
      <c r="F210" s="3">
        <f>(E210-I206)*100</f>
        <v>-7.7799999999999869</v>
      </c>
      <c r="H210" s="1">
        <v>37797</v>
      </c>
      <c r="I210" s="2">
        <v>3.4045000000000001</v>
      </c>
    </row>
    <row r="211" spans="3:11" x14ac:dyDescent="0.25">
      <c r="D211" s="1">
        <v>37777</v>
      </c>
      <c r="E211" s="2">
        <v>3.3452000000000002</v>
      </c>
      <c r="H211" s="1">
        <v>37798</v>
      </c>
      <c r="I211" s="2">
        <v>3.5468000000000002</v>
      </c>
    </row>
    <row r="212" spans="3:11" x14ac:dyDescent="0.25">
      <c r="D212" s="1">
        <v>37778</v>
      </c>
      <c r="E212" s="2">
        <v>3.3540000000000001</v>
      </c>
      <c r="H212" s="1">
        <v>37799</v>
      </c>
      <c r="I212" s="2">
        <v>3.5453999999999999</v>
      </c>
    </row>
    <row r="213" spans="3:11" x14ac:dyDescent="0.25">
      <c r="D213" s="1">
        <v>37781</v>
      </c>
      <c r="E213" s="2">
        <v>3.2789999999999999</v>
      </c>
      <c r="F213" s="3">
        <f>(E213-E210)*100</f>
        <v>-1.6000000000000014</v>
      </c>
      <c r="H213" s="1">
        <v>37802</v>
      </c>
      <c r="I213" s="2">
        <v>3.5160999999999998</v>
      </c>
      <c r="J213" s="3">
        <f>(I210-I213)*100</f>
        <v>-11.15999999999997</v>
      </c>
      <c r="K213" s="3">
        <f>(I211-I213)*100</f>
        <v>3.0700000000000394</v>
      </c>
    </row>
    <row r="215" spans="3:11" x14ac:dyDescent="0.25">
      <c r="C215" s="3">
        <f>(E215-I213)*100</f>
        <v>3.3900000000000041</v>
      </c>
      <c r="D215" s="1">
        <v>37803</v>
      </c>
      <c r="E215" s="2">
        <v>3.55</v>
      </c>
    </row>
    <row r="216" spans="3:11" x14ac:dyDescent="0.25">
      <c r="D216" s="1">
        <v>37804</v>
      </c>
      <c r="E216" s="2">
        <v>3.5371999999999999</v>
      </c>
    </row>
    <row r="217" spans="3:11" x14ac:dyDescent="0.25">
      <c r="D217" s="1">
        <v>37805</v>
      </c>
      <c r="E217" s="2">
        <v>3.6555</v>
      </c>
      <c r="F217" s="3">
        <f>(E217-I213)*100</f>
        <v>13.940000000000019</v>
      </c>
      <c r="H217" s="1">
        <v>37830</v>
      </c>
      <c r="I217" s="2">
        <v>4.2847999999999997</v>
      </c>
    </row>
    <row r="218" spans="3:11" x14ac:dyDescent="0.25">
      <c r="D218" s="1">
        <v>37809</v>
      </c>
      <c r="E218" s="2">
        <v>3.7363</v>
      </c>
      <c r="H218" s="1">
        <v>37831</v>
      </c>
      <c r="I218" s="2">
        <v>4.4405999999999999</v>
      </c>
    </row>
    <row r="219" spans="3:11" x14ac:dyDescent="0.25">
      <c r="D219" s="1">
        <v>37810</v>
      </c>
      <c r="E219" s="2">
        <v>3.7185999999999999</v>
      </c>
      <c r="H219" s="1">
        <v>37832</v>
      </c>
      <c r="I219" s="2">
        <v>4.3094999999999999</v>
      </c>
    </row>
    <row r="220" spans="3:11" x14ac:dyDescent="0.25">
      <c r="D220" s="1">
        <v>37811</v>
      </c>
      <c r="E220" s="2">
        <v>3.6827000000000001</v>
      </c>
      <c r="F220" s="3">
        <f>(E220-E217)*100</f>
        <v>2.7200000000000113</v>
      </c>
      <c r="H220" s="1">
        <v>37833</v>
      </c>
      <c r="I220" s="2">
        <v>4.4085000000000001</v>
      </c>
      <c r="J220" s="3">
        <f>(I217-I220)*100</f>
        <v>-12.370000000000037</v>
      </c>
      <c r="K220" s="3">
        <f>(I218-I220)*100</f>
        <v>3.2099999999999795</v>
      </c>
    </row>
    <row r="222" spans="3:11" x14ac:dyDescent="0.25">
      <c r="C222" s="3">
        <f>(E222-I220)*100</f>
        <v>-1.8500000000000405</v>
      </c>
      <c r="D222" s="1">
        <v>37834</v>
      </c>
      <c r="E222" s="2">
        <v>4.3899999999999997</v>
      </c>
    </row>
    <row r="223" spans="3:11" x14ac:dyDescent="0.25">
      <c r="D223" s="1">
        <v>37837</v>
      </c>
      <c r="E223" s="2">
        <v>4.2858999999999998</v>
      </c>
    </row>
    <row r="224" spans="3:11" x14ac:dyDescent="0.25">
      <c r="D224" s="1">
        <v>37838</v>
      </c>
      <c r="E224" s="2">
        <v>4.3949999999999996</v>
      </c>
      <c r="F224" s="3">
        <f>(E224-I220)*100</f>
        <v>-1.3500000000000512</v>
      </c>
      <c r="H224" s="1">
        <v>37859</v>
      </c>
      <c r="I224" s="2">
        <v>4.4771999999999998</v>
      </c>
    </row>
    <row r="225" spans="3:11" x14ac:dyDescent="0.25">
      <c r="D225" s="1">
        <v>37839</v>
      </c>
      <c r="E225" s="2">
        <v>4.2698999999999998</v>
      </c>
      <c r="H225" s="1">
        <v>37860</v>
      </c>
      <c r="I225" s="2">
        <v>4.5373999999999999</v>
      </c>
    </row>
    <row r="226" spans="3:11" x14ac:dyDescent="0.25">
      <c r="D226" s="1">
        <v>37840</v>
      </c>
      <c r="E226" s="2">
        <v>4.2192999999999996</v>
      </c>
      <c r="H226" s="1">
        <v>37861</v>
      </c>
      <c r="I226" s="2">
        <v>4.4180000000000001</v>
      </c>
    </row>
    <row r="227" spans="3:11" x14ac:dyDescent="0.25">
      <c r="D227" s="1">
        <v>37841</v>
      </c>
      <c r="E227" s="2">
        <v>4.2384000000000004</v>
      </c>
      <c r="F227" s="3">
        <f>(E227-E224)*100</f>
        <v>-15.659999999999918</v>
      </c>
      <c r="H227" s="1">
        <v>37862</v>
      </c>
      <c r="I227" s="2">
        <v>4.4000000000000004</v>
      </c>
      <c r="J227" s="3">
        <f>(I224-I227)*100</f>
        <v>7.7199999999999491</v>
      </c>
      <c r="K227" s="3">
        <f>(I225-I227)*100</f>
        <v>13.739999999999952</v>
      </c>
    </row>
    <row r="229" spans="3:11" x14ac:dyDescent="0.25">
      <c r="C229" s="3">
        <f>(E229-I227)*100</f>
        <v>5.7599999999999874</v>
      </c>
      <c r="D229" s="1">
        <v>37865</v>
      </c>
      <c r="E229" s="2">
        <v>4.4576000000000002</v>
      </c>
    </row>
    <row r="230" spans="3:11" x14ac:dyDescent="0.25">
      <c r="D230" s="1">
        <v>37866</v>
      </c>
      <c r="E230" s="2">
        <v>4.6058000000000003</v>
      </c>
    </row>
    <row r="231" spans="3:11" x14ac:dyDescent="0.25">
      <c r="D231" s="1">
        <v>37867</v>
      </c>
      <c r="E231" s="2">
        <v>4.5972999999999997</v>
      </c>
      <c r="F231" s="3">
        <f>(E231-I227)*100</f>
        <v>19.729999999999936</v>
      </c>
      <c r="H231" s="1">
        <v>37889</v>
      </c>
      <c r="I231" s="2">
        <v>4.0877999999999997</v>
      </c>
    </row>
    <row r="232" spans="3:11" x14ac:dyDescent="0.25">
      <c r="D232" s="1">
        <v>37868</v>
      </c>
      <c r="E232" s="2">
        <v>4.5079000000000002</v>
      </c>
      <c r="H232" s="1">
        <v>37890</v>
      </c>
      <c r="I232" s="2">
        <v>3.99</v>
      </c>
    </row>
    <row r="233" spans="3:11" x14ac:dyDescent="0.25">
      <c r="D233" s="1">
        <v>37869</v>
      </c>
      <c r="E233" s="2">
        <v>4.33</v>
      </c>
      <c r="H233" s="1">
        <v>37893</v>
      </c>
      <c r="I233" s="2">
        <v>4.0789</v>
      </c>
    </row>
    <row r="234" spans="3:11" x14ac:dyDescent="0.25">
      <c r="D234" s="1">
        <v>37872</v>
      </c>
      <c r="E234" s="2">
        <v>4.4291</v>
      </c>
      <c r="F234" s="3">
        <f>(E234-E231)*100</f>
        <v>-16.819999999999968</v>
      </c>
      <c r="H234" s="1">
        <v>37894</v>
      </c>
      <c r="I234" s="2">
        <v>3.9394999999999998</v>
      </c>
      <c r="J234" s="3">
        <f>(I231-I234)*100</f>
        <v>14.829999999999988</v>
      </c>
      <c r="K234" s="3">
        <f>(I232-I234)*100</f>
        <v>5.0500000000000433</v>
      </c>
    </row>
    <row r="236" spans="3:11" x14ac:dyDescent="0.25">
      <c r="C236" s="3">
        <f>(E236-I234)*100</f>
        <v>-0.51999999999998714</v>
      </c>
      <c r="D236" s="1">
        <v>37895</v>
      </c>
      <c r="E236" s="2">
        <v>3.9342999999999999</v>
      </c>
    </row>
    <row r="237" spans="3:11" x14ac:dyDescent="0.25">
      <c r="D237" s="1">
        <v>37896</v>
      </c>
      <c r="E237" s="2">
        <v>3.9958999999999998</v>
      </c>
    </row>
    <row r="238" spans="3:11" x14ac:dyDescent="0.25">
      <c r="D238" s="1">
        <v>37897</v>
      </c>
      <c r="E238" s="2">
        <v>3.9991719510000001</v>
      </c>
      <c r="F238" s="3">
        <f>(E238-I234)*100</f>
        <v>5.9671951000000334</v>
      </c>
      <c r="H238" s="1">
        <v>37922</v>
      </c>
      <c r="I238" s="2">
        <v>4.1792999999999996</v>
      </c>
    </row>
    <row r="239" spans="3:11" x14ac:dyDescent="0.25">
      <c r="D239" s="1">
        <v>37900</v>
      </c>
      <c r="E239" s="2">
        <v>4.1723999999999997</v>
      </c>
      <c r="H239" s="1">
        <v>37923</v>
      </c>
      <c r="I239" s="2">
        <v>4.3045</v>
      </c>
    </row>
    <row r="240" spans="3:11" x14ac:dyDescent="0.25">
      <c r="D240" s="1">
        <v>37901</v>
      </c>
      <c r="E240" s="2">
        <v>4.2606999999999999</v>
      </c>
      <c r="H240" s="1">
        <v>37924</v>
      </c>
      <c r="I240" s="2">
        <v>4.3480999999999996</v>
      </c>
    </row>
    <row r="241" spans="1:11" x14ac:dyDescent="0.25">
      <c r="D241" s="1">
        <v>37902</v>
      </c>
      <c r="E241" s="2">
        <v>4.2385999999999999</v>
      </c>
      <c r="F241" s="3">
        <f>(E241-E238)*100</f>
        <v>23.942804899999981</v>
      </c>
      <c r="H241" s="1">
        <v>37925</v>
      </c>
      <c r="I241" s="2">
        <v>4.2858456890000003</v>
      </c>
      <c r="J241" s="3">
        <f>(I238-I241)*100</f>
        <v>-10.654568900000072</v>
      </c>
      <c r="K241" s="3">
        <f>(I239-I241)*100</f>
        <v>1.8654310999999701</v>
      </c>
    </row>
    <row r="243" spans="1:11" x14ac:dyDescent="0.25">
      <c r="C243" s="3">
        <f>(E243-I241)*100</f>
        <v>5.8354310999999548</v>
      </c>
      <c r="D243" s="1">
        <v>37928</v>
      </c>
      <c r="E243" s="2">
        <v>4.3441999999999998</v>
      </c>
    </row>
    <row r="244" spans="1:11" x14ac:dyDescent="0.25">
      <c r="D244" s="1">
        <v>37929</v>
      </c>
      <c r="E244" s="2">
        <v>4.2986000000000004</v>
      </c>
    </row>
    <row r="245" spans="1:11" x14ac:dyDescent="0.25">
      <c r="D245" s="1">
        <v>37930</v>
      </c>
      <c r="E245" s="2">
        <v>4.3521999999999998</v>
      </c>
      <c r="F245" s="3">
        <f>(E245-I241)*100</f>
        <v>6.6354310999999555</v>
      </c>
      <c r="H245" s="1">
        <v>37949</v>
      </c>
      <c r="I245" s="2">
        <v>4.2319000000000004</v>
      </c>
    </row>
    <row r="246" spans="1:11" x14ac:dyDescent="0.25">
      <c r="D246" s="1">
        <v>37931</v>
      </c>
      <c r="E246" s="2">
        <v>4.4120999999999997</v>
      </c>
      <c r="H246" s="1">
        <v>37950</v>
      </c>
      <c r="I246" s="2">
        <v>4.1870000000000003</v>
      </c>
    </row>
    <row r="247" spans="1:11" x14ac:dyDescent="0.25">
      <c r="D247" s="1">
        <v>37932</v>
      </c>
      <c r="E247" s="2">
        <v>4.3877567109999998</v>
      </c>
      <c r="H247" s="1">
        <v>37951</v>
      </c>
      <c r="I247" s="2">
        <v>4.2492999999999999</v>
      </c>
    </row>
    <row r="248" spans="1:11" x14ac:dyDescent="0.25">
      <c r="D248" s="1">
        <v>37935</v>
      </c>
      <c r="E248" s="2">
        <v>4.4443000000000001</v>
      </c>
      <c r="F248" s="3">
        <f>(E248-E245)*100</f>
        <v>9.2100000000000293</v>
      </c>
      <c r="H248" s="1">
        <v>37953</v>
      </c>
      <c r="I248" s="2">
        <v>4.2384007869999998</v>
      </c>
      <c r="J248" s="3">
        <f>(I245-I248)*100</f>
        <v>-0.65007869999993417</v>
      </c>
      <c r="K248" s="3">
        <f>(I246-I248)*100</f>
        <v>-5.1400786999999504</v>
      </c>
    </row>
    <row r="250" spans="1:11" x14ac:dyDescent="0.25">
      <c r="C250" s="3">
        <f>(E250-I248)*100</f>
        <v>14.769921300000011</v>
      </c>
      <c r="D250" s="1">
        <v>37956</v>
      </c>
      <c r="E250" s="2">
        <v>4.3860999999999999</v>
      </c>
    </row>
    <row r="251" spans="1:11" x14ac:dyDescent="0.25">
      <c r="D251" s="1">
        <v>37957</v>
      </c>
      <c r="E251" s="2">
        <v>4.3811999999999998</v>
      </c>
    </row>
    <row r="252" spans="1:11" x14ac:dyDescent="0.25">
      <c r="D252" s="1">
        <v>37958</v>
      </c>
      <c r="E252" s="2">
        <v>4.4032999999999998</v>
      </c>
      <c r="F252" s="3">
        <f>(E252-I248)*100</f>
        <v>16.489921299999999</v>
      </c>
      <c r="H252" s="1">
        <v>37981</v>
      </c>
      <c r="I252" s="2">
        <v>4.1503790059999996</v>
      </c>
    </row>
    <row r="253" spans="1:11" x14ac:dyDescent="0.25">
      <c r="D253" s="1">
        <v>37959</v>
      </c>
      <c r="E253" s="2">
        <v>4.3669000000000002</v>
      </c>
      <c r="H253" s="1">
        <v>37984</v>
      </c>
      <c r="I253" s="2">
        <v>4.2435999999999998</v>
      </c>
    </row>
    <row r="254" spans="1:11" x14ac:dyDescent="0.25">
      <c r="A254" s="3"/>
      <c r="B254" s="3">
        <f>SUM(K175:K255)</f>
        <v>58.361906600000026</v>
      </c>
      <c r="D254" s="1">
        <v>37960</v>
      </c>
      <c r="E254" s="2">
        <v>4.1829997360000002</v>
      </c>
      <c r="H254" s="1">
        <v>37985</v>
      </c>
      <c r="I254" s="2">
        <v>4.2596999999999996</v>
      </c>
    </row>
    <row r="255" spans="1:11" x14ac:dyDescent="0.25">
      <c r="A255" s="5">
        <f>SUM(F173:F255)</f>
        <v>63.285352400000036</v>
      </c>
      <c r="B255" s="5">
        <f>SUM(J175:J255)</f>
        <v>14.179807199999892</v>
      </c>
      <c r="C255" s="5"/>
      <c r="D255" s="1">
        <v>37963</v>
      </c>
      <c r="E255" s="2">
        <v>4.2710999999999997</v>
      </c>
      <c r="F255" s="3">
        <f>(E255-E252)*100</f>
        <v>-13.22000000000001</v>
      </c>
      <c r="H255" s="1">
        <v>37986</v>
      </c>
      <c r="I255" s="2">
        <v>4.251934458</v>
      </c>
      <c r="J255" s="3">
        <f>(I252-I255)*100</f>
        <v>-10.155545200000038</v>
      </c>
      <c r="K255" s="3">
        <f>(I253-I255)*100</f>
        <v>-0.83344580000002111</v>
      </c>
    </row>
    <row r="256" spans="1:11" x14ac:dyDescent="0.25">
      <c r="A256" s="4">
        <f>F175+F182+F189+F196+F203+F210+F217+F224+F231+F238+F245+F252</f>
        <v>89.922547499999922</v>
      </c>
    </row>
    <row r="257" spans="1:11" x14ac:dyDescent="0.25">
      <c r="A257" s="4">
        <f>F178+F185+F192+F199+F206+F213+F220+F227+F234+F241+F248+F255</f>
        <v>-26.637195099999907</v>
      </c>
      <c r="C257" s="3">
        <f>(E257-I255)*100</f>
        <v>0.14655420000000419</v>
      </c>
      <c r="D257" s="1">
        <v>37987</v>
      </c>
      <c r="E257" s="2">
        <v>4.2534000000000001</v>
      </c>
    </row>
    <row r="258" spans="1:11" x14ac:dyDescent="0.25">
      <c r="D258" s="1">
        <v>37988</v>
      </c>
      <c r="E258" s="2">
        <v>4.2538692759999996</v>
      </c>
    </row>
    <row r="259" spans="1:11" x14ac:dyDescent="0.25">
      <c r="D259" s="1">
        <v>37991</v>
      </c>
      <c r="E259" s="2">
        <v>4.3803000000000001</v>
      </c>
      <c r="F259" s="3">
        <f>(E259-I255)*100</f>
        <v>12.836554200000005</v>
      </c>
      <c r="H259" s="1">
        <v>38013</v>
      </c>
      <c r="I259" s="2">
        <v>4.0873999999999997</v>
      </c>
    </row>
    <row r="260" spans="1:11" x14ac:dyDescent="0.25">
      <c r="D260" s="1">
        <v>37992</v>
      </c>
      <c r="E260" s="2">
        <v>4.2739000000000003</v>
      </c>
      <c r="H260" s="1">
        <v>38014</v>
      </c>
      <c r="I260" s="2">
        <v>4.1924000000000001</v>
      </c>
    </row>
    <row r="261" spans="1:11" x14ac:dyDescent="0.25">
      <c r="D261" s="1">
        <v>37993</v>
      </c>
      <c r="E261" s="2">
        <v>4.2454999999999998</v>
      </c>
      <c r="H261" s="1">
        <v>38015</v>
      </c>
      <c r="I261" s="2">
        <v>4.1826999999999996</v>
      </c>
    </row>
    <row r="262" spans="1:11" x14ac:dyDescent="0.25">
      <c r="D262" s="1">
        <v>37994</v>
      </c>
      <c r="E262" s="2">
        <v>4.2690000000000001</v>
      </c>
      <c r="F262" s="3">
        <f>(E262-E259)*100</f>
        <v>-11.129999999999995</v>
      </c>
      <c r="H262" s="1">
        <v>38016</v>
      </c>
      <c r="I262" s="2">
        <v>4.1265999999999998</v>
      </c>
      <c r="J262" s="3">
        <f>(I259-I262)*100</f>
        <v>-3.9200000000000124</v>
      </c>
      <c r="K262" s="3">
        <f>(I260-I262)*100</f>
        <v>6.5800000000000303</v>
      </c>
    </row>
    <row r="264" spans="1:11" x14ac:dyDescent="0.25">
      <c r="C264" s="3">
        <f>(E264-I262)*100</f>
        <v>2.0800000000000374</v>
      </c>
      <c r="D264" s="1">
        <v>38019</v>
      </c>
      <c r="E264" s="2">
        <v>4.1474000000000002</v>
      </c>
    </row>
    <row r="265" spans="1:11" x14ac:dyDescent="0.25">
      <c r="D265" s="1">
        <v>38020</v>
      </c>
      <c r="E265" s="2">
        <v>4.0987999999999998</v>
      </c>
    </row>
    <row r="266" spans="1:11" x14ac:dyDescent="0.25">
      <c r="D266" s="1">
        <v>38021</v>
      </c>
      <c r="E266" s="2">
        <v>4.1200999999999999</v>
      </c>
      <c r="F266" s="3">
        <f>(E266-I262)*100</f>
        <v>-0.64999999999999503</v>
      </c>
      <c r="H266" s="1">
        <v>38041</v>
      </c>
      <c r="I266" s="2">
        <v>4.0305999999999997</v>
      </c>
    </row>
    <row r="267" spans="1:11" x14ac:dyDescent="0.25">
      <c r="D267" s="1">
        <v>38022</v>
      </c>
      <c r="E267" s="2">
        <v>4.1688000000000001</v>
      </c>
      <c r="H267" s="1">
        <v>38042</v>
      </c>
      <c r="I267" s="2">
        <v>4.0152000000000001</v>
      </c>
    </row>
    <row r="268" spans="1:11" x14ac:dyDescent="0.25">
      <c r="D268" s="1">
        <v>38023</v>
      </c>
      <c r="E268" s="2">
        <v>4.0732999999999997</v>
      </c>
      <c r="H268" s="1">
        <v>38043</v>
      </c>
      <c r="I268" s="2">
        <v>4.0401999999999996</v>
      </c>
    </row>
    <row r="269" spans="1:11" x14ac:dyDescent="0.25">
      <c r="D269" s="1">
        <v>38026</v>
      </c>
      <c r="E269" s="2">
        <v>4.0597000000000003</v>
      </c>
      <c r="F269" s="3">
        <f>(E269-E266)*100</f>
        <v>-6.0399999999999565</v>
      </c>
      <c r="H269" s="1">
        <v>38044</v>
      </c>
      <c r="I269" s="2">
        <v>3.9716</v>
      </c>
      <c r="J269" s="3">
        <f>(I266-I269)*100</f>
        <v>5.8999999999999719</v>
      </c>
      <c r="K269" s="3">
        <f>(I267-I269)*100</f>
        <v>4.3600000000000083</v>
      </c>
    </row>
    <row r="271" spans="1:11" x14ac:dyDescent="0.25">
      <c r="C271" s="3">
        <f>(E271-I269)*100</f>
        <v>0.38000000000000256</v>
      </c>
      <c r="D271" s="1">
        <v>38047</v>
      </c>
      <c r="E271" s="2">
        <v>3.9754</v>
      </c>
    </row>
    <row r="272" spans="1:11" x14ac:dyDescent="0.25">
      <c r="D272" s="1">
        <v>38048</v>
      </c>
      <c r="E272" s="2">
        <v>4.0556000000000001</v>
      </c>
    </row>
    <row r="273" spans="3:11" x14ac:dyDescent="0.25">
      <c r="D273" s="1">
        <v>38049</v>
      </c>
      <c r="E273" s="2">
        <v>4.0536000000000003</v>
      </c>
      <c r="F273" s="3">
        <f>(E273-I269)*100</f>
        <v>8.2000000000000295</v>
      </c>
      <c r="H273" s="1">
        <v>38072</v>
      </c>
      <c r="I273" s="2">
        <v>3.7406000000000001</v>
      </c>
    </row>
    <row r="274" spans="3:11" x14ac:dyDescent="0.25">
      <c r="D274" s="1">
        <v>38050</v>
      </c>
      <c r="E274" s="2">
        <v>4.0228000000000002</v>
      </c>
      <c r="H274" s="1">
        <v>38075</v>
      </c>
      <c r="I274" s="2">
        <v>3.8919999999999999</v>
      </c>
    </row>
    <row r="275" spans="3:11" x14ac:dyDescent="0.25">
      <c r="D275" s="1">
        <v>38051</v>
      </c>
      <c r="E275" s="2">
        <v>3.7847</v>
      </c>
      <c r="H275" s="1">
        <v>38076</v>
      </c>
      <c r="I275" s="2">
        <v>3.8963000000000001</v>
      </c>
    </row>
    <row r="276" spans="3:11" x14ac:dyDescent="0.25">
      <c r="D276" s="1">
        <v>38054</v>
      </c>
      <c r="E276" s="2">
        <v>3.7703000000000002</v>
      </c>
      <c r="F276" s="3">
        <f>(E276-E273)*100</f>
        <v>-28.330000000000013</v>
      </c>
      <c r="H276" s="1">
        <v>38077</v>
      </c>
      <c r="I276" s="2">
        <v>3.8405</v>
      </c>
      <c r="J276" s="3">
        <f>(I273-I276)*100</f>
        <v>-9.9899999999999878</v>
      </c>
      <c r="K276" s="3">
        <f>(I274-I276)*100</f>
        <v>5.1499999999999879</v>
      </c>
    </row>
    <row r="278" spans="3:11" x14ac:dyDescent="0.25">
      <c r="C278" s="3">
        <f>(E278-I276)*100</f>
        <v>4.9500000000000099</v>
      </c>
      <c r="D278" s="1">
        <v>38078</v>
      </c>
      <c r="E278" s="2">
        <v>3.89</v>
      </c>
    </row>
    <row r="279" spans="3:11" x14ac:dyDescent="0.25">
      <c r="D279" s="1">
        <v>38079</v>
      </c>
      <c r="E279" s="2">
        <v>3.8752</v>
      </c>
    </row>
    <row r="280" spans="3:11" x14ac:dyDescent="0.25">
      <c r="D280" s="1">
        <v>38082</v>
      </c>
      <c r="E280" s="2">
        <v>4.2163000000000004</v>
      </c>
      <c r="F280" s="3">
        <f>(E280-I276)*100</f>
        <v>37.580000000000034</v>
      </c>
      <c r="H280" s="1">
        <v>38104</v>
      </c>
      <c r="I280" s="2">
        <v>4.3852000000000002</v>
      </c>
    </row>
    <row r="281" spans="3:11" x14ac:dyDescent="0.25">
      <c r="D281" s="1">
        <v>38083</v>
      </c>
      <c r="E281" s="2">
        <v>4.1494</v>
      </c>
      <c r="H281" s="1">
        <v>38105</v>
      </c>
      <c r="I281" s="2">
        <v>4.5023</v>
      </c>
    </row>
    <row r="282" spans="3:11" x14ac:dyDescent="0.25">
      <c r="D282" s="1">
        <v>38084</v>
      </c>
      <c r="E282" s="2">
        <v>4.1650999999999998</v>
      </c>
      <c r="H282" s="1">
        <v>38106</v>
      </c>
      <c r="I282" s="2">
        <v>4.4454000000000002</v>
      </c>
    </row>
    <row r="283" spans="3:11" x14ac:dyDescent="0.25">
      <c r="D283" s="1">
        <v>38085</v>
      </c>
      <c r="E283" s="2">
        <v>4.1475</v>
      </c>
      <c r="F283" s="3">
        <f>(E283-E280)*100</f>
        <v>-6.8800000000000416</v>
      </c>
      <c r="H283" s="1">
        <v>38107</v>
      </c>
      <c r="I283" s="2">
        <v>4.4874999999999998</v>
      </c>
      <c r="J283" s="3">
        <f>(I280-I283)*100</f>
        <v>-10.229999999999961</v>
      </c>
      <c r="K283" s="3">
        <f>(I281-I283)*100</f>
        <v>1.4800000000000146</v>
      </c>
    </row>
    <row r="285" spans="3:11" x14ac:dyDescent="0.25">
      <c r="C285" s="3">
        <f>(E285-I283)*100</f>
        <v>1.4300000000000423</v>
      </c>
      <c r="D285" s="1">
        <v>38110</v>
      </c>
      <c r="E285" s="2">
        <v>4.5018000000000002</v>
      </c>
    </row>
    <row r="286" spans="3:11" x14ac:dyDescent="0.25">
      <c r="D286" s="1">
        <v>38111</v>
      </c>
      <c r="E286" s="2">
        <v>4.5674999999999999</v>
      </c>
    </row>
    <row r="287" spans="3:11" x14ac:dyDescent="0.25">
      <c r="D287" s="1">
        <v>38112</v>
      </c>
      <c r="E287" s="2">
        <v>4.5876000000000001</v>
      </c>
      <c r="F287" s="3">
        <f>(E287-I283)*100</f>
        <v>10.01000000000003</v>
      </c>
      <c r="H287" s="1">
        <v>38132</v>
      </c>
      <c r="I287" s="2">
        <v>4.7279999999999998</v>
      </c>
    </row>
    <row r="288" spans="3:11" x14ac:dyDescent="0.25">
      <c r="D288" s="1">
        <v>38113</v>
      </c>
      <c r="E288" s="2">
        <v>4.6021999999999998</v>
      </c>
      <c r="H288" s="1">
        <v>38133</v>
      </c>
      <c r="I288" s="2">
        <v>4.6646999999999998</v>
      </c>
    </row>
    <row r="289" spans="3:11" x14ac:dyDescent="0.25">
      <c r="D289" s="1">
        <v>38114</v>
      </c>
      <c r="E289" s="2">
        <v>4.5369000000000002</v>
      </c>
      <c r="H289" s="1">
        <v>38134</v>
      </c>
      <c r="I289" s="2">
        <v>4.6077000000000004</v>
      </c>
    </row>
    <row r="290" spans="3:11" x14ac:dyDescent="0.25">
      <c r="D290" s="1">
        <v>38117</v>
      </c>
      <c r="E290" s="2">
        <v>4.8005000000000004</v>
      </c>
      <c r="F290" s="3">
        <f>(E290-E287)*100</f>
        <v>21.290000000000031</v>
      </c>
      <c r="H290" s="1">
        <v>38135</v>
      </c>
      <c r="I290" s="2">
        <v>4.5919999999999996</v>
      </c>
      <c r="J290" s="3">
        <f>(I287-I290)*100</f>
        <v>13.600000000000012</v>
      </c>
      <c r="K290" s="3">
        <f>(I288-I290)*100</f>
        <v>7.2700000000000209</v>
      </c>
    </row>
    <row r="292" spans="3:11" x14ac:dyDescent="0.25">
      <c r="C292" s="3">
        <f>(E292-I290)*100</f>
        <v>11.110000000000042</v>
      </c>
      <c r="D292" s="1">
        <v>38139</v>
      </c>
      <c r="E292" s="2">
        <v>4.7031000000000001</v>
      </c>
    </row>
    <row r="293" spans="3:11" x14ac:dyDescent="0.25">
      <c r="D293" s="1">
        <v>38140</v>
      </c>
      <c r="E293" s="2">
        <v>4.7496999999999998</v>
      </c>
    </row>
    <row r="294" spans="3:11" x14ac:dyDescent="0.25">
      <c r="D294" s="1">
        <v>38141</v>
      </c>
      <c r="E294" s="2">
        <v>4.7218</v>
      </c>
      <c r="F294" s="3">
        <f>(E294-I290)*100</f>
        <v>12.980000000000036</v>
      </c>
      <c r="H294" s="1">
        <v>38163</v>
      </c>
      <c r="I294" s="2">
        <v>4.6321000000000003</v>
      </c>
    </row>
    <row r="295" spans="3:11" x14ac:dyDescent="0.25">
      <c r="D295" s="1">
        <v>38142</v>
      </c>
      <c r="E295" s="2">
        <v>4.6813000000000002</v>
      </c>
      <c r="H295" s="1">
        <v>38166</v>
      </c>
      <c r="I295" s="2">
        <v>4.7373000000000003</v>
      </c>
    </row>
    <row r="296" spans="3:11" x14ac:dyDescent="0.25">
      <c r="D296" s="1">
        <v>38145</v>
      </c>
      <c r="E296" s="2">
        <v>4.7634999999999996</v>
      </c>
      <c r="H296" s="1">
        <v>38167</v>
      </c>
      <c r="I296" s="2">
        <v>4.6894999999999998</v>
      </c>
    </row>
    <row r="297" spans="3:11" x14ac:dyDescent="0.25">
      <c r="D297" s="1">
        <v>38146</v>
      </c>
      <c r="E297" s="2">
        <v>4.7675000000000001</v>
      </c>
      <c r="F297" s="3">
        <f>(E297-E294)*100</f>
        <v>4.5700000000000074</v>
      </c>
      <c r="H297" s="1">
        <v>38168</v>
      </c>
      <c r="I297" s="2">
        <v>4.5826000000000002</v>
      </c>
      <c r="J297" s="3">
        <f>(I294-I297)*100</f>
        <v>4.9500000000000099</v>
      </c>
      <c r="K297" s="3">
        <f>(I295-I297)*100</f>
        <v>15.470000000000006</v>
      </c>
    </row>
    <row r="299" spans="3:11" x14ac:dyDescent="0.25">
      <c r="C299" s="3">
        <f>(E299-I297)*100</f>
        <v>-1.3900000000000468</v>
      </c>
      <c r="D299" s="1">
        <v>38169</v>
      </c>
      <c r="E299" s="2">
        <v>4.5686999999999998</v>
      </c>
    </row>
    <row r="300" spans="3:11" x14ac:dyDescent="0.25">
      <c r="D300" s="1">
        <v>38170</v>
      </c>
      <c r="E300" s="2">
        <v>4.4161999999999999</v>
      </c>
    </row>
    <row r="301" spans="3:11" x14ac:dyDescent="0.25">
      <c r="D301" s="1">
        <v>38174</v>
      </c>
      <c r="E301" s="2">
        <v>4.4763000000000002</v>
      </c>
      <c r="F301" s="3">
        <f>(E301-I297)*100</f>
        <v>-10.630000000000006</v>
      </c>
      <c r="H301" s="1">
        <v>38195</v>
      </c>
      <c r="I301" s="2">
        <v>4.6192000000000002</v>
      </c>
    </row>
    <row r="302" spans="3:11" x14ac:dyDescent="0.25">
      <c r="D302" s="1">
        <v>38175</v>
      </c>
      <c r="E302" s="2">
        <v>4.4782999999999999</v>
      </c>
      <c r="H302" s="1">
        <v>38196</v>
      </c>
      <c r="I302" s="2">
        <v>4.5894000000000004</v>
      </c>
    </row>
    <row r="303" spans="3:11" x14ac:dyDescent="0.25">
      <c r="D303" s="1">
        <v>38176</v>
      </c>
      <c r="E303" s="2">
        <v>4.4762000000000004</v>
      </c>
      <c r="H303" s="1">
        <v>38197</v>
      </c>
      <c r="I303" s="2">
        <v>4.5793999999999997</v>
      </c>
    </row>
    <row r="304" spans="3:11" x14ac:dyDescent="0.25">
      <c r="D304" s="1">
        <v>38177</v>
      </c>
      <c r="E304" s="2">
        <v>4.4585999999999997</v>
      </c>
      <c r="F304" s="3">
        <f>(E304-E301)*100</f>
        <v>-1.7700000000000493</v>
      </c>
      <c r="H304" s="1">
        <v>38198</v>
      </c>
      <c r="I304" s="2">
        <v>4.4729000000000001</v>
      </c>
      <c r="J304" s="3">
        <f>(I301-I304)*100</f>
        <v>14.63000000000001</v>
      </c>
      <c r="K304" s="3">
        <f>(I302-I304)*100</f>
        <v>11.650000000000027</v>
      </c>
    </row>
    <row r="306" spans="3:11" x14ac:dyDescent="0.25">
      <c r="C306" s="3">
        <f>(E306-I304)*100</f>
        <v>-1.9899999999999807</v>
      </c>
      <c r="D306" s="1">
        <v>38201</v>
      </c>
      <c r="E306" s="2">
        <v>4.4530000000000003</v>
      </c>
    </row>
    <row r="307" spans="3:11" x14ac:dyDescent="0.25">
      <c r="D307" s="1">
        <v>38202</v>
      </c>
      <c r="E307" s="2">
        <v>4.4295</v>
      </c>
    </row>
    <row r="308" spans="3:11" x14ac:dyDescent="0.25">
      <c r="D308" s="1">
        <v>38203</v>
      </c>
      <c r="E308" s="2">
        <v>4.4234999999999998</v>
      </c>
      <c r="F308" s="3">
        <f>(E308-I304)*100</f>
        <v>-4.9400000000000333</v>
      </c>
      <c r="H308" s="1">
        <v>38225</v>
      </c>
      <c r="I308" s="2">
        <v>4.2130000000000001</v>
      </c>
    </row>
    <row r="309" spans="3:11" x14ac:dyDescent="0.25">
      <c r="D309" s="1">
        <v>38204</v>
      </c>
      <c r="E309" s="2">
        <v>4.4039000000000001</v>
      </c>
      <c r="H309" s="1">
        <v>38226</v>
      </c>
      <c r="I309" s="2">
        <v>4.1879999999999997</v>
      </c>
    </row>
    <row r="310" spans="3:11" x14ac:dyDescent="0.25">
      <c r="D310" s="1">
        <v>38205</v>
      </c>
      <c r="E310" s="2">
        <v>4.2512999999999996</v>
      </c>
      <c r="H310" s="1">
        <v>38229</v>
      </c>
      <c r="I310" s="2">
        <v>4.1779999999999999</v>
      </c>
    </row>
    <row r="311" spans="3:11" x14ac:dyDescent="0.25">
      <c r="D311" s="1">
        <v>38208</v>
      </c>
      <c r="E311" s="2">
        <v>4.2637999999999998</v>
      </c>
      <c r="F311" s="3">
        <f>(E311-E308)*100</f>
        <v>-15.969999999999995</v>
      </c>
      <c r="H311" s="1">
        <v>38230</v>
      </c>
      <c r="I311" s="2">
        <v>4.1189999999999998</v>
      </c>
      <c r="J311" s="3">
        <f>(I308-I311)*100</f>
        <v>9.4000000000000306</v>
      </c>
      <c r="K311" s="3">
        <f>(I309-I311)*100</f>
        <v>6.899999999999995</v>
      </c>
    </row>
    <row r="313" spans="3:11" x14ac:dyDescent="0.25">
      <c r="C313" s="3">
        <f>(E313-I311)*100</f>
        <v>-0.19999999999997797</v>
      </c>
      <c r="D313" s="1">
        <v>38231</v>
      </c>
      <c r="E313" s="2">
        <v>4.117</v>
      </c>
    </row>
    <row r="314" spans="3:11" x14ac:dyDescent="0.25">
      <c r="D314" s="1">
        <v>38232</v>
      </c>
      <c r="E314" s="2">
        <v>4.2168000000000001</v>
      </c>
    </row>
    <row r="315" spans="3:11" x14ac:dyDescent="0.25">
      <c r="D315" s="1">
        <v>38233</v>
      </c>
      <c r="E315" s="2">
        <v>4.2889999999999997</v>
      </c>
      <c r="F315" s="3">
        <f>(E315-I311)*100</f>
        <v>16.999999999999993</v>
      </c>
      <c r="H315" s="1">
        <v>38257</v>
      </c>
      <c r="I315" s="2">
        <v>3.9950000000000001</v>
      </c>
    </row>
    <row r="316" spans="3:11" x14ac:dyDescent="0.25">
      <c r="D316" s="1">
        <v>38236</v>
      </c>
      <c r="E316" s="2">
        <v>4.2889999999999997</v>
      </c>
      <c r="H316" s="1">
        <v>38258</v>
      </c>
      <c r="I316" s="2">
        <v>4.0060000000000002</v>
      </c>
    </row>
    <row r="317" spans="3:11" x14ac:dyDescent="0.25">
      <c r="D317" s="1">
        <v>38237</v>
      </c>
      <c r="E317" s="2">
        <v>4.24</v>
      </c>
      <c r="H317" s="1">
        <v>38259</v>
      </c>
      <c r="I317" s="2">
        <v>4.09</v>
      </c>
    </row>
    <row r="318" spans="3:11" x14ac:dyDescent="0.25">
      <c r="D318" s="1">
        <v>38238</v>
      </c>
      <c r="E318" s="2">
        <v>4.1660000000000004</v>
      </c>
      <c r="F318" s="3">
        <f>(E318-E315)*100</f>
        <v>-12.299999999999933</v>
      </c>
      <c r="H318" s="1">
        <v>38260</v>
      </c>
      <c r="I318" s="2">
        <v>4.1230000000000002</v>
      </c>
      <c r="J318" s="3">
        <f>(I315-I318)*100</f>
        <v>-12.800000000000011</v>
      </c>
      <c r="K318" s="3">
        <f>(I316-I318)*100</f>
        <v>-11.7</v>
      </c>
    </row>
    <row r="320" spans="3:11" x14ac:dyDescent="0.25">
      <c r="C320" s="3">
        <f>(E320-I318)*100</f>
        <v>6.5999999999999837</v>
      </c>
      <c r="D320" s="1">
        <v>38261</v>
      </c>
      <c r="E320" s="2">
        <v>4.1890000000000001</v>
      </c>
    </row>
    <row r="321" spans="3:11" x14ac:dyDescent="0.25">
      <c r="D321" s="1">
        <v>38264</v>
      </c>
      <c r="E321" s="2">
        <v>4.1660000000000004</v>
      </c>
    </row>
    <row r="322" spans="3:11" x14ac:dyDescent="0.25">
      <c r="D322" s="1">
        <v>38265</v>
      </c>
      <c r="E322" s="2">
        <v>4.173</v>
      </c>
      <c r="F322" s="3">
        <f>(E322-I318)*100</f>
        <v>4.9999999999999822</v>
      </c>
      <c r="H322" s="1">
        <v>38286</v>
      </c>
      <c r="I322" s="2">
        <v>4.0010000000000003</v>
      </c>
    </row>
    <row r="323" spans="3:11" x14ac:dyDescent="0.25">
      <c r="D323" s="1">
        <v>38266</v>
      </c>
      <c r="E323" s="2">
        <v>4.226</v>
      </c>
      <c r="H323" s="1">
        <v>38287</v>
      </c>
      <c r="I323" s="2">
        <v>4.085</v>
      </c>
    </row>
    <row r="324" spans="3:11" x14ac:dyDescent="0.25">
      <c r="D324" s="1">
        <v>38267</v>
      </c>
      <c r="E324" s="2">
        <v>4.2460000000000004</v>
      </c>
      <c r="H324" s="1">
        <v>38288</v>
      </c>
      <c r="I324" s="2">
        <v>4.0540000000000003</v>
      </c>
    </row>
    <row r="325" spans="3:11" x14ac:dyDescent="0.25">
      <c r="D325" s="1">
        <v>38268</v>
      </c>
      <c r="E325" s="2">
        <v>4.1289999999999996</v>
      </c>
      <c r="F325" s="3">
        <f>(E325-E322)*100</f>
        <v>-4.4000000000000483</v>
      </c>
      <c r="H325" s="1">
        <v>38289</v>
      </c>
      <c r="I325" s="2">
        <v>4.0220000000000002</v>
      </c>
      <c r="J325" s="3">
        <f>(I322-I325)*100</f>
        <v>-2.0999999999999908</v>
      </c>
      <c r="K325" s="3">
        <f>(I323-I325)*100</f>
        <v>6.2999999999999723</v>
      </c>
    </row>
    <row r="327" spans="3:11" x14ac:dyDescent="0.25">
      <c r="C327" s="3">
        <f>(E327-I325)*100</f>
        <v>5.1999999999999602</v>
      </c>
      <c r="D327" s="1">
        <v>38292</v>
      </c>
      <c r="E327" s="2">
        <v>4.0739999999999998</v>
      </c>
    </row>
    <row r="328" spans="3:11" x14ac:dyDescent="0.25">
      <c r="D328" s="1">
        <v>38293</v>
      </c>
      <c r="E328" s="2">
        <v>4.0540000000000003</v>
      </c>
    </row>
    <row r="329" spans="3:11" x14ac:dyDescent="0.25">
      <c r="D329" s="1">
        <v>38294</v>
      </c>
      <c r="E329" s="2">
        <v>4.0460000000000003</v>
      </c>
      <c r="F329" s="3">
        <f>(E329-I325)*100</f>
        <v>2.4000000000000021</v>
      </c>
      <c r="H329" s="1">
        <v>38315</v>
      </c>
      <c r="I329" s="2">
        <v>4.2030000000000003</v>
      </c>
    </row>
    <row r="330" spans="3:11" x14ac:dyDescent="0.25">
      <c r="D330" s="1">
        <v>38295</v>
      </c>
      <c r="E330" s="2">
        <v>4.077</v>
      </c>
      <c r="H330" s="1">
        <v>38317</v>
      </c>
      <c r="I330" s="2">
        <v>4.1779999999999999</v>
      </c>
    </row>
    <row r="331" spans="3:11" x14ac:dyDescent="0.25">
      <c r="D331" s="1">
        <v>38296</v>
      </c>
      <c r="E331" s="2">
        <v>4.1769999999999996</v>
      </c>
      <c r="H331" s="1">
        <v>38320</v>
      </c>
      <c r="I331" s="2">
        <v>4.3239999999999998</v>
      </c>
    </row>
    <row r="332" spans="3:11" x14ac:dyDescent="0.25">
      <c r="D332" s="1">
        <v>38299</v>
      </c>
      <c r="E332" s="2">
        <v>4.2220000000000004</v>
      </c>
      <c r="F332" s="3">
        <f>(E332-E329)*100</f>
        <v>17.600000000000016</v>
      </c>
      <c r="H332" s="1">
        <v>38321</v>
      </c>
      <c r="I332" s="2">
        <v>4.3529999999999998</v>
      </c>
      <c r="J332" s="3">
        <f>(I329-I332)*100</f>
        <v>-14.999999999999947</v>
      </c>
      <c r="K332" s="3">
        <f>(I330-I332)*100</f>
        <v>-17.499999999999982</v>
      </c>
    </row>
    <row r="334" spans="3:11" x14ac:dyDescent="0.25">
      <c r="C334" s="3">
        <f>(E334-I332)*100</f>
        <v>1.6000000000000014</v>
      </c>
      <c r="D334" s="1">
        <v>38322</v>
      </c>
      <c r="E334" s="2">
        <v>4.3689999999999998</v>
      </c>
    </row>
    <row r="335" spans="3:11" x14ac:dyDescent="0.25">
      <c r="D335" s="1">
        <v>38323</v>
      </c>
      <c r="E335" s="2">
        <v>4.4139999999999997</v>
      </c>
    </row>
    <row r="336" spans="3:11" x14ac:dyDescent="0.25">
      <c r="D336" s="1">
        <v>38324</v>
      </c>
      <c r="E336" s="2">
        <v>4.2560000000000002</v>
      </c>
      <c r="F336" s="3">
        <f>(E336-I332)*100</f>
        <v>-9.6999999999999531</v>
      </c>
      <c r="H336" s="1">
        <v>38349</v>
      </c>
      <c r="I336" s="2">
        <v>4.2960000000000003</v>
      </c>
    </row>
    <row r="337" spans="1:11" x14ac:dyDescent="0.25">
      <c r="D337" s="1">
        <v>38327</v>
      </c>
      <c r="E337" s="2">
        <v>4.2279999999999998</v>
      </c>
      <c r="H337" s="1">
        <v>38350</v>
      </c>
      <c r="I337" s="2">
        <v>4.33</v>
      </c>
    </row>
    <row r="338" spans="1:11" x14ac:dyDescent="0.25">
      <c r="A338" s="3"/>
      <c r="B338" s="3">
        <f>SUM(K259:K339)</f>
        <v>47.160000000000075</v>
      </c>
      <c r="D338" s="1">
        <v>38328</v>
      </c>
      <c r="E338" s="2">
        <v>4.226</v>
      </c>
      <c r="H338" s="1">
        <v>38351</v>
      </c>
      <c r="I338" s="2">
        <v>4.2569999999999997</v>
      </c>
    </row>
    <row r="339" spans="1:11" x14ac:dyDescent="0.25">
      <c r="A339" s="5">
        <f>SUM(F257:F339)</f>
        <v>23.126554200000125</v>
      </c>
      <c r="B339" s="5">
        <f>SUM(J259:J339)</f>
        <v>2.2400000000001548</v>
      </c>
      <c r="C339" s="5"/>
      <c r="D339" s="1">
        <v>38329</v>
      </c>
      <c r="E339" s="2">
        <v>4.12</v>
      </c>
      <c r="F339" s="3">
        <f>(E339-E336)*100</f>
        <v>-13.600000000000012</v>
      </c>
      <c r="H339" s="1">
        <v>38352</v>
      </c>
      <c r="I339" s="2">
        <v>4.218</v>
      </c>
      <c r="J339" s="3">
        <f>(I336-I339)*100</f>
        <v>7.8000000000000291</v>
      </c>
      <c r="K339" s="3">
        <f>(I337-I339)*100</f>
        <v>11.20000000000001</v>
      </c>
    </row>
    <row r="340" spans="1:11" x14ac:dyDescent="0.25">
      <c r="A340" s="4">
        <f>F259+F266+F273+F280+F287+F294+F301+F308+F315+F322+F329+F336</f>
        <v>80.086554200000137</v>
      </c>
    </row>
    <row r="341" spans="1:11" x14ac:dyDescent="0.25">
      <c r="A341" s="4">
        <f>F262+F269+F276+F283+F290+F297+F304+F311+F318+F325+F332+F339</f>
        <v>-56.959999999999994</v>
      </c>
      <c r="C341" s="3">
        <f>(E341-I339)*100</f>
        <v>0</v>
      </c>
      <c r="D341" s="1">
        <v>38355</v>
      </c>
      <c r="E341" s="2">
        <v>4.218</v>
      </c>
    </row>
    <row r="342" spans="1:11" x14ac:dyDescent="0.25">
      <c r="D342" s="1">
        <v>38356</v>
      </c>
      <c r="E342" s="2">
        <v>4.2960000000000003</v>
      </c>
    </row>
    <row r="343" spans="1:11" x14ac:dyDescent="0.25">
      <c r="D343" s="1">
        <v>38357</v>
      </c>
      <c r="E343" s="2">
        <v>4.2850000000000001</v>
      </c>
      <c r="F343" s="3">
        <f>(E343-I339)*100</f>
        <v>6.7000000000000171</v>
      </c>
      <c r="H343" s="1">
        <v>38378</v>
      </c>
      <c r="I343" s="2">
        <v>4.2</v>
      </c>
    </row>
    <row r="344" spans="1:11" x14ac:dyDescent="0.25">
      <c r="D344" s="1">
        <v>38358</v>
      </c>
      <c r="E344" s="2">
        <v>4.2649999999999997</v>
      </c>
      <c r="H344" s="1">
        <v>38379</v>
      </c>
      <c r="I344" s="2">
        <v>4.2240000000000002</v>
      </c>
    </row>
    <row r="345" spans="1:11" x14ac:dyDescent="0.25">
      <c r="D345" s="1">
        <v>38359</v>
      </c>
      <c r="E345" s="2">
        <v>4.2729999999999997</v>
      </c>
      <c r="H345" s="1">
        <v>38380</v>
      </c>
      <c r="I345" s="2">
        <v>4.1459999999999999</v>
      </c>
    </row>
    <row r="346" spans="1:11" x14ac:dyDescent="0.25">
      <c r="D346" s="1">
        <v>38362</v>
      </c>
      <c r="E346" s="2">
        <v>4.2750000000000004</v>
      </c>
      <c r="F346" s="3">
        <f>(E346-E343)*100</f>
        <v>-0.99999999999997868</v>
      </c>
      <c r="H346" s="1">
        <v>38383</v>
      </c>
      <c r="I346" s="2">
        <v>4.1319999999999997</v>
      </c>
      <c r="J346" s="3">
        <f>(I343-I346)*100</f>
        <v>6.8000000000000504</v>
      </c>
      <c r="K346" s="3">
        <f>(I344-I346)*100</f>
        <v>9.2000000000000526</v>
      </c>
    </row>
    <row r="348" spans="1:11" x14ac:dyDescent="0.25">
      <c r="C348" s="3">
        <f>(E348-I346)*100</f>
        <v>1.2000000000000455</v>
      </c>
      <c r="D348" s="1">
        <v>38384</v>
      </c>
      <c r="E348" s="2">
        <v>4.1440000000000001</v>
      </c>
    </row>
    <row r="349" spans="1:11" x14ac:dyDescent="0.25">
      <c r="D349" s="1">
        <v>38385</v>
      </c>
      <c r="E349" s="2">
        <v>4.1470000000000002</v>
      </c>
    </row>
    <row r="350" spans="1:11" x14ac:dyDescent="0.25">
      <c r="D350" s="1">
        <v>38386</v>
      </c>
      <c r="E350" s="2">
        <v>4.1689999999999996</v>
      </c>
      <c r="F350" s="3">
        <f>(E350-I346)*100</f>
        <v>3.6999999999999922</v>
      </c>
      <c r="H350" s="1">
        <v>38406</v>
      </c>
      <c r="I350" s="2">
        <v>4.2679999999999998</v>
      </c>
    </row>
    <row r="351" spans="1:11" x14ac:dyDescent="0.25">
      <c r="D351" s="1">
        <v>38387</v>
      </c>
      <c r="E351" s="2">
        <v>4.085</v>
      </c>
      <c r="H351" s="1">
        <v>38407</v>
      </c>
      <c r="I351" s="2">
        <v>4.2869999999999999</v>
      </c>
    </row>
    <row r="352" spans="1:11" x14ac:dyDescent="0.25">
      <c r="D352" s="1">
        <v>38390</v>
      </c>
      <c r="E352" s="2">
        <v>4.056</v>
      </c>
      <c r="H352" s="1">
        <v>38408</v>
      </c>
      <c r="I352" s="2">
        <v>4.2679999999999998</v>
      </c>
    </row>
    <row r="353" spans="3:11" x14ac:dyDescent="0.25">
      <c r="D353" s="1">
        <v>38391</v>
      </c>
      <c r="E353" s="2">
        <v>4.0229999999999997</v>
      </c>
      <c r="F353" s="3">
        <f>(E353-E350)*100</f>
        <v>-14.599999999999991</v>
      </c>
      <c r="H353" s="1">
        <v>38411</v>
      </c>
      <c r="I353" s="2">
        <v>4.383</v>
      </c>
      <c r="J353" s="3">
        <f>(I350-I353)*100</f>
        <v>-11.500000000000021</v>
      </c>
      <c r="K353" s="3">
        <f>(I351-I353)*100</f>
        <v>-9.6000000000000085</v>
      </c>
    </row>
    <row r="355" spans="3:11" x14ac:dyDescent="0.25">
      <c r="C355" s="3">
        <f>(E355-I353)*100</f>
        <v>-1.1999999999999567</v>
      </c>
      <c r="D355" s="1">
        <v>38412</v>
      </c>
      <c r="E355" s="2">
        <v>4.3710000000000004</v>
      </c>
    </row>
    <row r="356" spans="3:11" x14ac:dyDescent="0.25">
      <c r="D356" s="1">
        <v>38413</v>
      </c>
      <c r="E356" s="2">
        <v>4.3810000000000002</v>
      </c>
    </row>
    <row r="357" spans="3:11" x14ac:dyDescent="0.25">
      <c r="D357" s="1">
        <v>38414</v>
      </c>
      <c r="E357" s="2">
        <v>4.3849999999999998</v>
      </c>
      <c r="F357" s="3">
        <f>(E357-I353)*100</f>
        <v>0.19999999999997797</v>
      </c>
      <c r="H357" s="1">
        <v>38439</v>
      </c>
      <c r="I357" s="2">
        <v>4.6440000000000001</v>
      </c>
    </row>
    <row r="358" spans="3:11" x14ac:dyDescent="0.25">
      <c r="D358" s="1">
        <v>38415</v>
      </c>
      <c r="E358" s="2">
        <v>4.3170000000000002</v>
      </c>
      <c r="H358" s="1">
        <v>38440</v>
      </c>
      <c r="I358" s="2">
        <v>4.577</v>
      </c>
    </row>
    <row r="359" spans="3:11" x14ac:dyDescent="0.25">
      <c r="D359" s="1">
        <v>38418</v>
      </c>
      <c r="E359" s="2">
        <v>4.3140000000000001</v>
      </c>
      <c r="H359" s="1">
        <v>38441</v>
      </c>
      <c r="I359" s="2">
        <v>4.5540000000000003</v>
      </c>
    </row>
    <row r="360" spans="3:11" x14ac:dyDescent="0.25">
      <c r="D360" s="1">
        <v>38419</v>
      </c>
      <c r="E360" s="2">
        <v>4.3970000000000002</v>
      </c>
      <c r="F360" s="3">
        <f>(E360-E357)*100</f>
        <v>1.2000000000000455</v>
      </c>
      <c r="H360" s="1">
        <v>38442</v>
      </c>
      <c r="I360" s="2">
        <v>4.4859999999999998</v>
      </c>
      <c r="J360" s="3">
        <f>(I357-I360)*100</f>
        <v>15.800000000000036</v>
      </c>
      <c r="K360" s="3">
        <f>(I358-I360)*100</f>
        <v>9.1000000000000192</v>
      </c>
    </row>
    <row r="362" spans="3:11" x14ac:dyDescent="0.25">
      <c r="C362" s="3">
        <f>(E362-I360)*100</f>
        <v>-3.2000000000000028</v>
      </c>
      <c r="D362" s="1">
        <v>38443</v>
      </c>
      <c r="E362" s="2">
        <v>4.4539999999999997</v>
      </c>
    </row>
    <row r="363" spans="3:11" x14ac:dyDescent="0.25">
      <c r="D363" s="1">
        <v>38446</v>
      </c>
      <c r="E363" s="2">
        <v>4.4619999999999997</v>
      </c>
    </row>
    <row r="364" spans="3:11" x14ac:dyDescent="0.25">
      <c r="D364" s="1">
        <v>38447</v>
      </c>
      <c r="E364" s="2">
        <v>4.4740000000000002</v>
      </c>
      <c r="F364" s="3">
        <f>(E364-I360)*100</f>
        <v>-1.1999999999999567</v>
      </c>
      <c r="H364" s="1">
        <v>38468</v>
      </c>
      <c r="I364" s="2">
        <v>4.2690000000000001</v>
      </c>
    </row>
    <row r="365" spans="3:11" x14ac:dyDescent="0.25">
      <c r="D365" s="1">
        <v>38448</v>
      </c>
      <c r="E365" s="2">
        <v>4.4260000000000002</v>
      </c>
      <c r="H365" s="1">
        <v>38469</v>
      </c>
      <c r="I365" s="2">
        <v>4.2309999999999999</v>
      </c>
    </row>
    <row r="366" spans="3:11" x14ac:dyDescent="0.25">
      <c r="D366" s="1">
        <v>38449</v>
      </c>
      <c r="E366" s="2">
        <v>4.4880000000000004</v>
      </c>
      <c r="H366" s="1">
        <v>38470</v>
      </c>
      <c r="I366" s="2">
        <v>4.1459999999999999</v>
      </c>
    </row>
    <row r="367" spans="3:11" x14ac:dyDescent="0.25">
      <c r="D367" s="1">
        <v>38450</v>
      </c>
      <c r="E367" s="2">
        <v>4.4740000000000002</v>
      </c>
      <c r="F367" s="3">
        <f>(E367-E364)*100</f>
        <v>0</v>
      </c>
      <c r="H367" s="1">
        <v>38471</v>
      </c>
      <c r="I367" s="2">
        <v>4.2060000000000004</v>
      </c>
      <c r="J367" s="3">
        <f>(I364-I367)*100</f>
        <v>6.2999999999999723</v>
      </c>
      <c r="K367" s="3">
        <f>(I365-I367)*100</f>
        <v>2.4999999999999467</v>
      </c>
    </row>
    <row r="369" spans="3:11" x14ac:dyDescent="0.25">
      <c r="C369" s="3">
        <f>(E369-I367)*100</f>
        <v>-1.4000000000000234</v>
      </c>
      <c r="D369" s="1">
        <v>38474</v>
      </c>
      <c r="E369" s="2">
        <v>4.1920000000000002</v>
      </c>
    </row>
    <row r="370" spans="3:11" x14ac:dyDescent="0.25">
      <c r="D370" s="1">
        <v>38475</v>
      </c>
      <c r="E370" s="2">
        <v>4.1680000000000001</v>
      </c>
    </row>
    <row r="371" spans="3:11" x14ac:dyDescent="0.25">
      <c r="D371" s="1">
        <v>38476</v>
      </c>
      <c r="E371" s="2">
        <v>4.1920000000000002</v>
      </c>
      <c r="F371" s="3">
        <f>(E371-I367)*100</f>
        <v>-1.4000000000000234</v>
      </c>
      <c r="H371" s="1">
        <v>38497</v>
      </c>
      <c r="I371" s="2">
        <v>4.09</v>
      </c>
    </row>
    <row r="372" spans="3:11" x14ac:dyDescent="0.25">
      <c r="D372" s="1">
        <v>38477</v>
      </c>
      <c r="E372" s="2">
        <v>4.16</v>
      </c>
      <c r="H372" s="1">
        <v>38498</v>
      </c>
      <c r="I372" s="2">
        <v>4.0860000000000003</v>
      </c>
    </row>
    <row r="373" spans="3:11" x14ac:dyDescent="0.25">
      <c r="D373" s="1">
        <v>38478</v>
      </c>
      <c r="E373" s="2">
        <v>4.2619999999999996</v>
      </c>
      <c r="H373" s="1">
        <v>38499</v>
      </c>
      <c r="I373" s="2">
        <v>4.0750000000000002</v>
      </c>
    </row>
    <row r="374" spans="3:11" x14ac:dyDescent="0.25">
      <c r="D374" s="1">
        <v>38481</v>
      </c>
      <c r="E374" s="2">
        <v>4.2880000000000003</v>
      </c>
      <c r="F374" s="3">
        <f>(E374-E371)*100</f>
        <v>9.6000000000000085</v>
      </c>
      <c r="H374" s="1">
        <v>38503</v>
      </c>
      <c r="I374" s="2">
        <v>3.9870000000000001</v>
      </c>
      <c r="J374" s="3">
        <f>(I371-I374)*100</f>
        <v>10.299999999999976</v>
      </c>
      <c r="K374" s="3">
        <f>(I372-I374)*100</f>
        <v>9.9000000000000199</v>
      </c>
    </row>
    <row r="376" spans="3:11" x14ac:dyDescent="0.25">
      <c r="C376" s="3">
        <f>(E376-I374)*100</f>
        <v>-9.5000000000000195</v>
      </c>
      <c r="D376" s="1">
        <v>38504</v>
      </c>
      <c r="E376" s="2">
        <v>3.8919999999999999</v>
      </c>
    </row>
    <row r="377" spans="3:11" x14ac:dyDescent="0.25">
      <c r="D377" s="1">
        <v>38505</v>
      </c>
      <c r="E377" s="2">
        <v>3.911</v>
      </c>
    </row>
    <row r="378" spans="3:11" x14ac:dyDescent="0.25">
      <c r="D378" s="1">
        <v>38506</v>
      </c>
      <c r="E378" s="2">
        <v>3.9809999999999999</v>
      </c>
      <c r="F378" s="3">
        <f>(E378-I374)*100</f>
        <v>-0.60000000000002274</v>
      </c>
      <c r="H378" s="1">
        <v>38530</v>
      </c>
      <c r="I378" s="2">
        <v>3.9089999999999998</v>
      </c>
    </row>
    <row r="379" spans="3:11" x14ac:dyDescent="0.25">
      <c r="D379" s="1">
        <v>38509</v>
      </c>
      <c r="E379" s="2">
        <v>3.956</v>
      </c>
      <c r="H379" s="1">
        <v>38531</v>
      </c>
      <c r="I379" s="2">
        <v>3.9740000000000002</v>
      </c>
    </row>
    <row r="380" spans="3:11" x14ac:dyDescent="0.25">
      <c r="D380" s="1">
        <v>38510</v>
      </c>
      <c r="E380" s="2">
        <v>3.907</v>
      </c>
      <c r="H380" s="1">
        <v>38532</v>
      </c>
      <c r="I380" s="2">
        <v>3.9860000000000002</v>
      </c>
    </row>
    <row r="381" spans="3:11" x14ac:dyDescent="0.25">
      <c r="D381" s="1">
        <v>38511</v>
      </c>
      <c r="E381" s="2">
        <v>3.9430000000000001</v>
      </c>
      <c r="F381" s="3">
        <f>(E381-E378)*100</f>
        <v>-3.7999999999999812</v>
      </c>
      <c r="H381" s="1">
        <v>38533</v>
      </c>
      <c r="I381" s="2">
        <v>3.919</v>
      </c>
      <c r="J381" s="3">
        <f>(I378-I381)*100</f>
        <v>-1.0000000000000231</v>
      </c>
      <c r="K381" s="3">
        <f>(I379-I381)*100</f>
        <v>5.500000000000016</v>
      </c>
    </row>
    <row r="383" spans="3:11" x14ac:dyDescent="0.25">
      <c r="C383" s="3">
        <f>(E383-I381)*100</f>
        <v>13.200000000000012</v>
      </c>
      <c r="D383" s="1">
        <v>38534</v>
      </c>
      <c r="E383" s="2">
        <v>4.0510000000000002</v>
      </c>
    </row>
    <row r="384" spans="3:11" x14ac:dyDescent="0.25">
      <c r="D384" s="1">
        <v>38538</v>
      </c>
      <c r="E384" s="2">
        <v>4.1109999999999998</v>
      </c>
    </row>
    <row r="385" spans="3:11" x14ac:dyDescent="0.25">
      <c r="D385" s="1">
        <v>38539</v>
      </c>
      <c r="E385" s="2">
        <v>4.0739999999999998</v>
      </c>
      <c r="F385" s="3">
        <f>(E385-I381)*100</f>
        <v>15.49999999999998</v>
      </c>
      <c r="H385" s="1">
        <v>38559</v>
      </c>
      <c r="I385" s="2">
        <v>4.2300000000000004</v>
      </c>
    </row>
    <row r="386" spans="3:11" x14ac:dyDescent="0.25">
      <c r="D386" s="1">
        <v>38540</v>
      </c>
      <c r="E386" s="2">
        <v>4.0659999999999998</v>
      </c>
      <c r="H386" s="1">
        <v>38560</v>
      </c>
      <c r="I386" s="2">
        <v>4.2560000000000002</v>
      </c>
    </row>
    <row r="387" spans="3:11" x14ac:dyDescent="0.25">
      <c r="D387" s="1">
        <v>38541</v>
      </c>
      <c r="E387" s="2">
        <v>4.0949999999999998</v>
      </c>
      <c r="H387" s="1">
        <v>38561</v>
      </c>
      <c r="I387" s="2">
        <v>4.1950000000000003</v>
      </c>
    </row>
    <row r="388" spans="3:11" x14ac:dyDescent="0.25">
      <c r="D388" s="1">
        <v>38544</v>
      </c>
      <c r="E388" s="2">
        <v>4.0990000000000002</v>
      </c>
      <c r="F388" s="3">
        <f>(E388-E385)*100</f>
        <v>2.5000000000000355</v>
      </c>
      <c r="H388" s="1">
        <v>38562</v>
      </c>
      <c r="I388" s="2">
        <v>4.2839999999999998</v>
      </c>
      <c r="J388" s="3">
        <f>(I385-I388)*100</f>
        <v>-5.3999999999999382</v>
      </c>
      <c r="K388" s="3">
        <f>(I386-I388)*100</f>
        <v>-2.7999999999999581</v>
      </c>
    </row>
    <row r="390" spans="3:11" x14ac:dyDescent="0.25">
      <c r="C390" s="3">
        <f>(E390-I388)*100</f>
        <v>3.2000000000000028</v>
      </c>
      <c r="D390" s="1">
        <v>38565</v>
      </c>
      <c r="E390" s="2">
        <v>4.3159999999999998</v>
      </c>
    </row>
    <row r="391" spans="3:11" x14ac:dyDescent="0.25">
      <c r="D391" s="1">
        <v>38566</v>
      </c>
      <c r="E391" s="2">
        <v>4.34</v>
      </c>
    </row>
    <row r="392" spans="3:11" x14ac:dyDescent="0.25">
      <c r="D392" s="1">
        <v>38567</v>
      </c>
      <c r="E392" s="2">
        <v>4.2960000000000003</v>
      </c>
      <c r="F392" s="3">
        <f>(E392-I388)*100</f>
        <v>1.2000000000000455</v>
      </c>
      <c r="H392" s="1">
        <v>38590</v>
      </c>
      <c r="I392" s="2">
        <v>4.1920000000000002</v>
      </c>
    </row>
    <row r="393" spans="3:11" x14ac:dyDescent="0.25">
      <c r="D393" s="1">
        <v>38568</v>
      </c>
      <c r="E393" s="2">
        <v>4.3179999999999996</v>
      </c>
      <c r="H393" s="1">
        <v>38593</v>
      </c>
      <c r="I393" s="2">
        <v>4.1740000000000004</v>
      </c>
    </row>
    <row r="394" spans="3:11" x14ac:dyDescent="0.25">
      <c r="D394" s="1">
        <v>38569</v>
      </c>
      <c r="E394" s="2">
        <v>4.3920000000000003</v>
      </c>
      <c r="H394" s="1">
        <v>38594</v>
      </c>
      <c r="I394" s="2">
        <v>4.0940000000000003</v>
      </c>
    </row>
    <row r="395" spans="3:11" x14ac:dyDescent="0.25">
      <c r="D395" s="1">
        <v>38572</v>
      </c>
      <c r="E395" s="2">
        <v>4.4260000000000002</v>
      </c>
      <c r="F395" s="3">
        <f>(E395-E392)*100</f>
        <v>12.999999999999989</v>
      </c>
      <c r="H395" s="1">
        <v>38595</v>
      </c>
      <c r="I395" s="2">
        <v>4.016</v>
      </c>
      <c r="J395" s="3">
        <f>(I392-I395)*100</f>
        <v>17.600000000000016</v>
      </c>
      <c r="K395" s="3">
        <f>(I393-I395)*100</f>
        <v>15.800000000000036</v>
      </c>
    </row>
    <row r="397" spans="3:11" x14ac:dyDescent="0.25">
      <c r="C397" s="3">
        <f>(E397-I395)*100</f>
        <v>1.7000000000000348</v>
      </c>
      <c r="D397" s="1">
        <v>38596</v>
      </c>
      <c r="E397" s="2">
        <v>4.0330000000000004</v>
      </c>
    </row>
    <row r="398" spans="3:11" x14ac:dyDescent="0.25">
      <c r="D398" s="1">
        <v>38597</v>
      </c>
      <c r="E398" s="2">
        <v>4.0460000000000003</v>
      </c>
    </row>
    <row r="399" spans="3:11" x14ac:dyDescent="0.25">
      <c r="D399" s="1">
        <v>38601</v>
      </c>
      <c r="E399" s="2">
        <v>4.1029999999999998</v>
      </c>
      <c r="F399" s="3">
        <f>(E399-I395)*100</f>
        <v>8.6999999999999744</v>
      </c>
      <c r="H399" s="1">
        <v>38622</v>
      </c>
      <c r="I399" s="2">
        <v>4.2850000000000001</v>
      </c>
    </row>
    <row r="400" spans="3:11" x14ac:dyDescent="0.25">
      <c r="D400" s="1">
        <v>38602</v>
      </c>
      <c r="E400" s="2">
        <v>4.141</v>
      </c>
      <c r="H400" s="1">
        <v>38623</v>
      </c>
      <c r="I400" s="2">
        <v>4.2590000000000003</v>
      </c>
    </row>
    <row r="401" spans="3:11" x14ac:dyDescent="0.25">
      <c r="D401" s="1">
        <v>38603</v>
      </c>
      <c r="E401" s="2">
        <v>4.1449999999999996</v>
      </c>
      <c r="H401" s="1">
        <v>38624</v>
      </c>
      <c r="I401" s="2">
        <v>4.3019999999999996</v>
      </c>
    </row>
    <row r="402" spans="3:11" x14ac:dyDescent="0.25">
      <c r="D402" s="1">
        <v>38604</v>
      </c>
      <c r="E402" s="2">
        <v>4.1219999999999999</v>
      </c>
      <c r="F402" s="3">
        <f>(E402-E399)*100</f>
        <v>1.9000000000000128</v>
      </c>
      <c r="H402" s="1">
        <v>38625</v>
      </c>
      <c r="I402" s="2">
        <v>4.3319999999999999</v>
      </c>
      <c r="J402" s="3">
        <f>(I399-I402)*100</f>
        <v>-4.6999999999999709</v>
      </c>
      <c r="K402" s="3">
        <f>(I400-I402)*100</f>
        <v>-7.299999999999951</v>
      </c>
    </row>
    <row r="404" spans="3:11" x14ac:dyDescent="0.25">
      <c r="C404" s="3">
        <f>(E404-I402)*100</f>
        <v>5.4999999999999716</v>
      </c>
      <c r="D404" s="1">
        <v>38628</v>
      </c>
      <c r="E404" s="2">
        <v>4.3869999999999996</v>
      </c>
    </row>
    <row r="405" spans="3:11" x14ac:dyDescent="0.25">
      <c r="D405" s="1">
        <v>38629</v>
      </c>
      <c r="E405" s="2">
        <v>4.3730000000000002</v>
      </c>
    </row>
    <row r="406" spans="3:11" x14ac:dyDescent="0.25">
      <c r="D406" s="1">
        <v>38630</v>
      </c>
      <c r="E406" s="2">
        <v>4.3479999999999999</v>
      </c>
      <c r="F406" s="3">
        <f>(E406-I402)*100</f>
        <v>1.6000000000000014</v>
      </c>
      <c r="H406" s="1">
        <v>38651</v>
      </c>
      <c r="I406" s="2">
        <v>4.5869999999999997</v>
      </c>
    </row>
    <row r="407" spans="3:11" x14ac:dyDescent="0.25">
      <c r="D407" s="1">
        <v>38631</v>
      </c>
      <c r="E407" s="2">
        <v>4.3949999999999996</v>
      </c>
      <c r="H407" s="1">
        <v>38652</v>
      </c>
      <c r="I407" s="2">
        <v>4.5540000000000003</v>
      </c>
    </row>
    <row r="408" spans="3:11" x14ac:dyDescent="0.25">
      <c r="D408" s="1">
        <v>38632</v>
      </c>
      <c r="E408" s="2">
        <v>4.3620000000000001</v>
      </c>
      <c r="H408" s="1">
        <v>38653</v>
      </c>
      <c r="I408" s="2">
        <v>4.5670000000000002</v>
      </c>
    </row>
    <row r="409" spans="3:11" x14ac:dyDescent="0.25">
      <c r="D409" s="1">
        <v>38635</v>
      </c>
      <c r="E409" s="2">
        <v>4.3620000000000001</v>
      </c>
      <c r="F409" s="3">
        <f>(E409-E406)*100</f>
        <v>1.4000000000000234</v>
      </c>
      <c r="H409" s="1">
        <v>38656</v>
      </c>
      <c r="I409" s="2">
        <v>4.5590000000000002</v>
      </c>
      <c r="J409" s="3">
        <f>(I406-I409)*100</f>
        <v>2.7999999999999581</v>
      </c>
      <c r="K409" s="3">
        <f>(I407-I409)*100</f>
        <v>-0.49999999999998934</v>
      </c>
    </row>
    <row r="411" spans="3:11" x14ac:dyDescent="0.25">
      <c r="C411" s="3">
        <f>(E411-I409)*100</f>
        <v>0.99999999999997868</v>
      </c>
      <c r="D411" s="1">
        <v>38657</v>
      </c>
      <c r="E411" s="2">
        <v>4.569</v>
      </c>
    </row>
    <row r="412" spans="3:11" x14ac:dyDescent="0.25">
      <c r="D412" s="1">
        <v>38658</v>
      </c>
      <c r="E412" s="2">
        <v>4.6100000000000003</v>
      </c>
    </row>
    <row r="413" spans="3:11" x14ac:dyDescent="0.25">
      <c r="D413" s="1">
        <v>38659</v>
      </c>
      <c r="E413" s="2">
        <v>4.6550000000000002</v>
      </c>
      <c r="F413" s="3">
        <f>(E413-I409)*100</f>
        <v>9.6000000000000085</v>
      </c>
      <c r="H413" s="1">
        <v>38681</v>
      </c>
      <c r="I413" s="2">
        <v>4.4349999999999996</v>
      </c>
    </row>
    <row r="414" spans="3:11" x14ac:dyDescent="0.25">
      <c r="D414" s="1">
        <v>38660</v>
      </c>
      <c r="E414" s="2">
        <v>4.6669999999999998</v>
      </c>
      <c r="H414" s="1">
        <v>38684</v>
      </c>
      <c r="I414" s="2">
        <v>4.41</v>
      </c>
    </row>
    <row r="415" spans="3:11" x14ac:dyDescent="0.25">
      <c r="D415" s="1">
        <v>38663</v>
      </c>
      <c r="E415" s="2">
        <v>4.63</v>
      </c>
      <c r="H415" s="1">
        <v>38685</v>
      </c>
      <c r="I415" s="2">
        <v>4.4800000000000004</v>
      </c>
    </row>
    <row r="416" spans="3:11" x14ac:dyDescent="0.25">
      <c r="D416" s="1">
        <v>38664</v>
      </c>
      <c r="E416" s="2">
        <v>4.5590000000000002</v>
      </c>
      <c r="F416" s="3">
        <f>(E416-E413)*100</f>
        <v>-9.6000000000000085</v>
      </c>
      <c r="H416" s="1">
        <v>38686</v>
      </c>
      <c r="I416" s="2">
        <v>4.49</v>
      </c>
      <c r="J416" s="3">
        <f>(I413-I416)*100</f>
        <v>-5.5000000000000604</v>
      </c>
      <c r="K416" s="3">
        <f>(I414-I416)*100</f>
        <v>-8.0000000000000071</v>
      </c>
    </row>
    <row r="418" spans="1:11" x14ac:dyDescent="0.25">
      <c r="C418" s="3">
        <f>(E418-I416)*100</f>
        <v>2.7000000000000135</v>
      </c>
      <c r="D418" s="1">
        <v>38687</v>
      </c>
      <c r="E418" s="2">
        <v>4.5170000000000003</v>
      </c>
    </row>
    <row r="419" spans="1:11" x14ac:dyDescent="0.25">
      <c r="D419" s="1">
        <v>38688</v>
      </c>
      <c r="E419" s="2">
        <v>4.5170000000000003</v>
      </c>
    </row>
    <row r="420" spans="1:11" x14ac:dyDescent="0.25">
      <c r="D420" s="1">
        <v>38691</v>
      </c>
      <c r="E420" s="2">
        <v>4.5750000000000002</v>
      </c>
      <c r="F420" s="3">
        <f>(E420-I416)*100</f>
        <v>8.4999999999999964</v>
      </c>
      <c r="H420" s="1">
        <v>38713</v>
      </c>
      <c r="I420" s="2">
        <v>4.3440000000000003</v>
      </c>
    </row>
    <row r="421" spans="1:11" x14ac:dyDescent="0.25">
      <c r="D421" s="1">
        <v>38692</v>
      </c>
      <c r="E421" s="2">
        <v>4.4880000000000004</v>
      </c>
      <c r="H421" s="1">
        <v>38714</v>
      </c>
      <c r="I421" s="2">
        <v>4.38</v>
      </c>
    </row>
    <row r="422" spans="1:11" x14ac:dyDescent="0.25">
      <c r="A422" s="3"/>
      <c r="B422" s="3">
        <f>SUM(K343:K423)</f>
        <v>21.900000000000158</v>
      </c>
      <c r="D422" s="1">
        <v>38693</v>
      </c>
      <c r="E422" s="2">
        <v>4.5190000000000001</v>
      </c>
      <c r="H422" s="1">
        <v>38715</v>
      </c>
      <c r="I422" s="2">
        <v>4.3600000000000003</v>
      </c>
    </row>
    <row r="423" spans="1:11" x14ac:dyDescent="0.25">
      <c r="A423" s="5">
        <f>SUM(F341:F423)</f>
        <v>42.400000000000134</v>
      </c>
      <c r="B423" s="5">
        <f>SUM(J343:J423)</f>
        <v>26.000000000000011</v>
      </c>
      <c r="C423" s="5"/>
      <c r="D423" s="1">
        <v>38694</v>
      </c>
      <c r="E423" s="2">
        <v>4.468</v>
      </c>
      <c r="F423" s="3">
        <f>(E423-E420)*100</f>
        <v>-10.700000000000021</v>
      </c>
      <c r="H423" s="1">
        <v>38716</v>
      </c>
      <c r="I423" s="2">
        <v>4.399</v>
      </c>
      <c r="J423" s="3">
        <f>(I420-I423)*100</f>
        <v>-5.4999999999999716</v>
      </c>
      <c r="K423" s="3">
        <f>(I421-I423)*100</f>
        <v>-1.9000000000000128</v>
      </c>
    </row>
    <row r="424" spans="1:11" x14ac:dyDescent="0.25">
      <c r="A424" s="4">
        <f>F343+F350+F357+F364+F371+F378+F385+F392+F399+F406+F413+F420</f>
        <v>52.499999999999986</v>
      </c>
    </row>
    <row r="425" spans="1:11" x14ac:dyDescent="0.25">
      <c r="A425" s="4">
        <f>F346+F353+F360+F367+F374+F381+F388+F395+F402+F409+F416+F423</f>
        <v>-10.099999999999865</v>
      </c>
      <c r="C425" s="3">
        <f>(E425-I423)*100</f>
        <v>-2.8999999999999915</v>
      </c>
      <c r="D425" s="1">
        <v>38720</v>
      </c>
      <c r="E425" s="2">
        <v>4.37</v>
      </c>
    </row>
    <row r="426" spans="1:11" x14ac:dyDescent="0.25">
      <c r="D426" s="1">
        <v>38721</v>
      </c>
      <c r="E426" s="2">
        <v>4.3479999999999999</v>
      </c>
    </row>
    <row r="427" spans="1:11" x14ac:dyDescent="0.25">
      <c r="D427" s="1">
        <v>38722</v>
      </c>
      <c r="E427" s="2">
        <v>4.3579999999999997</v>
      </c>
      <c r="F427" s="3">
        <f>(E427-I423)*100</f>
        <v>-4.1000000000000369</v>
      </c>
      <c r="H427" s="1">
        <v>38743</v>
      </c>
      <c r="I427" s="2">
        <v>4.5250000000000004</v>
      </c>
    </row>
    <row r="428" spans="1:11" x14ac:dyDescent="0.25">
      <c r="D428" s="1">
        <v>38723</v>
      </c>
      <c r="E428" s="2">
        <v>4.383</v>
      </c>
      <c r="H428" s="1">
        <v>38744</v>
      </c>
      <c r="I428" s="2">
        <v>4.5170000000000003</v>
      </c>
    </row>
    <row r="429" spans="1:11" x14ac:dyDescent="0.25">
      <c r="D429" s="1">
        <v>38726</v>
      </c>
      <c r="E429" s="2">
        <v>4.375</v>
      </c>
      <c r="H429" s="1">
        <v>38747</v>
      </c>
      <c r="I429" s="2">
        <v>4.5309999999999997</v>
      </c>
    </row>
    <row r="430" spans="1:11" x14ac:dyDescent="0.25">
      <c r="D430" s="1">
        <v>38727</v>
      </c>
      <c r="E430" s="2">
        <v>4.43</v>
      </c>
      <c r="F430" s="3">
        <f>(E430-E427)*100</f>
        <v>7.2000000000000064</v>
      </c>
      <c r="H430" s="1">
        <v>38748</v>
      </c>
      <c r="I430" s="2">
        <v>4.5209999999999999</v>
      </c>
      <c r="J430" s="3">
        <f>(I427-I430)*100</f>
        <v>0.40000000000004476</v>
      </c>
      <c r="K430" s="3">
        <f>(I428-I430)*100</f>
        <v>-0.39999999999995595</v>
      </c>
    </row>
    <row r="432" spans="1:11" x14ac:dyDescent="0.25">
      <c r="C432" s="3">
        <f>(E432-I430)*100</f>
        <v>4.0000000000000036</v>
      </c>
      <c r="D432" s="1">
        <v>38749</v>
      </c>
      <c r="E432" s="2">
        <v>4.5609999999999999</v>
      </c>
    </row>
    <row r="433" spans="3:11" x14ac:dyDescent="0.25">
      <c r="D433" s="1">
        <v>38750</v>
      </c>
      <c r="E433" s="2">
        <v>4.5629999999999997</v>
      </c>
    </row>
    <row r="434" spans="3:11" x14ac:dyDescent="0.25">
      <c r="D434" s="1">
        <v>38751</v>
      </c>
      <c r="E434" s="2">
        <v>4.5309999999999997</v>
      </c>
      <c r="F434" s="3">
        <f>(E434-I430)*100</f>
        <v>0.99999999999997868</v>
      </c>
      <c r="H434" s="1">
        <v>38771</v>
      </c>
      <c r="I434" s="2">
        <v>4.5609999999999999</v>
      </c>
    </row>
    <row r="435" spans="3:11" x14ac:dyDescent="0.25">
      <c r="D435" s="1">
        <v>38754</v>
      </c>
      <c r="E435" s="2">
        <v>4.5469999999999997</v>
      </c>
      <c r="H435" s="1">
        <v>38772</v>
      </c>
      <c r="I435" s="2">
        <v>4.577</v>
      </c>
    </row>
    <row r="436" spans="3:11" x14ac:dyDescent="0.25">
      <c r="D436" s="1">
        <v>38755</v>
      </c>
      <c r="E436" s="2">
        <v>4.5730000000000004</v>
      </c>
      <c r="H436" s="1">
        <v>38775</v>
      </c>
      <c r="I436" s="2">
        <v>4.5940000000000003</v>
      </c>
    </row>
    <row r="437" spans="3:11" x14ac:dyDescent="0.25">
      <c r="D437" s="1">
        <v>38756</v>
      </c>
      <c r="E437" s="2">
        <v>4.5910000000000002</v>
      </c>
      <c r="F437" s="3">
        <f>(E437-E434)*100</f>
        <v>6.0000000000000497</v>
      </c>
      <c r="H437" s="1">
        <v>38776</v>
      </c>
      <c r="I437" s="2">
        <v>4.5570000000000004</v>
      </c>
      <c r="J437" s="3">
        <f>(I434-I437)*100</f>
        <v>0.39999999999995595</v>
      </c>
      <c r="K437" s="3">
        <f>(I435-I437)*100</f>
        <v>1.9999999999999574</v>
      </c>
    </row>
    <row r="439" spans="3:11" x14ac:dyDescent="0.25">
      <c r="C439" s="3">
        <f>(E439-I437)*100</f>
        <v>2.9999999999999361</v>
      </c>
      <c r="D439" s="1">
        <v>38777</v>
      </c>
      <c r="E439" s="2">
        <v>4.5869999999999997</v>
      </c>
    </row>
    <row r="440" spans="3:11" x14ac:dyDescent="0.25">
      <c r="D440" s="1">
        <v>38778</v>
      </c>
      <c r="E440" s="2">
        <v>4.6340000000000003</v>
      </c>
    </row>
    <row r="441" spans="3:11" x14ac:dyDescent="0.25">
      <c r="D441" s="1">
        <v>38779</v>
      </c>
      <c r="E441" s="2">
        <v>4.6840000000000002</v>
      </c>
      <c r="F441" s="3">
        <f>(E441-I437)*100</f>
        <v>12.699999999999978</v>
      </c>
      <c r="H441" s="1">
        <v>38804</v>
      </c>
      <c r="I441" s="2">
        <v>4.7939999999999996</v>
      </c>
    </row>
    <row r="442" spans="3:11" x14ac:dyDescent="0.25">
      <c r="D442" s="1">
        <v>38782</v>
      </c>
      <c r="E442" s="2">
        <v>4.7539999999999996</v>
      </c>
      <c r="H442" s="1">
        <v>38805</v>
      </c>
      <c r="I442" s="2">
        <v>4.806</v>
      </c>
    </row>
    <row r="443" spans="3:11" x14ac:dyDescent="0.25">
      <c r="D443" s="1">
        <v>38783</v>
      </c>
      <c r="E443" s="2">
        <v>4.7279999999999998</v>
      </c>
      <c r="H443" s="1">
        <v>38806</v>
      </c>
      <c r="I443" s="2">
        <v>4.8609999999999998</v>
      </c>
    </row>
    <row r="444" spans="3:11" x14ac:dyDescent="0.25">
      <c r="D444" s="1">
        <v>38784</v>
      </c>
      <c r="E444" s="2">
        <v>4.7320000000000002</v>
      </c>
      <c r="F444" s="3">
        <f>(E444-E441)*100</f>
        <v>4.8000000000000043</v>
      </c>
      <c r="H444" s="1">
        <v>38807</v>
      </c>
      <c r="I444" s="2">
        <v>4.8529999999999998</v>
      </c>
      <c r="J444" s="3">
        <f>(I441-I444)*100</f>
        <v>-5.9000000000000163</v>
      </c>
      <c r="K444" s="3">
        <f>(I442-I444)*100</f>
        <v>-4.6999999999999709</v>
      </c>
    </row>
    <row r="446" spans="3:11" x14ac:dyDescent="0.25">
      <c r="C446" s="3">
        <f>(E446-I444)*100</f>
        <v>1.2999999999999901</v>
      </c>
      <c r="D446" s="1">
        <v>38810</v>
      </c>
      <c r="E446" s="2">
        <v>4.8659999999999997</v>
      </c>
    </row>
    <row r="447" spans="3:11" x14ac:dyDescent="0.25">
      <c r="D447" s="1">
        <v>38811</v>
      </c>
      <c r="E447" s="2">
        <v>4.8680000000000003</v>
      </c>
    </row>
    <row r="448" spans="3:11" x14ac:dyDescent="0.25">
      <c r="D448" s="1">
        <v>38812</v>
      </c>
      <c r="E448" s="2">
        <v>4.8470000000000004</v>
      </c>
      <c r="F448" s="3">
        <f>(E448-I444)*100</f>
        <v>-0.59999999999993392</v>
      </c>
      <c r="H448" s="1">
        <v>38832</v>
      </c>
      <c r="I448" s="2">
        <v>5.0730000000000004</v>
      </c>
    </row>
    <row r="449" spans="3:11" x14ac:dyDescent="0.25">
      <c r="D449" s="1">
        <v>38813</v>
      </c>
      <c r="E449" s="2">
        <v>4.9009999999999998</v>
      </c>
      <c r="H449" s="1">
        <v>38833</v>
      </c>
      <c r="I449" s="2">
        <v>5.1109999999999998</v>
      </c>
    </row>
    <row r="450" spans="3:11" x14ac:dyDescent="0.25">
      <c r="D450" s="1">
        <v>38814</v>
      </c>
      <c r="E450" s="2">
        <v>4.9859999999999998</v>
      </c>
      <c r="H450" s="1">
        <v>38834</v>
      </c>
      <c r="I450" s="2">
        <v>5.0730000000000004</v>
      </c>
    </row>
    <row r="451" spans="3:11" x14ac:dyDescent="0.25">
      <c r="D451" s="1">
        <v>38817</v>
      </c>
      <c r="E451" s="2">
        <v>4.9569999999999999</v>
      </c>
      <c r="F451" s="3">
        <f>(E451-E448)*100</f>
        <v>10.999999999999943</v>
      </c>
      <c r="H451" s="1">
        <v>38835</v>
      </c>
      <c r="I451" s="2">
        <v>5.0570000000000004</v>
      </c>
      <c r="J451" s="3">
        <f>(I448-I451)*100</f>
        <v>1.6000000000000014</v>
      </c>
      <c r="K451" s="3">
        <f>(I449-I451)*100</f>
        <v>5.3999999999999382</v>
      </c>
    </row>
    <row r="453" spans="3:11" x14ac:dyDescent="0.25">
      <c r="C453" s="3">
        <f>(E453-I451)*100</f>
        <v>8.599999999999941</v>
      </c>
      <c r="D453" s="1">
        <v>38838</v>
      </c>
      <c r="E453" s="2">
        <v>5.1429999999999998</v>
      </c>
    </row>
    <row r="454" spans="3:11" x14ac:dyDescent="0.25">
      <c r="D454" s="1">
        <v>38839</v>
      </c>
      <c r="E454" s="2">
        <v>5.1139999999999999</v>
      </c>
    </row>
    <row r="455" spans="3:11" x14ac:dyDescent="0.25">
      <c r="D455" s="1">
        <v>38840</v>
      </c>
      <c r="E455" s="2">
        <v>5.1479999999999997</v>
      </c>
      <c r="F455" s="3">
        <f>(E455-I451)*100</f>
        <v>9.0999999999999304</v>
      </c>
      <c r="H455" s="1">
        <v>38863</v>
      </c>
      <c r="I455" s="2">
        <v>5.0519999999999996</v>
      </c>
    </row>
    <row r="456" spans="3:11" x14ac:dyDescent="0.25">
      <c r="D456" s="1">
        <v>38841</v>
      </c>
      <c r="E456" s="2">
        <v>5.1609999999999996</v>
      </c>
      <c r="H456" s="1">
        <v>38866</v>
      </c>
      <c r="I456" s="2">
        <v>5.0519999999999996</v>
      </c>
    </row>
    <row r="457" spans="3:11" x14ac:dyDescent="0.25">
      <c r="D457" s="1">
        <v>38842</v>
      </c>
      <c r="E457" s="2">
        <v>5.1059999999999999</v>
      </c>
      <c r="H457" s="1">
        <v>38867</v>
      </c>
      <c r="I457" s="2">
        <v>5.0780000000000003</v>
      </c>
    </row>
    <row r="458" spans="3:11" x14ac:dyDescent="0.25">
      <c r="D458" s="1">
        <v>38845</v>
      </c>
      <c r="E458" s="2">
        <v>5.117</v>
      </c>
      <c r="F458" s="3">
        <f>(E458-E455)*100</f>
        <v>-3.0999999999999694</v>
      </c>
      <c r="H458" s="1">
        <v>38868</v>
      </c>
      <c r="I458" s="2">
        <v>5.1210000000000004</v>
      </c>
      <c r="J458" s="3">
        <f>(I455-I458)*100</f>
        <v>-6.9000000000000838</v>
      </c>
      <c r="K458" s="3">
        <f>(I456-I458)*100</f>
        <v>-6.9000000000000838</v>
      </c>
    </row>
    <row r="460" spans="3:11" x14ac:dyDescent="0.25">
      <c r="C460" s="3">
        <f>(E460-I458)*100</f>
        <v>-1.7000000000000348</v>
      </c>
      <c r="D460" s="1">
        <v>38869</v>
      </c>
      <c r="E460" s="2">
        <v>5.1040000000000001</v>
      </c>
    </row>
    <row r="461" spans="3:11" x14ac:dyDescent="0.25">
      <c r="D461" s="1">
        <v>38870</v>
      </c>
      <c r="E461" s="2">
        <v>4.9960000000000004</v>
      </c>
    </row>
    <row r="462" spans="3:11" x14ac:dyDescent="0.25">
      <c r="D462" s="1">
        <v>38873</v>
      </c>
      <c r="E462" s="2">
        <v>5.0259999999999998</v>
      </c>
      <c r="F462" s="3">
        <f>(E462-I458)*100</f>
        <v>-9.5000000000000639</v>
      </c>
      <c r="H462" s="1">
        <v>38895</v>
      </c>
      <c r="I462" s="2">
        <v>5.2080000000000002</v>
      </c>
    </row>
    <row r="463" spans="3:11" x14ac:dyDescent="0.25">
      <c r="D463" s="1">
        <v>38874</v>
      </c>
      <c r="E463" s="2">
        <v>5.0039999999999996</v>
      </c>
      <c r="H463" s="1">
        <v>38896</v>
      </c>
      <c r="I463" s="2">
        <v>5.2510000000000003</v>
      </c>
    </row>
    <row r="464" spans="3:11" x14ac:dyDescent="0.25">
      <c r="D464" s="1">
        <v>38875</v>
      </c>
      <c r="E464" s="2">
        <v>5.024</v>
      </c>
      <c r="H464" s="1">
        <v>38897</v>
      </c>
      <c r="I464" s="2">
        <v>5.2</v>
      </c>
    </row>
    <row r="465" spans="3:11" x14ac:dyDescent="0.25">
      <c r="D465" s="1">
        <v>38876</v>
      </c>
      <c r="E465" s="2">
        <v>4.9980000000000002</v>
      </c>
      <c r="F465" s="3">
        <f>(E465-E462)*100</f>
        <v>-2.7999999999999581</v>
      </c>
      <c r="H465" s="1">
        <v>38898</v>
      </c>
      <c r="I465" s="2">
        <v>5.1449999999999996</v>
      </c>
      <c r="J465" s="3">
        <f>(I462-I465)*100</f>
        <v>6.3000000000000611</v>
      </c>
      <c r="K465" s="3">
        <f>(I463-I465)*100</f>
        <v>10.600000000000076</v>
      </c>
    </row>
    <row r="467" spans="3:11" x14ac:dyDescent="0.25">
      <c r="C467" s="3">
        <f>(E467-I465)*100</f>
        <v>1.0000000000000675</v>
      </c>
      <c r="D467" s="1">
        <v>38901</v>
      </c>
      <c r="E467" s="2">
        <v>5.1550000000000002</v>
      </c>
    </row>
    <row r="468" spans="3:11" x14ac:dyDescent="0.25">
      <c r="D468" s="1">
        <v>38902</v>
      </c>
      <c r="E468" s="2">
        <v>5.1529999999999996</v>
      </c>
    </row>
    <row r="469" spans="3:11" x14ac:dyDescent="0.25">
      <c r="D469" s="1">
        <v>38903</v>
      </c>
      <c r="E469" s="2">
        <v>5.2270000000000003</v>
      </c>
      <c r="F469" s="3">
        <f>(E469-I465)*100</f>
        <v>8.2000000000000739</v>
      </c>
      <c r="H469" s="1">
        <v>38924</v>
      </c>
      <c r="I469" s="2">
        <v>5.0380000000000003</v>
      </c>
    </row>
    <row r="470" spans="3:11" x14ac:dyDescent="0.25">
      <c r="D470" s="1">
        <v>38904</v>
      </c>
      <c r="E470" s="2">
        <v>5.1849999999999996</v>
      </c>
      <c r="H470" s="1">
        <v>38925</v>
      </c>
      <c r="I470" s="2">
        <v>5.04</v>
      </c>
    </row>
    <row r="471" spans="3:11" x14ac:dyDescent="0.25">
      <c r="D471" s="1">
        <v>38905</v>
      </c>
      <c r="E471" s="2">
        <v>5.1340000000000003</v>
      </c>
      <c r="H471" s="1">
        <v>38926</v>
      </c>
      <c r="I471" s="2">
        <v>4.9939999999999998</v>
      </c>
    </row>
    <row r="472" spans="3:11" x14ac:dyDescent="0.25">
      <c r="D472" s="1">
        <v>38908</v>
      </c>
      <c r="E472" s="2">
        <v>5.13</v>
      </c>
      <c r="F472" s="3">
        <f>(E472-E469)*100</f>
        <v>-9.7000000000000419</v>
      </c>
      <c r="H472" s="1">
        <v>38929</v>
      </c>
      <c r="I472" s="2">
        <v>4.9880000000000004</v>
      </c>
      <c r="J472" s="3">
        <f>(I469-I472)*100</f>
        <v>4.9999999999999822</v>
      </c>
      <c r="K472" s="3">
        <f>(I470-I472)*100</f>
        <v>5.1999999999999602</v>
      </c>
    </row>
    <row r="474" spans="3:11" x14ac:dyDescent="0.25">
      <c r="C474" s="3">
        <f>(E474-I472)*100</f>
        <v>-0.70000000000005613</v>
      </c>
      <c r="D474" s="1">
        <v>38930</v>
      </c>
      <c r="E474" s="2">
        <v>4.9809999999999999</v>
      </c>
    </row>
    <row r="475" spans="3:11" x14ac:dyDescent="0.25">
      <c r="D475" s="1">
        <v>38931</v>
      </c>
      <c r="E475" s="2">
        <v>4.9669999999999996</v>
      </c>
    </row>
    <row r="476" spans="3:11" x14ac:dyDescent="0.25">
      <c r="D476" s="1">
        <v>38932</v>
      </c>
      <c r="E476" s="2">
        <v>4.9630000000000001</v>
      </c>
      <c r="F476" s="3">
        <f>(E476-I472)*100</f>
        <v>-2.5000000000000355</v>
      </c>
      <c r="H476" s="1">
        <v>38957</v>
      </c>
      <c r="I476" s="2">
        <v>4.7930999999999999</v>
      </c>
    </row>
    <row r="477" spans="3:11" x14ac:dyDescent="0.25">
      <c r="D477" s="1">
        <v>38933</v>
      </c>
      <c r="E477" s="2">
        <v>4.899</v>
      </c>
      <c r="H477" s="1">
        <v>38958</v>
      </c>
      <c r="I477" s="2">
        <v>4.7850999999999999</v>
      </c>
    </row>
    <row r="478" spans="3:11" x14ac:dyDescent="0.25">
      <c r="D478" s="1">
        <v>38936</v>
      </c>
      <c r="E478" s="2">
        <v>4.923</v>
      </c>
      <c r="H478" s="1">
        <v>38959</v>
      </c>
      <c r="I478" s="2">
        <v>4.7553999999999998</v>
      </c>
    </row>
    <row r="479" spans="3:11" x14ac:dyDescent="0.25">
      <c r="D479" s="1">
        <v>38937</v>
      </c>
      <c r="E479" s="2">
        <v>4.923</v>
      </c>
      <c r="F479" s="3">
        <f>(E479-E476)*100</f>
        <v>-4.0000000000000036</v>
      </c>
      <c r="H479" s="1">
        <v>38960</v>
      </c>
      <c r="I479" s="2">
        <v>4.7317</v>
      </c>
      <c r="J479" s="3">
        <f>(I476-I479)*100</f>
        <v>6.1399999999999899</v>
      </c>
      <c r="K479" s="3">
        <f>(I477-I479)*100</f>
        <v>5.3399999999999892</v>
      </c>
    </row>
    <row r="481" spans="3:11" x14ac:dyDescent="0.25">
      <c r="C481" s="3">
        <f>(E481-I479)*100</f>
        <v>-0.8099999999999774</v>
      </c>
      <c r="D481" s="1">
        <v>38961</v>
      </c>
      <c r="E481" s="2">
        <v>4.7236000000000002</v>
      </c>
    </row>
    <row r="482" spans="3:11" x14ac:dyDescent="0.25">
      <c r="D482" s="1">
        <v>38965</v>
      </c>
      <c r="E482" s="2">
        <v>4.7849000000000004</v>
      </c>
    </row>
    <row r="483" spans="3:11" x14ac:dyDescent="0.25">
      <c r="D483" s="1">
        <v>38966</v>
      </c>
      <c r="E483" s="2">
        <v>4.7988</v>
      </c>
      <c r="F483" s="3">
        <f>(E483-I479)*100</f>
        <v>6.7099999999999937</v>
      </c>
      <c r="H483" s="1">
        <v>38986</v>
      </c>
      <c r="I483" s="2">
        <v>4.5867000000000004</v>
      </c>
    </row>
    <row r="484" spans="3:11" x14ac:dyDescent="0.25">
      <c r="D484" s="1">
        <v>38967</v>
      </c>
      <c r="E484" s="2">
        <v>4.7927999999999997</v>
      </c>
      <c r="H484" s="1">
        <v>38987</v>
      </c>
      <c r="I484" s="2">
        <v>4.6041999999999996</v>
      </c>
    </row>
    <row r="485" spans="3:11" x14ac:dyDescent="0.25">
      <c r="D485" s="1">
        <v>38968</v>
      </c>
      <c r="E485" s="2">
        <v>4.7767999999999997</v>
      </c>
      <c r="H485" s="1">
        <v>38988</v>
      </c>
      <c r="I485" s="2">
        <v>4.6178999999999997</v>
      </c>
    </row>
    <row r="486" spans="3:11" x14ac:dyDescent="0.25">
      <c r="D486" s="1">
        <v>38971</v>
      </c>
      <c r="E486" s="2">
        <v>4.8045999999999998</v>
      </c>
      <c r="F486" s="3">
        <f>(E486-E483)*100</f>
        <v>0.57999999999998053</v>
      </c>
      <c r="H486" s="1">
        <v>38989</v>
      </c>
      <c r="I486" s="2">
        <v>4.6334999999999997</v>
      </c>
      <c r="J486" s="3">
        <f>(I483-I486)*100</f>
        <v>-4.6799999999999287</v>
      </c>
      <c r="K486" s="3">
        <f>(I484-I486)*100</f>
        <v>-2.9300000000000104</v>
      </c>
    </row>
    <row r="488" spans="3:11" x14ac:dyDescent="0.25">
      <c r="C488" s="3">
        <f>(E488-I486)*100</f>
        <v>-2.1700000000000053</v>
      </c>
      <c r="D488" s="1">
        <v>38992</v>
      </c>
      <c r="E488" s="2">
        <v>4.6117999999999997</v>
      </c>
    </row>
    <row r="489" spans="3:11" x14ac:dyDescent="0.25">
      <c r="D489" s="1">
        <v>38993</v>
      </c>
      <c r="E489" s="2">
        <v>4.6155999999999997</v>
      </c>
    </row>
    <row r="490" spans="3:11" x14ac:dyDescent="0.25">
      <c r="D490" s="1">
        <v>38994</v>
      </c>
      <c r="E490" s="2">
        <v>4.5625999999999998</v>
      </c>
      <c r="F490" s="3">
        <f>(E490-I486)*100</f>
        <v>-7.0899999999999963</v>
      </c>
      <c r="H490" s="1">
        <v>39016</v>
      </c>
      <c r="I490" s="2">
        <v>4.7214</v>
      </c>
    </row>
    <row r="491" spans="3:11" x14ac:dyDescent="0.25">
      <c r="D491" s="1">
        <v>38995</v>
      </c>
      <c r="E491" s="2">
        <v>4.6096000000000004</v>
      </c>
      <c r="H491" s="1">
        <v>39017</v>
      </c>
      <c r="I491" s="2">
        <v>4.6773999999999996</v>
      </c>
    </row>
    <row r="492" spans="3:11" x14ac:dyDescent="0.25">
      <c r="D492" s="1">
        <v>38996</v>
      </c>
      <c r="E492" s="2">
        <v>4.6962000000000002</v>
      </c>
      <c r="H492" s="1">
        <v>39020</v>
      </c>
      <c r="I492" s="2">
        <v>4.6753999999999998</v>
      </c>
    </row>
    <row r="493" spans="3:11" x14ac:dyDescent="0.25">
      <c r="D493" s="1">
        <v>38999</v>
      </c>
      <c r="E493" s="2">
        <v>4.6980000000000004</v>
      </c>
      <c r="F493" s="3">
        <f>(E493-E490)*100</f>
        <v>13.540000000000063</v>
      </c>
      <c r="H493" s="1">
        <v>39021</v>
      </c>
      <c r="I493" s="2">
        <v>4.6040000000000001</v>
      </c>
      <c r="J493" s="3">
        <f>(I490-I493)*100</f>
        <v>11.739999999999995</v>
      </c>
      <c r="K493" s="3">
        <f>(I491-I493)*100</f>
        <v>7.3399999999999466</v>
      </c>
    </row>
    <row r="495" spans="3:11" x14ac:dyDescent="0.25">
      <c r="C495" s="3">
        <f>(E495-I493)*100</f>
        <v>-3.3599999999999852</v>
      </c>
      <c r="D495" s="1">
        <v>39022</v>
      </c>
      <c r="E495" s="2">
        <v>4.5704000000000002</v>
      </c>
    </row>
    <row r="496" spans="3:11" x14ac:dyDescent="0.25">
      <c r="D496" s="1">
        <v>39023</v>
      </c>
      <c r="E496" s="2">
        <v>4.5998999999999999</v>
      </c>
    </row>
    <row r="497" spans="1:11" x14ac:dyDescent="0.25">
      <c r="D497" s="1">
        <v>39024</v>
      </c>
      <c r="E497" s="2">
        <v>4.7229999999999999</v>
      </c>
      <c r="F497" s="3">
        <f>(E497-I493)*100</f>
        <v>11.899999999999977</v>
      </c>
      <c r="H497" s="1">
        <v>39048</v>
      </c>
      <c r="I497" s="2">
        <v>4.5324</v>
      </c>
    </row>
    <row r="498" spans="1:11" x14ac:dyDescent="0.25">
      <c r="D498" s="1">
        <v>39027</v>
      </c>
      <c r="E498" s="2">
        <v>4.6970000000000001</v>
      </c>
      <c r="H498" s="1">
        <v>39049</v>
      </c>
      <c r="I498" s="2">
        <v>4.5049999999999999</v>
      </c>
    </row>
    <row r="499" spans="1:11" x14ac:dyDescent="0.25">
      <c r="D499" s="1">
        <v>39028</v>
      </c>
      <c r="E499" s="2">
        <v>4.6670999999999996</v>
      </c>
      <c r="H499" s="1">
        <v>39050</v>
      </c>
      <c r="I499" s="2">
        <v>4.5244999999999997</v>
      </c>
    </row>
    <row r="500" spans="1:11" x14ac:dyDescent="0.25">
      <c r="D500" s="1">
        <v>39029</v>
      </c>
      <c r="E500" s="2">
        <v>4.6412000000000004</v>
      </c>
      <c r="F500" s="3">
        <f>(E500-E497)*100</f>
        <v>-8.1799999999999429</v>
      </c>
      <c r="H500" s="1">
        <v>39051</v>
      </c>
      <c r="I500" s="2">
        <v>4.4619999999999997</v>
      </c>
      <c r="J500" s="3">
        <f>(I497-I500)*100</f>
        <v>7.040000000000024</v>
      </c>
      <c r="K500" s="3">
        <f>(I498-I500)*100</f>
        <v>4.3000000000000149</v>
      </c>
    </row>
    <row r="502" spans="1:11" x14ac:dyDescent="0.25">
      <c r="C502" s="3">
        <f>(E502-I500)*100</f>
        <v>-2.349999999999941</v>
      </c>
      <c r="D502" s="1">
        <v>39052</v>
      </c>
      <c r="E502" s="2">
        <v>4.4385000000000003</v>
      </c>
    </row>
    <row r="503" spans="1:11" x14ac:dyDescent="0.25">
      <c r="D503" s="1">
        <v>39055</v>
      </c>
      <c r="E503" s="2">
        <v>4.4287000000000001</v>
      </c>
    </row>
    <row r="504" spans="1:11" x14ac:dyDescent="0.25">
      <c r="D504" s="1">
        <v>39056</v>
      </c>
      <c r="E504" s="2">
        <v>4.4462000000000002</v>
      </c>
      <c r="F504" s="3">
        <f>(E504-I500)*100</f>
        <v>-1.5799999999999592</v>
      </c>
      <c r="H504" s="1">
        <v>39077</v>
      </c>
      <c r="I504" s="2">
        <v>4.6044999999999998</v>
      </c>
    </row>
    <row r="505" spans="1:11" x14ac:dyDescent="0.25">
      <c r="D505" s="1">
        <v>39057</v>
      </c>
      <c r="E505" s="2">
        <v>4.4889999999999999</v>
      </c>
      <c r="H505" s="1">
        <v>39078</v>
      </c>
      <c r="I505" s="2">
        <v>4.6542000000000003</v>
      </c>
    </row>
    <row r="506" spans="1:11" x14ac:dyDescent="0.25">
      <c r="A506" s="3"/>
      <c r="B506" s="3">
        <f>SUM(K427:K507)</f>
        <v>20.649999999999924</v>
      </c>
      <c r="D506" s="1">
        <v>39058</v>
      </c>
      <c r="E506" s="2">
        <v>4.4870000000000001</v>
      </c>
      <c r="H506" s="1">
        <v>39079</v>
      </c>
      <c r="I506" s="2">
        <v>4.6862000000000004</v>
      </c>
    </row>
    <row r="507" spans="1:11" x14ac:dyDescent="0.25">
      <c r="A507" s="5">
        <f>SUM(F425:F507)</f>
        <v>49.72000000000002</v>
      </c>
      <c r="B507" s="5">
        <f>SUM(J427:J507)</f>
        <v>11.570000000000036</v>
      </c>
      <c r="C507" s="5"/>
      <c r="D507" s="1">
        <v>39059</v>
      </c>
      <c r="E507" s="2">
        <v>4.5476000000000001</v>
      </c>
      <c r="F507" s="3">
        <f>(E507-E504)*100</f>
        <v>10.139999999999993</v>
      </c>
      <c r="H507" s="1">
        <v>39080</v>
      </c>
      <c r="I507" s="2">
        <v>4.7001999999999997</v>
      </c>
      <c r="J507" s="3">
        <f>(I504-I507)*100</f>
        <v>-9.5699999999999896</v>
      </c>
      <c r="K507" s="3">
        <f>(I505-I507)*100</f>
        <v>-4.5999999999999375</v>
      </c>
    </row>
    <row r="508" spans="1:11" x14ac:dyDescent="0.25">
      <c r="A508" s="4">
        <f>F427+F434+F441+F448+F455+F462+F469+F476+F483+F490+F497+F504</f>
        <v>24.239999999999906</v>
      </c>
      <c r="D508" s="1"/>
      <c r="E508" s="2"/>
      <c r="H508" s="1"/>
      <c r="I508" s="2"/>
    </row>
    <row r="509" spans="1:11" x14ac:dyDescent="0.25">
      <c r="A509" s="4">
        <f>F430+F437+F444+F451+F458+F465+F472+F479+F486+F493+F500+F507</f>
        <v>25.480000000000125</v>
      </c>
      <c r="C509" s="3">
        <f>(E509-I507)*100</f>
        <v>-1.6000000000000014</v>
      </c>
      <c r="D509" s="1">
        <v>39084</v>
      </c>
      <c r="E509" s="2">
        <v>4.6841999999999997</v>
      </c>
    </row>
    <row r="510" spans="1:11" x14ac:dyDescent="0.25">
      <c r="D510" s="1">
        <v>39085</v>
      </c>
      <c r="E510" s="2">
        <v>4.6622000000000003</v>
      </c>
    </row>
    <row r="511" spans="1:11" x14ac:dyDescent="0.25">
      <c r="D511" s="1">
        <v>39086</v>
      </c>
      <c r="E511" s="2">
        <v>4.6083999999999996</v>
      </c>
      <c r="F511" s="3">
        <f>(E511-I507)*100</f>
        <v>-9.1800000000000104</v>
      </c>
      <c r="H511" s="1">
        <v>39108</v>
      </c>
      <c r="I511" s="2">
        <v>4.8773999999999997</v>
      </c>
    </row>
    <row r="512" spans="1:11" x14ac:dyDescent="0.25">
      <c r="D512" s="1">
        <v>39087</v>
      </c>
      <c r="E512" s="2">
        <v>4.6462000000000003</v>
      </c>
      <c r="H512" s="1">
        <v>39111</v>
      </c>
      <c r="I512" s="2">
        <v>4.8937999999999997</v>
      </c>
    </row>
    <row r="513" spans="3:11" x14ac:dyDescent="0.25">
      <c r="D513" s="1">
        <v>39090</v>
      </c>
      <c r="E513" s="2">
        <v>4.6581999999999999</v>
      </c>
      <c r="H513" s="1">
        <v>39112</v>
      </c>
      <c r="I513" s="2">
        <v>4.8754</v>
      </c>
    </row>
    <row r="514" spans="3:11" x14ac:dyDescent="0.25">
      <c r="D514" s="1">
        <v>39091</v>
      </c>
      <c r="E514" s="2">
        <v>4.6622000000000003</v>
      </c>
      <c r="F514" s="3">
        <f>(E514-E511)*100</f>
        <v>5.3800000000000736</v>
      </c>
      <c r="H514" s="1">
        <v>39113</v>
      </c>
      <c r="I514" s="2">
        <v>4.8140999999999998</v>
      </c>
      <c r="J514" s="3">
        <f>(I511-I514)*100</f>
        <v>6.3299999999999912</v>
      </c>
      <c r="K514" s="3">
        <f>(I512-I514)*100</f>
        <v>7.9699999999999882</v>
      </c>
    </row>
    <row r="516" spans="3:11" x14ac:dyDescent="0.25">
      <c r="C516" s="3">
        <f>(E516-I514)*100</f>
        <v>2.6600000000000179</v>
      </c>
      <c r="D516" s="1">
        <v>39114</v>
      </c>
      <c r="E516" s="2">
        <v>4.8407</v>
      </c>
    </row>
    <row r="517" spans="3:11" x14ac:dyDescent="0.25">
      <c r="D517" s="1">
        <v>39115</v>
      </c>
      <c r="E517" s="2">
        <v>4.8265000000000002</v>
      </c>
    </row>
    <row r="518" spans="3:11" x14ac:dyDescent="0.25">
      <c r="D518" s="1">
        <v>39118</v>
      </c>
      <c r="E518" s="2">
        <v>4.8102</v>
      </c>
      <c r="F518" s="3">
        <f>(E518-I514)*100</f>
        <v>-0.38999999999997925</v>
      </c>
      <c r="H518" s="1">
        <v>39136</v>
      </c>
      <c r="I518" s="2">
        <v>4.6722999999999999</v>
      </c>
    </row>
    <row r="519" spans="3:11" x14ac:dyDescent="0.25">
      <c r="D519" s="1">
        <v>39119</v>
      </c>
      <c r="E519" s="2">
        <v>4.7694999999999999</v>
      </c>
      <c r="H519" s="1">
        <v>39139</v>
      </c>
      <c r="I519" s="2">
        <v>4.6307</v>
      </c>
    </row>
    <row r="520" spans="3:11" x14ac:dyDescent="0.25">
      <c r="D520" s="1">
        <v>39120</v>
      </c>
      <c r="E520" s="2">
        <v>4.7492999999999999</v>
      </c>
      <c r="H520" s="1">
        <v>39140</v>
      </c>
      <c r="I520" s="2">
        <v>4.5128000000000004</v>
      </c>
    </row>
    <row r="521" spans="3:11" x14ac:dyDescent="0.25">
      <c r="D521" s="1">
        <v>39121</v>
      </c>
      <c r="E521" s="2">
        <v>4.7378999999999998</v>
      </c>
      <c r="F521" s="3">
        <f>(E521-E518)*100</f>
        <v>-7.2300000000000253</v>
      </c>
      <c r="H521" s="1">
        <v>39141</v>
      </c>
      <c r="I521" s="2">
        <v>4.5774999999999997</v>
      </c>
      <c r="J521" s="3">
        <f>(I518-I521)*100</f>
        <v>9.4800000000000217</v>
      </c>
      <c r="K521" s="3">
        <f>(I519-I521)*100</f>
        <v>5.3200000000000358</v>
      </c>
    </row>
    <row r="523" spans="3:11" x14ac:dyDescent="0.25">
      <c r="C523" s="3">
        <f>(E523-I521)*100</f>
        <v>-2.5599999999999845</v>
      </c>
      <c r="D523" s="1">
        <v>39142</v>
      </c>
      <c r="E523" s="2">
        <v>4.5518999999999998</v>
      </c>
    </row>
    <row r="524" spans="3:11" x14ac:dyDescent="0.25">
      <c r="D524" s="1">
        <v>39143</v>
      </c>
      <c r="E524" s="2">
        <v>4.5027999999999997</v>
      </c>
    </row>
    <row r="525" spans="3:11" x14ac:dyDescent="0.25">
      <c r="D525" s="1">
        <v>39146</v>
      </c>
      <c r="E525" s="2">
        <v>4.4950000000000001</v>
      </c>
      <c r="F525" s="3">
        <f>(E525-I521)*100</f>
        <v>-8.2499999999999574</v>
      </c>
      <c r="H525" s="1">
        <v>39168</v>
      </c>
      <c r="I525" s="2">
        <v>4.6045999999999996</v>
      </c>
    </row>
    <row r="526" spans="3:11" x14ac:dyDescent="0.25">
      <c r="D526" s="1">
        <v>39147</v>
      </c>
      <c r="E526" s="2">
        <v>4.5359999999999996</v>
      </c>
      <c r="H526" s="1">
        <v>39169</v>
      </c>
      <c r="I526" s="2">
        <v>4.6243999999999996</v>
      </c>
    </row>
    <row r="527" spans="3:11" x14ac:dyDescent="0.25">
      <c r="D527" s="1">
        <v>39148</v>
      </c>
      <c r="E527" s="2">
        <v>4.4928999999999997</v>
      </c>
      <c r="H527" s="1">
        <v>39170</v>
      </c>
      <c r="I527" s="2">
        <v>4.6443000000000003</v>
      </c>
    </row>
    <row r="528" spans="3:11" x14ac:dyDescent="0.25">
      <c r="D528" s="1">
        <v>39149</v>
      </c>
      <c r="E528" s="2">
        <v>4.5183</v>
      </c>
      <c r="F528" s="3">
        <f>(E528-E525)*100</f>
        <v>2.3299999999999876</v>
      </c>
      <c r="H528" s="1">
        <v>39171</v>
      </c>
      <c r="I528" s="2">
        <v>4.6482999999999999</v>
      </c>
      <c r="J528" s="3">
        <f>(I525-I528)*100</f>
        <v>-4.3700000000000294</v>
      </c>
      <c r="K528" s="3">
        <f>(I526-I528)*100</f>
        <v>-2.3900000000000254</v>
      </c>
    </row>
    <row r="530" spans="3:11" x14ac:dyDescent="0.25">
      <c r="C530" s="3">
        <f>(E530-I528)*100</f>
        <v>-0.19999999999997797</v>
      </c>
      <c r="D530" s="1">
        <v>39174</v>
      </c>
      <c r="E530" s="2">
        <v>4.6463000000000001</v>
      </c>
    </row>
    <row r="531" spans="3:11" x14ac:dyDescent="0.25">
      <c r="D531" s="1">
        <v>39175</v>
      </c>
      <c r="E531" s="2">
        <v>4.6702000000000004</v>
      </c>
    </row>
    <row r="532" spans="3:11" x14ac:dyDescent="0.25">
      <c r="D532" s="1">
        <v>39176</v>
      </c>
      <c r="E532" s="2">
        <v>4.6542000000000003</v>
      </c>
      <c r="F532" s="3">
        <f>(E532-I528)*100</f>
        <v>0.59000000000004604</v>
      </c>
      <c r="H532" s="1">
        <v>39197</v>
      </c>
      <c r="I532" s="2">
        <v>4.6601999999999997</v>
      </c>
    </row>
    <row r="533" spans="3:11" x14ac:dyDescent="0.25">
      <c r="D533" s="1">
        <v>39177</v>
      </c>
      <c r="E533" s="2">
        <v>4.6841999999999997</v>
      </c>
      <c r="H533" s="1">
        <v>39198</v>
      </c>
      <c r="I533" s="2">
        <v>4.7004999999999999</v>
      </c>
    </row>
    <row r="534" spans="3:11" x14ac:dyDescent="0.25">
      <c r="D534" s="1">
        <v>39178</v>
      </c>
      <c r="E534" s="2">
        <v>4.7569999999999997</v>
      </c>
      <c r="H534" s="1">
        <v>39199</v>
      </c>
      <c r="I534" s="2">
        <v>4.6985000000000001</v>
      </c>
    </row>
    <row r="535" spans="3:11" x14ac:dyDescent="0.25">
      <c r="D535" s="1">
        <v>39181</v>
      </c>
      <c r="E535" s="2">
        <v>4.7506000000000004</v>
      </c>
      <c r="F535" s="3">
        <f>(E535-E532)*100</f>
        <v>9.6400000000000041</v>
      </c>
      <c r="H535" s="1">
        <v>39202</v>
      </c>
      <c r="I535" s="2">
        <v>4.6281999999999996</v>
      </c>
      <c r="J535" s="3">
        <f>(I532-I535)*100</f>
        <v>3.2000000000000028</v>
      </c>
      <c r="K535" s="3">
        <f>(I533-I535)*100</f>
        <v>7.2300000000000253</v>
      </c>
    </row>
    <row r="537" spans="3:11" x14ac:dyDescent="0.25">
      <c r="C537" s="3">
        <f>(E537-I535)*100</f>
        <v>1.4000000000000234</v>
      </c>
      <c r="D537" s="1">
        <v>39203</v>
      </c>
      <c r="E537" s="2">
        <v>4.6421999999999999</v>
      </c>
    </row>
    <row r="538" spans="3:11" x14ac:dyDescent="0.25">
      <c r="D538" s="1">
        <v>39204</v>
      </c>
      <c r="E538" s="2">
        <v>4.6501999999999999</v>
      </c>
    </row>
    <row r="539" spans="3:11" x14ac:dyDescent="0.25">
      <c r="D539" s="1">
        <v>39205</v>
      </c>
      <c r="E539" s="2">
        <v>4.6824000000000003</v>
      </c>
      <c r="F539" s="3">
        <f>(E539-I535)*100</f>
        <v>5.4200000000000692</v>
      </c>
      <c r="H539" s="1">
        <v>39230</v>
      </c>
      <c r="I539" s="2">
        <v>4.8620000000000001</v>
      </c>
    </row>
    <row r="540" spans="3:11" x14ac:dyDescent="0.25">
      <c r="D540" s="1">
        <v>39206</v>
      </c>
      <c r="E540" s="2">
        <v>4.6441999999999997</v>
      </c>
      <c r="H540" s="1">
        <v>39231</v>
      </c>
      <c r="I540" s="2">
        <v>4.8878000000000004</v>
      </c>
    </row>
    <row r="541" spans="3:11" x14ac:dyDescent="0.25">
      <c r="D541" s="1">
        <v>39209</v>
      </c>
      <c r="E541" s="2">
        <v>4.6322000000000001</v>
      </c>
      <c r="H541" s="1">
        <v>39232</v>
      </c>
      <c r="I541" s="2">
        <v>4.8695000000000004</v>
      </c>
    </row>
    <row r="542" spans="3:11" x14ac:dyDescent="0.25">
      <c r="D542" s="1">
        <v>39210</v>
      </c>
      <c r="E542" s="2">
        <v>4.6382000000000003</v>
      </c>
      <c r="F542" s="3">
        <f>(E542-E539)*100</f>
        <v>-4.4200000000000017</v>
      </c>
      <c r="H542" s="1">
        <v>39233</v>
      </c>
      <c r="I542" s="2">
        <v>4.8920000000000003</v>
      </c>
      <c r="J542" s="3">
        <f>(I539-I542)*100</f>
        <v>-3.0000000000000249</v>
      </c>
      <c r="K542" s="3">
        <f>(I540-I542)*100</f>
        <v>-0.41999999999999815</v>
      </c>
    </row>
    <row r="544" spans="3:11" x14ac:dyDescent="0.25">
      <c r="C544" s="3">
        <f>(E544-I542)*100</f>
        <v>6.3699999999999868</v>
      </c>
      <c r="D544" s="1">
        <v>39234</v>
      </c>
      <c r="E544" s="2">
        <v>4.9557000000000002</v>
      </c>
    </row>
    <row r="545" spans="3:11" x14ac:dyDescent="0.25">
      <c r="D545" s="1">
        <v>39237</v>
      </c>
      <c r="E545" s="2">
        <v>4.9291</v>
      </c>
    </row>
    <row r="546" spans="3:11" x14ac:dyDescent="0.25">
      <c r="D546" s="1">
        <v>39238</v>
      </c>
      <c r="E546" s="2">
        <v>4.9969999999999999</v>
      </c>
      <c r="F546" s="3">
        <f>(E546-I542)*100</f>
        <v>10.499999999999954</v>
      </c>
      <c r="H546" s="1">
        <v>39259</v>
      </c>
      <c r="I546" s="2">
        <v>5.0842000000000001</v>
      </c>
    </row>
    <row r="547" spans="3:11" x14ac:dyDescent="0.25">
      <c r="D547" s="1">
        <v>39239</v>
      </c>
      <c r="E547" s="2">
        <v>4.9702999999999999</v>
      </c>
      <c r="H547" s="1">
        <v>39260</v>
      </c>
      <c r="I547" s="2">
        <v>5.0865</v>
      </c>
    </row>
    <row r="548" spans="3:11" x14ac:dyDescent="0.25">
      <c r="D548" s="1">
        <v>39240</v>
      </c>
      <c r="E548" s="2">
        <v>5.1405000000000003</v>
      </c>
      <c r="H548" s="1">
        <v>39261</v>
      </c>
      <c r="I548" s="2">
        <v>5.1096000000000004</v>
      </c>
    </row>
    <row r="549" spans="3:11" x14ac:dyDescent="0.25">
      <c r="D549" s="1">
        <v>39241</v>
      </c>
      <c r="E549" s="2">
        <v>5.1074000000000002</v>
      </c>
      <c r="F549" s="3">
        <f>(E549-E546)*100</f>
        <v>11.040000000000028</v>
      </c>
      <c r="H549" s="1">
        <v>39262</v>
      </c>
      <c r="I549" s="2">
        <v>5.0265000000000004</v>
      </c>
      <c r="J549" s="3">
        <f>(I546-I549)*100</f>
        <v>5.769999999999964</v>
      </c>
      <c r="K549" s="3">
        <f>(I547-I549)*100</f>
        <v>5.9999999999999609</v>
      </c>
    </row>
    <row r="551" spans="3:11" x14ac:dyDescent="0.25">
      <c r="C551" s="3">
        <f>(E551-I549)*100</f>
        <v>-3.7300000000000111</v>
      </c>
      <c r="D551" s="1">
        <v>39265</v>
      </c>
      <c r="E551" s="2">
        <v>4.9892000000000003</v>
      </c>
    </row>
    <row r="552" spans="3:11" x14ac:dyDescent="0.25">
      <c r="D552" s="1">
        <v>39266</v>
      </c>
      <c r="E552" s="2">
        <v>5.0454999999999997</v>
      </c>
    </row>
    <row r="553" spans="3:11" x14ac:dyDescent="0.25">
      <c r="D553" s="1">
        <v>39267</v>
      </c>
      <c r="E553" s="2">
        <v>5.0439999999999996</v>
      </c>
      <c r="F553" s="3">
        <f>(E553-I549)*100</f>
        <v>1.7499999999999183</v>
      </c>
      <c r="H553" s="1">
        <v>39289</v>
      </c>
      <c r="I553" s="2">
        <v>4.8059000000000003</v>
      </c>
    </row>
    <row r="554" spans="3:11" x14ac:dyDescent="0.25">
      <c r="D554" s="1">
        <v>39268</v>
      </c>
      <c r="E554" s="2">
        <v>5.1440000000000001</v>
      </c>
      <c r="H554" s="1">
        <v>39290</v>
      </c>
      <c r="I554" s="2">
        <v>4.7671999999999999</v>
      </c>
    </row>
    <row r="555" spans="3:11" x14ac:dyDescent="0.25">
      <c r="D555" s="1">
        <v>39269</v>
      </c>
      <c r="E555" s="2">
        <v>5.1866000000000003</v>
      </c>
      <c r="H555" s="1">
        <v>39293</v>
      </c>
      <c r="I555" s="2">
        <v>4.8060999999999998</v>
      </c>
    </row>
    <row r="556" spans="3:11" x14ac:dyDescent="0.25">
      <c r="D556" s="1">
        <v>39272</v>
      </c>
      <c r="E556" s="2">
        <v>5.1360999999999999</v>
      </c>
      <c r="F556" s="3">
        <f>(E556-E553)*100</f>
        <v>9.2100000000000293</v>
      </c>
      <c r="H556" s="1">
        <v>39294</v>
      </c>
      <c r="I556" s="2">
        <v>4.7327000000000004</v>
      </c>
      <c r="J556" s="3">
        <f>(I553-I556)*100</f>
        <v>7.3199999999999932</v>
      </c>
      <c r="K556" s="3">
        <f>(I554-I556)*100</f>
        <v>3.4499999999999531</v>
      </c>
    </row>
    <row r="558" spans="3:11" x14ac:dyDescent="0.25">
      <c r="C558" s="3">
        <f>(E558-I556)*100</f>
        <v>6.1299999999999244</v>
      </c>
      <c r="D558" s="1">
        <v>39295</v>
      </c>
      <c r="E558" s="2">
        <v>4.7939999999999996</v>
      </c>
    </row>
    <row r="559" spans="3:11" x14ac:dyDescent="0.25">
      <c r="D559" s="1">
        <v>39296</v>
      </c>
      <c r="E559" s="2">
        <v>4.7714999999999996</v>
      </c>
    </row>
    <row r="560" spans="3:11" x14ac:dyDescent="0.25">
      <c r="D560" s="1">
        <v>39297</v>
      </c>
      <c r="E560" s="2">
        <v>4.6780999999999997</v>
      </c>
      <c r="F560" s="3">
        <f>(E560-I556)*100</f>
        <v>-5.4600000000000648</v>
      </c>
      <c r="H560" s="1">
        <v>39322</v>
      </c>
      <c r="I560" s="2">
        <v>4.5061999999999998</v>
      </c>
    </row>
    <row r="561" spans="3:11" x14ac:dyDescent="0.25">
      <c r="D561" s="1">
        <v>39300</v>
      </c>
      <c r="E561" s="2">
        <v>4.7390999999999996</v>
      </c>
      <c r="H561" s="1">
        <v>39323</v>
      </c>
      <c r="I561" s="2">
        <v>4.5646000000000004</v>
      </c>
    </row>
    <row r="562" spans="3:11" x14ac:dyDescent="0.25">
      <c r="D562" s="1">
        <v>39301</v>
      </c>
      <c r="E562" s="2">
        <v>4.7840999999999996</v>
      </c>
      <c r="H562" s="1">
        <v>39324</v>
      </c>
      <c r="I562" s="2">
        <v>4.5118999999999998</v>
      </c>
    </row>
    <row r="563" spans="3:11" x14ac:dyDescent="0.25">
      <c r="D563" s="1">
        <v>39302</v>
      </c>
      <c r="E563" s="2">
        <v>4.8849999999999998</v>
      </c>
      <c r="F563" s="3">
        <f>(E563-E560)*100</f>
        <v>20.690000000000008</v>
      </c>
      <c r="H563" s="1">
        <v>39325</v>
      </c>
      <c r="I563" s="2">
        <v>4.5271999999999997</v>
      </c>
      <c r="J563" s="3">
        <f>(I560-I563)*100</f>
        <v>-2.0999999999999908</v>
      </c>
      <c r="K563" s="3">
        <f>(I561-I563)*100</f>
        <v>3.7400000000000766</v>
      </c>
    </row>
    <row r="565" spans="3:11" x14ac:dyDescent="0.25">
      <c r="C565" s="3">
        <f>(E565-I563)*100</f>
        <v>2.5300000000000544</v>
      </c>
      <c r="D565" s="1">
        <v>39329</v>
      </c>
      <c r="E565" s="2">
        <v>4.5525000000000002</v>
      </c>
    </row>
    <row r="566" spans="3:11" x14ac:dyDescent="0.25">
      <c r="D566" s="1">
        <v>39330</v>
      </c>
      <c r="E566" s="2">
        <v>4.4649000000000001</v>
      </c>
    </row>
    <row r="567" spans="3:11" x14ac:dyDescent="0.25">
      <c r="D567" s="1">
        <v>39331</v>
      </c>
      <c r="E567" s="2">
        <v>4.5191999999999997</v>
      </c>
      <c r="F567" s="3">
        <f>(E567-I563)*100</f>
        <v>-0.80000000000000071</v>
      </c>
      <c r="H567" s="1">
        <v>39350</v>
      </c>
      <c r="I567" s="2">
        <v>4.6300999999999997</v>
      </c>
    </row>
    <row r="568" spans="3:11" x14ac:dyDescent="0.25">
      <c r="D568" s="1">
        <v>39332</v>
      </c>
      <c r="E568" s="2">
        <v>4.3874000000000004</v>
      </c>
      <c r="H568" s="1">
        <v>39351</v>
      </c>
      <c r="I568" s="2">
        <v>4.6242000000000001</v>
      </c>
    </row>
    <row r="569" spans="3:11" x14ac:dyDescent="0.25">
      <c r="D569" s="1">
        <v>39335</v>
      </c>
      <c r="E569" s="2">
        <v>4.3220000000000001</v>
      </c>
      <c r="H569" s="1">
        <v>39352</v>
      </c>
      <c r="I569" s="2">
        <v>4.5689000000000002</v>
      </c>
    </row>
    <row r="570" spans="3:11" x14ac:dyDescent="0.25">
      <c r="D570" s="1">
        <v>39336</v>
      </c>
      <c r="E570" s="2">
        <v>4.3737000000000004</v>
      </c>
      <c r="F570" s="3">
        <f>(E570-E567)*100</f>
        <v>-14.54999999999993</v>
      </c>
      <c r="H570" s="1">
        <v>39353</v>
      </c>
      <c r="I570" s="2">
        <v>4.5944000000000003</v>
      </c>
      <c r="J570" s="3">
        <f>(I567-I570)*100</f>
        <v>3.5699999999999399</v>
      </c>
      <c r="K570" s="3">
        <f>(I568-I570)*100</f>
        <v>2.9799999999999827</v>
      </c>
    </row>
    <row r="572" spans="3:11" x14ac:dyDescent="0.25">
      <c r="C572" s="3">
        <f>(E572-I570)*100</f>
        <v>-4.5300000000000118</v>
      </c>
      <c r="D572" s="1">
        <v>39356</v>
      </c>
      <c r="E572" s="2">
        <v>4.5491000000000001</v>
      </c>
    </row>
    <row r="573" spans="3:11" x14ac:dyDescent="0.25">
      <c r="D573" s="1">
        <v>39357</v>
      </c>
      <c r="E573" s="2">
        <v>4.5274999999999999</v>
      </c>
    </row>
    <row r="574" spans="3:11" x14ac:dyDescent="0.25">
      <c r="D574" s="1">
        <v>39358</v>
      </c>
      <c r="E574" s="2">
        <v>4.5608000000000004</v>
      </c>
      <c r="F574" s="3">
        <f>(E574-I570)*100</f>
        <v>-3.3599999999999852</v>
      </c>
      <c r="H574" s="1">
        <v>39381</v>
      </c>
      <c r="I574" s="2">
        <v>4.4025999999999996</v>
      </c>
    </row>
    <row r="575" spans="3:11" x14ac:dyDescent="0.25">
      <c r="D575" s="1">
        <v>39359</v>
      </c>
      <c r="E575" s="2">
        <v>4.5156000000000001</v>
      </c>
      <c r="H575" s="1">
        <v>39384</v>
      </c>
      <c r="I575" s="2">
        <v>4.3849999999999998</v>
      </c>
    </row>
    <row r="576" spans="3:11" x14ac:dyDescent="0.25">
      <c r="D576" s="1">
        <v>39360</v>
      </c>
      <c r="E576" s="2">
        <v>4.6375999999999999</v>
      </c>
      <c r="H576" s="1">
        <v>39385</v>
      </c>
      <c r="I576" s="2">
        <v>4.3868</v>
      </c>
    </row>
    <row r="577" spans="1:11" x14ac:dyDescent="0.25">
      <c r="D577" s="1">
        <v>39363</v>
      </c>
      <c r="E577" s="2">
        <v>4.6399999999999997</v>
      </c>
      <c r="F577" s="3">
        <f>(E577-E574)*100</f>
        <v>7.9199999999999271</v>
      </c>
      <c r="H577" s="1">
        <v>39386</v>
      </c>
      <c r="I577" s="2">
        <v>4.4728000000000003</v>
      </c>
      <c r="J577" s="3">
        <f>(I574-I577)*100</f>
        <v>-7.0200000000000706</v>
      </c>
      <c r="K577" s="3">
        <f>(I575-I577)*100</f>
        <v>-8.7800000000000544</v>
      </c>
    </row>
    <row r="579" spans="1:11" x14ac:dyDescent="0.25">
      <c r="C579" s="3">
        <f>(E579-I577)*100</f>
        <v>-12.5</v>
      </c>
      <c r="D579" s="1">
        <v>39387</v>
      </c>
      <c r="E579" s="2">
        <v>4.3478000000000003</v>
      </c>
    </row>
    <row r="580" spans="1:11" x14ac:dyDescent="0.25">
      <c r="D580" s="1">
        <v>39388</v>
      </c>
      <c r="E580" s="2">
        <v>4.3183999999999996</v>
      </c>
    </row>
    <row r="581" spans="1:11" x14ac:dyDescent="0.25">
      <c r="D581" s="1">
        <v>39391</v>
      </c>
      <c r="E581" s="2">
        <v>4.3376999999999999</v>
      </c>
      <c r="F581" s="3">
        <f>(E581-I577)*100</f>
        <v>-13.510000000000044</v>
      </c>
      <c r="H581" s="1">
        <v>39413</v>
      </c>
      <c r="I581" s="2">
        <v>3.9514999999999998</v>
      </c>
    </row>
    <row r="582" spans="1:11" x14ac:dyDescent="0.25">
      <c r="D582" s="1">
        <v>39392</v>
      </c>
      <c r="E582" s="2">
        <v>4.3803999999999998</v>
      </c>
      <c r="H582" s="1">
        <v>39414</v>
      </c>
      <c r="I582" s="2">
        <v>4.0461</v>
      </c>
    </row>
    <row r="583" spans="1:11" x14ac:dyDescent="0.25">
      <c r="D583" s="1">
        <v>39393</v>
      </c>
      <c r="E583" s="2">
        <v>4.3007</v>
      </c>
      <c r="H583" s="1">
        <v>39415</v>
      </c>
      <c r="I583" s="2">
        <v>3.9325000000000001</v>
      </c>
    </row>
    <row r="584" spans="1:11" x14ac:dyDescent="0.25">
      <c r="D584" s="1">
        <v>39394</v>
      </c>
      <c r="E584" s="2">
        <v>4.2888000000000002</v>
      </c>
      <c r="F584" s="3">
        <f>(E584-E581)*100</f>
        <v>-4.8899999999999721</v>
      </c>
      <c r="H584" s="1">
        <v>39416</v>
      </c>
      <c r="I584" s="2">
        <v>3.9491999999999998</v>
      </c>
      <c r="J584" s="3">
        <f>(I581-I584)*100</f>
        <v>0.22999999999999687</v>
      </c>
      <c r="K584" s="3">
        <f>(I582-I584)*100</f>
        <v>9.6900000000000208</v>
      </c>
    </row>
    <row r="586" spans="1:11" x14ac:dyDescent="0.25">
      <c r="C586" s="3">
        <f>(E586-I584)*100</f>
        <v>-9.5799999999999663</v>
      </c>
      <c r="D586" s="1">
        <v>39419</v>
      </c>
      <c r="E586" s="2">
        <v>3.8534000000000002</v>
      </c>
    </row>
    <row r="587" spans="1:11" x14ac:dyDescent="0.25">
      <c r="D587" s="1">
        <v>39420</v>
      </c>
      <c r="E587" s="2">
        <v>3.9020000000000001</v>
      </c>
    </row>
    <row r="588" spans="1:11" x14ac:dyDescent="0.25">
      <c r="D588" s="1">
        <v>39421</v>
      </c>
      <c r="E588" s="2">
        <v>3.9546999999999999</v>
      </c>
      <c r="F588" s="3">
        <f>(E588-I584)*100</f>
        <v>0.55000000000000604</v>
      </c>
      <c r="H588" s="1">
        <v>39442</v>
      </c>
      <c r="I588" s="2">
        <v>4.2827000000000002</v>
      </c>
    </row>
    <row r="589" spans="1:11" x14ac:dyDescent="0.25">
      <c r="D589" s="1">
        <v>39422</v>
      </c>
      <c r="E589" s="2">
        <v>4.0171000000000001</v>
      </c>
      <c r="H589" s="1">
        <v>39443</v>
      </c>
      <c r="I589" s="2">
        <v>4.2027000000000001</v>
      </c>
    </row>
    <row r="590" spans="1:11" x14ac:dyDescent="0.25">
      <c r="A590" s="3"/>
      <c r="B590" s="3">
        <f>SUM(K511:K591)</f>
        <v>51.589999999999975</v>
      </c>
      <c r="D590" s="1">
        <v>39423</v>
      </c>
      <c r="E590" s="2">
        <v>4.1086999999999998</v>
      </c>
      <c r="H590" s="1">
        <v>39444</v>
      </c>
      <c r="I590" s="2">
        <v>4.077</v>
      </c>
    </row>
    <row r="591" spans="1:11" x14ac:dyDescent="0.25">
      <c r="A591" s="5">
        <f>SUM(F509:F591)</f>
        <v>33.760000000000055</v>
      </c>
      <c r="B591" s="5">
        <f>SUM(J511:J591)</f>
        <v>44.209999999999816</v>
      </c>
      <c r="C591" s="5"/>
      <c r="D591" s="1">
        <v>39426</v>
      </c>
      <c r="E591" s="2">
        <v>4.1624999999999996</v>
      </c>
      <c r="F591" s="3">
        <f>(E591-E588)*100</f>
        <v>20.779999999999976</v>
      </c>
      <c r="H591" s="1">
        <v>39447</v>
      </c>
      <c r="I591" s="2">
        <v>4.0347</v>
      </c>
      <c r="J591" s="3">
        <f>(I588-I591)*100</f>
        <v>24.800000000000022</v>
      </c>
      <c r="K591" s="3">
        <f>(I589-I591)*100</f>
        <v>16.800000000000015</v>
      </c>
    </row>
    <row r="592" spans="1:11" x14ac:dyDescent="0.25">
      <c r="A592" s="4">
        <f>F511+F518+F525+F532+F539+F546+F553+F560+F567+F574+F581+F588</f>
        <v>-22.14000000000005</v>
      </c>
    </row>
    <row r="593" spans="1:11" x14ac:dyDescent="0.25">
      <c r="A593" s="4">
        <f>F514+F521+F528+F535+F542+F549+F556+F563+F570+F577+F584+F591</f>
        <v>55.900000000000105</v>
      </c>
      <c r="C593" s="3">
        <f>(E593-I591)*100</f>
        <v>-12.760000000000016</v>
      </c>
      <c r="D593" s="1">
        <v>39449</v>
      </c>
      <c r="E593" s="2">
        <v>3.9070999999999998</v>
      </c>
    </row>
    <row r="594" spans="1:11" x14ac:dyDescent="0.25">
      <c r="D594" s="1">
        <v>39450</v>
      </c>
      <c r="E594" s="2">
        <v>3.8936999999999999</v>
      </c>
    </row>
    <row r="595" spans="1:11" x14ac:dyDescent="0.25">
      <c r="D595" s="1">
        <v>39451</v>
      </c>
      <c r="E595" s="2">
        <v>3.8746</v>
      </c>
      <c r="F595" s="3">
        <f>(E595-I591)*100</f>
        <v>-16.009999999999991</v>
      </c>
      <c r="H595" s="1">
        <v>39475</v>
      </c>
      <c r="I595" s="2">
        <v>3.5825</v>
      </c>
    </row>
    <row r="596" spans="1:11" x14ac:dyDescent="0.25">
      <c r="D596" s="1">
        <v>39454</v>
      </c>
      <c r="E596" s="2">
        <v>3.8349000000000002</v>
      </c>
      <c r="H596" s="1">
        <v>39476</v>
      </c>
      <c r="I596" s="2">
        <v>3.6806000000000001</v>
      </c>
    </row>
    <row r="597" spans="1:11" x14ac:dyDescent="0.25">
      <c r="D597" s="1">
        <v>39455</v>
      </c>
      <c r="E597" s="2">
        <v>3.7803</v>
      </c>
      <c r="H597" s="1">
        <v>39477</v>
      </c>
      <c r="I597" s="2">
        <v>3.6414</v>
      </c>
    </row>
    <row r="598" spans="1:11" x14ac:dyDescent="0.25">
      <c r="D598" s="1">
        <v>39456</v>
      </c>
      <c r="E598" s="2">
        <v>3.8252999999999999</v>
      </c>
      <c r="F598" s="3">
        <f>(E598-E595)*100</f>
        <v>-4.9300000000000122</v>
      </c>
      <c r="H598" s="1">
        <v>39478</v>
      </c>
      <c r="I598" s="2">
        <v>3.5968</v>
      </c>
      <c r="J598" s="3">
        <f>(I595-I598)*100</f>
        <v>-1.4299999999999979</v>
      </c>
      <c r="K598" s="3">
        <f>(I596-I598)*100</f>
        <v>8.3800000000000097</v>
      </c>
    </row>
    <row r="600" spans="1:11" x14ac:dyDescent="0.25">
      <c r="C600" s="3">
        <f>(E600-I598)*100</f>
        <v>-5.0000000000016698E-2</v>
      </c>
      <c r="D600" s="1">
        <v>39479</v>
      </c>
      <c r="E600" s="2">
        <v>3.5962999999999998</v>
      </c>
    </row>
    <row r="601" spans="1:11" x14ac:dyDescent="0.25">
      <c r="D601" s="1">
        <v>39482</v>
      </c>
      <c r="E601" s="2">
        <v>3.6444000000000001</v>
      </c>
    </row>
    <row r="602" spans="1:11" x14ac:dyDescent="0.25">
      <c r="D602" s="1">
        <v>39483</v>
      </c>
      <c r="E602" s="2">
        <v>3.5663999999999998</v>
      </c>
      <c r="F602" s="3">
        <f>(E602-I598)*100</f>
        <v>-3.0400000000000205</v>
      </c>
      <c r="H602" s="1">
        <v>39504</v>
      </c>
      <c r="I602" s="2">
        <v>3.8576999999999999</v>
      </c>
    </row>
    <row r="603" spans="1:11" x14ac:dyDescent="0.25">
      <c r="D603" s="1">
        <v>39484</v>
      </c>
      <c r="E603" s="2">
        <v>3.5939999999999999</v>
      </c>
      <c r="H603" s="1">
        <v>39505</v>
      </c>
      <c r="I603" s="2">
        <v>3.8519000000000001</v>
      </c>
    </row>
    <row r="604" spans="1:11" x14ac:dyDescent="0.25">
      <c r="D604" s="1">
        <v>39485</v>
      </c>
      <c r="E604" s="2">
        <v>3.7703000000000002</v>
      </c>
      <c r="H604" s="1">
        <v>39506</v>
      </c>
      <c r="I604" s="2">
        <v>3.6716000000000002</v>
      </c>
    </row>
    <row r="605" spans="1:11" x14ac:dyDescent="0.25">
      <c r="D605" s="1">
        <v>39486</v>
      </c>
      <c r="E605" s="2">
        <v>3.6503000000000001</v>
      </c>
      <c r="F605" s="3">
        <f>(E605-E602)*100</f>
        <v>8.3900000000000308</v>
      </c>
      <c r="H605" s="1">
        <v>39507</v>
      </c>
      <c r="I605" s="2">
        <v>3.5186000000000002</v>
      </c>
      <c r="J605" s="3">
        <f>(I602-I605)*100</f>
        <v>33.909999999999975</v>
      </c>
      <c r="K605" s="3">
        <f>(I603-I605)*100</f>
        <v>33.329999999999991</v>
      </c>
    </row>
    <row r="607" spans="1:11" x14ac:dyDescent="0.25">
      <c r="C607" s="3">
        <f>(E607-I605)*100</f>
        <v>3.379999999999983</v>
      </c>
      <c r="D607" s="1">
        <v>39510</v>
      </c>
      <c r="E607" s="2">
        <v>3.5524</v>
      </c>
    </row>
    <row r="608" spans="1:11" x14ac:dyDescent="0.25">
      <c r="D608" s="1">
        <v>39511</v>
      </c>
      <c r="E608" s="2">
        <v>3.6299000000000001</v>
      </c>
    </row>
    <row r="609" spans="3:11" x14ac:dyDescent="0.25">
      <c r="D609" s="1">
        <v>39512</v>
      </c>
      <c r="E609" s="2">
        <v>3.6831999999999998</v>
      </c>
      <c r="F609" s="3">
        <f>(E609-I605)*100</f>
        <v>16.459999999999965</v>
      </c>
      <c r="H609" s="1">
        <v>39533</v>
      </c>
      <c r="I609" s="2">
        <v>3.464</v>
      </c>
    </row>
    <row r="610" spans="3:11" x14ac:dyDescent="0.25">
      <c r="D610" s="1">
        <v>39513</v>
      </c>
      <c r="E610" s="2">
        <v>3.5939999999999999</v>
      </c>
      <c r="H610" s="1">
        <v>39534</v>
      </c>
      <c r="I610" s="2">
        <v>3.5242</v>
      </c>
    </row>
    <row r="611" spans="3:11" x14ac:dyDescent="0.25">
      <c r="D611" s="1">
        <v>39514</v>
      </c>
      <c r="E611" s="2">
        <v>3.5411000000000001</v>
      </c>
      <c r="H611" s="1">
        <v>39535</v>
      </c>
      <c r="I611" s="2">
        <v>3.4413999999999998</v>
      </c>
    </row>
    <row r="612" spans="3:11" x14ac:dyDescent="0.25">
      <c r="D612" s="1">
        <v>39517</v>
      </c>
      <c r="E612" s="2">
        <v>3.4661</v>
      </c>
      <c r="F612" s="3">
        <f>(E612-E609)*100</f>
        <v>-21.709999999999987</v>
      </c>
      <c r="H612" s="1">
        <v>39538</v>
      </c>
      <c r="I612" s="2">
        <v>3.4449999999999998</v>
      </c>
      <c r="J612" s="3">
        <f>(I609-I612)*100</f>
        <v>1.9000000000000128</v>
      </c>
      <c r="K612" s="3">
        <f>(I610-I612)*100</f>
        <v>7.9200000000000159</v>
      </c>
    </row>
    <row r="614" spans="3:11" x14ac:dyDescent="0.25">
      <c r="C614" s="3">
        <f>(E614-I612)*100</f>
        <v>11.330000000000018</v>
      </c>
      <c r="D614" s="1">
        <v>39539</v>
      </c>
      <c r="E614" s="2">
        <v>3.5583</v>
      </c>
    </row>
    <row r="615" spans="3:11" x14ac:dyDescent="0.25">
      <c r="D615" s="1">
        <v>39540</v>
      </c>
      <c r="E615" s="2">
        <v>3.6057999999999999</v>
      </c>
    </row>
    <row r="616" spans="3:11" x14ac:dyDescent="0.25">
      <c r="D616" s="1">
        <v>39541</v>
      </c>
      <c r="E616" s="2">
        <v>3.5943999999999998</v>
      </c>
      <c r="F616" s="3">
        <f>(E616-I612)*100</f>
        <v>14.939999999999998</v>
      </c>
      <c r="H616" s="1">
        <v>39563</v>
      </c>
      <c r="I616" s="2">
        <v>3.8721999999999999</v>
      </c>
    </row>
    <row r="617" spans="3:11" x14ac:dyDescent="0.25">
      <c r="D617" s="1">
        <v>39542</v>
      </c>
      <c r="E617" s="2">
        <v>3.47</v>
      </c>
      <c r="H617" s="1">
        <v>39566</v>
      </c>
      <c r="I617" s="2">
        <v>3.8311000000000002</v>
      </c>
    </row>
    <row r="618" spans="3:11" x14ac:dyDescent="0.25">
      <c r="D618" s="1">
        <v>39545</v>
      </c>
      <c r="E618" s="2">
        <v>3.5449999999999999</v>
      </c>
      <c r="H618" s="1">
        <v>39567</v>
      </c>
      <c r="I618" s="2">
        <v>3.8252999999999999</v>
      </c>
    </row>
    <row r="619" spans="3:11" x14ac:dyDescent="0.25">
      <c r="D619" s="1">
        <v>39546</v>
      </c>
      <c r="E619" s="2">
        <v>3.5640000000000001</v>
      </c>
      <c r="F619" s="3">
        <f>(E619-E616)*100</f>
        <v>-3.0399999999999761</v>
      </c>
      <c r="H619" s="1">
        <v>39568</v>
      </c>
      <c r="I619" s="2">
        <v>3.7336999999999998</v>
      </c>
      <c r="J619" s="3">
        <f>(I616-I619)*100</f>
        <v>13.850000000000007</v>
      </c>
      <c r="K619" s="3">
        <f>(I617-I619)*100</f>
        <v>9.7400000000000375</v>
      </c>
    </row>
    <row r="621" spans="3:11" x14ac:dyDescent="0.25">
      <c r="C621" s="3">
        <f>(E621-I619)*100</f>
        <v>3.5100000000000353</v>
      </c>
      <c r="D621" s="1">
        <v>39569</v>
      </c>
      <c r="E621" s="2">
        <v>3.7688000000000001</v>
      </c>
    </row>
    <row r="622" spans="3:11" x14ac:dyDescent="0.25">
      <c r="D622" s="1">
        <v>39570</v>
      </c>
      <c r="E622" s="2">
        <v>3.8591000000000002</v>
      </c>
    </row>
    <row r="623" spans="3:11" x14ac:dyDescent="0.25">
      <c r="D623" s="1">
        <v>39573</v>
      </c>
      <c r="E623" s="2">
        <v>3.8729</v>
      </c>
      <c r="F623" s="3">
        <f>(E623-I619)*100</f>
        <v>13.920000000000021</v>
      </c>
      <c r="H623" s="1">
        <v>39595</v>
      </c>
      <c r="I623" s="2">
        <v>3.9207000000000001</v>
      </c>
    </row>
    <row r="624" spans="3:11" x14ac:dyDescent="0.25">
      <c r="D624" s="1">
        <v>39574</v>
      </c>
      <c r="E624" s="2">
        <v>3.9224000000000001</v>
      </c>
      <c r="H624" s="1">
        <v>39596</v>
      </c>
      <c r="I624" s="2">
        <v>3.9994000000000001</v>
      </c>
    </row>
    <row r="625" spans="3:11" x14ac:dyDescent="0.25">
      <c r="D625" s="1">
        <v>39575</v>
      </c>
      <c r="E625" s="2">
        <v>3.8494999999999999</v>
      </c>
      <c r="H625" s="1">
        <v>39597</v>
      </c>
      <c r="I625" s="2">
        <v>4.0788000000000002</v>
      </c>
    </row>
    <row r="626" spans="3:11" x14ac:dyDescent="0.25">
      <c r="D626" s="1">
        <v>39576</v>
      </c>
      <c r="E626" s="2">
        <v>3.7823000000000002</v>
      </c>
      <c r="F626" s="3">
        <f>(E626-E623)*100</f>
        <v>-9.0599999999999792</v>
      </c>
      <c r="H626" s="1">
        <v>39598</v>
      </c>
      <c r="I626" s="2">
        <v>4.0673000000000004</v>
      </c>
      <c r="J626" s="3">
        <f>(I623-I626)*100</f>
        <v>-14.660000000000029</v>
      </c>
      <c r="K626" s="3">
        <f>(I624-I626)*100</f>
        <v>-6.7900000000000293</v>
      </c>
    </row>
    <row r="628" spans="3:11" x14ac:dyDescent="0.25">
      <c r="C628" s="3">
        <f>(E628-I626)*100</f>
        <v>-10.050000000000026</v>
      </c>
      <c r="D628" s="1">
        <v>39601</v>
      </c>
      <c r="E628" s="2">
        <v>3.9668000000000001</v>
      </c>
    </row>
    <row r="629" spans="3:11" x14ac:dyDescent="0.25">
      <c r="D629" s="1">
        <v>39602</v>
      </c>
      <c r="E629" s="2">
        <v>3.8938999999999999</v>
      </c>
    </row>
    <row r="630" spans="3:11" x14ac:dyDescent="0.25">
      <c r="D630" s="1">
        <v>39603</v>
      </c>
      <c r="E630" s="2">
        <v>3.9822000000000002</v>
      </c>
      <c r="F630" s="3">
        <f>(E630-I626)*100</f>
        <v>-8.5100000000000176</v>
      </c>
      <c r="H630" s="1">
        <v>39624</v>
      </c>
      <c r="I630" s="2">
        <v>4.1032999999999999</v>
      </c>
    </row>
    <row r="631" spans="3:11" x14ac:dyDescent="0.25">
      <c r="D631" s="1">
        <v>39604</v>
      </c>
      <c r="E631" s="2">
        <v>4.0441000000000003</v>
      </c>
      <c r="H631" s="1">
        <v>39625</v>
      </c>
      <c r="I631" s="2">
        <v>4.0311000000000003</v>
      </c>
    </row>
    <row r="632" spans="3:11" x14ac:dyDescent="0.25">
      <c r="D632" s="1">
        <v>39605</v>
      </c>
      <c r="E632" s="2">
        <v>3.9283999999999999</v>
      </c>
      <c r="H632" s="1">
        <v>39626</v>
      </c>
      <c r="I632" s="2">
        <v>3.9689999999999999</v>
      </c>
    </row>
    <row r="633" spans="3:11" x14ac:dyDescent="0.25">
      <c r="D633" s="1">
        <v>39608</v>
      </c>
      <c r="E633" s="2">
        <v>4.0247999999999999</v>
      </c>
      <c r="F633" s="3">
        <f>(E633-E630)*100</f>
        <v>4.2599999999999749</v>
      </c>
      <c r="H633" s="1">
        <v>39629</v>
      </c>
      <c r="I633" s="2">
        <v>3.9748999999999999</v>
      </c>
      <c r="J633" s="3">
        <f>(I630-I633)*100</f>
        <v>12.840000000000007</v>
      </c>
      <c r="K633" s="3">
        <f>(I631-I633)*100</f>
        <v>5.6200000000000472</v>
      </c>
    </row>
    <row r="635" spans="3:11" x14ac:dyDescent="0.25">
      <c r="C635" s="3">
        <f>(E635-I633)*100</f>
        <v>3.3000000000000362</v>
      </c>
      <c r="D635" s="1">
        <v>39630</v>
      </c>
      <c r="E635" s="2">
        <v>4.0079000000000002</v>
      </c>
    </row>
    <row r="636" spans="3:11" x14ac:dyDescent="0.25">
      <c r="D636" s="1">
        <v>39631</v>
      </c>
      <c r="E636" s="2">
        <v>3.9594</v>
      </c>
    </row>
    <row r="637" spans="3:11" x14ac:dyDescent="0.25">
      <c r="D637" s="1">
        <v>39632</v>
      </c>
      <c r="E637" s="2">
        <v>3.9904999999999999</v>
      </c>
      <c r="F637" s="3">
        <f>(E637-I633)*100</f>
        <v>1.5600000000000058</v>
      </c>
      <c r="H637" s="1">
        <v>39657</v>
      </c>
      <c r="I637" s="2">
        <v>4.0065999999999997</v>
      </c>
    </row>
    <row r="638" spans="3:11" x14ac:dyDescent="0.25">
      <c r="D638" s="1">
        <v>39633</v>
      </c>
      <c r="E638" s="2">
        <v>3.9750000000000001</v>
      </c>
      <c r="H638" s="1">
        <v>39658</v>
      </c>
      <c r="I638" s="2">
        <v>4.0438999999999998</v>
      </c>
    </row>
    <row r="639" spans="3:11" x14ac:dyDescent="0.25">
      <c r="D639" s="1">
        <v>39636</v>
      </c>
      <c r="E639" s="2">
        <v>3.9091999999999998</v>
      </c>
      <c r="H639" s="1">
        <v>39659</v>
      </c>
      <c r="I639" s="2">
        <v>4.0498000000000003</v>
      </c>
    </row>
    <row r="640" spans="3:11" x14ac:dyDescent="0.25">
      <c r="D640" s="1">
        <v>39637</v>
      </c>
      <c r="E640" s="2">
        <v>3.8879999999999999</v>
      </c>
      <c r="F640" s="3">
        <f>(E640-E637)*100</f>
        <v>-10.250000000000004</v>
      </c>
      <c r="H640" s="1">
        <v>39660</v>
      </c>
      <c r="I640" s="2">
        <v>3.9579</v>
      </c>
      <c r="J640" s="3">
        <f>(I637-I640)*100</f>
        <v>4.8699999999999743</v>
      </c>
      <c r="K640" s="3">
        <f>(I638-I640)*100</f>
        <v>8.5999999999999854</v>
      </c>
    </row>
    <row r="642" spans="3:11" x14ac:dyDescent="0.25">
      <c r="C642" s="3">
        <f>(E642-I640)*100</f>
        <v>-1.5499999999999847</v>
      </c>
      <c r="D642" s="1">
        <v>39661</v>
      </c>
      <c r="E642" s="2">
        <v>3.9424000000000001</v>
      </c>
    </row>
    <row r="643" spans="3:11" x14ac:dyDescent="0.25">
      <c r="D643" s="1">
        <v>39664</v>
      </c>
      <c r="E643" s="2">
        <v>3.9697</v>
      </c>
    </row>
    <row r="644" spans="3:11" x14ac:dyDescent="0.25">
      <c r="D644" s="1">
        <v>39665</v>
      </c>
      <c r="E644" s="2">
        <v>4.0225</v>
      </c>
      <c r="F644" s="3">
        <f>(E644-I640)*100</f>
        <v>6.4599999999999991</v>
      </c>
      <c r="H644" s="1">
        <v>39686</v>
      </c>
      <c r="I644" s="2">
        <v>3.7799</v>
      </c>
    </row>
    <row r="645" spans="3:11" x14ac:dyDescent="0.25">
      <c r="D645" s="1">
        <v>39666</v>
      </c>
      <c r="E645" s="2">
        <v>4.0598999999999998</v>
      </c>
      <c r="H645" s="1">
        <v>39687</v>
      </c>
      <c r="I645" s="2">
        <v>3.7648999999999999</v>
      </c>
    </row>
    <row r="646" spans="3:11" x14ac:dyDescent="0.25">
      <c r="D646" s="1">
        <v>39667</v>
      </c>
      <c r="E646" s="2">
        <v>3.9276</v>
      </c>
      <c r="H646" s="1">
        <v>39688</v>
      </c>
      <c r="I646" s="2">
        <v>3.7835999999999999</v>
      </c>
    </row>
    <row r="647" spans="3:11" x14ac:dyDescent="0.25">
      <c r="D647" s="1">
        <v>39668</v>
      </c>
      <c r="E647" s="2">
        <v>3.9352</v>
      </c>
      <c r="F647" s="3">
        <f>(E647-E644)*100</f>
        <v>-8.7299999999999933</v>
      </c>
      <c r="H647" s="1">
        <v>39689</v>
      </c>
      <c r="I647" s="2">
        <v>3.8247</v>
      </c>
      <c r="J647" s="3">
        <f>(I644-I647)*100</f>
        <v>-4.4799999999999951</v>
      </c>
      <c r="K647" s="3">
        <f>(I645-I647)*100</f>
        <v>-5.9800000000000075</v>
      </c>
    </row>
    <row r="649" spans="3:11" x14ac:dyDescent="0.25">
      <c r="C649" s="3">
        <f>(E649-I647)*100</f>
        <v>-8.639999999999981</v>
      </c>
      <c r="D649" s="1">
        <v>39693</v>
      </c>
      <c r="E649" s="2">
        <v>3.7383000000000002</v>
      </c>
    </row>
    <row r="650" spans="3:11" x14ac:dyDescent="0.25">
      <c r="D650" s="1">
        <v>39694</v>
      </c>
      <c r="E650" s="2">
        <v>3.7046000000000001</v>
      </c>
    </row>
    <row r="651" spans="3:11" x14ac:dyDescent="0.25">
      <c r="D651" s="1">
        <v>39695</v>
      </c>
      <c r="E651" s="2">
        <v>3.6282000000000001</v>
      </c>
      <c r="F651" s="3">
        <f>(E651-I647)*100</f>
        <v>-19.649999999999991</v>
      </c>
      <c r="H651" s="1">
        <v>39716</v>
      </c>
      <c r="I651" s="2">
        <v>3.8540000000000001</v>
      </c>
    </row>
    <row r="652" spans="3:11" x14ac:dyDescent="0.25">
      <c r="D652" s="1">
        <v>39696</v>
      </c>
      <c r="E652" s="2">
        <v>3.6985999999999999</v>
      </c>
      <c r="H652" s="1">
        <v>39717</v>
      </c>
      <c r="I652" s="2">
        <v>3.8576999999999999</v>
      </c>
    </row>
    <row r="653" spans="3:11" x14ac:dyDescent="0.25">
      <c r="D653" s="1">
        <v>39699</v>
      </c>
      <c r="E653" s="2">
        <v>3.6947999999999999</v>
      </c>
      <c r="H653" s="1">
        <v>39720</v>
      </c>
      <c r="I653" s="2">
        <v>3.5760000000000001</v>
      </c>
    </row>
    <row r="654" spans="3:11" x14ac:dyDescent="0.25">
      <c r="D654" s="1">
        <v>39700</v>
      </c>
      <c r="E654" s="2">
        <v>3.5741000000000001</v>
      </c>
      <c r="F654" s="3">
        <f>(E654-E651)*100</f>
        <v>-5.4100000000000037</v>
      </c>
      <c r="H654" s="1">
        <v>39721</v>
      </c>
      <c r="I654" s="2">
        <v>3.8220000000000001</v>
      </c>
      <c r="J654" s="3">
        <f>(I651-I654)*100</f>
        <v>3.2000000000000028</v>
      </c>
      <c r="K654" s="3">
        <f>(I652-I654)*100</f>
        <v>3.5699999999999843</v>
      </c>
    </row>
    <row r="656" spans="3:11" x14ac:dyDescent="0.25">
      <c r="C656" s="3">
        <f>(E656-I654)*100</f>
        <v>-8.0000000000000071</v>
      </c>
      <c r="D656" s="1">
        <v>39722</v>
      </c>
      <c r="E656" s="2">
        <v>3.742</v>
      </c>
    </row>
    <row r="657" spans="3:11" x14ac:dyDescent="0.25">
      <c r="D657" s="1">
        <v>39723</v>
      </c>
      <c r="E657" s="2">
        <v>3.6259999999999999</v>
      </c>
    </row>
    <row r="658" spans="3:11" x14ac:dyDescent="0.25">
      <c r="D658" s="1">
        <v>39724</v>
      </c>
      <c r="E658" s="2">
        <v>3.5979999999999999</v>
      </c>
      <c r="F658" s="3">
        <f>(E658-I654)*100</f>
        <v>-22.40000000000002</v>
      </c>
      <c r="H658" s="1">
        <v>39749</v>
      </c>
      <c r="I658" s="2">
        <v>3.8490000000000002</v>
      </c>
    </row>
    <row r="659" spans="3:11" x14ac:dyDescent="0.25">
      <c r="D659" s="1">
        <v>39727</v>
      </c>
      <c r="E659" s="2">
        <v>3.4609999999999999</v>
      </c>
      <c r="H659" s="1">
        <v>39750</v>
      </c>
      <c r="I659" s="2">
        <v>3.8620000000000001</v>
      </c>
    </row>
    <row r="660" spans="3:11" x14ac:dyDescent="0.25">
      <c r="D660" s="1">
        <v>39728</v>
      </c>
      <c r="E660" s="2">
        <v>3.51</v>
      </c>
      <c r="H660" s="1">
        <v>39751</v>
      </c>
      <c r="I660" s="2">
        <v>3.9660000000000002</v>
      </c>
    </row>
    <row r="661" spans="3:11" x14ac:dyDescent="0.25">
      <c r="D661" s="1">
        <v>39729</v>
      </c>
      <c r="E661" s="2">
        <v>3.6549999999999998</v>
      </c>
      <c r="F661" s="3">
        <f>(E661-E658)*100</f>
        <v>5.699999999999994</v>
      </c>
      <c r="H661" s="1">
        <v>39752</v>
      </c>
      <c r="I661" s="2">
        <v>3.9740000000000002</v>
      </c>
      <c r="J661" s="3">
        <f>(I658-I661)*100</f>
        <v>-12.5</v>
      </c>
      <c r="K661" s="3">
        <f>(I659-I661)*100</f>
        <v>-11.20000000000001</v>
      </c>
    </row>
    <row r="663" spans="3:11" x14ac:dyDescent="0.25">
      <c r="C663" s="3">
        <f>(E663-I661)*100</f>
        <v>-6.0000000000000053</v>
      </c>
      <c r="D663" s="1">
        <v>39755</v>
      </c>
      <c r="E663" s="2">
        <v>3.9140000000000001</v>
      </c>
    </row>
    <row r="664" spans="3:11" x14ac:dyDescent="0.25">
      <c r="D664" s="1">
        <v>39756</v>
      </c>
      <c r="E664" s="2">
        <v>3.7229999999999999</v>
      </c>
    </row>
    <row r="665" spans="3:11" x14ac:dyDescent="0.25">
      <c r="D665" s="1">
        <v>39757</v>
      </c>
      <c r="E665" s="2">
        <v>3.702</v>
      </c>
      <c r="F665" s="3">
        <f>(E665-I661)*100</f>
        <v>-27.200000000000024</v>
      </c>
      <c r="H665" s="1">
        <v>39777</v>
      </c>
      <c r="I665" s="2">
        <v>3.113</v>
      </c>
    </row>
    <row r="666" spans="3:11" x14ac:dyDescent="0.25">
      <c r="D666" s="1">
        <v>39758</v>
      </c>
      <c r="E666" s="2">
        <v>3.694</v>
      </c>
      <c r="H666" s="1">
        <v>39778</v>
      </c>
      <c r="I666" s="2">
        <v>2.9870000000000001</v>
      </c>
    </row>
    <row r="667" spans="3:11" x14ac:dyDescent="0.25">
      <c r="D667" s="1">
        <v>39759</v>
      </c>
      <c r="E667" s="2">
        <v>3.7970000000000002</v>
      </c>
      <c r="H667" s="1">
        <v>39779</v>
      </c>
      <c r="I667" s="2">
        <v>2.996</v>
      </c>
    </row>
    <row r="668" spans="3:11" x14ac:dyDescent="0.25">
      <c r="D668" s="1">
        <v>39762</v>
      </c>
      <c r="E668" s="2">
        <v>3.76</v>
      </c>
      <c r="F668" s="3">
        <f>(E668-E665)*100</f>
        <v>5.7999999999999829</v>
      </c>
      <c r="H668" s="1">
        <v>39780</v>
      </c>
      <c r="I668" s="2">
        <v>2.9220000000000002</v>
      </c>
      <c r="J668" s="3">
        <f>(I665-I668)*100</f>
        <v>19.099999999999984</v>
      </c>
      <c r="K668" s="3">
        <f>(I666-I668)*100</f>
        <v>6.4999999999999947</v>
      </c>
    </row>
    <row r="670" spans="3:11" x14ac:dyDescent="0.25">
      <c r="C670" s="3">
        <f>(E670-I668)*100</f>
        <v>-19.600000000000016</v>
      </c>
      <c r="D670" s="1">
        <v>39783</v>
      </c>
      <c r="E670" s="2">
        <v>2.726</v>
      </c>
    </row>
    <row r="671" spans="3:11" x14ac:dyDescent="0.25">
      <c r="D671" s="1">
        <v>39784</v>
      </c>
      <c r="E671" s="2">
        <v>2.7010000000000001</v>
      </c>
    </row>
    <row r="672" spans="3:11" x14ac:dyDescent="0.25">
      <c r="D672" s="1">
        <v>39785</v>
      </c>
      <c r="E672" s="2">
        <v>2.6549999999999998</v>
      </c>
      <c r="F672" s="3">
        <f>(E672-I668)*100</f>
        <v>-26.700000000000035</v>
      </c>
      <c r="H672" s="1">
        <v>39808</v>
      </c>
      <c r="I672" s="2">
        <v>2.1339999999999999</v>
      </c>
    </row>
    <row r="673" spans="1:11" x14ac:dyDescent="0.25">
      <c r="D673" s="1">
        <v>39786</v>
      </c>
      <c r="E673" s="2">
        <v>2.5550000000000002</v>
      </c>
      <c r="H673" s="1">
        <v>39811</v>
      </c>
      <c r="I673" s="2">
        <v>2.1139999999999999</v>
      </c>
    </row>
    <row r="674" spans="1:11" x14ac:dyDescent="0.25">
      <c r="A674" s="3"/>
      <c r="B674" s="3">
        <f>SUM(K595:K675)</f>
        <v>49.190000000000012</v>
      </c>
      <c r="D674" s="1">
        <v>39787</v>
      </c>
      <c r="E674" s="2">
        <v>2.714</v>
      </c>
      <c r="H674" s="1">
        <v>39812</v>
      </c>
      <c r="I674" s="2">
        <v>2.0550000000000002</v>
      </c>
    </row>
    <row r="675" spans="1:11" x14ac:dyDescent="0.25">
      <c r="A675" s="5">
        <f>SUM(F593:F675)</f>
        <v>-100.15000000000005</v>
      </c>
      <c r="B675" s="5">
        <f>SUM(J595:J675)</f>
        <v>48.099999999999937</v>
      </c>
      <c r="C675" s="5"/>
      <c r="D675" s="1">
        <v>39790</v>
      </c>
      <c r="E675" s="2">
        <v>2.7450000000000001</v>
      </c>
      <c r="F675" s="3">
        <f>(E675-E672)*100</f>
        <v>9.0000000000000302</v>
      </c>
      <c r="H675" s="1">
        <v>39813</v>
      </c>
      <c r="I675" s="2">
        <v>2.2189999999999999</v>
      </c>
      <c r="J675" s="3">
        <f>(I672-I675)*100</f>
        <v>-8.4999999999999964</v>
      </c>
      <c r="K675" s="3">
        <f>(I673-I675)*100</f>
        <v>-10.499999999999998</v>
      </c>
    </row>
    <row r="676" spans="1:11" x14ac:dyDescent="0.25">
      <c r="A676" s="4">
        <f>F595+F602+F609+F616+F623+F630+F637+F644+F651+F658+F665+F672</f>
        <v>-70.170000000000115</v>
      </c>
    </row>
    <row r="677" spans="1:11" x14ac:dyDescent="0.25">
      <c r="A677" s="4">
        <f>F598+F605+F612+F619+F626+F633+F640+F647+F654+F661+F668+F675</f>
        <v>-29.979999999999933</v>
      </c>
      <c r="C677" s="3">
        <f>(E677-I675)*100</f>
        <v>14.300000000000024</v>
      </c>
      <c r="D677" s="1">
        <v>39815</v>
      </c>
      <c r="E677" s="2">
        <v>2.3620000000000001</v>
      </c>
    </row>
    <row r="678" spans="1:11" x14ac:dyDescent="0.25">
      <c r="D678" s="1">
        <v>39818</v>
      </c>
      <c r="E678" s="2">
        <v>2.476</v>
      </c>
    </row>
    <row r="679" spans="1:11" x14ac:dyDescent="0.25">
      <c r="D679" s="1">
        <v>39819</v>
      </c>
      <c r="E679" s="2">
        <v>2.4569999999999999</v>
      </c>
      <c r="F679" s="3">
        <f>(E679-I675)*100</f>
        <v>23.799999999999997</v>
      </c>
      <c r="H679" s="1">
        <v>39840</v>
      </c>
      <c r="I679" s="2">
        <v>2.5840000000000001</v>
      </c>
    </row>
    <row r="680" spans="1:11" x14ac:dyDescent="0.25">
      <c r="D680" s="1">
        <v>39820</v>
      </c>
      <c r="E680" s="2">
        <v>2.496</v>
      </c>
      <c r="H680" s="1">
        <v>39841</v>
      </c>
      <c r="I680" s="2">
        <v>2.6680000000000001</v>
      </c>
    </row>
    <row r="681" spans="1:11" x14ac:dyDescent="0.25">
      <c r="D681" s="1">
        <v>39821</v>
      </c>
      <c r="E681" s="2">
        <v>2.4409999999999998</v>
      </c>
      <c r="H681" s="1">
        <v>39842</v>
      </c>
      <c r="I681" s="2">
        <v>2.8690000000000002</v>
      </c>
    </row>
    <row r="682" spans="1:11" x14ac:dyDescent="0.25">
      <c r="D682" s="1">
        <v>39822</v>
      </c>
      <c r="E682" s="2">
        <v>2.3980000000000001</v>
      </c>
      <c r="F682" s="3">
        <f>(E682-E679)*100</f>
        <v>-5.8999999999999719</v>
      </c>
      <c r="H682" s="1">
        <v>39843</v>
      </c>
      <c r="I682" s="2">
        <v>2.851</v>
      </c>
      <c r="J682" s="3">
        <f>(I679-I682)*100</f>
        <v>-26.699999999999989</v>
      </c>
      <c r="K682" s="3">
        <f>(I680-I682)*100</f>
        <v>-18.299999999999983</v>
      </c>
    </row>
    <row r="684" spans="1:11" x14ac:dyDescent="0.25">
      <c r="C684" s="3">
        <f>(E684-I682)*100</f>
        <v>-12.5</v>
      </c>
      <c r="D684" s="1">
        <v>39846</v>
      </c>
      <c r="E684" s="2">
        <v>2.726</v>
      </c>
    </row>
    <row r="685" spans="1:11" x14ac:dyDescent="0.25">
      <c r="D685" s="1">
        <v>39847</v>
      </c>
      <c r="E685" s="2">
        <v>2.8860000000000001</v>
      </c>
    </row>
    <row r="686" spans="1:11" x14ac:dyDescent="0.25">
      <c r="D686" s="1">
        <v>39848</v>
      </c>
      <c r="E686" s="2">
        <v>2.9390000000000001</v>
      </c>
      <c r="F686" s="3">
        <f>(E686-I682)*100</f>
        <v>8.8000000000000078</v>
      </c>
      <c r="H686" s="1">
        <v>39868</v>
      </c>
      <c r="I686" s="2">
        <v>2.8</v>
      </c>
    </row>
    <row r="687" spans="1:11" x14ac:dyDescent="0.25">
      <c r="D687" s="1">
        <v>39849</v>
      </c>
      <c r="E687" s="2">
        <v>2.9079999999999999</v>
      </c>
      <c r="H687" s="1">
        <v>39869</v>
      </c>
      <c r="I687" s="2">
        <v>2.9319999999999999</v>
      </c>
    </row>
    <row r="688" spans="1:11" x14ac:dyDescent="0.25">
      <c r="D688" s="1">
        <v>39850</v>
      </c>
      <c r="E688" s="2">
        <v>2.9969999999999999</v>
      </c>
      <c r="H688" s="1">
        <v>39870</v>
      </c>
      <c r="I688" s="2">
        <v>3</v>
      </c>
    </row>
    <row r="689" spans="3:11" x14ac:dyDescent="0.25">
      <c r="D689" s="1">
        <v>39853</v>
      </c>
      <c r="E689" s="2">
        <v>2.988</v>
      </c>
      <c r="F689" s="3">
        <f>(E689-E686)*100</f>
        <v>4.8999999999999932</v>
      </c>
      <c r="H689" s="1">
        <v>39871</v>
      </c>
      <c r="I689" s="2">
        <v>3.02</v>
      </c>
      <c r="J689" s="3">
        <f>(I686-I689)*100</f>
        <v>-22.000000000000021</v>
      </c>
      <c r="K689" s="3">
        <f>(I687-I689)*100</f>
        <v>-8.8000000000000078</v>
      </c>
    </row>
    <row r="691" spans="3:11" x14ac:dyDescent="0.25">
      <c r="C691" s="3">
        <f>(E691-I689)*100</f>
        <v>-15.600000000000014</v>
      </c>
      <c r="D691" s="1">
        <v>39874</v>
      </c>
      <c r="E691" s="2">
        <v>2.8639999999999999</v>
      </c>
    </row>
    <row r="692" spans="3:11" x14ac:dyDescent="0.25">
      <c r="D692" s="1">
        <v>39875</v>
      </c>
      <c r="E692" s="2">
        <v>2.8860000000000001</v>
      </c>
    </row>
    <row r="693" spans="3:11" x14ac:dyDescent="0.25">
      <c r="D693" s="1">
        <v>39876</v>
      </c>
      <c r="E693" s="2">
        <v>2.976</v>
      </c>
      <c r="F693" s="3">
        <f>(E693-I689)*100</f>
        <v>-4.4000000000000039</v>
      </c>
      <c r="H693" s="1">
        <v>39898</v>
      </c>
      <c r="I693" s="2">
        <v>2.746</v>
      </c>
    </row>
    <row r="694" spans="3:11" x14ac:dyDescent="0.25">
      <c r="D694" s="1">
        <v>39877</v>
      </c>
      <c r="E694" s="2">
        <v>2.8130000000000002</v>
      </c>
      <c r="H694" s="1">
        <v>39899</v>
      </c>
      <c r="I694" s="2">
        <v>2.7639999999999998</v>
      </c>
    </row>
    <row r="695" spans="3:11" x14ac:dyDescent="0.25">
      <c r="D695" s="1">
        <v>39878</v>
      </c>
      <c r="E695" s="2">
        <v>2.875</v>
      </c>
      <c r="H695" s="1">
        <v>39902</v>
      </c>
      <c r="I695" s="2">
        <v>2.714</v>
      </c>
    </row>
    <row r="696" spans="3:11" x14ac:dyDescent="0.25">
      <c r="D696" s="1">
        <v>39881</v>
      </c>
      <c r="E696" s="2">
        <v>2.8639999999999999</v>
      </c>
      <c r="F696" s="3">
        <f>(E696-E693)*100</f>
        <v>-11.20000000000001</v>
      </c>
      <c r="H696" s="1">
        <v>39903</v>
      </c>
      <c r="I696" s="2">
        <v>2.6680000000000001</v>
      </c>
      <c r="J696" s="3">
        <f>(I693-I696)*100</f>
        <v>7.7999999999999847</v>
      </c>
      <c r="K696" s="3">
        <f>(I694-I696)*100</f>
        <v>9.5999999999999641</v>
      </c>
    </row>
    <row r="698" spans="3:11" x14ac:dyDescent="0.25">
      <c r="C698" s="3">
        <f>(E698-I696)*100</f>
        <v>-1.8000000000000238</v>
      </c>
      <c r="D698" s="1">
        <v>39904</v>
      </c>
      <c r="E698" s="2">
        <v>2.65</v>
      </c>
    </row>
    <row r="699" spans="3:11" x14ac:dyDescent="0.25">
      <c r="D699" s="1">
        <v>39905</v>
      </c>
      <c r="E699" s="2">
        <v>2.766</v>
      </c>
    </row>
    <row r="700" spans="3:11" x14ac:dyDescent="0.25">
      <c r="D700" s="1">
        <v>39906</v>
      </c>
      <c r="E700" s="2">
        <v>2.9020000000000001</v>
      </c>
      <c r="F700" s="3">
        <f>(E700-I696)*100</f>
        <v>23.4</v>
      </c>
      <c r="H700" s="1">
        <v>39930</v>
      </c>
      <c r="I700" s="2">
        <v>2.9140000000000001</v>
      </c>
    </row>
    <row r="701" spans="3:11" x14ac:dyDescent="0.25">
      <c r="D701" s="1">
        <v>39909</v>
      </c>
      <c r="E701" s="2">
        <v>2.9319999999999999</v>
      </c>
      <c r="H701" s="1">
        <v>39931</v>
      </c>
      <c r="I701" s="2">
        <v>3.0089999999999999</v>
      </c>
    </row>
    <row r="702" spans="3:11" x14ac:dyDescent="0.25">
      <c r="D702" s="1">
        <v>39910</v>
      </c>
      <c r="E702" s="2">
        <v>2.9</v>
      </c>
      <c r="H702" s="1">
        <v>39932</v>
      </c>
      <c r="I702" s="2">
        <v>3.1070000000000002</v>
      </c>
    </row>
    <row r="703" spans="3:11" x14ac:dyDescent="0.25">
      <c r="D703" s="1">
        <v>39911</v>
      </c>
      <c r="E703" s="2">
        <v>2.863</v>
      </c>
      <c r="F703" s="3">
        <f>(E703-E700)*100</f>
        <v>-3.9000000000000146</v>
      </c>
      <c r="H703" s="1">
        <v>39933</v>
      </c>
      <c r="I703" s="2">
        <v>3.1190000000000002</v>
      </c>
      <c r="J703" s="3">
        <f>(I700-I703)*100</f>
        <v>-20.500000000000007</v>
      </c>
      <c r="K703" s="3">
        <f>(I701-I703)*100</f>
        <v>-11.000000000000032</v>
      </c>
    </row>
    <row r="705" spans="3:11" x14ac:dyDescent="0.25">
      <c r="C705" s="3">
        <f>(E705-I703)*100</f>
        <v>3.7999999999999812</v>
      </c>
      <c r="D705" s="1">
        <v>39934</v>
      </c>
      <c r="E705" s="2">
        <v>3.157</v>
      </c>
    </row>
    <row r="706" spans="3:11" x14ac:dyDescent="0.25">
      <c r="D706" s="1">
        <v>39937</v>
      </c>
      <c r="E706" s="2">
        <v>3.157</v>
      </c>
    </row>
    <row r="707" spans="3:11" x14ac:dyDescent="0.25">
      <c r="D707" s="1">
        <v>39938</v>
      </c>
      <c r="E707" s="2">
        <v>3.161</v>
      </c>
      <c r="F707" s="3">
        <f>(E707-I703)*100</f>
        <v>4.1999999999999815</v>
      </c>
      <c r="H707" s="1">
        <v>39959</v>
      </c>
      <c r="I707" s="2">
        <v>3.5470000000000002</v>
      </c>
    </row>
    <row r="708" spans="3:11" x14ac:dyDescent="0.25">
      <c r="D708" s="1">
        <v>39939</v>
      </c>
      <c r="E708" s="2">
        <v>3.194</v>
      </c>
      <c r="H708" s="1">
        <v>39960</v>
      </c>
      <c r="I708" s="2">
        <v>3.738</v>
      </c>
    </row>
    <row r="709" spans="3:11" x14ac:dyDescent="0.25">
      <c r="D709" s="1">
        <v>39940</v>
      </c>
      <c r="E709" s="2">
        <v>3.34</v>
      </c>
      <c r="H709" s="1">
        <v>39961</v>
      </c>
      <c r="I709" s="2">
        <v>3.6120000000000001</v>
      </c>
    </row>
    <row r="710" spans="3:11" x14ac:dyDescent="0.25">
      <c r="D710" s="1">
        <v>39941</v>
      </c>
      <c r="E710" s="2">
        <v>3.2890000000000001</v>
      </c>
      <c r="F710" s="3">
        <f>(E710-E707)*100</f>
        <v>12.800000000000011</v>
      </c>
      <c r="H710" s="1">
        <v>39962</v>
      </c>
      <c r="I710" s="2">
        <v>3.4609999999999999</v>
      </c>
      <c r="J710" s="3">
        <f>(I707-I710)*100</f>
        <v>8.6000000000000298</v>
      </c>
      <c r="K710" s="3">
        <f>(I708-I710)*100</f>
        <v>27.700000000000014</v>
      </c>
    </row>
    <row r="712" spans="3:11" x14ac:dyDescent="0.25">
      <c r="C712" s="3">
        <f>(E712-I710)*100</f>
        <v>21.900000000000031</v>
      </c>
      <c r="D712" s="1">
        <v>39965</v>
      </c>
      <c r="E712" s="2">
        <v>3.68</v>
      </c>
    </row>
    <row r="713" spans="3:11" x14ac:dyDescent="0.25">
      <c r="D713" s="1">
        <v>39966</v>
      </c>
      <c r="E713" s="2">
        <v>3.613</v>
      </c>
    </row>
    <row r="714" spans="3:11" x14ac:dyDescent="0.25">
      <c r="D714" s="1">
        <v>39967</v>
      </c>
      <c r="E714" s="2">
        <v>3.536</v>
      </c>
      <c r="F714" s="3">
        <f>(E714-I710)*100</f>
        <v>7.5000000000000178</v>
      </c>
      <c r="H714" s="1">
        <v>39989</v>
      </c>
      <c r="I714" s="2">
        <v>3.544</v>
      </c>
    </row>
    <row r="715" spans="3:11" x14ac:dyDescent="0.25">
      <c r="D715" s="1">
        <v>39968</v>
      </c>
      <c r="E715" s="2">
        <v>3.7160000000000002</v>
      </c>
      <c r="H715" s="1">
        <v>39990</v>
      </c>
      <c r="I715" s="2">
        <v>3.5289999999999999</v>
      </c>
    </row>
    <row r="716" spans="3:11" x14ac:dyDescent="0.25">
      <c r="D716" s="1">
        <v>39969</v>
      </c>
      <c r="E716" s="2">
        <v>3.84</v>
      </c>
      <c r="H716" s="1">
        <v>39993</v>
      </c>
      <c r="I716" s="2">
        <v>3.4790000000000001</v>
      </c>
    </row>
    <row r="717" spans="3:11" x14ac:dyDescent="0.25">
      <c r="D717" s="1">
        <v>39972</v>
      </c>
      <c r="E717" s="2">
        <v>3.8969999999999998</v>
      </c>
      <c r="F717" s="3">
        <f>(E717-E714)*100</f>
        <v>36.09999999999998</v>
      </c>
      <c r="H717" s="1">
        <v>39994</v>
      </c>
      <c r="I717" s="2">
        <v>3.536</v>
      </c>
      <c r="J717" s="3">
        <f>(I714-I717)*100</f>
        <v>0.80000000000000071</v>
      </c>
      <c r="K717" s="3">
        <f>(I715-I717)*100</f>
        <v>-0.70000000000001172</v>
      </c>
    </row>
    <row r="719" spans="3:11" x14ac:dyDescent="0.25">
      <c r="C719" s="3">
        <f>(E719-I717)*100</f>
        <v>1.2000000000000011</v>
      </c>
      <c r="D719" s="1">
        <v>39995</v>
      </c>
      <c r="E719" s="2">
        <v>3.548</v>
      </c>
    </row>
    <row r="720" spans="3:11" x14ac:dyDescent="0.25">
      <c r="D720" s="1">
        <v>39996</v>
      </c>
      <c r="E720" s="2">
        <v>3.5019999999999998</v>
      </c>
    </row>
    <row r="721" spans="3:11" x14ac:dyDescent="0.25">
      <c r="D721" s="1">
        <v>40000</v>
      </c>
      <c r="E721" s="2">
        <v>3.51</v>
      </c>
      <c r="F721" s="3">
        <f>(E721-I717)*100</f>
        <v>-2.6000000000000245</v>
      </c>
      <c r="H721" s="1">
        <v>40022</v>
      </c>
      <c r="I721" s="2">
        <v>3.6859999999999999</v>
      </c>
    </row>
    <row r="722" spans="3:11" x14ac:dyDescent="0.25">
      <c r="D722" s="1">
        <v>40001</v>
      </c>
      <c r="E722" s="2">
        <v>3.4540000000000002</v>
      </c>
      <c r="H722" s="1">
        <v>40023</v>
      </c>
      <c r="I722" s="2">
        <v>3.6640000000000001</v>
      </c>
    </row>
    <row r="723" spans="3:11" x14ac:dyDescent="0.25">
      <c r="D723" s="1">
        <v>40002</v>
      </c>
      <c r="E723" s="2">
        <v>3.306</v>
      </c>
      <c r="H723" s="1">
        <v>40024</v>
      </c>
      <c r="I723" s="2">
        <v>3.6150000000000002</v>
      </c>
    </row>
    <row r="724" spans="3:11" x14ac:dyDescent="0.25">
      <c r="D724" s="1">
        <v>40003</v>
      </c>
      <c r="E724" s="2">
        <v>3.4119999999999999</v>
      </c>
      <c r="F724" s="3">
        <f>(E724-E721)*100</f>
        <v>-9.7999999999999865</v>
      </c>
      <c r="H724" s="1">
        <v>40025</v>
      </c>
      <c r="I724" s="2">
        <v>3.4809999999999999</v>
      </c>
      <c r="J724" s="3">
        <f>(I721-I724)*100</f>
        <v>20.500000000000007</v>
      </c>
      <c r="K724" s="3">
        <f>(I722-I724)*100</f>
        <v>18.300000000000026</v>
      </c>
    </row>
    <row r="726" spans="3:11" x14ac:dyDescent="0.25">
      <c r="C726" s="3">
        <f>(E726-I724)*100</f>
        <v>14.999999999999991</v>
      </c>
      <c r="D726" s="1">
        <v>40028</v>
      </c>
      <c r="E726" s="2">
        <v>3.6309999999999998</v>
      </c>
    </row>
    <row r="727" spans="3:11" x14ac:dyDescent="0.25">
      <c r="D727" s="1">
        <v>40029</v>
      </c>
      <c r="E727" s="2">
        <v>3.6869999999999998</v>
      </c>
    </row>
    <row r="728" spans="3:11" x14ac:dyDescent="0.25">
      <c r="D728" s="1">
        <v>40030</v>
      </c>
      <c r="E728" s="2">
        <v>3.762</v>
      </c>
      <c r="F728" s="3">
        <f>(E728-I724)*100</f>
        <v>28.100000000000016</v>
      </c>
      <c r="H728" s="1">
        <v>40051</v>
      </c>
      <c r="I728" s="2">
        <v>3.4350000000000001</v>
      </c>
    </row>
    <row r="729" spans="3:11" x14ac:dyDescent="0.25">
      <c r="D729" s="1">
        <v>40031</v>
      </c>
      <c r="E729" s="2">
        <v>3.7559999999999998</v>
      </c>
      <c r="H729" s="1">
        <v>40052</v>
      </c>
      <c r="I729" s="2">
        <v>3.464</v>
      </c>
    </row>
    <row r="730" spans="3:11" x14ac:dyDescent="0.25">
      <c r="D730" s="1">
        <v>40032</v>
      </c>
      <c r="E730" s="2">
        <v>3.8559999999999999</v>
      </c>
      <c r="H730" s="1">
        <v>40053</v>
      </c>
      <c r="I730" s="2">
        <v>3.4489999999999998</v>
      </c>
    </row>
    <row r="731" spans="3:11" x14ac:dyDescent="0.25">
      <c r="D731" s="1">
        <v>40035</v>
      </c>
      <c r="E731" s="2">
        <v>3.7730000000000001</v>
      </c>
      <c r="F731" s="3">
        <f>(E731-E728)*100</f>
        <v>1.1000000000000121</v>
      </c>
      <c r="H731" s="1">
        <v>40056</v>
      </c>
      <c r="I731" s="2">
        <v>3.403</v>
      </c>
      <c r="J731" s="3">
        <f>(I728-I731)*100</f>
        <v>3.2000000000000028</v>
      </c>
      <c r="K731" s="3">
        <f>(I729-I731)*100</f>
        <v>6.0999999999999943</v>
      </c>
    </row>
    <row r="733" spans="3:11" x14ac:dyDescent="0.25">
      <c r="C733" s="3">
        <f>(E733-I731)*100</f>
        <v>-3.5000000000000142</v>
      </c>
      <c r="D733" s="1">
        <v>40057</v>
      </c>
      <c r="E733" s="2">
        <v>3.3679999999999999</v>
      </c>
    </row>
    <row r="734" spans="3:11" x14ac:dyDescent="0.25">
      <c r="D734" s="1">
        <v>40058</v>
      </c>
      <c r="E734" s="2">
        <v>3.3069999999999999</v>
      </c>
    </row>
    <row r="735" spans="3:11" x14ac:dyDescent="0.25">
      <c r="D735" s="1">
        <v>40059</v>
      </c>
      <c r="E735" s="2">
        <v>3.34</v>
      </c>
      <c r="F735" s="3">
        <f>(E735-I731)*100</f>
        <v>-6.3000000000000167</v>
      </c>
      <c r="H735" s="1">
        <v>40081</v>
      </c>
      <c r="I735" s="2">
        <v>3.32</v>
      </c>
    </row>
    <row r="736" spans="3:11" x14ac:dyDescent="0.25">
      <c r="D736" s="1">
        <v>40060</v>
      </c>
      <c r="E736" s="2">
        <v>3.4449999999999998</v>
      </c>
      <c r="H736" s="1">
        <v>40084</v>
      </c>
      <c r="I736" s="2">
        <v>3.278</v>
      </c>
    </row>
    <row r="737" spans="3:11" x14ac:dyDescent="0.25">
      <c r="D737" s="1">
        <v>40064</v>
      </c>
      <c r="E737" s="2">
        <v>3.48</v>
      </c>
      <c r="H737" s="1">
        <v>40085</v>
      </c>
      <c r="I737" s="2">
        <v>3.2930000000000001</v>
      </c>
    </row>
    <row r="738" spans="3:11" x14ac:dyDescent="0.25">
      <c r="D738" s="1">
        <v>40065</v>
      </c>
      <c r="E738" s="2">
        <v>3.4769999999999999</v>
      </c>
      <c r="F738" s="3">
        <f>(E738-E735)*100</f>
        <v>13.700000000000001</v>
      </c>
      <c r="H738" s="1">
        <v>40086</v>
      </c>
      <c r="I738" s="2">
        <v>3.3050000000000002</v>
      </c>
      <c r="J738" s="3">
        <f>(I735-I738)*100</f>
        <v>1.499999999999968</v>
      </c>
      <c r="K738" s="3">
        <f>(I736-I738)*100</f>
        <v>-2.7000000000000135</v>
      </c>
    </row>
    <row r="740" spans="3:11" x14ac:dyDescent="0.25">
      <c r="C740" s="3">
        <f>(E740-I738)*100</f>
        <v>-12.400000000000011</v>
      </c>
      <c r="D740" s="1">
        <v>40087</v>
      </c>
      <c r="E740" s="2">
        <v>3.181</v>
      </c>
    </row>
    <row r="741" spans="3:11" x14ac:dyDescent="0.25">
      <c r="D741" s="1">
        <v>40088</v>
      </c>
      <c r="E741" s="2">
        <v>3.2189999999999999</v>
      </c>
    </row>
    <row r="742" spans="3:11" x14ac:dyDescent="0.25">
      <c r="D742" s="1">
        <v>40091</v>
      </c>
      <c r="E742" s="2">
        <v>3.2189999999999999</v>
      </c>
      <c r="F742" s="3">
        <f>(E742-I738)*100</f>
        <v>-8.6000000000000298</v>
      </c>
      <c r="H742" s="1">
        <v>40113</v>
      </c>
      <c r="I742" s="2">
        <v>3.452</v>
      </c>
    </row>
    <row r="743" spans="3:11" x14ac:dyDescent="0.25">
      <c r="D743" s="1">
        <v>40092</v>
      </c>
      <c r="E743" s="2">
        <v>3.2570000000000001</v>
      </c>
      <c r="H743" s="1">
        <v>40114</v>
      </c>
      <c r="I743" s="2">
        <v>3.415</v>
      </c>
    </row>
    <row r="744" spans="3:11" x14ac:dyDescent="0.25">
      <c r="D744" s="1">
        <v>40093</v>
      </c>
      <c r="E744" s="2">
        <v>3.1859999999999999</v>
      </c>
      <c r="H744" s="1">
        <v>40115</v>
      </c>
      <c r="I744" s="2">
        <v>3.496</v>
      </c>
    </row>
    <row r="745" spans="3:11" x14ac:dyDescent="0.25">
      <c r="D745" s="1">
        <v>40094</v>
      </c>
      <c r="E745" s="2">
        <v>3.2480000000000002</v>
      </c>
      <c r="F745" s="3">
        <f>(E745-E742)*100</f>
        <v>2.9000000000000359</v>
      </c>
      <c r="H745" s="1">
        <v>40116</v>
      </c>
      <c r="I745" s="2">
        <v>3.3879999999999999</v>
      </c>
      <c r="J745" s="3">
        <f>(I742-I745)*100</f>
        <v>6.4000000000000057</v>
      </c>
      <c r="K745" s="3">
        <f>(I743-I745)*100</f>
        <v>2.7000000000000135</v>
      </c>
    </row>
    <row r="747" spans="3:11" x14ac:dyDescent="0.25">
      <c r="C747" s="3">
        <f>(E747-I745)*100</f>
        <v>3.6000000000000032</v>
      </c>
      <c r="D747" s="1">
        <v>40119</v>
      </c>
      <c r="E747" s="2">
        <v>3.4239999999999999</v>
      </c>
    </row>
    <row r="748" spans="3:11" x14ac:dyDescent="0.25">
      <c r="D748" s="1">
        <v>40120</v>
      </c>
      <c r="E748" s="2">
        <v>3.4689999999999999</v>
      </c>
    </row>
    <row r="749" spans="3:11" x14ac:dyDescent="0.25">
      <c r="D749" s="1">
        <v>40121</v>
      </c>
      <c r="E749" s="2">
        <v>3.52</v>
      </c>
      <c r="F749" s="3">
        <f>(E749-I745)*100</f>
        <v>13.200000000000012</v>
      </c>
      <c r="H749" s="1">
        <v>40141</v>
      </c>
      <c r="I749" s="2">
        <v>3.3050000000000002</v>
      </c>
    </row>
    <row r="750" spans="3:11" x14ac:dyDescent="0.25">
      <c r="D750" s="1">
        <v>40122</v>
      </c>
      <c r="E750" s="2">
        <v>3.5270000000000001</v>
      </c>
      <c r="H750" s="1">
        <v>40142</v>
      </c>
      <c r="I750" s="2">
        <v>3.2679999999999998</v>
      </c>
    </row>
    <row r="751" spans="3:11" x14ac:dyDescent="0.25">
      <c r="D751" s="1">
        <v>40123</v>
      </c>
      <c r="E751" s="2">
        <v>3.5009999999999999</v>
      </c>
      <c r="H751" s="1">
        <v>40144</v>
      </c>
      <c r="I751" s="2">
        <v>3.2069999999999999</v>
      </c>
    </row>
    <row r="752" spans="3:11" x14ac:dyDescent="0.25">
      <c r="D752" s="1">
        <v>40126</v>
      </c>
      <c r="E752" s="2">
        <v>3.484</v>
      </c>
      <c r="F752" s="3">
        <f>(E752-E749)*100</f>
        <v>-3.6000000000000032</v>
      </c>
      <c r="H752" s="1">
        <v>40147</v>
      </c>
      <c r="I752" s="2">
        <v>3.198</v>
      </c>
      <c r="J752" s="3">
        <f>(I749-I752)*100</f>
        <v>10.700000000000021</v>
      </c>
      <c r="K752" s="3">
        <f>(I750-I752)*100</f>
        <v>6.999999999999984</v>
      </c>
    </row>
    <row r="754" spans="1:11" x14ac:dyDescent="0.25">
      <c r="C754" s="3">
        <f>(E754-I752)*100</f>
        <v>8.5999999999999854</v>
      </c>
      <c r="D754" s="1">
        <v>40148</v>
      </c>
      <c r="E754" s="2">
        <v>3.2839999999999998</v>
      </c>
    </row>
    <row r="755" spans="1:11" x14ac:dyDescent="0.25">
      <c r="D755" s="1">
        <v>40149</v>
      </c>
      <c r="E755" s="2">
        <v>3.3140000000000001</v>
      </c>
    </row>
    <row r="756" spans="1:11" x14ac:dyDescent="0.25">
      <c r="D756" s="1">
        <v>40150</v>
      </c>
      <c r="E756" s="2">
        <v>3.379</v>
      </c>
      <c r="F756" s="3">
        <f>(E756-I752)*100</f>
        <v>18.100000000000005</v>
      </c>
      <c r="H756" s="1">
        <v>40175</v>
      </c>
      <c r="I756" s="2">
        <v>3.8479999999999999</v>
      </c>
    </row>
    <row r="757" spans="1:11" x14ac:dyDescent="0.25">
      <c r="D757" s="1">
        <v>40151</v>
      </c>
      <c r="E757" s="2">
        <v>3.4780000000000002</v>
      </c>
      <c r="H757" s="1">
        <v>40176</v>
      </c>
      <c r="I757" s="2">
        <v>3.8029999999999999</v>
      </c>
    </row>
    <row r="758" spans="1:11" x14ac:dyDescent="0.25">
      <c r="A758" s="3"/>
      <c r="B758" s="3">
        <f>SUM(K679:K759)</f>
        <v>26.499999999999922</v>
      </c>
      <c r="D758" s="1">
        <v>40154</v>
      </c>
      <c r="E758" s="2">
        <v>3.4289999999999998</v>
      </c>
      <c r="H758" s="1">
        <v>40177</v>
      </c>
      <c r="I758" s="2">
        <v>3.7930000000000001</v>
      </c>
    </row>
    <row r="759" spans="1:11" x14ac:dyDescent="0.25">
      <c r="A759" s="5">
        <f>SUM(F677:F759)</f>
        <v>143.40000000000006</v>
      </c>
      <c r="B759" s="5">
        <f>SUM(J679:J759)</f>
        <v>-8.6000000000000281</v>
      </c>
      <c r="C759" s="5"/>
      <c r="D759" s="1">
        <v>40155</v>
      </c>
      <c r="E759" s="2">
        <v>3.39</v>
      </c>
      <c r="F759" s="3">
        <f>(E759-E756)*100</f>
        <v>1.1000000000000121</v>
      </c>
      <c r="H759" s="1">
        <v>40178</v>
      </c>
      <c r="I759" s="2">
        <v>3.8370000000000002</v>
      </c>
      <c r="J759" s="3">
        <f>(I756-I759)*100</f>
        <v>1.0999999999999677</v>
      </c>
      <c r="K759" s="3">
        <f>(I757-I759)*100</f>
        <v>-3.4000000000000252</v>
      </c>
    </row>
    <row r="760" spans="1:11" x14ac:dyDescent="0.25">
      <c r="A760" s="4">
        <f>F679+F686+F693+F700+F707+F714+F721+F728+F735+F742+F749+F756</f>
        <v>105.19999999999997</v>
      </c>
    </row>
    <row r="761" spans="1:11" x14ac:dyDescent="0.25">
      <c r="A761" s="4">
        <f>F682+F689+F696+F703+F710+F717+F724+F731+F738+F745+F752+F759</f>
        <v>38.20000000000006</v>
      </c>
      <c r="C761" s="3">
        <f>(E761-I759)*100</f>
        <v>-1.4000000000000234</v>
      </c>
      <c r="D761" s="1">
        <v>40182</v>
      </c>
      <c r="E761" s="2">
        <v>3.823</v>
      </c>
    </row>
    <row r="762" spans="1:11" x14ac:dyDescent="0.25">
      <c r="D762" s="1">
        <v>40183</v>
      </c>
      <c r="E762" s="2">
        <v>3.7650000000000001</v>
      </c>
    </row>
    <row r="763" spans="1:11" x14ac:dyDescent="0.25">
      <c r="D763" s="1">
        <v>40184</v>
      </c>
      <c r="E763" s="2">
        <v>3.8290000000000002</v>
      </c>
      <c r="F763" s="3">
        <f>(E763-I759)*100</f>
        <v>-0.80000000000000071</v>
      </c>
      <c r="H763" s="1">
        <v>40204</v>
      </c>
      <c r="I763" s="2">
        <v>3.621</v>
      </c>
    </row>
    <row r="764" spans="1:11" x14ac:dyDescent="0.25">
      <c r="D764" s="1">
        <v>40185</v>
      </c>
      <c r="E764" s="2">
        <v>3.827</v>
      </c>
      <c r="H764" s="1">
        <v>40205</v>
      </c>
      <c r="I764" s="2">
        <v>3.65</v>
      </c>
    </row>
    <row r="765" spans="1:11" x14ac:dyDescent="0.25">
      <c r="D765" s="1">
        <v>40186</v>
      </c>
      <c r="E765" s="2">
        <v>3.8359999999999999</v>
      </c>
      <c r="H765" s="1">
        <v>40206</v>
      </c>
      <c r="I765" s="2">
        <v>3.6419999999999999</v>
      </c>
    </row>
    <row r="766" spans="1:11" x14ac:dyDescent="0.25">
      <c r="D766" s="1">
        <v>40189</v>
      </c>
      <c r="E766" s="2">
        <v>3.82</v>
      </c>
      <c r="F766" s="3">
        <f>(E766-E763)*100</f>
        <v>-0.90000000000003411</v>
      </c>
      <c r="H766" s="1">
        <v>40207</v>
      </c>
      <c r="I766" s="2">
        <v>3.5880000000000001</v>
      </c>
      <c r="J766" s="3">
        <f>(I763-I766)*100</f>
        <v>3.2999999999999918</v>
      </c>
      <c r="K766" s="3">
        <f>(I764-I766)*100</f>
        <v>6.1999999999999833</v>
      </c>
    </row>
    <row r="768" spans="1:11" x14ac:dyDescent="0.25">
      <c r="C768" s="3">
        <f>(E768-I766)*100</f>
        <v>6.800000000000006</v>
      </c>
      <c r="D768" s="1">
        <v>40210</v>
      </c>
      <c r="E768" s="2">
        <v>3.6560000000000001</v>
      </c>
    </row>
    <row r="769" spans="3:11" x14ac:dyDescent="0.25">
      <c r="D769" s="1">
        <v>40211</v>
      </c>
      <c r="E769" s="2">
        <v>3.6389999999999998</v>
      </c>
    </row>
    <row r="770" spans="3:11" x14ac:dyDescent="0.25">
      <c r="D770" s="1">
        <v>40212</v>
      </c>
      <c r="E770" s="2">
        <v>3.7069999999999999</v>
      </c>
      <c r="F770" s="3">
        <f>(E770-I766)*100</f>
        <v>11.899999999999977</v>
      </c>
      <c r="H770" s="1">
        <v>40232</v>
      </c>
      <c r="I770" s="2">
        <v>3.6890000000000001</v>
      </c>
    </row>
    <row r="771" spans="3:11" x14ac:dyDescent="0.25">
      <c r="D771" s="1">
        <v>40213</v>
      </c>
      <c r="E771" s="2">
        <v>3.61</v>
      </c>
      <c r="H771" s="1">
        <v>40233</v>
      </c>
      <c r="I771" s="2">
        <v>3.6930000000000001</v>
      </c>
    </row>
    <row r="772" spans="3:11" x14ac:dyDescent="0.25">
      <c r="D772" s="1">
        <v>40214</v>
      </c>
      <c r="E772" s="2">
        <v>3.5710000000000002</v>
      </c>
      <c r="H772" s="1">
        <v>40234</v>
      </c>
      <c r="I772" s="2">
        <v>3.6339999999999999</v>
      </c>
    </row>
    <row r="773" spans="3:11" x14ac:dyDescent="0.25">
      <c r="D773" s="1">
        <v>40217</v>
      </c>
      <c r="E773" s="2">
        <v>3.5619999999999998</v>
      </c>
      <c r="F773" s="3">
        <f>(E773-E770)*100</f>
        <v>-14.500000000000002</v>
      </c>
      <c r="H773" s="1">
        <v>40235</v>
      </c>
      <c r="I773" s="2">
        <v>3.6190000000000002</v>
      </c>
      <c r="J773" s="3">
        <f>(I770-I773)*100</f>
        <v>6.999999999999984</v>
      </c>
      <c r="K773" s="3">
        <f>(I771-I773)*100</f>
        <v>7.3999999999999844</v>
      </c>
    </row>
    <row r="775" spans="3:11" x14ac:dyDescent="0.25">
      <c r="C775" s="3">
        <f>(E775-I773)*100</f>
        <v>-1.1000000000000121</v>
      </c>
      <c r="D775" s="1">
        <v>40238</v>
      </c>
      <c r="E775" s="2">
        <v>3.6080000000000001</v>
      </c>
    </row>
    <row r="776" spans="3:11" x14ac:dyDescent="0.25">
      <c r="D776" s="1">
        <v>40239</v>
      </c>
      <c r="E776" s="2">
        <v>3.61</v>
      </c>
    </row>
    <row r="777" spans="3:11" x14ac:dyDescent="0.25">
      <c r="D777" s="1">
        <v>40240</v>
      </c>
      <c r="E777" s="2">
        <v>3.621</v>
      </c>
      <c r="F777" s="3">
        <f>(E777-I773)*100</f>
        <v>0.19999999999997797</v>
      </c>
      <c r="H777" s="1">
        <v>40263</v>
      </c>
      <c r="I777" s="2">
        <v>3.851</v>
      </c>
    </row>
    <row r="778" spans="3:11" x14ac:dyDescent="0.25">
      <c r="D778" s="1">
        <v>40241</v>
      </c>
      <c r="E778" s="2">
        <v>3.6059999999999999</v>
      </c>
      <c r="H778" s="1">
        <v>40266</v>
      </c>
      <c r="I778" s="2">
        <v>3.8679999999999999</v>
      </c>
    </row>
    <row r="779" spans="3:11" x14ac:dyDescent="0.25">
      <c r="D779" s="1">
        <v>40242</v>
      </c>
      <c r="E779" s="2">
        <v>3.6850000000000001</v>
      </c>
      <c r="H779" s="1">
        <v>40267</v>
      </c>
      <c r="I779" s="2">
        <v>3.859</v>
      </c>
    </row>
    <row r="780" spans="3:11" x14ac:dyDescent="0.25">
      <c r="D780" s="1">
        <v>40245</v>
      </c>
      <c r="E780" s="2">
        <v>3.7210000000000001</v>
      </c>
      <c r="F780" s="3">
        <f>(E780-E777)*100</f>
        <v>10.000000000000009</v>
      </c>
      <c r="H780" s="1">
        <v>40268</v>
      </c>
      <c r="I780" s="2">
        <v>3.8330000000000002</v>
      </c>
      <c r="J780" s="3">
        <f>(I777-I780)*100</f>
        <v>1.7999999999999794</v>
      </c>
      <c r="K780" s="3">
        <f>(I778-I780)*100</f>
        <v>3.4999999999999698</v>
      </c>
    </row>
    <row r="782" spans="3:11" x14ac:dyDescent="0.25">
      <c r="C782" s="3">
        <f>(E782-I780)*100</f>
        <v>3.4999999999999698</v>
      </c>
      <c r="D782" s="1">
        <v>40269</v>
      </c>
      <c r="E782" s="2">
        <v>3.8679999999999999</v>
      </c>
    </row>
    <row r="783" spans="3:11" x14ac:dyDescent="0.25">
      <c r="D783" s="1">
        <v>40270</v>
      </c>
      <c r="E783" s="2">
        <v>3.9430000000000001</v>
      </c>
    </row>
    <row r="784" spans="3:11" x14ac:dyDescent="0.25">
      <c r="D784" s="1">
        <v>40273</v>
      </c>
      <c r="E784" s="2">
        <v>3.988</v>
      </c>
      <c r="F784" s="3">
        <f>(E784-I780)*100</f>
        <v>15.49999999999998</v>
      </c>
      <c r="H784" s="1">
        <v>40295</v>
      </c>
      <c r="I784" s="2">
        <v>3.6930000000000001</v>
      </c>
    </row>
    <row r="785" spans="3:11" x14ac:dyDescent="0.25">
      <c r="D785" s="1">
        <v>40274</v>
      </c>
      <c r="E785" s="2">
        <v>3.956</v>
      </c>
      <c r="H785" s="1">
        <v>40296</v>
      </c>
      <c r="I785" s="2">
        <v>3.7669999999999999</v>
      </c>
    </row>
    <row r="786" spans="3:11" x14ac:dyDescent="0.25">
      <c r="D786" s="1">
        <v>40275</v>
      </c>
      <c r="E786" s="2">
        <v>3.863</v>
      </c>
      <c r="H786" s="1">
        <v>40297</v>
      </c>
      <c r="I786" s="2">
        <v>3.7320000000000002</v>
      </c>
    </row>
    <row r="787" spans="3:11" x14ac:dyDescent="0.25">
      <c r="D787" s="1">
        <v>40276</v>
      </c>
      <c r="E787" s="2">
        <v>3.89</v>
      </c>
      <c r="F787" s="3">
        <f>(E787-E784)*100</f>
        <v>-9.7999999999999865</v>
      </c>
      <c r="H787" s="1">
        <v>40298</v>
      </c>
      <c r="I787" s="2">
        <v>3.6589999999999998</v>
      </c>
      <c r="J787" s="3">
        <f>(I784-I787)*100</f>
        <v>3.4000000000000252</v>
      </c>
      <c r="K787" s="3">
        <f>(I785-I787)*100</f>
        <v>10.80000000000001</v>
      </c>
    </row>
    <row r="789" spans="3:11" x14ac:dyDescent="0.25">
      <c r="C789" s="3">
        <f>(E789-I787)*100</f>
        <v>3.3000000000000362</v>
      </c>
      <c r="D789" s="1">
        <v>40301</v>
      </c>
      <c r="E789" s="2">
        <v>3.6920000000000002</v>
      </c>
    </row>
    <row r="790" spans="3:11" x14ac:dyDescent="0.25">
      <c r="D790" s="1">
        <v>40302</v>
      </c>
      <c r="E790" s="2">
        <v>3.5979999999999999</v>
      </c>
    </row>
    <row r="791" spans="3:11" x14ac:dyDescent="0.25">
      <c r="D791" s="1">
        <v>40303</v>
      </c>
      <c r="E791" s="2">
        <v>3.5459999999999998</v>
      </c>
      <c r="F791" s="3">
        <f>(E791-I787)*100</f>
        <v>-11.299999999999999</v>
      </c>
      <c r="H791" s="1">
        <v>40323</v>
      </c>
      <c r="I791" s="2">
        <v>3.16</v>
      </c>
    </row>
    <row r="792" spans="3:11" x14ac:dyDescent="0.25">
      <c r="D792" s="1">
        <v>40304</v>
      </c>
      <c r="E792" s="2">
        <v>3.4049999999999998</v>
      </c>
      <c r="H792" s="1">
        <v>40324</v>
      </c>
      <c r="I792" s="2">
        <v>3.1920000000000002</v>
      </c>
    </row>
    <row r="793" spans="3:11" x14ac:dyDescent="0.25">
      <c r="D793" s="1">
        <v>40305</v>
      </c>
      <c r="E793" s="2">
        <v>3.42</v>
      </c>
      <c r="H793" s="1">
        <v>40325</v>
      </c>
      <c r="I793" s="2">
        <v>3.3570000000000002</v>
      </c>
    </row>
    <row r="794" spans="3:11" x14ac:dyDescent="0.25">
      <c r="D794" s="1">
        <v>40308</v>
      </c>
      <c r="E794" s="2">
        <v>3.5409999999999999</v>
      </c>
      <c r="F794" s="3">
        <f>(E794-E791)*100</f>
        <v>-0.49999999999998934</v>
      </c>
      <c r="H794" s="1">
        <v>40326</v>
      </c>
      <c r="I794" s="2">
        <v>3.3029999999999999</v>
      </c>
      <c r="J794" s="3">
        <f>(I791-I794)*100</f>
        <v>-14.299999999999979</v>
      </c>
      <c r="K794" s="3">
        <f>(I792-I794)*100</f>
        <v>-11.099999999999977</v>
      </c>
    </row>
    <row r="796" spans="3:11" x14ac:dyDescent="0.25">
      <c r="C796" s="3">
        <f>(E796-I794)*100</f>
        <v>-4.0000000000000036</v>
      </c>
      <c r="D796" s="1">
        <v>40330</v>
      </c>
      <c r="E796" s="2">
        <v>3.2629999999999999</v>
      </c>
    </row>
    <row r="797" spans="3:11" x14ac:dyDescent="0.25">
      <c r="D797" s="1">
        <v>40331</v>
      </c>
      <c r="E797" s="2">
        <v>3.347</v>
      </c>
    </row>
    <row r="798" spans="3:11" x14ac:dyDescent="0.25">
      <c r="D798" s="1">
        <v>40332</v>
      </c>
      <c r="E798" s="2">
        <v>3.3690000000000002</v>
      </c>
      <c r="F798" s="3">
        <f>(E798-I794)*100</f>
        <v>6.6000000000000281</v>
      </c>
      <c r="H798" s="1">
        <v>40354</v>
      </c>
      <c r="I798" s="2">
        <v>3.11</v>
      </c>
    </row>
    <row r="799" spans="3:11" x14ac:dyDescent="0.25">
      <c r="D799" s="1">
        <v>40333</v>
      </c>
      <c r="E799" s="2">
        <v>3.2080000000000002</v>
      </c>
      <c r="H799" s="1">
        <v>40357</v>
      </c>
      <c r="I799" s="2">
        <v>3.0230000000000001</v>
      </c>
    </row>
    <row r="800" spans="3:11" x14ac:dyDescent="0.25">
      <c r="D800" s="1">
        <v>40336</v>
      </c>
      <c r="E800" s="2">
        <v>3.1459999999999999</v>
      </c>
      <c r="H800" s="1">
        <v>40358</v>
      </c>
      <c r="I800" s="2">
        <v>2.9529999999999998</v>
      </c>
    </row>
    <row r="801" spans="3:11" x14ac:dyDescent="0.25">
      <c r="D801" s="1">
        <v>40337</v>
      </c>
      <c r="E801" s="2">
        <v>3.1890000000000001</v>
      </c>
      <c r="F801" s="3">
        <f>(E801-E798)*100</f>
        <v>-18.000000000000014</v>
      </c>
      <c r="H801" s="1">
        <v>40359</v>
      </c>
      <c r="I801" s="2">
        <v>2.9350000000000001</v>
      </c>
      <c r="J801" s="3">
        <f>(I798-I801)*100</f>
        <v>17.499999999999982</v>
      </c>
      <c r="K801" s="3">
        <f>(I799-I801)*100</f>
        <v>8.8000000000000078</v>
      </c>
    </row>
    <row r="803" spans="3:11" x14ac:dyDescent="0.25">
      <c r="C803" s="3">
        <f>(E803-I801)*100</f>
        <v>1.9000000000000128</v>
      </c>
      <c r="D803" s="1">
        <v>40360</v>
      </c>
      <c r="E803" s="2">
        <v>2.9540000000000002</v>
      </c>
    </row>
    <row r="804" spans="3:11" x14ac:dyDescent="0.25">
      <c r="D804" s="1">
        <v>40361</v>
      </c>
      <c r="E804" s="2">
        <v>2.9769999999999999</v>
      </c>
    </row>
    <row r="805" spans="3:11" x14ac:dyDescent="0.25">
      <c r="D805" s="1">
        <v>40365</v>
      </c>
      <c r="E805" s="2">
        <v>2.9359999999999999</v>
      </c>
      <c r="F805" s="3">
        <f>(E805-I801)*100</f>
        <v>9.9999999999988987E-2</v>
      </c>
      <c r="H805" s="1">
        <v>40386</v>
      </c>
      <c r="I805" s="2">
        <v>3.0489999999999999</v>
      </c>
    </row>
    <row r="806" spans="3:11" x14ac:dyDescent="0.25">
      <c r="D806" s="1">
        <v>40366</v>
      </c>
      <c r="E806" s="2">
        <v>2.984</v>
      </c>
      <c r="H806" s="1">
        <v>40387</v>
      </c>
      <c r="I806" s="2">
        <v>2.996</v>
      </c>
    </row>
    <row r="807" spans="3:11" x14ac:dyDescent="0.25">
      <c r="D807" s="1">
        <v>40367</v>
      </c>
      <c r="E807" s="2">
        <v>3.0379999999999998</v>
      </c>
      <c r="H807" s="1">
        <v>40388</v>
      </c>
      <c r="I807" s="2">
        <v>2.9870000000000001</v>
      </c>
    </row>
    <row r="808" spans="3:11" x14ac:dyDescent="0.25">
      <c r="D808" s="1">
        <v>40368</v>
      </c>
      <c r="E808" s="2">
        <v>3.0569999999999999</v>
      </c>
      <c r="F808" s="3">
        <f>(E808-E805)*100</f>
        <v>12.1</v>
      </c>
      <c r="H808" s="1">
        <v>40389</v>
      </c>
      <c r="I808" s="2">
        <v>2.9049999999999998</v>
      </c>
      <c r="J808" s="3">
        <f>(I805-I808)*100</f>
        <v>14.400000000000013</v>
      </c>
      <c r="K808" s="3">
        <f>(I806-I808)*100</f>
        <v>9.1000000000000192</v>
      </c>
    </row>
    <row r="810" spans="3:11" x14ac:dyDescent="0.25">
      <c r="C810" s="3">
        <f>(E810-I808)*100</f>
        <v>6.3000000000000167</v>
      </c>
      <c r="D810" s="1">
        <v>40392</v>
      </c>
      <c r="E810" s="2">
        <v>2.968</v>
      </c>
    </row>
    <row r="811" spans="3:11" x14ac:dyDescent="0.25">
      <c r="D811" s="1">
        <v>40393</v>
      </c>
      <c r="E811" s="2">
        <v>2.9079999999999999</v>
      </c>
    </row>
    <row r="812" spans="3:11" x14ac:dyDescent="0.25">
      <c r="D812" s="1">
        <v>40394</v>
      </c>
      <c r="E812" s="2">
        <v>2.9550000000000001</v>
      </c>
      <c r="F812" s="3">
        <f>(E812-I808)*100</f>
        <v>5.0000000000000266</v>
      </c>
      <c r="H812" s="1">
        <v>40416</v>
      </c>
      <c r="I812" s="2">
        <v>2.4809999999999999</v>
      </c>
    </row>
    <row r="813" spans="3:11" x14ac:dyDescent="0.25">
      <c r="D813" s="1">
        <v>40395</v>
      </c>
      <c r="E813" s="2">
        <v>2.9009999999999998</v>
      </c>
      <c r="H813" s="1">
        <v>40417</v>
      </c>
      <c r="I813" s="2">
        <v>2.6469999999999998</v>
      </c>
    </row>
    <row r="814" spans="3:11" x14ac:dyDescent="0.25">
      <c r="D814" s="1">
        <v>40396</v>
      </c>
      <c r="E814" s="2">
        <v>2.8220000000000001</v>
      </c>
      <c r="H814" s="1">
        <v>40420</v>
      </c>
      <c r="I814" s="2">
        <v>2.5299999999999998</v>
      </c>
    </row>
    <row r="815" spans="3:11" x14ac:dyDescent="0.25">
      <c r="D815" s="1">
        <v>40399</v>
      </c>
      <c r="E815" s="2">
        <v>2.8290000000000002</v>
      </c>
      <c r="F815" s="3">
        <f>(E815-E812)*100</f>
        <v>-12.599999999999989</v>
      </c>
      <c r="H815" s="1">
        <v>40421</v>
      </c>
      <c r="I815" s="2">
        <v>2.4700000000000002</v>
      </c>
      <c r="J815" s="3">
        <f>(I812-I815)*100</f>
        <v>1.0999999999999677</v>
      </c>
      <c r="K815" s="3">
        <f>(I813-I815)*100</f>
        <v>17.69999999999996</v>
      </c>
    </row>
    <row r="817" spans="3:11" x14ac:dyDescent="0.25">
      <c r="C817" s="3">
        <f>(E817-I815)*100</f>
        <v>10.999999999999988</v>
      </c>
      <c r="D817" s="1">
        <v>40422</v>
      </c>
      <c r="E817" s="2">
        <v>2.58</v>
      </c>
    </row>
    <row r="818" spans="3:11" x14ac:dyDescent="0.25">
      <c r="D818" s="1">
        <v>40423</v>
      </c>
      <c r="E818" s="2">
        <v>2.6269999999999998</v>
      </c>
    </row>
    <row r="819" spans="3:11" x14ac:dyDescent="0.25">
      <c r="D819" s="1">
        <v>40424</v>
      </c>
      <c r="E819" s="2">
        <v>2.7130000000000001</v>
      </c>
      <c r="F819" s="3">
        <f>(E819-I815)*100</f>
        <v>24.29999999999999</v>
      </c>
      <c r="H819" s="1">
        <v>40448</v>
      </c>
      <c r="I819" s="2">
        <v>2.5310000000000001</v>
      </c>
    </row>
    <row r="820" spans="3:11" x14ac:dyDescent="0.25">
      <c r="D820" s="1">
        <v>40428</v>
      </c>
      <c r="E820" s="2">
        <v>2.5979999999999999</v>
      </c>
      <c r="H820" s="1">
        <v>40449</v>
      </c>
      <c r="I820" s="2">
        <v>2.4689999999999999</v>
      </c>
    </row>
    <row r="821" spans="3:11" x14ac:dyDescent="0.25">
      <c r="D821" s="1">
        <v>40429</v>
      </c>
      <c r="E821" s="2">
        <v>2.6539999999999999</v>
      </c>
      <c r="H821" s="1">
        <v>40450</v>
      </c>
      <c r="I821" s="2">
        <v>2.5009999999999999</v>
      </c>
    </row>
    <row r="822" spans="3:11" x14ac:dyDescent="0.25">
      <c r="D822" s="1">
        <v>40430</v>
      </c>
      <c r="E822" s="2">
        <v>2.7570000000000001</v>
      </c>
      <c r="F822" s="3">
        <f>(E822-E819)*100</f>
        <v>4.4000000000000039</v>
      </c>
      <c r="H822" s="1">
        <v>40451</v>
      </c>
      <c r="I822" s="2">
        <v>2.512</v>
      </c>
      <c r="J822" s="3">
        <f>(I819-I822)*100</f>
        <v>1.9000000000000128</v>
      </c>
      <c r="K822" s="3">
        <f>(I820-I822)*100</f>
        <v>-4.3000000000000149</v>
      </c>
    </row>
    <row r="824" spans="3:11" x14ac:dyDescent="0.25">
      <c r="C824" s="3">
        <f>(E824-I822)*100</f>
        <v>9.9999999999988987E-2</v>
      </c>
      <c r="D824" s="1">
        <v>40452</v>
      </c>
      <c r="E824" s="2">
        <v>2.5129999999999999</v>
      </c>
    </row>
    <row r="825" spans="3:11" x14ac:dyDescent="0.25">
      <c r="D825" s="1">
        <v>40455</v>
      </c>
      <c r="E825" s="2">
        <v>2.4790000000000001</v>
      </c>
    </row>
    <row r="826" spans="3:11" x14ac:dyDescent="0.25">
      <c r="D826" s="1">
        <v>40456</v>
      </c>
      <c r="E826" s="2">
        <v>2.472</v>
      </c>
      <c r="F826" s="3">
        <f>(E826-I822)*100</f>
        <v>-4.0000000000000036</v>
      </c>
      <c r="H826" s="1">
        <v>40477</v>
      </c>
      <c r="I826" s="2">
        <v>2.645</v>
      </c>
    </row>
    <row r="827" spans="3:11" x14ac:dyDescent="0.25">
      <c r="D827" s="1">
        <v>40457</v>
      </c>
      <c r="E827" s="2">
        <v>2.3919999999999999</v>
      </c>
      <c r="H827" s="1">
        <v>40478</v>
      </c>
      <c r="I827" s="2">
        <v>2.7290000000000001</v>
      </c>
    </row>
    <row r="828" spans="3:11" x14ac:dyDescent="0.25">
      <c r="D828" s="1">
        <v>40458</v>
      </c>
      <c r="E828" s="2">
        <v>2.3849999999999998</v>
      </c>
      <c r="H828" s="1">
        <v>40479</v>
      </c>
      <c r="I828" s="2">
        <v>2.6669999999999998</v>
      </c>
    </row>
    <row r="829" spans="3:11" x14ac:dyDescent="0.25">
      <c r="D829" s="1">
        <v>40459</v>
      </c>
      <c r="E829" s="2">
        <v>2.395</v>
      </c>
      <c r="F829" s="3">
        <f>(E829-E826)*100</f>
        <v>-7.6999999999999957</v>
      </c>
      <c r="H829" s="1">
        <v>40480</v>
      </c>
      <c r="I829" s="2">
        <v>2.6030000000000002</v>
      </c>
      <c r="J829" s="3">
        <f>(I826-I829)*100</f>
        <v>4.1999999999999815</v>
      </c>
      <c r="K829" s="3">
        <f>(I827-I829)*100</f>
        <v>12.599999999999989</v>
      </c>
    </row>
    <row r="831" spans="3:11" x14ac:dyDescent="0.25">
      <c r="C831" s="3">
        <f>(E831-I829)*100</f>
        <v>2.4999999999999911</v>
      </c>
      <c r="D831" s="1">
        <v>40483</v>
      </c>
      <c r="E831" s="2">
        <v>2.6280000000000001</v>
      </c>
    </row>
    <row r="832" spans="3:11" x14ac:dyDescent="0.25">
      <c r="D832" s="1">
        <v>40484</v>
      </c>
      <c r="E832" s="2">
        <v>2.5920000000000001</v>
      </c>
    </row>
    <row r="833" spans="1:11" x14ac:dyDescent="0.25">
      <c r="D833" s="1">
        <v>40485</v>
      </c>
      <c r="E833" s="2">
        <v>2.5790000000000002</v>
      </c>
      <c r="F833" s="3">
        <f>(E833-I829)*100</f>
        <v>-2.4000000000000021</v>
      </c>
      <c r="H833" s="1">
        <v>40506</v>
      </c>
      <c r="I833" s="2">
        <v>2.9119999999999999</v>
      </c>
    </row>
    <row r="834" spans="1:11" x14ac:dyDescent="0.25">
      <c r="D834" s="1">
        <v>40486</v>
      </c>
      <c r="E834" s="2">
        <v>2.4910000000000001</v>
      </c>
      <c r="H834" s="1">
        <v>40508</v>
      </c>
      <c r="I834" s="2">
        <v>2.87</v>
      </c>
    </row>
    <row r="835" spans="1:11" x14ac:dyDescent="0.25">
      <c r="D835" s="1">
        <v>40487</v>
      </c>
      <c r="E835" s="2">
        <v>2.5390000000000001</v>
      </c>
      <c r="H835" s="1">
        <v>40511</v>
      </c>
      <c r="I835" s="2">
        <v>2.8260000000000001</v>
      </c>
    </row>
    <row r="836" spans="1:11" x14ac:dyDescent="0.25">
      <c r="D836" s="1">
        <v>40490</v>
      </c>
      <c r="E836" s="2">
        <v>2.5569999999999999</v>
      </c>
      <c r="F836" s="3">
        <f>(E836-E833)*100</f>
        <v>-2.2000000000000242</v>
      </c>
      <c r="H836" s="1">
        <v>40512</v>
      </c>
      <c r="I836" s="2">
        <v>2.7970000000000002</v>
      </c>
      <c r="J836" s="3">
        <f>(I833-I836)*100</f>
        <v>11.499999999999977</v>
      </c>
      <c r="K836" s="3">
        <f>(I834-I836)*100</f>
        <v>7.2999999999999954</v>
      </c>
    </row>
    <row r="838" spans="1:11" x14ac:dyDescent="0.25">
      <c r="C838" s="3">
        <f>(E838-I836)*100</f>
        <v>16.900000000000006</v>
      </c>
      <c r="D838" s="1">
        <v>40513</v>
      </c>
      <c r="E838" s="2">
        <v>2.9660000000000002</v>
      </c>
    </row>
    <row r="839" spans="1:11" x14ac:dyDescent="0.25">
      <c r="D839" s="1">
        <v>40514</v>
      </c>
      <c r="E839" s="2">
        <v>2.9980000000000002</v>
      </c>
    </row>
    <row r="840" spans="1:11" x14ac:dyDescent="0.25">
      <c r="D840" s="1">
        <v>40515</v>
      </c>
      <c r="E840" s="2">
        <v>3.0070000000000001</v>
      </c>
      <c r="F840" s="3">
        <f>(E840-I836)*100</f>
        <v>20.999999999999996</v>
      </c>
      <c r="H840" s="1">
        <v>40540</v>
      </c>
      <c r="I840" s="2">
        <v>3.4910000000000001</v>
      </c>
    </row>
    <row r="841" spans="1:11" x14ac:dyDescent="0.25">
      <c r="D841" s="1">
        <v>40518</v>
      </c>
      <c r="E841" s="2">
        <v>2.9289999999999998</v>
      </c>
      <c r="H841" s="1">
        <v>40541</v>
      </c>
      <c r="I841" s="2">
        <v>3.3570000000000002</v>
      </c>
    </row>
    <row r="842" spans="1:11" x14ac:dyDescent="0.25">
      <c r="A842" s="3"/>
      <c r="B842" s="3">
        <f>SUM(K763:K843)</f>
        <v>74.899999999999963</v>
      </c>
      <c r="D842" s="1">
        <v>40519</v>
      </c>
      <c r="E842" s="2">
        <v>3.141</v>
      </c>
      <c r="H842" s="1">
        <v>40542</v>
      </c>
      <c r="I842" s="2">
        <v>3.367</v>
      </c>
    </row>
    <row r="843" spans="1:11" x14ac:dyDescent="0.25">
      <c r="A843" s="5">
        <f>SUM(F761:F843)</f>
        <v>52.899999999999906</v>
      </c>
      <c r="B843" s="5">
        <f>SUM(J763:J843)</f>
        <v>72.099999999999966</v>
      </c>
      <c r="C843" s="5"/>
      <c r="D843" s="1">
        <v>40520</v>
      </c>
      <c r="E843" s="2">
        <v>3.2719999999999998</v>
      </c>
      <c r="F843" s="3">
        <f>(E843-E840)*100</f>
        <v>26.499999999999968</v>
      </c>
      <c r="H843" s="1">
        <v>40543</v>
      </c>
      <c r="I843" s="2">
        <v>3.2879999999999998</v>
      </c>
      <c r="J843" s="3">
        <f>(I840-I843)*100</f>
        <v>20.300000000000029</v>
      </c>
      <c r="K843" s="3">
        <f>(I841-I843)*100</f>
        <v>6.9000000000000394</v>
      </c>
    </row>
    <row r="844" spans="1:11" x14ac:dyDescent="0.25">
      <c r="A844" s="4">
        <f>F763+F770+F777+F784+F791+F798+F805+F812+F819+F826+F833+F840</f>
        <v>66.099999999999966</v>
      </c>
    </row>
    <row r="845" spans="1:11" x14ac:dyDescent="0.25">
      <c r="A845" s="4">
        <f>F766+F773+F780+F787+F794+F801+F808+F815+F822+F829+F836+F843</f>
        <v>-13.200000000000049</v>
      </c>
      <c r="C845" s="3">
        <f>(E845-I843)*100</f>
        <v>4.8000000000000043</v>
      </c>
      <c r="D845" s="1">
        <v>40546</v>
      </c>
      <c r="E845" s="2">
        <v>3.3359999999999999</v>
      </c>
    </row>
    <row r="846" spans="1:11" x14ac:dyDescent="0.25">
      <c r="D846" s="1">
        <v>40547</v>
      </c>
      <c r="E846" s="2">
        <v>3.3380000000000001</v>
      </c>
    </row>
    <row r="847" spans="1:11" x14ac:dyDescent="0.25">
      <c r="D847" s="1">
        <v>40548</v>
      </c>
      <c r="E847" s="2">
        <v>3.4630000000000001</v>
      </c>
      <c r="F847" s="3">
        <f>(E847-I843)*100</f>
        <v>17.500000000000028</v>
      </c>
      <c r="H847" s="1">
        <v>40569</v>
      </c>
      <c r="I847" s="2">
        <v>3.4209999999999998</v>
      </c>
    </row>
    <row r="848" spans="1:11" x14ac:dyDescent="0.25">
      <c r="D848" s="1">
        <v>40549</v>
      </c>
      <c r="E848" s="2">
        <v>3.403</v>
      </c>
      <c r="H848" s="1">
        <v>40570</v>
      </c>
      <c r="I848" s="2">
        <v>3.3889999999999998</v>
      </c>
    </row>
    <row r="849" spans="3:11" x14ac:dyDescent="0.25">
      <c r="D849" s="1">
        <v>40550</v>
      </c>
      <c r="E849" s="2">
        <v>3.3260000000000001</v>
      </c>
      <c r="H849" s="1">
        <v>40571</v>
      </c>
      <c r="I849" s="2">
        <v>3.3290000000000002</v>
      </c>
    </row>
    <row r="850" spans="3:11" x14ac:dyDescent="0.25">
      <c r="D850" s="1">
        <v>40553</v>
      </c>
      <c r="E850" s="2">
        <v>3.2869999999999999</v>
      </c>
      <c r="F850" s="3">
        <f>(E850-E847)*100</f>
        <v>-17.600000000000016</v>
      </c>
      <c r="H850" s="1">
        <v>40574</v>
      </c>
      <c r="I850" s="2">
        <v>3.3740000000000001</v>
      </c>
      <c r="J850" s="3">
        <f>(I847-I850)*100</f>
        <v>4.6999999999999709</v>
      </c>
      <c r="K850" s="3">
        <f>(I848-I850)*100</f>
        <v>1.499999999999968</v>
      </c>
    </row>
    <row r="852" spans="3:11" x14ac:dyDescent="0.25">
      <c r="C852" s="3">
        <f>(E852-I850)*100</f>
        <v>6.0999999999999943</v>
      </c>
      <c r="D852" s="1">
        <v>40575</v>
      </c>
      <c r="E852" s="2">
        <v>3.4350000000000001</v>
      </c>
    </row>
    <row r="853" spans="3:11" x14ac:dyDescent="0.25">
      <c r="D853" s="1">
        <v>40576</v>
      </c>
      <c r="E853" s="2">
        <v>3.4790000000000001</v>
      </c>
    </row>
    <row r="854" spans="3:11" x14ac:dyDescent="0.25">
      <c r="D854" s="1">
        <v>40577</v>
      </c>
      <c r="E854" s="2">
        <v>3.5470000000000002</v>
      </c>
      <c r="F854" s="3">
        <f>(E854-I850)*100</f>
        <v>17.300000000000004</v>
      </c>
      <c r="H854" s="1">
        <v>40597</v>
      </c>
      <c r="I854" s="2">
        <v>3.4830000000000001</v>
      </c>
    </row>
    <row r="855" spans="3:11" x14ac:dyDescent="0.25">
      <c r="D855" s="1">
        <v>40578</v>
      </c>
      <c r="E855" s="2">
        <v>3.64</v>
      </c>
      <c r="H855" s="1">
        <v>40598</v>
      </c>
      <c r="I855" s="2">
        <v>3.45</v>
      </c>
    </row>
    <row r="856" spans="3:11" x14ac:dyDescent="0.25">
      <c r="D856" s="1">
        <v>40581</v>
      </c>
      <c r="E856" s="2">
        <v>3.64</v>
      </c>
      <c r="H856" s="1">
        <v>40599</v>
      </c>
      <c r="I856" s="2">
        <v>3.4159999999999999</v>
      </c>
    </row>
    <row r="857" spans="3:11" x14ac:dyDescent="0.25">
      <c r="D857" s="1">
        <v>40582</v>
      </c>
      <c r="E857" s="2">
        <v>3.7370000000000001</v>
      </c>
      <c r="F857" s="3">
        <f>(E857-E854)*100</f>
        <v>18.999999999999993</v>
      </c>
      <c r="H857" s="1">
        <v>40602</v>
      </c>
      <c r="I857" s="2">
        <v>3.4220000000000002</v>
      </c>
      <c r="J857" s="3">
        <f>(I854-I857)*100</f>
        <v>6.0999999999999943</v>
      </c>
      <c r="K857" s="3">
        <f>(I855-I857)*100</f>
        <v>2.8000000000000025</v>
      </c>
    </row>
    <row r="859" spans="3:11" x14ac:dyDescent="0.25">
      <c r="C859" s="3">
        <f>(E859-I857)*100</f>
        <v>-1.9000000000000128</v>
      </c>
      <c r="D859" s="1">
        <v>40603</v>
      </c>
      <c r="E859" s="2">
        <v>3.403</v>
      </c>
    </row>
    <row r="860" spans="3:11" x14ac:dyDescent="0.25">
      <c r="D860" s="1">
        <v>40604</v>
      </c>
      <c r="E860" s="2">
        <v>3.4710000000000001</v>
      </c>
    </row>
    <row r="861" spans="3:11" x14ac:dyDescent="0.25">
      <c r="D861" s="1">
        <v>40605</v>
      </c>
      <c r="E861" s="2">
        <v>3.5550000000000002</v>
      </c>
      <c r="F861" s="3">
        <f>(E861-I857)*100</f>
        <v>13.3</v>
      </c>
      <c r="H861" s="1">
        <v>40630</v>
      </c>
      <c r="I861" s="2">
        <v>3.4390000000000001</v>
      </c>
    </row>
    <row r="862" spans="3:11" x14ac:dyDescent="0.25">
      <c r="D862" s="1">
        <v>40606</v>
      </c>
      <c r="E862" s="2">
        <v>3.4940000000000002</v>
      </c>
      <c r="H862" s="1">
        <v>40631</v>
      </c>
      <c r="I862" s="2">
        <v>3.4870000000000001</v>
      </c>
    </row>
    <row r="863" spans="3:11" x14ac:dyDescent="0.25">
      <c r="D863" s="1">
        <v>40609</v>
      </c>
      <c r="E863" s="2">
        <v>3.516</v>
      </c>
      <c r="H863" s="1">
        <v>40632</v>
      </c>
      <c r="I863" s="2">
        <v>3.444</v>
      </c>
    </row>
    <row r="864" spans="3:11" x14ac:dyDescent="0.25">
      <c r="D864" s="1">
        <v>40610</v>
      </c>
      <c r="E864" s="2">
        <v>3.5459999999999998</v>
      </c>
      <c r="F864" s="3">
        <f>(E864-E861)*100</f>
        <v>-0.90000000000003411</v>
      </c>
      <c r="H864" s="1">
        <v>40633</v>
      </c>
      <c r="I864" s="2">
        <v>3.468</v>
      </c>
      <c r="J864" s="3">
        <f>(I861-I864)*100</f>
        <v>-2.8999999999999915</v>
      </c>
      <c r="K864" s="3">
        <f>(I862-I864)*100</f>
        <v>1.9000000000000128</v>
      </c>
    </row>
    <row r="866" spans="3:11" x14ac:dyDescent="0.25">
      <c r="C866" s="3">
        <f>(E866-I864)*100</f>
        <v>-1.7999999999999794</v>
      </c>
      <c r="D866" s="1">
        <v>40634</v>
      </c>
      <c r="E866" s="2">
        <v>3.45</v>
      </c>
    </row>
    <row r="867" spans="3:11" x14ac:dyDescent="0.25">
      <c r="D867" s="1">
        <v>40637</v>
      </c>
      <c r="E867" s="2">
        <v>3.4249999999999998</v>
      </c>
    </row>
    <row r="868" spans="3:11" x14ac:dyDescent="0.25">
      <c r="D868" s="1">
        <v>40638</v>
      </c>
      <c r="E868" s="2">
        <v>3.4870000000000001</v>
      </c>
      <c r="F868" s="3">
        <f>(E868-I864)*100</f>
        <v>1.9000000000000128</v>
      </c>
      <c r="H868" s="1">
        <v>40659</v>
      </c>
      <c r="I868" s="2">
        <v>3.3090000000000002</v>
      </c>
    </row>
    <row r="869" spans="3:11" x14ac:dyDescent="0.25">
      <c r="D869" s="1">
        <v>40639</v>
      </c>
      <c r="E869" s="2">
        <v>3.5489999999999999</v>
      </c>
      <c r="H869" s="1">
        <v>40660</v>
      </c>
      <c r="I869" s="2">
        <v>3.359</v>
      </c>
    </row>
    <row r="870" spans="3:11" x14ac:dyDescent="0.25">
      <c r="D870" s="1">
        <v>40640</v>
      </c>
      <c r="E870" s="2">
        <v>3.5489999999999999</v>
      </c>
      <c r="H870" s="1">
        <v>40661</v>
      </c>
      <c r="I870" s="2">
        <v>3.3119999999999998</v>
      </c>
    </row>
    <row r="871" spans="3:11" x14ac:dyDescent="0.25">
      <c r="D871" s="1">
        <v>40641</v>
      </c>
      <c r="E871" s="2">
        <v>3.5830000000000002</v>
      </c>
      <c r="F871" s="3">
        <f>(E871-E868)*100</f>
        <v>9.6000000000000085</v>
      </c>
      <c r="H871" s="1">
        <v>40662</v>
      </c>
      <c r="I871" s="2">
        <v>3.29</v>
      </c>
      <c r="J871" s="3">
        <f>(I868-I871)*100</f>
        <v>1.9000000000000128</v>
      </c>
      <c r="K871" s="3">
        <f>(I869-I871)*100</f>
        <v>6.899999999999995</v>
      </c>
    </row>
    <row r="873" spans="3:11" x14ac:dyDescent="0.25">
      <c r="C873" s="3">
        <f>(E873-I871)*100</f>
        <v>-0.8999999999999897</v>
      </c>
      <c r="D873" s="1">
        <v>40665</v>
      </c>
      <c r="E873" s="2">
        <v>3.2810000000000001</v>
      </c>
    </row>
    <row r="874" spans="3:11" x14ac:dyDescent="0.25">
      <c r="D874" s="1">
        <v>40666</v>
      </c>
      <c r="E874" s="2">
        <v>3.2509999999999999</v>
      </c>
    </row>
    <row r="875" spans="3:11" x14ac:dyDescent="0.25">
      <c r="D875" s="1">
        <v>40667</v>
      </c>
      <c r="E875" s="2">
        <v>3.2210000000000001</v>
      </c>
      <c r="F875" s="3">
        <f>(E875-I871)*100</f>
        <v>-6.899999999999995</v>
      </c>
      <c r="H875" s="1">
        <v>40688</v>
      </c>
      <c r="I875" s="2">
        <v>3.129</v>
      </c>
    </row>
    <row r="876" spans="3:11" x14ac:dyDescent="0.25">
      <c r="D876" s="1">
        <v>40668</v>
      </c>
      <c r="E876" s="2">
        <v>3.1539999999999999</v>
      </c>
      <c r="H876" s="1">
        <v>40689</v>
      </c>
      <c r="I876" s="2">
        <v>3.0590000000000002</v>
      </c>
    </row>
    <row r="877" spans="3:11" x14ac:dyDescent="0.25">
      <c r="D877" s="1">
        <v>40669</v>
      </c>
      <c r="E877" s="2">
        <v>3.1480000000000001</v>
      </c>
      <c r="H877" s="1">
        <v>40690</v>
      </c>
      <c r="I877" s="2">
        <v>3.0720000000000001</v>
      </c>
    </row>
    <row r="878" spans="3:11" x14ac:dyDescent="0.25">
      <c r="D878" s="1">
        <v>40672</v>
      </c>
      <c r="E878" s="2">
        <v>3.157</v>
      </c>
      <c r="F878" s="3">
        <f>(E878-E875)*100</f>
        <v>-6.4000000000000057</v>
      </c>
      <c r="H878" s="1">
        <v>40694</v>
      </c>
      <c r="I878" s="2">
        <v>3.0590000000000002</v>
      </c>
      <c r="J878" s="3">
        <f>(I875-I878)*100</f>
        <v>6.999999999999984</v>
      </c>
      <c r="K878" s="3">
        <f>(I876-I878)*100</f>
        <v>0</v>
      </c>
    </row>
    <row r="880" spans="3:11" x14ac:dyDescent="0.25">
      <c r="C880" s="3">
        <f>(E880-I878)*100</f>
        <v>-11.500000000000021</v>
      </c>
      <c r="D880" s="1">
        <v>40695</v>
      </c>
      <c r="E880" s="2">
        <v>2.944</v>
      </c>
    </row>
    <row r="881" spans="3:11" x14ac:dyDescent="0.25">
      <c r="D881" s="1">
        <v>40696</v>
      </c>
      <c r="E881" s="2">
        <v>3.032</v>
      </c>
    </row>
    <row r="882" spans="3:11" x14ac:dyDescent="0.25">
      <c r="D882" s="1">
        <v>40697</v>
      </c>
      <c r="E882" s="2">
        <v>2.9910000000000001</v>
      </c>
      <c r="F882" s="3">
        <f>(E882-I878)*100</f>
        <v>-6.800000000000006</v>
      </c>
      <c r="H882" s="1">
        <v>40721</v>
      </c>
      <c r="I882" s="2">
        <v>2.9289999999999998</v>
      </c>
    </row>
    <row r="883" spans="3:11" x14ac:dyDescent="0.25">
      <c r="D883" s="1">
        <v>40700</v>
      </c>
      <c r="E883" s="2">
        <v>2.9969999999999999</v>
      </c>
      <c r="H883" s="1">
        <v>40722</v>
      </c>
      <c r="I883" s="2">
        <v>3.0339999999999998</v>
      </c>
    </row>
    <row r="884" spans="3:11" x14ac:dyDescent="0.25">
      <c r="D884" s="1">
        <v>40701</v>
      </c>
      <c r="E884" s="2">
        <v>2.9950000000000001</v>
      </c>
      <c r="H884" s="1">
        <v>40723</v>
      </c>
      <c r="I884" s="2">
        <v>3.121</v>
      </c>
    </row>
    <row r="885" spans="3:11" x14ac:dyDescent="0.25">
      <c r="D885" s="1">
        <v>40702</v>
      </c>
      <c r="E885" s="2">
        <v>2.9460000000000002</v>
      </c>
      <c r="F885" s="3">
        <f>(E885-E882)*100</f>
        <v>-4.4999999999999929</v>
      </c>
      <c r="H885" s="1">
        <v>40724</v>
      </c>
      <c r="I885" s="2">
        <v>3.16</v>
      </c>
      <c r="J885" s="3">
        <f>(I882-I885)*100</f>
        <v>-23.10000000000003</v>
      </c>
      <c r="K885" s="3">
        <f>(I883-I885)*100</f>
        <v>-12.600000000000033</v>
      </c>
    </row>
    <row r="887" spans="3:11" x14ac:dyDescent="0.25">
      <c r="C887" s="3">
        <f>(E887-I885)*100</f>
        <v>2.1999999999999797</v>
      </c>
      <c r="D887" s="1">
        <v>40725</v>
      </c>
      <c r="E887" s="2">
        <v>3.1819999999999999</v>
      </c>
    </row>
    <row r="888" spans="3:11" x14ac:dyDescent="0.25">
      <c r="D888" s="1">
        <v>40729</v>
      </c>
      <c r="E888" s="2">
        <v>3.1190000000000002</v>
      </c>
    </row>
    <row r="889" spans="3:11" x14ac:dyDescent="0.25">
      <c r="D889" s="1">
        <v>40730</v>
      </c>
      <c r="E889" s="2">
        <v>3.11</v>
      </c>
      <c r="F889" s="3">
        <f>(E889-I885)*100</f>
        <v>-5.0000000000000266</v>
      </c>
      <c r="H889" s="1">
        <v>40750</v>
      </c>
      <c r="I889" s="2">
        <v>2.9550000000000001</v>
      </c>
    </row>
    <row r="890" spans="3:11" x14ac:dyDescent="0.25">
      <c r="D890" s="1">
        <v>40731</v>
      </c>
      <c r="E890" s="2">
        <v>3.141</v>
      </c>
      <c r="H890" s="1">
        <v>40751</v>
      </c>
      <c r="I890" s="2">
        <v>2.9820000000000002</v>
      </c>
    </row>
    <row r="891" spans="3:11" x14ac:dyDescent="0.25">
      <c r="D891" s="1">
        <v>40732</v>
      </c>
      <c r="E891" s="2">
        <v>3.0249999999999999</v>
      </c>
      <c r="H891" s="1">
        <v>40752</v>
      </c>
      <c r="I891" s="2">
        <v>2.9550000000000001</v>
      </c>
    </row>
    <row r="892" spans="3:11" x14ac:dyDescent="0.25">
      <c r="D892" s="1">
        <v>40735</v>
      </c>
      <c r="E892" s="2">
        <v>2.9239999999999999</v>
      </c>
      <c r="F892" s="3">
        <f>(E892-E889)*100</f>
        <v>-18.599999999999994</v>
      </c>
      <c r="H892" s="1">
        <v>40753</v>
      </c>
      <c r="I892" s="2">
        <v>2.7930000000000001</v>
      </c>
      <c r="J892" s="3">
        <f>(I889-I892)*100</f>
        <v>16.199999999999992</v>
      </c>
      <c r="K892" s="3">
        <f>(I890-I892)*100</f>
        <v>18.900000000000006</v>
      </c>
    </row>
    <row r="894" spans="3:11" x14ac:dyDescent="0.25">
      <c r="C894" s="3">
        <f>(E894-I892)*100</f>
        <v>-4.0000000000000036</v>
      </c>
      <c r="D894" s="1">
        <v>40756</v>
      </c>
      <c r="E894" s="2">
        <v>2.7530000000000001</v>
      </c>
    </row>
    <row r="895" spans="3:11" x14ac:dyDescent="0.25">
      <c r="D895" s="1">
        <v>40757</v>
      </c>
      <c r="E895" s="2">
        <v>2.613</v>
      </c>
    </row>
    <row r="896" spans="3:11" x14ac:dyDescent="0.25">
      <c r="D896" s="1">
        <v>40758</v>
      </c>
      <c r="E896" s="2">
        <v>2.6150000000000002</v>
      </c>
      <c r="F896" s="3">
        <f>(E896-I892)*100</f>
        <v>-17.799999999999994</v>
      </c>
      <c r="H896" s="1">
        <v>40781</v>
      </c>
      <c r="I896" s="2">
        <v>2.19</v>
      </c>
    </row>
    <row r="897" spans="3:11" x14ac:dyDescent="0.25">
      <c r="D897" s="1">
        <v>40759</v>
      </c>
      <c r="E897" s="2">
        <v>2.407</v>
      </c>
      <c r="H897" s="1">
        <v>40784</v>
      </c>
      <c r="I897" s="2">
        <v>2.2639999999999998</v>
      </c>
    </row>
    <row r="898" spans="3:11" x14ac:dyDescent="0.25">
      <c r="D898" s="1">
        <v>40760</v>
      </c>
      <c r="E898" s="2">
        <v>2.5630000000000002</v>
      </c>
      <c r="H898" s="1">
        <v>40785</v>
      </c>
      <c r="I898" s="2">
        <v>2.1760000000000002</v>
      </c>
    </row>
    <row r="899" spans="3:11" x14ac:dyDescent="0.25">
      <c r="D899" s="1">
        <v>40763</v>
      </c>
      <c r="E899" s="2">
        <v>2.3159999999999998</v>
      </c>
      <c r="F899" s="3">
        <f>(E899-E896)*100</f>
        <v>-29.900000000000038</v>
      </c>
      <c r="H899" s="1">
        <v>40786</v>
      </c>
      <c r="I899" s="2">
        <v>2.234</v>
      </c>
      <c r="J899" s="3">
        <f>(I896-I899)*100</f>
        <v>-4.4000000000000039</v>
      </c>
      <c r="K899" s="3">
        <f>(I897-I899)*100</f>
        <v>2.9999999999999805</v>
      </c>
    </row>
    <row r="901" spans="3:11" x14ac:dyDescent="0.25">
      <c r="C901" s="3">
        <f>(E901-I899)*100</f>
        <v>-10.199999999999987</v>
      </c>
      <c r="D901" s="1">
        <v>40787</v>
      </c>
      <c r="E901" s="2">
        <v>2.1320000000000001</v>
      </c>
    </row>
    <row r="902" spans="3:11" x14ac:dyDescent="0.25">
      <c r="D902" s="1">
        <v>40788</v>
      </c>
      <c r="E902" s="2">
        <v>1.994</v>
      </c>
    </row>
    <row r="903" spans="3:11" x14ac:dyDescent="0.25">
      <c r="D903" s="1">
        <v>40792</v>
      </c>
      <c r="E903" s="2">
        <v>1.982</v>
      </c>
      <c r="F903" s="3">
        <f>(E903-I899)*100</f>
        <v>-25.2</v>
      </c>
      <c r="H903" s="1">
        <v>40812</v>
      </c>
      <c r="I903" s="2">
        <v>1.9039999999999999</v>
      </c>
    </row>
    <row r="904" spans="3:11" x14ac:dyDescent="0.25">
      <c r="D904" s="1">
        <v>40793</v>
      </c>
      <c r="E904" s="2">
        <v>2.0409999999999999</v>
      </c>
      <c r="H904" s="1">
        <v>40813</v>
      </c>
      <c r="I904" s="2">
        <v>1.98</v>
      </c>
    </row>
    <row r="905" spans="3:11" x14ac:dyDescent="0.25">
      <c r="D905" s="1">
        <v>40794</v>
      </c>
      <c r="E905" s="2">
        <v>1.9770000000000001</v>
      </c>
      <c r="H905" s="1">
        <v>40814</v>
      </c>
      <c r="I905" s="2">
        <v>1.9870000000000001</v>
      </c>
    </row>
    <row r="906" spans="3:11" x14ac:dyDescent="0.25">
      <c r="D906" s="1">
        <v>40795</v>
      </c>
      <c r="E906" s="2">
        <v>1.915</v>
      </c>
      <c r="F906" s="3">
        <f>(E906-E903)*100</f>
        <v>-6.6999999999999948</v>
      </c>
      <c r="H906" s="1">
        <v>40815</v>
      </c>
      <c r="I906" s="2">
        <v>2.0019999999999998</v>
      </c>
      <c r="J906" s="3">
        <f>(I903-I906)*100</f>
        <v>-9.7999999999999865</v>
      </c>
      <c r="K906" s="3">
        <f>(I904-I906)*100</f>
        <v>-2.1999999999999797</v>
      </c>
    </row>
    <row r="908" spans="3:11" x14ac:dyDescent="0.25">
      <c r="C908" s="3">
        <f>(E909-E908)*100</f>
        <v>-16.799999999999994</v>
      </c>
      <c r="D908" s="1">
        <v>40816</v>
      </c>
      <c r="E908" s="2">
        <v>1.917</v>
      </c>
    </row>
    <row r="909" spans="3:11" x14ac:dyDescent="0.25">
      <c r="D909" s="1">
        <v>40819</v>
      </c>
      <c r="E909" s="2">
        <v>1.7490000000000001</v>
      </c>
    </row>
    <row r="910" spans="3:11" x14ac:dyDescent="0.25">
      <c r="D910" s="1">
        <v>40820</v>
      </c>
      <c r="E910" s="2">
        <v>1.8169999999999999</v>
      </c>
      <c r="F910" s="3">
        <f>(E910-I906)*100</f>
        <v>-18.499999999999982</v>
      </c>
      <c r="H910" s="1">
        <v>40842</v>
      </c>
      <c r="I910" s="2">
        <v>2.2069999999999999</v>
      </c>
    </row>
    <row r="911" spans="3:11" x14ac:dyDescent="0.25">
      <c r="D911" s="1">
        <v>40821</v>
      </c>
      <c r="E911" s="2">
        <v>1.891</v>
      </c>
      <c r="H911" s="1">
        <v>40843</v>
      </c>
      <c r="I911" s="2">
        <v>2.3849999999999998</v>
      </c>
    </row>
    <row r="912" spans="3:11" x14ac:dyDescent="0.25">
      <c r="D912" s="1">
        <v>40822</v>
      </c>
      <c r="E912" s="2">
        <v>1.992</v>
      </c>
      <c r="H912" s="1">
        <v>40844</v>
      </c>
      <c r="I912" s="2">
        <v>2.3239999999999998</v>
      </c>
    </row>
    <row r="913" spans="1:11" x14ac:dyDescent="0.25">
      <c r="D913" s="1">
        <v>40823</v>
      </c>
      <c r="E913" s="2">
        <v>2.0760000000000001</v>
      </c>
      <c r="F913" s="3">
        <f>(E913-E910)*100</f>
        <v>25.900000000000013</v>
      </c>
      <c r="H913" s="1">
        <v>40847</v>
      </c>
      <c r="I913" s="2">
        <v>2.1160000000000001</v>
      </c>
      <c r="J913" s="3">
        <f>(I910-I913)*100</f>
        <v>9.0999999999999748</v>
      </c>
      <c r="K913" s="3">
        <f>(I911-I913)*100</f>
        <v>26.89999999999997</v>
      </c>
    </row>
    <row r="915" spans="1:11" x14ac:dyDescent="0.25">
      <c r="C915" s="3">
        <f>(E915-I913)*100</f>
        <v>-12.5</v>
      </c>
      <c r="D915" s="1">
        <v>40848</v>
      </c>
      <c r="E915" s="2">
        <v>1.9910000000000001</v>
      </c>
    </row>
    <row r="916" spans="1:11" x14ac:dyDescent="0.25">
      <c r="D916" s="1">
        <v>40849</v>
      </c>
      <c r="E916" s="2">
        <v>1.9890000000000001</v>
      </c>
    </row>
    <row r="917" spans="1:11" x14ac:dyDescent="0.25">
      <c r="D917" s="1">
        <v>40850</v>
      </c>
      <c r="E917" s="2">
        <v>2.073</v>
      </c>
      <c r="F917" s="3">
        <f>(E917-I913)*100</f>
        <v>-4.3000000000000149</v>
      </c>
      <c r="H917" s="1">
        <v>40872</v>
      </c>
      <c r="I917" s="2">
        <v>1.9650000000000001</v>
      </c>
    </row>
    <row r="918" spans="1:11" x14ac:dyDescent="0.25">
      <c r="D918" s="1">
        <v>40851</v>
      </c>
      <c r="E918" s="2">
        <v>2.0379999999999998</v>
      </c>
      <c r="H918" s="1">
        <v>40875</v>
      </c>
      <c r="I918" s="2">
        <v>1.97</v>
      </c>
    </row>
    <row r="919" spans="1:11" x14ac:dyDescent="0.25">
      <c r="D919" s="1">
        <v>40854</v>
      </c>
      <c r="E919" s="2">
        <v>2.02</v>
      </c>
      <c r="H919" s="1">
        <v>40876</v>
      </c>
      <c r="I919" s="2">
        <v>1.988</v>
      </c>
    </row>
    <row r="920" spans="1:11" x14ac:dyDescent="0.25">
      <c r="D920" s="1">
        <v>40855</v>
      </c>
      <c r="E920" s="2">
        <v>2.0790000000000002</v>
      </c>
      <c r="F920" s="3">
        <f>(E920-E917)*100</f>
        <v>0.60000000000002274</v>
      </c>
      <c r="H920" s="1">
        <v>40877</v>
      </c>
      <c r="I920" s="2">
        <v>2.0720000000000001</v>
      </c>
      <c r="J920" s="3">
        <f>(I917-I920)*100</f>
        <v>-10.7</v>
      </c>
      <c r="K920" s="3">
        <f>(I918-I920)*100</f>
        <v>-10.20000000000001</v>
      </c>
    </row>
    <row r="922" spans="1:11" x14ac:dyDescent="0.25">
      <c r="C922" s="3">
        <f>(E922-I920)*100</f>
        <v>1.399999999999979</v>
      </c>
      <c r="D922" s="1">
        <v>40878</v>
      </c>
      <c r="E922" s="2">
        <v>2.0859999999999999</v>
      </c>
    </row>
    <row r="923" spans="1:11" x14ac:dyDescent="0.25">
      <c r="D923" s="1">
        <v>40879</v>
      </c>
      <c r="E923" s="2">
        <v>2.0329999999999999</v>
      </c>
    </row>
    <row r="924" spans="1:11" x14ac:dyDescent="0.25">
      <c r="D924" s="1">
        <v>40882</v>
      </c>
      <c r="E924" s="2">
        <v>2.0329999999999999</v>
      </c>
      <c r="F924" s="3">
        <f>(E924-I920)*100</f>
        <v>-3.9000000000000146</v>
      </c>
      <c r="H924" s="1">
        <v>40904</v>
      </c>
      <c r="I924" s="2">
        <v>2.0019999999999998</v>
      </c>
    </row>
    <row r="925" spans="1:11" x14ac:dyDescent="0.25">
      <c r="D925" s="1">
        <v>40883</v>
      </c>
      <c r="E925" s="2">
        <v>2.0859999999999999</v>
      </c>
      <c r="H925" s="1">
        <v>40905</v>
      </c>
      <c r="I925" s="2">
        <v>1.921</v>
      </c>
    </row>
    <row r="926" spans="1:11" x14ac:dyDescent="0.25">
      <c r="A926" s="3"/>
      <c r="B926" s="3">
        <f>SUM(K847:K927)</f>
        <v>41.39999999999992</v>
      </c>
      <c r="D926" s="1">
        <v>40884</v>
      </c>
      <c r="E926" s="2">
        <v>2.0329999999999999</v>
      </c>
      <c r="H926" s="1">
        <v>40906</v>
      </c>
      <c r="I926" s="2">
        <v>1.899</v>
      </c>
    </row>
    <row r="927" spans="1:11" x14ac:dyDescent="0.25">
      <c r="A927" s="5">
        <f>SUM(F845:F927)</f>
        <v>-74.200000000000031</v>
      </c>
      <c r="B927" s="5">
        <f>SUM(J847:J927)</f>
        <v>6.6999999999999051</v>
      </c>
      <c r="C927" s="5"/>
      <c r="D927" s="1">
        <v>40885</v>
      </c>
      <c r="E927" s="2">
        <v>1.97</v>
      </c>
      <c r="F927" s="3">
        <f>(E927-E924)*100</f>
        <v>-6.2999999999999945</v>
      </c>
      <c r="H927" s="1">
        <v>40907</v>
      </c>
      <c r="I927" s="2">
        <v>1.8759999999999999</v>
      </c>
      <c r="J927" s="3">
        <f>(I924-I927)*100</f>
        <v>12.599999999999989</v>
      </c>
      <c r="K927" s="3">
        <f>(I925-I927)*100</f>
        <v>4.5000000000000151</v>
      </c>
    </row>
    <row r="928" spans="1:11" x14ac:dyDescent="0.25">
      <c r="A928" s="4">
        <f>F847+F854+F861+F868+F875+F882+F889+F896+F903+F910+F917+F924</f>
        <v>-38.399999999999984</v>
      </c>
    </row>
    <row r="929" spans="1:11" x14ac:dyDescent="0.25">
      <c r="A929" s="4">
        <f>F850+F857+F864+F871+F878+F885+F892+F899+F906+F913+F920+F927</f>
        <v>-35.80000000000004</v>
      </c>
      <c r="C929" s="3">
        <f>(E929-I927)*100</f>
        <v>8.0000000000000071</v>
      </c>
      <c r="D929" s="1">
        <v>40911</v>
      </c>
      <c r="E929" s="2">
        <v>1.956</v>
      </c>
    </row>
    <row r="930" spans="1:11" x14ac:dyDescent="0.25">
      <c r="D930" s="1">
        <v>40912</v>
      </c>
      <c r="E930" s="2">
        <v>1.984</v>
      </c>
    </row>
    <row r="931" spans="1:11" x14ac:dyDescent="0.25">
      <c r="D931" s="1">
        <v>40913</v>
      </c>
      <c r="E931" s="2">
        <v>1.996</v>
      </c>
      <c r="F931" s="3">
        <f>(E931-I927)*100</f>
        <v>12.000000000000011</v>
      </c>
      <c r="H931" s="1">
        <v>40934</v>
      </c>
      <c r="I931" s="2">
        <v>1.94</v>
      </c>
    </row>
    <row r="932" spans="1:11" x14ac:dyDescent="0.25">
      <c r="D932" s="1">
        <v>40914</v>
      </c>
      <c r="E932" s="2">
        <v>1.958</v>
      </c>
      <c r="H932" s="1">
        <v>40935</v>
      </c>
      <c r="I932" s="2">
        <v>1.891</v>
      </c>
    </row>
    <row r="933" spans="1:11" x14ac:dyDescent="0.25">
      <c r="D933" s="1">
        <v>40917</v>
      </c>
      <c r="E933" s="2">
        <v>1.956</v>
      </c>
      <c r="H933" s="1">
        <v>40938</v>
      </c>
      <c r="I933" s="2">
        <v>1.8460000000000001</v>
      </c>
    </row>
    <row r="934" spans="1:11" x14ac:dyDescent="0.25">
      <c r="D934" s="1">
        <v>40918</v>
      </c>
      <c r="E934" s="2">
        <v>1.9630000000000001</v>
      </c>
      <c r="F934" s="3">
        <f>(E934-E931)*100</f>
        <v>-3.2999999999999918</v>
      </c>
      <c r="H934" s="1">
        <v>40939</v>
      </c>
      <c r="I934" s="2">
        <v>1.7949999999999999</v>
      </c>
      <c r="J934" s="3">
        <f>(I931-I934)*100</f>
        <v>14.500000000000002</v>
      </c>
      <c r="K934" s="3">
        <f>(I932-I934)*100</f>
        <v>9.6000000000000085</v>
      </c>
    </row>
    <row r="936" spans="1:11" x14ac:dyDescent="0.25">
      <c r="C936" s="3">
        <f>(E936-I934)*100</f>
        <v>3.5000000000000142</v>
      </c>
      <c r="D936" s="1">
        <v>40940</v>
      </c>
      <c r="E936" s="2">
        <v>1.83</v>
      </c>
    </row>
    <row r="937" spans="1:11" x14ac:dyDescent="0.25">
      <c r="D937" s="1">
        <v>40941</v>
      </c>
      <c r="E937" s="2">
        <v>1.823</v>
      </c>
    </row>
    <row r="938" spans="1:11" x14ac:dyDescent="0.25">
      <c r="D938" s="1">
        <v>40942</v>
      </c>
      <c r="E938" s="2">
        <v>1.9239999999999999</v>
      </c>
      <c r="F938" s="3">
        <f>(E938-I934)*100</f>
        <v>12.9</v>
      </c>
      <c r="H938" s="1">
        <v>40963</v>
      </c>
      <c r="I938" s="2">
        <v>1.9770000000000001</v>
      </c>
    </row>
    <row r="939" spans="1:11" x14ac:dyDescent="0.25">
      <c r="D939" s="1">
        <v>40945</v>
      </c>
      <c r="E939" s="2">
        <v>1.901</v>
      </c>
      <c r="H939" s="1">
        <v>40966</v>
      </c>
      <c r="I939" s="2">
        <v>1.9259999999999999</v>
      </c>
    </row>
    <row r="940" spans="1:11" x14ac:dyDescent="0.25">
      <c r="D940" s="1">
        <v>40946</v>
      </c>
      <c r="E940" s="2">
        <v>1.9770000000000001</v>
      </c>
      <c r="H940" s="1">
        <v>40967</v>
      </c>
      <c r="I940" s="2">
        <v>1.9410000000000001</v>
      </c>
    </row>
    <row r="941" spans="1:11" x14ac:dyDescent="0.25">
      <c r="D941" s="1">
        <v>40947</v>
      </c>
      <c r="E941" s="2">
        <v>1.982</v>
      </c>
      <c r="F941" s="3">
        <f>(E941-E938)*100</f>
        <v>5.8000000000000052</v>
      </c>
      <c r="H941" s="1">
        <v>40968</v>
      </c>
      <c r="I941" s="2">
        <v>1.974</v>
      </c>
      <c r="J941" s="3">
        <f>(I938-I941)*100</f>
        <v>0.30000000000001137</v>
      </c>
      <c r="K941" s="3">
        <f>(I939-I941)*100</f>
        <v>-4.8000000000000043</v>
      </c>
    </row>
    <row r="943" spans="1:11" x14ac:dyDescent="0.25">
      <c r="C943" s="3">
        <f>(E943-I941)*100</f>
        <v>5.5999999999999828</v>
      </c>
      <c r="D943" s="1">
        <v>40969</v>
      </c>
      <c r="E943" s="2">
        <v>2.0299999999999998</v>
      </c>
    </row>
    <row r="944" spans="1:11" x14ac:dyDescent="0.25">
      <c r="D944" s="1">
        <v>40970</v>
      </c>
      <c r="E944" s="2">
        <v>1.9790000000000001</v>
      </c>
    </row>
    <row r="945" spans="3:11" x14ac:dyDescent="0.25">
      <c r="D945" s="1">
        <v>40973</v>
      </c>
      <c r="E945" s="2">
        <v>2.0070000000000001</v>
      </c>
      <c r="F945" s="3">
        <f>(E945-I941)*100</f>
        <v>3.300000000000014</v>
      </c>
      <c r="H945" s="1">
        <v>40995</v>
      </c>
      <c r="I945" s="2">
        <v>2.1869999999999998</v>
      </c>
    </row>
    <row r="946" spans="3:11" x14ac:dyDescent="0.25">
      <c r="D946" s="1">
        <v>40974</v>
      </c>
      <c r="E946" s="2">
        <v>1.95</v>
      </c>
      <c r="H946" s="1">
        <v>40996</v>
      </c>
      <c r="I946" s="2">
        <v>2.2010000000000001</v>
      </c>
    </row>
    <row r="947" spans="3:11" x14ac:dyDescent="0.25">
      <c r="D947" s="1">
        <v>40975</v>
      </c>
      <c r="E947" s="2">
        <v>1.972</v>
      </c>
      <c r="H947" s="1">
        <v>40997</v>
      </c>
      <c r="I947" s="2">
        <v>2.1589999999999998</v>
      </c>
    </row>
    <row r="948" spans="3:11" x14ac:dyDescent="0.25">
      <c r="D948" s="1">
        <v>40976</v>
      </c>
      <c r="E948" s="2">
        <v>2.016</v>
      </c>
      <c r="F948" s="3">
        <f>(E948-E945)*100</f>
        <v>0.8999999999999897</v>
      </c>
      <c r="H948" s="1">
        <v>40998</v>
      </c>
      <c r="I948" s="2">
        <v>2.214</v>
      </c>
      <c r="J948" s="3">
        <f>(I945-I948)*100</f>
        <v>-2.7000000000000135</v>
      </c>
      <c r="K948" s="3">
        <f>(I946-I948)*100</f>
        <v>-1.2999999999999901</v>
      </c>
    </row>
    <row r="950" spans="3:11" x14ac:dyDescent="0.25">
      <c r="C950" s="3">
        <f>(E950-I948)*100</f>
        <v>-3.3999999999999808</v>
      </c>
      <c r="D950" s="1">
        <v>41001</v>
      </c>
      <c r="E950" s="2">
        <v>2.1800000000000002</v>
      </c>
    </row>
    <row r="951" spans="3:11" x14ac:dyDescent="0.25">
      <c r="D951" s="1">
        <v>41002</v>
      </c>
      <c r="E951" s="2">
        <v>2.2930000000000001</v>
      </c>
    </row>
    <row r="952" spans="3:11" x14ac:dyDescent="0.25">
      <c r="D952" s="1">
        <v>41003</v>
      </c>
      <c r="E952" s="2">
        <v>2.2229999999999999</v>
      </c>
      <c r="F952" s="3">
        <f>(E952-I948)*100</f>
        <v>0.8999999999999897</v>
      </c>
      <c r="H952" s="1">
        <v>41024</v>
      </c>
      <c r="I952" s="2">
        <v>1.9870000000000001</v>
      </c>
    </row>
    <row r="953" spans="3:11" x14ac:dyDescent="0.25">
      <c r="D953" s="1">
        <v>41004</v>
      </c>
      <c r="E953" s="2">
        <v>2.181</v>
      </c>
      <c r="H953" s="1">
        <v>41025</v>
      </c>
      <c r="I953" s="2">
        <v>1.9470000000000001</v>
      </c>
    </row>
    <row r="954" spans="3:11" x14ac:dyDescent="0.25">
      <c r="D954" s="1">
        <v>41005</v>
      </c>
      <c r="E954" s="2">
        <v>2.0470000000000002</v>
      </c>
      <c r="H954" s="1">
        <v>41026</v>
      </c>
      <c r="I954" s="2">
        <v>1.9359999999999999</v>
      </c>
    </row>
    <row r="955" spans="3:11" x14ac:dyDescent="0.25">
      <c r="D955" s="1">
        <v>41008</v>
      </c>
      <c r="E955" s="2">
        <v>2.0470000000000002</v>
      </c>
      <c r="F955" s="3">
        <f>(E955-E952)*100</f>
        <v>-17.599999999999973</v>
      </c>
      <c r="H955" s="1">
        <v>41029</v>
      </c>
      <c r="I955" s="2">
        <v>1.919</v>
      </c>
      <c r="J955" s="3">
        <f>(I952-I955)*100</f>
        <v>6.800000000000006</v>
      </c>
      <c r="K955" s="3">
        <f>(I953-I955)*100</f>
        <v>2.8000000000000025</v>
      </c>
    </row>
    <row r="957" spans="3:11" x14ac:dyDescent="0.25">
      <c r="C957" s="3">
        <f>(E957-I955)*100</f>
        <v>2.6000000000000023</v>
      </c>
      <c r="D957" s="1">
        <v>41030</v>
      </c>
      <c r="E957" s="2">
        <v>1.9450000000000001</v>
      </c>
    </row>
    <row r="958" spans="3:11" x14ac:dyDescent="0.25">
      <c r="D958" s="1">
        <v>41031</v>
      </c>
      <c r="E958" s="2">
        <v>1.9279999999999999</v>
      </c>
    </row>
    <row r="959" spans="3:11" x14ac:dyDescent="0.25">
      <c r="D959" s="1">
        <v>41032</v>
      </c>
      <c r="E959" s="2">
        <v>1.9330000000000001</v>
      </c>
      <c r="F959" s="3">
        <f>(E959-I955)*100</f>
        <v>1.4000000000000012</v>
      </c>
      <c r="H959" s="1">
        <v>41054</v>
      </c>
      <c r="I959" s="2">
        <v>1.7470000000000001</v>
      </c>
    </row>
    <row r="960" spans="3:11" x14ac:dyDescent="0.25">
      <c r="D960" s="1">
        <v>41033</v>
      </c>
      <c r="E960" s="2">
        <v>1.879</v>
      </c>
      <c r="H960" s="1">
        <v>41058</v>
      </c>
      <c r="I960" s="2">
        <v>1.748</v>
      </c>
    </row>
    <row r="961" spans="3:11" x14ac:dyDescent="0.25">
      <c r="D961" s="1">
        <v>41036</v>
      </c>
      <c r="E961" s="2">
        <v>1.873</v>
      </c>
      <c r="H961" s="1">
        <v>41059</v>
      </c>
      <c r="I961" s="2">
        <v>1.619</v>
      </c>
    </row>
    <row r="962" spans="3:11" x14ac:dyDescent="0.25">
      <c r="D962" s="1">
        <v>41037</v>
      </c>
      <c r="E962" s="2">
        <v>1.8420000000000001</v>
      </c>
      <c r="F962" s="3">
        <f>(E962-E959)*100</f>
        <v>-9.0999999999999979</v>
      </c>
      <c r="H962" s="1">
        <v>41060</v>
      </c>
      <c r="I962" s="2">
        <v>1.5629999999999999</v>
      </c>
      <c r="J962" s="3">
        <f>(I959-I962)*100</f>
        <v>18.400000000000016</v>
      </c>
      <c r="K962" s="3">
        <f>(I960-I962)*100</f>
        <v>18.500000000000007</v>
      </c>
    </row>
    <row r="964" spans="3:11" x14ac:dyDescent="0.25">
      <c r="C964" s="3">
        <f>(E964-I962)*100</f>
        <v>-10.399999999999988</v>
      </c>
      <c r="D964" s="1">
        <v>41061</v>
      </c>
      <c r="E964" s="2">
        <v>1.4590000000000001</v>
      </c>
    </row>
    <row r="965" spans="3:11" x14ac:dyDescent="0.25">
      <c r="D965" s="1">
        <v>41064</v>
      </c>
      <c r="E965" s="2">
        <v>1.524</v>
      </c>
    </row>
    <row r="966" spans="3:11" x14ac:dyDescent="0.25">
      <c r="D966" s="1">
        <v>41065</v>
      </c>
      <c r="E966" s="2">
        <v>1.573</v>
      </c>
      <c r="F966" s="3">
        <f>(E966-I962)*100</f>
        <v>1.0000000000000009</v>
      </c>
      <c r="H966" s="1">
        <v>41086</v>
      </c>
      <c r="I966" s="2">
        <v>1.6279999999999999</v>
      </c>
    </row>
    <row r="967" spans="3:11" x14ac:dyDescent="0.25">
      <c r="D967" s="1">
        <v>41066</v>
      </c>
      <c r="E967" s="2">
        <v>1.661</v>
      </c>
      <c r="H967" s="1">
        <v>41087</v>
      </c>
      <c r="I967" s="2">
        <v>1.621</v>
      </c>
    </row>
    <row r="968" spans="3:11" x14ac:dyDescent="0.25">
      <c r="D968" s="1">
        <v>41067</v>
      </c>
      <c r="E968" s="2">
        <v>1.6439999999999999</v>
      </c>
      <c r="H968" s="1">
        <v>41088</v>
      </c>
      <c r="I968" s="2">
        <v>1.5840000000000001</v>
      </c>
    </row>
    <row r="969" spans="3:11" x14ac:dyDescent="0.25">
      <c r="D969" s="1">
        <v>41068</v>
      </c>
      <c r="E969" s="2">
        <v>1.6319999999999999</v>
      </c>
      <c r="F969" s="3">
        <f>(E969-E966)*100</f>
        <v>5.8999999999999941</v>
      </c>
      <c r="H969" s="1">
        <v>41089</v>
      </c>
      <c r="I969" s="2">
        <v>1.643</v>
      </c>
      <c r="J969" s="3">
        <f>(I966-I969)*100</f>
        <v>-1.5000000000000124</v>
      </c>
      <c r="K969" s="3">
        <f>(I967-I969)*100</f>
        <v>-2.200000000000002</v>
      </c>
    </row>
    <row r="971" spans="3:11" x14ac:dyDescent="0.25">
      <c r="C971" s="3">
        <f>(E971-I969)*100</f>
        <v>-5.600000000000005</v>
      </c>
      <c r="D971" s="1">
        <v>41092</v>
      </c>
      <c r="E971" s="2">
        <v>1.587</v>
      </c>
    </row>
    <row r="972" spans="3:11" x14ac:dyDescent="0.25">
      <c r="D972" s="1">
        <v>41093</v>
      </c>
      <c r="E972" s="2">
        <v>1.6279999999999999</v>
      </c>
    </row>
    <row r="973" spans="3:11" x14ac:dyDescent="0.25">
      <c r="D973" s="1">
        <v>41095</v>
      </c>
      <c r="E973" s="2">
        <v>1.599</v>
      </c>
      <c r="F973" s="3">
        <f>(E973-I969)*100</f>
        <v>-4.4000000000000039</v>
      </c>
      <c r="H973" s="1">
        <v>41116</v>
      </c>
      <c r="I973" s="2">
        <v>1.4379999999999999</v>
      </c>
    </row>
    <row r="974" spans="3:11" x14ac:dyDescent="0.25">
      <c r="D974" s="1">
        <v>41096</v>
      </c>
      <c r="E974" s="2">
        <v>1.5489999999999999</v>
      </c>
      <c r="H974" s="1">
        <v>41117</v>
      </c>
      <c r="I974" s="2">
        <v>1.5449999999999999</v>
      </c>
    </row>
    <row r="975" spans="3:11" x14ac:dyDescent="0.25">
      <c r="D975" s="1">
        <v>41099</v>
      </c>
      <c r="E975" s="2">
        <v>1.5129999999999999</v>
      </c>
      <c r="H975" s="1">
        <v>41120</v>
      </c>
      <c r="I975" s="2">
        <v>1.5</v>
      </c>
    </row>
    <row r="976" spans="3:11" x14ac:dyDescent="0.25">
      <c r="D976" s="1">
        <v>41100</v>
      </c>
      <c r="E976" s="2">
        <v>1.502</v>
      </c>
      <c r="F976" s="3">
        <f>(E976-E973)*100</f>
        <v>-9.6999999999999975</v>
      </c>
      <c r="H976" s="1">
        <v>41121</v>
      </c>
      <c r="I976" s="2">
        <v>1.47</v>
      </c>
      <c r="J976" s="3">
        <f>(I973-I976)*100</f>
        <v>-3.2000000000000028</v>
      </c>
      <c r="K976" s="3">
        <f>(I974-I976)*100</f>
        <v>7.4999999999999956</v>
      </c>
    </row>
    <row r="978" spans="3:11" x14ac:dyDescent="0.25">
      <c r="C978" s="3">
        <f>(E978-I976)*100</f>
        <v>5.4000000000000048</v>
      </c>
      <c r="D978" s="1">
        <v>41122</v>
      </c>
      <c r="E978" s="2">
        <v>1.524</v>
      </c>
    </row>
    <row r="979" spans="3:11" x14ac:dyDescent="0.25">
      <c r="D979" s="1">
        <v>41123</v>
      </c>
      <c r="E979" s="2">
        <v>1.478</v>
      </c>
    </row>
    <row r="980" spans="3:11" x14ac:dyDescent="0.25">
      <c r="D980" s="1">
        <v>41124</v>
      </c>
      <c r="E980" s="2">
        <v>1.5680000000000001</v>
      </c>
      <c r="F980" s="3">
        <f>(E980-I976)*100</f>
        <v>9.8000000000000078</v>
      </c>
      <c r="H980" s="1">
        <v>41149</v>
      </c>
      <c r="I980" s="2">
        <v>1.637</v>
      </c>
    </row>
    <row r="981" spans="3:11" x14ac:dyDescent="0.25">
      <c r="D981" s="1">
        <v>41127</v>
      </c>
      <c r="E981" s="2">
        <v>1.5649999999999999</v>
      </c>
      <c r="H981" s="1">
        <v>41150</v>
      </c>
      <c r="I981" s="2">
        <v>1.6519999999999999</v>
      </c>
    </row>
    <row r="982" spans="3:11" x14ac:dyDescent="0.25">
      <c r="D982" s="1">
        <v>41128</v>
      </c>
      <c r="E982" s="2">
        <v>1.6279999999999999</v>
      </c>
      <c r="H982" s="1">
        <v>41151</v>
      </c>
      <c r="I982" s="2">
        <v>1.6279999999999999</v>
      </c>
    </row>
    <row r="983" spans="3:11" x14ac:dyDescent="0.25">
      <c r="D983" s="1">
        <v>41129</v>
      </c>
      <c r="E983" s="2">
        <v>1.651</v>
      </c>
      <c r="F983" s="3">
        <f>(E983-E980)*100</f>
        <v>8.2999999999999972</v>
      </c>
      <c r="H983" s="1">
        <v>41152</v>
      </c>
      <c r="I983" s="2">
        <v>1.548</v>
      </c>
      <c r="J983" s="3">
        <f>(I980-I983)*100</f>
        <v>8.8999999999999968</v>
      </c>
      <c r="K983" s="3">
        <f>(I981-I983)*100</f>
        <v>10.399999999999988</v>
      </c>
    </row>
    <row r="985" spans="3:11" x14ac:dyDescent="0.25">
      <c r="C985" s="3">
        <f>(E985-I983)*100</f>
        <v>2.6000000000000023</v>
      </c>
      <c r="D985" s="1">
        <v>41156</v>
      </c>
      <c r="E985" s="2">
        <v>1.5740000000000001</v>
      </c>
    </row>
    <row r="986" spans="3:11" x14ac:dyDescent="0.25">
      <c r="D986" s="1">
        <v>41157</v>
      </c>
      <c r="E986" s="2">
        <v>1.5960000000000001</v>
      </c>
    </row>
    <row r="987" spans="3:11" x14ac:dyDescent="0.25">
      <c r="D987" s="1">
        <v>41158</v>
      </c>
      <c r="E987" s="2">
        <v>1.6759999999999999</v>
      </c>
      <c r="F987" s="3">
        <f>(E987-I983)*100</f>
        <v>12.79999999999999</v>
      </c>
      <c r="H987" s="1">
        <v>41177</v>
      </c>
      <c r="I987" s="2">
        <v>1.671</v>
      </c>
    </row>
    <row r="988" spans="3:11" x14ac:dyDescent="0.25">
      <c r="D988" s="1">
        <v>41159</v>
      </c>
      <c r="E988" s="2">
        <v>1.6679999999999999</v>
      </c>
      <c r="H988" s="1">
        <v>41178</v>
      </c>
      <c r="I988" s="2">
        <v>1.61</v>
      </c>
    </row>
    <row r="989" spans="3:11" x14ac:dyDescent="0.25">
      <c r="D989" s="1">
        <v>41162</v>
      </c>
      <c r="E989" s="2">
        <v>1.6539999999999999</v>
      </c>
      <c r="H989" s="1">
        <v>41179</v>
      </c>
      <c r="I989" s="2">
        <v>1.6559999999999999</v>
      </c>
    </row>
    <row r="990" spans="3:11" x14ac:dyDescent="0.25">
      <c r="D990" s="1">
        <v>41163</v>
      </c>
      <c r="E990" s="2">
        <v>1.7010000000000001</v>
      </c>
      <c r="F990" s="3">
        <f>(E990-E987)*100</f>
        <v>2.5000000000000133</v>
      </c>
      <c r="H990" s="1">
        <v>41180</v>
      </c>
      <c r="I990" s="2">
        <v>1.633</v>
      </c>
      <c r="J990" s="3">
        <f>(I987-I990)*100</f>
        <v>3.8000000000000034</v>
      </c>
      <c r="K990" s="3">
        <f>(I988-I990)*100</f>
        <v>-2.2999999999999909</v>
      </c>
    </row>
    <row r="992" spans="3:11" x14ac:dyDescent="0.25">
      <c r="C992" s="3">
        <f>(E992-I990)*100</f>
        <v>-1.4999999999999902</v>
      </c>
      <c r="D992" s="1">
        <v>41183</v>
      </c>
      <c r="E992" s="2">
        <v>1.6180000000000001</v>
      </c>
    </row>
    <row r="993" spans="3:11" x14ac:dyDescent="0.25">
      <c r="D993" s="1">
        <v>41184</v>
      </c>
      <c r="E993" s="2">
        <v>1.62</v>
      </c>
    </row>
    <row r="994" spans="3:11" x14ac:dyDescent="0.25">
      <c r="D994" s="1">
        <v>41185</v>
      </c>
      <c r="E994" s="2">
        <v>1.6160000000000001</v>
      </c>
      <c r="F994" s="3">
        <f>(E994-I990)*100</f>
        <v>-1.6999999999999904</v>
      </c>
      <c r="H994" s="1">
        <v>41207</v>
      </c>
      <c r="I994" s="2">
        <v>1.8120000000000001</v>
      </c>
    </row>
    <row r="995" spans="3:11" x14ac:dyDescent="0.25">
      <c r="D995" s="1">
        <v>41186</v>
      </c>
      <c r="E995" s="2">
        <v>1.673</v>
      </c>
      <c r="H995" s="1">
        <v>41208</v>
      </c>
      <c r="I995" s="2">
        <v>1.7490000000000001</v>
      </c>
    </row>
    <row r="996" spans="3:11" x14ac:dyDescent="0.25">
      <c r="D996" s="1">
        <v>41187</v>
      </c>
      <c r="E996" s="2">
        <v>1.732</v>
      </c>
      <c r="H996" s="1">
        <v>41211</v>
      </c>
      <c r="I996" s="2">
        <v>1.7210000000000001</v>
      </c>
    </row>
    <row r="997" spans="3:11" x14ac:dyDescent="0.25">
      <c r="D997" s="1">
        <v>41191</v>
      </c>
      <c r="E997" s="2">
        <v>1.7130000000000001</v>
      </c>
      <c r="F997" s="3">
        <f>(E997-E994)*100</f>
        <v>9.6999999999999975</v>
      </c>
      <c r="H997" s="1">
        <v>41213</v>
      </c>
      <c r="I997" s="2">
        <v>1.694</v>
      </c>
      <c r="J997" s="3">
        <f>(I994-I997)*100</f>
        <v>11.800000000000011</v>
      </c>
      <c r="K997" s="3">
        <f>(I995-I997)*100</f>
        <v>5.500000000000016</v>
      </c>
    </row>
    <row r="999" spans="3:11" x14ac:dyDescent="0.25">
      <c r="C999" s="3">
        <f>(E999-I997)*100</f>
        <v>3.6000000000000032</v>
      </c>
      <c r="D999" s="1">
        <v>41214</v>
      </c>
      <c r="E999" s="2">
        <v>1.73</v>
      </c>
    </row>
    <row r="1000" spans="3:11" x14ac:dyDescent="0.25">
      <c r="D1000" s="1">
        <v>41215</v>
      </c>
      <c r="E1000" s="2">
        <v>1.7170000000000001</v>
      </c>
    </row>
    <row r="1001" spans="3:11" x14ac:dyDescent="0.25">
      <c r="D1001" s="1">
        <v>41218</v>
      </c>
      <c r="E1001" s="2">
        <v>1.679</v>
      </c>
      <c r="F1001" s="3">
        <f>(E1001-I997)*100</f>
        <v>-1.4999999999999902</v>
      </c>
      <c r="H1001" s="1">
        <v>41240</v>
      </c>
      <c r="I1001" s="2">
        <v>1.639</v>
      </c>
    </row>
    <row r="1002" spans="3:11" x14ac:dyDescent="0.25">
      <c r="D1002" s="1">
        <v>41219</v>
      </c>
      <c r="E1002" s="2">
        <v>1.7509999999999999</v>
      </c>
      <c r="H1002" s="1">
        <v>41241</v>
      </c>
      <c r="I1002" s="2">
        <v>1.633</v>
      </c>
    </row>
    <row r="1003" spans="3:11" x14ac:dyDescent="0.25">
      <c r="D1003" s="1">
        <v>41220</v>
      </c>
      <c r="E1003" s="2">
        <v>1.6439999999999999</v>
      </c>
      <c r="H1003" s="1">
        <v>41242</v>
      </c>
      <c r="I1003" s="2">
        <v>1.62</v>
      </c>
    </row>
    <row r="1004" spans="3:11" x14ac:dyDescent="0.25">
      <c r="D1004" s="1">
        <v>41221</v>
      </c>
      <c r="E1004" s="2">
        <v>1.6180000000000001</v>
      </c>
      <c r="F1004" s="3">
        <f>(E1004-E1001)*100</f>
        <v>-6.0999999999999943</v>
      </c>
      <c r="H1004" s="1">
        <v>41243</v>
      </c>
      <c r="I1004" s="2">
        <v>1.613</v>
      </c>
      <c r="J1004" s="3">
        <f>(I1001-I1004)*100</f>
        <v>2.6000000000000023</v>
      </c>
      <c r="K1004" s="3">
        <f>(I1002-I1004)*100</f>
        <v>2.0000000000000018</v>
      </c>
    </row>
    <row r="1006" spans="3:11" x14ac:dyDescent="0.25">
      <c r="C1006" s="3">
        <f>(E1006-I1004)*100</f>
        <v>0.9000000000000119</v>
      </c>
      <c r="D1006" s="1">
        <v>41246</v>
      </c>
      <c r="E1006" s="2">
        <v>1.6220000000000001</v>
      </c>
    </row>
    <row r="1007" spans="3:11" x14ac:dyDescent="0.25">
      <c r="D1007" s="1">
        <v>41247</v>
      </c>
      <c r="E1007" s="2">
        <v>1.605</v>
      </c>
    </row>
    <row r="1008" spans="3:11" x14ac:dyDescent="0.25">
      <c r="D1008" s="1">
        <v>41248</v>
      </c>
      <c r="E1008" s="2">
        <v>1.591</v>
      </c>
      <c r="F1008" s="3">
        <f>(E1008-I1004)*100</f>
        <v>-2.200000000000002</v>
      </c>
      <c r="H1008" s="1">
        <v>41269</v>
      </c>
      <c r="I1008" s="2">
        <v>1.7490000000000001</v>
      </c>
    </row>
    <row r="1009" spans="1:11" x14ac:dyDescent="0.25">
      <c r="D1009" s="1">
        <v>41249</v>
      </c>
      <c r="E1009" s="2">
        <v>1.5860000000000001</v>
      </c>
      <c r="H1009" s="1">
        <v>41270</v>
      </c>
      <c r="I1009" s="2">
        <v>1.734</v>
      </c>
    </row>
    <row r="1010" spans="1:11" x14ac:dyDescent="0.25">
      <c r="A1010" s="3"/>
      <c r="B1010" s="3">
        <f>SUM(K931:K1011)</f>
        <v>43.400000000000041</v>
      </c>
      <c r="D1010" s="1">
        <v>41250</v>
      </c>
      <c r="E1010" s="2">
        <v>1.623</v>
      </c>
      <c r="H1010" s="1">
        <v>41271</v>
      </c>
      <c r="I1010" s="2">
        <v>1.7010000000000001</v>
      </c>
    </row>
    <row r="1011" spans="1:11" x14ac:dyDescent="0.25">
      <c r="A1011" s="5">
        <f>SUM(F929:F1011)</f>
        <v>34.300000000000082</v>
      </c>
      <c r="B1011" s="5">
        <f>SUM(J931:J1011)</f>
        <v>58.900000000000048</v>
      </c>
      <c r="C1011" s="5"/>
      <c r="D1011" s="1">
        <v>41253</v>
      </c>
      <c r="E1011" s="2">
        <v>1.6180000000000001</v>
      </c>
      <c r="F1011" s="3">
        <f>(E1011-E1008)*100</f>
        <v>2.7000000000000135</v>
      </c>
      <c r="H1011" s="1">
        <v>41274</v>
      </c>
      <c r="I1011" s="2">
        <v>1.7569999999999999</v>
      </c>
      <c r="J1011" s="3">
        <f>(I1008-I1011)*100</f>
        <v>-0.79999999999997851</v>
      </c>
      <c r="K1011" s="3">
        <f>(I1009-I1011)*100</f>
        <v>-2.2999999999999909</v>
      </c>
    </row>
    <row r="1012" spans="1:11" x14ac:dyDescent="0.25">
      <c r="A1012" s="4">
        <f>F931+F938+F945+F952+F959+F966+F973+F980+F987+F994+F1001+F1008</f>
        <v>44.300000000000026</v>
      </c>
    </row>
    <row r="1013" spans="1:11" x14ac:dyDescent="0.25">
      <c r="A1013" s="4">
        <f>F934+F941+F948+F955+F962+F969+F976+F983+F990+F997+F1004+F1011</f>
        <v>-9.9999999999999449</v>
      </c>
      <c r="C1013" s="3">
        <f>(E1013-I1011)*100</f>
        <v>7.8000000000000069</v>
      </c>
      <c r="D1013" s="1">
        <v>41276</v>
      </c>
      <c r="E1013" s="2">
        <v>1.835</v>
      </c>
    </row>
    <row r="1014" spans="1:11" x14ac:dyDescent="0.25">
      <c r="D1014" s="1">
        <v>41277</v>
      </c>
      <c r="E1014" s="2">
        <v>1.911</v>
      </c>
    </row>
    <row r="1015" spans="1:11" x14ac:dyDescent="0.25">
      <c r="D1015" s="1">
        <v>41278</v>
      </c>
      <c r="E1015" s="2">
        <v>1.903</v>
      </c>
      <c r="F1015" s="3">
        <f>(E1015-I1011)*100</f>
        <v>14.600000000000012</v>
      </c>
      <c r="H1015" s="1">
        <v>41302</v>
      </c>
      <c r="I1015" s="2">
        <v>1.9650000000000001</v>
      </c>
    </row>
    <row r="1016" spans="1:11" x14ac:dyDescent="0.25">
      <c r="D1016" s="1">
        <v>41281</v>
      </c>
      <c r="E1016" s="2">
        <v>1.901</v>
      </c>
      <c r="H1016" s="1">
        <v>41303</v>
      </c>
      <c r="I1016" s="2">
        <v>1.9990000000000001</v>
      </c>
    </row>
    <row r="1017" spans="1:11" x14ac:dyDescent="0.25">
      <c r="D1017" s="1">
        <v>41282</v>
      </c>
      <c r="E1017" s="2">
        <v>1.8640000000000001</v>
      </c>
      <c r="H1017" s="1">
        <v>41304</v>
      </c>
      <c r="I1017" s="2">
        <v>1.992</v>
      </c>
    </row>
    <row r="1018" spans="1:11" x14ac:dyDescent="0.25">
      <c r="D1018" s="1">
        <v>41283</v>
      </c>
      <c r="E1018" s="2">
        <v>1.86</v>
      </c>
      <c r="F1018" s="3">
        <f>(E1018-E1015)*100</f>
        <v>-4.2999999999999927</v>
      </c>
      <c r="H1018" s="1">
        <v>41305</v>
      </c>
      <c r="I1018" s="2">
        <v>1.9850000000000001</v>
      </c>
      <c r="J1018" s="3">
        <f>(I1015-I1018)*100</f>
        <v>-2.0000000000000018</v>
      </c>
      <c r="K1018" s="3">
        <f>(I1016-I1018)*100</f>
        <v>1.4000000000000012</v>
      </c>
    </row>
    <row r="1020" spans="1:11" x14ac:dyDescent="0.25">
      <c r="C1020" s="3">
        <f>(E1020-I1018)*100</f>
        <v>3.9999999999999813</v>
      </c>
      <c r="D1020" s="1">
        <v>41306</v>
      </c>
      <c r="E1020" s="2">
        <v>2.0249999999999999</v>
      </c>
    </row>
    <row r="1021" spans="1:11" x14ac:dyDescent="0.25">
      <c r="D1021" s="1">
        <v>41309</v>
      </c>
      <c r="E1021" s="2">
        <v>1.9570000000000001</v>
      </c>
    </row>
    <row r="1022" spans="1:11" x14ac:dyDescent="0.25">
      <c r="D1022" s="1">
        <v>41310</v>
      </c>
      <c r="E1022" s="2">
        <v>2.0049999999999999</v>
      </c>
      <c r="F1022" s="3">
        <f>(E1022-I1018)*100</f>
        <v>1.9999999999999796</v>
      </c>
      <c r="H1022" s="1">
        <v>41330</v>
      </c>
      <c r="I1022" s="2">
        <v>1.865</v>
      </c>
    </row>
    <row r="1023" spans="1:11" x14ac:dyDescent="0.25">
      <c r="D1023" s="1">
        <v>41311</v>
      </c>
      <c r="E1023" s="2">
        <v>1.964</v>
      </c>
      <c r="H1023" s="1">
        <v>41331</v>
      </c>
      <c r="I1023" s="2">
        <v>1.8859999999999999</v>
      </c>
    </row>
    <row r="1024" spans="1:11" x14ac:dyDescent="0.25">
      <c r="D1024" s="1">
        <v>41312</v>
      </c>
      <c r="E1024" s="2">
        <v>1.9590000000000001</v>
      </c>
      <c r="H1024" s="1">
        <v>41332</v>
      </c>
      <c r="I1024" s="2">
        <v>1.9</v>
      </c>
    </row>
    <row r="1025" spans="3:11" x14ac:dyDescent="0.25">
      <c r="D1025" s="1">
        <v>41313</v>
      </c>
      <c r="E1025" s="2">
        <v>1.95</v>
      </c>
      <c r="F1025" s="3">
        <f>(E1025-E1022)*100</f>
        <v>-5.4999999999999938</v>
      </c>
      <c r="H1025" s="1">
        <v>41333</v>
      </c>
      <c r="I1025" s="2">
        <v>1.881</v>
      </c>
      <c r="J1025" s="3">
        <f>(I1022-I1025)*100</f>
        <v>-1.6000000000000014</v>
      </c>
      <c r="K1025" s="3">
        <f>(I1023-I1025)*100</f>
        <v>0.49999999999998934</v>
      </c>
    </row>
    <row r="1027" spans="3:11" x14ac:dyDescent="0.25">
      <c r="C1027" s="3">
        <f>(E1027-I1025)*100</f>
        <v>-3.6000000000000032</v>
      </c>
      <c r="D1027" s="1">
        <v>41334</v>
      </c>
      <c r="E1027" s="2">
        <v>1.845</v>
      </c>
    </row>
    <row r="1028" spans="3:11" x14ac:dyDescent="0.25">
      <c r="D1028" s="1">
        <v>41337</v>
      </c>
      <c r="E1028" s="2">
        <v>1.879</v>
      </c>
    </row>
    <row r="1029" spans="3:11" x14ac:dyDescent="0.25">
      <c r="D1029" s="1">
        <v>41338</v>
      </c>
      <c r="E1029" s="2">
        <v>1.8979999999999999</v>
      </c>
      <c r="F1029" s="3">
        <f>(E1029-I1025)*100</f>
        <v>1.6999999999999904</v>
      </c>
      <c r="H1029" s="1">
        <v>41358</v>
      </c>
      <c r="I1029" s="2">
        <v>1.92</v>
      </c>
    </row>
    <row r="1030" spans="3:11" x14ac:dyDescent="0.25">
      <c r="D1030" s="1">
        <v>41339</v>
      </c>
      <c r="E1030" s="2">
        <v>1.9390000000000001</v>
      </c>
      <c r="H1030" s="1">
        <v>41359</v>
      </c>
      <c r="I1030" s="2">
        <v>1.911</v>
      </c>
    </row>
    <row r="1031" spans="3:11" x14ac:dyDescent="0.25">
      <c r="D1031" s="1">
        <v>41340</v>
      </c>
      <c r="E1031" s="2">
        <v>1.9950000000000001</v>
      </c>
      <c r="H1031" s="1">
        <v>41360</v>
      </c>
      <c r="I1031" s="2">
        <v>1.845</v>
      </c>
    </row>
    <row r="1032" spans="3:11" x14ac:dyDescent="0.25">
      <c r="D1032" s="1">
        <v>41341</v>
      </c>
      <c r="E1032" s="2">
        <v>2.0489999999999999</v>
      </c>
      <c r="F1032" s="3">
        <f>(E1032-E1029)*100</f>
        <v>15.100000000000001</v>
      </c>
      <c r="H1032" s="1">
        <v>41361</v>
      </c>
      <c r="I1032" s="2">
        <v>1.8520000000000001</v>
      </c>
      <c r="J1032" s="3">
        <f>(I1029-I1032)*100</f>
        <v>6.7999999999999838</v>
      </c>
      <c r="K1032" s="3">
        <f>(I1030-I1032)*100</f>
        <v>5.8999999999999941</v>
      </c>
    </row>
    <row r="1034" spans="3:11" x14ac:dyDescent="0.25">
      <c r="C1034" s="3">
        <f>(E1034-I1032)*100</f>
        <v>-1.7000000000000126</v>
      </c>
      <c r="D1034" s="1">
        <v>41365</v>
      </c>
      <c r="E1034" s="2">
        <v>1.835</v>
      </c>
    </row>
    <row r="1035" spans="3:11" x14ac:dyDescent="0.25">
      <c r="D1035" s="1">
        <v>41366</v>
      </c>
      <c r="E1035" s="2">
        <v>1.8620000000000001</v>
      </c>
    </row>
    <row r="1036" spans="3:11" x14ac:dyDescent="0.25">
      <c r="D1036" s="1">
        <v>41367</v>
      </c>
      <c r="E1036" s="2">
        <v>1.8160000000000001</v>
      </c>
      <c r="F1036" s="3">
        <f>(E1036-I1032)*100</f>
        <v>-3.6000000000000032</v>
      </c>
      <c r="H1036" s="1">
        <v>41389</v>
      </c>
      <c r="I1036" s="2">
        <v>1.71</v>
      </c>
    </row>
    <row r="1037" spans="3:11" x14ac:dyDescent="0.25">
      <c r="D1037" s="1">
        <v>41368</v>
      </c>
      <c r="E1037" s="2">
        <v>1.766</v>
      </c>
      <c r="H1037" s="1">
        <v>41390</v>
      </c>
      <c r="I1037" s="2">
        <v>1.665</v>
      </c>
    </row>
    <row r="1038" spans="3:11" x14ac:dyDescent="0.25">
      <c r="D1038" s="1">
        <v>41369</v>
      </c>
      <c r="E1038" s="2">
        <v>1.714</v>
      </c>
      <c r="H1038" s="1">
        <v>41393</v>
      </c>
      <c r="I1038" s="2">
        <v>1.667</v>
      </c>
    </row>
    <row r="1039" spans="3:11" x14ac:dyDescent="0.25">
      <c r="D1039" s="1">
        <v>41372</v>
      </c>
      <c r="E1039" s="2">
        <v>1.7450000000000001</v>
      </c>
      <c r="F1039" s="3">
        <f>(E1039-E1036)*100</f>
        <v>-7.0999999999999952</v>
      </c>
      <c r="H1039" s="1">
        <v>41394</v>
      </c>
      <c r="I1039" s="2">
        <v>1.673</v>
      </c>
      <c r="J1039" s="3">
        <f>(I1036-I1039)*100</f>
        <v>3.6999999999999922</v>
      </c>
      <c r="K1039" s="3">
        <f>(I1037-I1039)*100</f>
        <v>-0.80000000000000071</v>
      </c>
    </row>
    <row r="1041" spans="3:11" x14ac:dyDescent="0.25">
      <c r="C1041" s="3">
        <f>(E1041-I1039)*100</f>
        <v>-4.1000000000000147</v>
      </c>
      <c r="D1041" s="1">
        <v>41395</v>
      </c>
      <c r="E1041" s="2">
        <v>1.6319999999999999</v>
      </c>
    </row>
    <row r="1042" spans="3:11" x14ac:dyDescent="0.25">
      <c r="D1042" s="1">
        <v>41396</v>
      </c>
      <c r="E1042" s="2">
        <v>1.6240000000000001</v>
      </c>
    </row>
    <row r="1043" spans="3:11" x14ac:dyDescent="0.25">
      <c r="D1043" s="1">
        <v>41397</v>
      </c>
      <c r="E1043" s="2">
        <v>1.74</v>
      </c>
      <c r="F1043" s="3">
        <f>(E1043-I1039)*100</f>
        <v>6.6999999999999948</v>
      </c>
      <c r="H1043" s="1">
        <v>41422</v>
      </c>
      <c r="I1043" s="2">
        <v>2.1669999999999998</v>
      </c>
    </row>
    <row r="1044" spans="3:11" x14ac:dyDescent="0.25">
      <c r="D1044" s="1">
        <v>41400</v>
      </c>
      <c r="E1044" s="2">
        <v>1.764</v>
      </c>
      <c r="H1044" s="1">
        <v>41423</v>
      </c>
      <c r="I1044" s="2">
        <v>2.1190000000000002</v>
      </c>
    </row>
    <row r="1045" spans="3:11" x14ac:dyDescent="0.25">
      <c r="D1045" s="1">
        <v>41401</v>
      </c>
      <c r="E1045" s="2">
        <v>1.78</v>
      </c>
      <c r="H1045" s="1">
        <v>41424</v>
      </c>
      <c r="I1045" s="2">
        <v>2.1190000000000002</v>
      </c>
    </row>
    <row r="1046" spans="3:11" x14ac:dyDescent="0.25">
      <c r="D1046" s="1">
        <v>41402</v>
      </c>
      <c r="E1046" s="2">
        <v>1.7669999999999999</v>
      </c>
      <c r="F1046" s="3">
        <f>(E1046-E1043)*100</f>
        <v>2.6999999999999913</v>
      </c>
      <c r="H1046" s="1">
        <v>41425</v>
      </c>
      <c r="I1046" s="2">
        <v>2.1320000000000001</v>
      </c>
      <c r="J1046" s="3">
        <f>(I1043-I1046)*100</f>
        <v>3.4999999999999698</v>
      </c>
      <c r="K1046" s="3">
        <f>(I1044-I1046)*100</f>
        <v>-1.2999999999999901</v>
      </c>
    </row>
    <row r="1048" spans="3:11" x14ac:dyDescent="0.25">
      <c r="C1048" s="3">
        <f>(E1048-I1046)*100</f>
        <v>-0.40000000000000036</v>
      </c>
      <c r="D1048" s="1">
        <v>41428</v>
      </c>
      <c r="E1048" s="2">
        <v>2.1280000000000001</v>
      </c>
    </row>
    <row r="1049" spans="3:11" x14ac:dyDescent="0.25">
      <c r="D1049" s="1">
        <v>41429</v>
      </c>
      <c r="E1049" s="2">
        <v>2.15</v>
      </c>
    </row>
    <row r="1050" spans="3:11" x14ac:dyDescent="0.25">
      <c r="D1050" s="1">
        <v>41430</v>
      </c>
      <c r="E1050" s="2">
        <v>2.0910000000000002</v>
      </c>
      <c r="F1050" s="3">
        <f>(E1050-I1046)*100</f>
        <v>-4.0999999999999925</v>
      </c>
      <c r="H1050" s="1">
        <v>41450</v>
      </c>
      <c r="I1050" s="2">
        <v>2.6120000000000001</v>
      </c>
    </row>
    <row r="1051" spans="3:11" x14ac:dyDescent="0.25">
      <c r="D1051" s="1">
        <v>41431</v>
      </c>
      <c r="E1051" s="2">
        <v>2.0790000000000002</v>
      </c>
      <c r="H1051" s="1">
        <v>41451</v>
      </c>
      <c r="I1051" s="2">
        <v>2.5409999999999999</v>
      </c>
    </row>
    <row r="1052" spans="3:11" x14ac:dyDescent="0.25">
      <c r="D1052" s="1">
        <v>41432</v>
      </c>
      <c r="E1052" s="2">
        <v>2.1789999999999998</v>
      </c>
      <c r="H1052" s="1">
        <v>41452</v>
      </c>
      <c r="I1052" s="2">
        <v>2.4740000000000002</v>
      </c>
    </row>
    <row r="1053" spans="3:11" x14ac:dyDescent="0.25">
      <c r="D1053" s="1">
        <v>41435</v>
      </c>
      <c r="E1053" s="2">
        <v>2.2130000000000001</v>
      </c>
      <c r="F1053" s="3">
        <f>(E1053-E1050)*100</f>
        <v>12.199999999999989</v>
      </c>
      <c r="H1053" s="1">
        <v>41453</v>
      </c>
      <c r="I1053" s="2">
        <v>2.4870000000000001</v>
      </c>
      <c r="J1053" s="3">
        <f>(I1050-I1053)*100</f>
        <v>12.5</v>
      </c>
      <c r="K1053" s="3">
        <f>(I1051-I1053)*100</f>
        <v>5.3999999999999826</v>
      </c>
    </row>
    <row r="1055" spans="3:11" x14ac:dyDescent="0.25">
      <c r="C1055" s="3">
        <f>(E1055-I1053)*100</f>
        <v>-1.0000000000000231</v>
      </c>
      <c r="D1055" s="1">
        <v>41456</v>
      </c>
      <c r="E1055" s="2">
        <v>2.4769999999999999</v>
      </c>
    </row>
    <row r="1056" spans="3:11" x14ac:dyDescent="0.25">
      <c r="D1056" s="1">
        <v>41457</v>
      </c>
      <c r="E1056" s="2">
        <v>2.4710000000000001</v>
      </c>
    </row>
    <row r="1057" spans="3:11" x14ac:dyDescent="0.25">
      <c r="D1057" s="1">
        <v>41458</v>
      </c>
      <c r="E1057" s="2">
        <v>2.5030000000000001</v>
      </c>
      <c r="F1057" s="3">
        <f>(E1057-I1053)*100</f>
        <v>1.6000000000000014</v>
      </c>
      <c r="H1057" s="1">
        <v>41481</v>
      </c>
      <c r="I1057" s="2">
        <v>2.5640000000000001</v>
      </c>
    </row>
    <row r="1058" spans="3:11" x14ac:dyDescent="0.25">
      <c r="D1058" s="1">
        <v>41460</v>
      </c>
      <c r="E1058" s="2">
        <v>2.7360000000000002</v>
      </c>
      <c r="H1058" s="1">
        <v>41484</v>
      </c>
      <c r="I1058" s="2">
        <v>2.5990000000000002</v>
      </c>
    </row>
    <row r="1059" spans="3:11" x14ac:dyDescent="0.25">
      <c r="D1059" s="1">
        <v>41463</v>
      </c>
      <c r="E1059" s="2">
        <v>2.6379999999999999</v>
      </c>
      <c r="H1059" s="1">
        <v>41485</v>
      </c>
      <c r="I1059" s="2">
        <v>2.6059999999999999</v>
      </c>
    </row>
    <row r="1060" spans="3:11" x14ac:dyDescent="0.25">
      <c r="D1060" s="1">
        <v>41464</v>
      </c>
      <c r="E1060" s="2">
        <v>2.64</v>
      </c>
      <c r="F1060" s="3">
        <f>(E1060-E1057)*100</f>
        <v>13.700000000000001</v>
      </c>
      <c r="H1060" s="1">
        <v>41486</v>
      </c>
      <c r="I1060" s="2">
        <v>2.5880000000000001</v>
      </c>
      <c r="J1060" s="3">
        <f>(I1057-I1060)*100</f>
        <v>-2.4000000000000021</v>
      </c>
      <c r="K1060" s="3">
        <f>(I1058-I1060)*100</f>
        <v>1.1000000000000121</v>
      </c>
    </row>
    <row r="1062" spans="3:11" x14ac:dyDescent="0.25">
      <c r="C1062" s="3">
        <f>(E1062-I1060)*100</f>
        <v>12.000000000000011</v>
      </c>
      <c r="D1062" s="1">
        <v>41487</v>
      </c>
      <c r="E1062" s="2">
        <v>2.7080000000000002</v>
      </c>
    </row>
    <row r="1063" spans="3:11" x14ac:dyDescent="0.25">
      <c r="D1063" s="1">
        <v>41488</v>
      </c>
      <c r="E1063" s="2">
        <v>2.5979999999999999</v>
      </c>
    </row>
    <row r="1064" spans="3:11" x14ac:dyDescent="0.25">
      <c r="D1064" s="1">
        <v>41491</v>
      </c>
      <c r="E1064" s="2">
        <v>2.64</v>
      </c>
      <c r="F1064" s="3">
        <f>(E1064-I1060)*100</f>
        <v>5.2000000000000046</v>
      </c>
      <c r="H1064" s="1">
        <v>41513</v>
      </c>
      <c r="I1064" s="2">
        <v>2.7090000000000001</v>
      </c>
    </row>
    <row r="1065" spans="3:11" x14ac:dyDescent="0.25">
      <c r="D1065" s="1">
        <v>41492</v>
      </c>
      <c r="E1065" s="2">
        <v>2.6419999999999999</v>
      </c>
      <c r="H1065" s="1">
        <v>41514</v>
      </c>
      <c r="I1065" s="2">
        <v>2.7650000000000001</v>
      </c>
    </row>
    <row r="1066" spans="3:11" x14ac:dyDescent="0.25">
      <c r="D1066" s="1">
        <v>41493</v>
      </c>
      <c r="E1066" s="2">
        <v>2.5990000000000002</v>
      </c>
      <c r="H1066" s="1">
        <v>41515</v>
      </c>
      <c r="I1066" s="2">
        <v>2.762</v>
      </c>
    </row>
    <row r="1067" spans="3:11" x14ac:dyDescent="0.25">
      <c r="D1067" s="1">
        <v>41494</v>
      </c>
      <c r="E1067" s="2">
        <v>2.5870000000000002</v>
      </c>
      <c r="F1067" s="3">
        <f>(E1067-E1064)*100</f>
        <v>-5.2999999999999936</v>
      </c>
      <c r="H1067" s="1">
        <v>41516</v>
      </c>
      <c r="I1067" s="2">
        <v>2.7890000000000001</v>
      </c>
      <c r="J1067" s="3">
        <f>(I1064-I1067)*100</f>
        <v>-8.0000000000000071</v>
      </c>
      <c r="K1067" s="3">
        <f>(I1065-I1067)*100</f>
        <v>-2.4000000000000021</v>
      </c>
    </row>
    <row r="1069" spans="3:11" x14ac:dyDescent="0.25">
      <c r="C1069" s="3">
        <f>(E1069-I1067)*100</f>
        <v>7.3999999999999844</v>
      </c>
      <c r="D1069" s="1">
        <v>41520</v>
      </c>
      <c r="E1069" s="2">
        <v>2.863</v>
      </c>
    </row>
    <row r="1070" spans="3:11" x14ac:dyDescent="0.25">
      <c r="D1070" s="1">
        <v>41521</v>
      </c>
      <c r="E1070" s="2">
        <v>2.8969999999999998</v>
      </c>
    </row>
    <row r="1071" spans="3:11" x14ac:dyDescent="0.25">
      <c r="D1071" s="1">
        <v>41522</v>
      </c>
      <c r="E1071" s="2">
        <v>2.996</v>
      </c>
      <c r="F1071" s="3">
        <f>(E1071-I1067)*100</f>
        <v>20.699999999999985</v>
      </c>
      <c r="H1071" s="1">
        <v>41542</v>
      </c>
      <c r="I1071" s="2">
        <v>2.6259999999999999</v>
      </c>
    </row>
    <row r="1072" spans="3:11" x14ac:dyDescent="0.25">
      <c r="D1072" s="1">
        <v>41523</v>
      </c>
      <c r="E1072" s="2">
        <v>2.9380000000000002</v>
      </c>
      <c r="H1072" s="1">
        <v>41543</v>
      </c>
      <c r="I1072" s="2">
        <v>2.6480000000000001</v>
      </c>
    </row>
    <row r="1073" spans="3:11" x14ac:dyDescent="0.25">
      <c r="D1073" s="1">
        <v>41526</v>
      </c>
      <c r="E1073" s="2">
        <v>2.9140000000000001</v>
      </c>
      <c r="H1073" s="1">
        <v>41544</v>
      </c>
      <c r="I1073" s="2">
        <v>2.6280000000000001</v>
      </c>
    </row>
    <row r="1074" spans="3:11" x14ac:dyDescent="0.25">
      <c r="D1074" s="1">
        <v>41527</v>
      </c>
      <c r="E1074" s="2">
        <v>2.9660000000000002</v>
      </c>
      <c r="F1074" s="3">
        <f>(E1074-E1071)*100</f>
        <v>-2.9999999999999805</v>
      </c>
      <c r="H1074" s="1">
        <v>41547</v>
      </c>
      <c r="I1074" s="2">
        <v>2.6150000000000002</v>
      </c>
      <c r="J1074" s="3">
        <f>(I1071-I1074)*100</f>
        <v>1.0999999999999677</v>
      </c>
      <c r="K1074" s="3">
        <f>(I1072-I1074)*100</f>
        <v>3.2999999999999918</v>
      </c>
    </row>
    <row r="1076" spans="3:11" x14ac:dyDescent="0.25">
      <c r="C1076" s="3">
        <f>(E1076-I1074)*100</f>
        <v>3.4999999999999698</v>
      </c>
      <c r="D1076" s="1">
        <v>41548</v>
      </c>
      <c r="E1076" s="2">
        <v>2.65</v>
      </c>
    </row>
    <row r="1077" spans="3:11" x14ac:dyDescent="0.25">
      <c r="D1077" s="1">
        <v>41549</v>
      </c>
      <c r="E1077" s="2">
        <v>2.6190000000000002</v>
      </c>
    </row>
    <row r="1078" spans="3:11" x14ac:dyDescent="0.25">
      <c r="D1078" s="1">
        <v>41550</v>
      </c>
      <c r="E1078" s="2">
        <v>2.605</v>
      </c>
      <c r="F1078" s="3">
        <f>(E1078-I1074)*100</f>
        <v>-1.0000000000000231</v>
      </c>
      <c r="H1078" s="1">
        <v>41575</v>
      </c>
      <c r="I1078" s="2">
        <v>2.512</v>
      </c>
    </row>
    <row r="1079" spans="3:11" x14ac:dyDescent="0.25">
      <c r="D1079" s="1">
        <v>41551</v>
      </c>
      <c r="E1079" s="2">
        <v>2.645</v>
      </c>
      <c r="H1079" s="1">
        <v>41576</v>
      </c>
      <c r="I1079" s="2">
        <v>2.5070000000000001</v>
      </c>
    </row>
    <row r="1080" spans="3:11" x14ac:dyDescent="0.25">
      <c r="D1080" s="1">
        <v>41554</v>
      </c>
      <c r="E1080" s="2">
        <v>2.63</v>
      </c>
      <c r="H1080" s="1">
        <v>41577</v>
      </c>
      <c r="I1080" s="2">
        <v>2.5270000000000001</v>
      </c>
    </row>
    <row r="1081" spans="3:11" x14ac:dyDescent="0.25">
      <c r="D1081" s="1">
        <v>41555</v>
      </c>
      <c r="E1081" s="2">
        <v>2.6379999999999999</v>
      </c>
      <c r="F1081" s="3">
        <f>(E1081-E1078)*100</f>
        <v>3.2999999999999918</v>
      </c>
      <c r="H1081" s="1">
        <v>41578</v>
      </c>
      <c r="I1081" s="2">
        <v>2.5430000000000001</v>
      </c>
      <c r="J1081" s="3">
        <f>(I1078-I1081)*100</f>
        <v>-3.1000000000000139</v>
      </c>
      <c r="K1081" s="3">
        <f>(I1079-I1081)*100</f>
        <v>-3.6000000000000032</v>
      </c>
    </row>
    <row r="1083" spans="3:11" x14ac:dyDescent="0.25">
      <c r="C1083" s="3">
        <f>(E1083-I1081)*100</f>
        <v>7.6999999999999957</v>
      </c>
      <c r="D1083" s="1">
        <v>41579</v>
      </c>
      <c r="E1083" s="2">
        <v>2.62</v>
      </c>
    </row>
    <row r="1084" spans="3:11" x14ac:dyDescent="0.25">
      <c r="D1084" s="1">
        <v>41582</v>
      </c>
      <c r="E1084" s="2">
        <v>2.6019999999999999</v>
      </c>
    </row>
    <row r="1085" spans="3:11" x14ac:dyDescent="0.25">
      <c r="D1085" s="1">
        <v>41583</v>
      </c>
      <c r="E1085" s="2">
        <v>2.6619999999999999</v>
      </c>
      <c r="F1085" s="3">
        <f>(E1085-I1081)*100</f>
        <v>11.899999999999977</v>
      </c>
      <c r="H1085" s="1">
        <v>41603</v>
      </c>
      <c r="I1085" s="2">
        <v>2.7410000000000001</v>
      </c>
    </row>
    <row r="1086" spans="3:11" x14ac:dyDescent="0.25">
      <c r="D1086" s="1">
        <v>41584</v>
      </c>
      <c r="E1086" s="2">
        <v>2.64</v>
      </c>
      <c r="H1086" s="1">
        <v>41604</v>
      </c>
      <c r="I1086" s="2">
        <v>2.6960000000000002</v>
      </c>
    </row>
    <row r="1087" spans="3:11" x14ac:dyDescent="0.25">
      <c r="D1087" s="1">
        <v>41585</v>
      </c>
      <c r="E1087" s="2">
        <v>2.613</v>
      </c>
      <c r="H1087" s="1">
        <v>41605</v>
      </c>
      <c r="I1087" s="2">
        <v>2.7360000000000002</v>
      </c>
    </row>
    <row r="1088" spans="3:11" x14ac:dyDescent="0.25">
      <c r="D1088" s="1">
        <v>41586</v>
      </c>
      <c r="E1088" s="2">
        <v>2.746</v>
      </c>
      <c r="F1088" s="3">
        <f>(E1088-E1085)*100</f>
        <v>8.4000000000000075</v>
      </c>
      <c r="H1088" s="1">
        <v>41607</v>
      </c>
      <c r="I1088" s="2">
        <v>2.7410000000000001</v>
      </c>
      <c r="J1088" s="3">
        <f>(I1085-I1088)*100</f>
        <v>0</v>
      </c>
      <c r="K1088" s="3">
        <f>(I1086-I1088)*100</f>
        <v>-4.4999999999999929</v>
      </c>
    </row>
    <row r="1090" spans="1:11" x14ac:dyDescent="0.25">
      <c r="C1090" s="3">
        <f>(E1090-I1088)*100</f>
        <v>6.0000000000000053</v>
      </c>
      <c r="D1090" s="1">
        <v>41610</v>
      </c>
      <c r="E1090" s="2">
        <v>2.8010000000000002</v>
      </c>
    </row>
    <row r="1091" spans="1:11" x14ac:dyDescent="0.25">
      <c r="D1091" s="1">
        <v>41611</v>
      </c>
      <c r="E1091" s="2">
        <v>2.7749999999999999</v>
      </c>
    </row>
    <row r="1092" spans="1:11" x14ac:dyDescent="0.25">
      <c r="D1092" s="1">
        <v>41612</v>
      </c>
      <c r="E1092" s="2">
        <v>2.8410000000000002</v>
      </c>
      <c r="F1092" s="3">
        <f>(E1092-I1088)*100</f>
        <v>10.000000000000009</v>
      </c>
      <c r="H1092" s="1">
        <v>41634</v>
      </c>
      <c r="I1092" s="2">
        <v>2.9910000000000001</v>
      </c>
    </row>
    <row r="1093" spans="1:11" x14ac:dyDescent="0.25">
      <c r="D1093" s="1">
        <v>41613</v>
      </c>
      <c r="E1093" s="2">
        <v>2.863</v>
      </c>
      <c r="H1093" s="1">
        <v>41635</v>
      </c>
      <c r="I1093" s="2">
        <v>3.0059999999999998</v>
      </c>
    </row>
    <row r="1094" spans="1:11" x14ac:dyDescent="0.25">
      <c r="A1094" s="3"/>
      <c r="B1094" s="3">
        <f>SUM(K1015:K1095)</f>
        <v>4.9999999999999822</v>
      </c>
      <c r="D1094" s="1">
        <v>41614</v>
      </c>
      <c r="E1094" s="2">
        <v>2.8809999999999998</v>
      </c>
      <c r="H1094" s="1">
        <v>41638</v>
      </c>
      <c r="I1094" s="2">
        <v>2.976</v>
      </c>
    </row>
    <row r="1095" spans="1:11" x14ac:dyDescent="0.25">
      <c r="A1095" s="5">
        <f>SUM(F1013:F1095)</f>
        <v>97.499999999999972</v>
      </c>
      <c r="B1095" s="5">
        <f>SUM(J1015:J1095)</f>
        <v>8.9999999999999183</v>
      </c>
      <c r="C1095" s="5"/>
      <c r="D1095" s="1">
        <v>41617</v>
      </c>
      <c r="E1095" s="2">
        <v>2.8570000000000002</v>
      </c>
      <c r="F1095" s="3">
        <f>(E1095-E1092)*100</f>
        <v>1.6000000000000014</v>
      </c>
      <c r="H1095" s="1">
        <v>41639</v>
      </c>
      <c r="I1095" s="2">
        <v>3.0059999999999998</v>
      </c>
      <c r="J1095" s="3">
        <f>(I1092-I1095)*100</f>
        <v>-1.499999999999968</v>
      </c>
      <c r="K1095" s="3">
        <f>(I1093-I1095)*100</f>
        <v>0</v>
      </c>
    </row>
    <row r="1096" spans="1:11" x14ac:dyDescent="0.25">
      <c r="A1096" s="4">
        <f>F1015+F1022+F1029+F1036+F1043+F1050+F1057+F1064+F1071+F1078+F1085+F1092</f>
        <v>65.699999999999932</v>
      </c>
    </row>
    <row r="1097" spans="1:11" x14ac:dyDescent="0.25">
      <c r="A1097" s="4">
        <f>F1018+F1025+F1032+F1039+F1046+F1053+F1060+F1067+F1074+F1081+F1088+F1095</f>
        <v>31.800000000000026</v>
      </c>
      <c r="C1097" s="3">
        <f>(E1097-I1095)*100</f>
        <v>-2.0999999999999908</v>
      </c>
      <c r="D1097" s="1">
        <v>41641</v>
      </c>
      <c r="E1097" s="2">
        <v>2.9849999999999999</v>
      </c>
    </row>
    <row r="1098" spans="1:11" x14ac:dyDescent="0.25">
      <c r="D1098" s="1">
        <v>41642</v>
      </c>
      <c r="E1098" s="2">
        <v>2.9950000000000001</v>
      </c>
    </row>
    <row r="1099" spans="1:11" x14ac:dyDescent="0.25">
      <c r="D1099" s="1">
        <v>41645</v>
      </c>
      <c r="E1099" s="2">
        <v>2.9609999999999999</v>
      </c>
      <c r="F1099" s="3">
        <f>(E1099-I1095)*100</f>
        <v>-4.4999999999999929</v>
      </c>
      <c r="H1099" s="1">
        <v>41667</v>
      </c>
      <c r="I1099" s="2">
        <v>2.7480000000000002</v>
      </c>
    </row>
    <row r="1100" spans="1:11" x14ac:dyDescent="0.25">
      <c r="D1100" s="1">
        <v>41646</v>
      </c>
      <c r="E1100" s="2">
        <v>2.9369999999999998</v>
      </c>
      <c r="H1100" s="1">
        <v>41668</v>
      </c>
      <c r="I1100" s="2">
        <v>2.6749999999999998</v>
      </c>
    </row>
    <row r="1101" spans="1:11" x14ac:dyDescent="0.25">
      <c r="D1101" s="1">
        <v>41647</v>
      </c>
      <c r="E1101" s="2">
        <v>2.9929999999999999</v>
      </c>
      <c r="H1101" s="1">
        <v>41669</v>
      </c>
      <c r="I1101" s="2">
        <v>2.6949999999999998</v>
      </c>
    </row>
    <row r="1102" spans="1:11" x14ac:dyDescent="0.25">
      <c r="D1102" s="1">
        <v>41648</v>
      </c>
      <c r="E1102" s="2">
        <v>2.9649999999999999</v>
      </c>
      <c r="F1102" s="3">
        <f>(E1102-E1099)*100</f>
        <v>0.40000000000000036</v>
      </c>
      <c r="H1102" s="1">
        <v>41670</v>
      </c>
      <c r="I1102" s="2">
        <v>2.6659999999999999</v>
      </c>
      <c r="J1102" s="3">
        <f>(I1099-I1102)*100</f>
        <v>8.2000000000000295</v>
      </c>
      <c r="K1102" s="3">
        <f>(I1100-I1102)*100</f>
        <v>0.8999999999999897</v>
      </c>
    </row>
    <row r="1104" spans="1:11" x14ac:dyDescent="0.25">
      <c r="C1104" s="3">
        <f>(E1104-I1102)*100</f>
        <v>-8.4000000000000075</v>
      </c>
      <c r="D1104" s="1">
        <v>41673</v>
      </c>
      <c r="E1104" s="2">
        <v>2.5819999999999999</v>
      </c>
    </row>
    <row r="1105" spans="3:11" x14ac:dyDescent="0.25">
      <c r="D1105" s="1">
        <v>41674</v>
      </c>
      <c r="E1105" s="2">
        <v>2.6240000000000001</v>
      </c>
    </row>
    <row r="1106" spans="3:11" x14ac:dyDescent="0.25">
      <c r="D1106" s="1">
        <v>41675</v>
      </c>
      <c r="E1106" s="2">
        <v>2.6680000000000001</v>
      </c>
      <c r="F1106" s="3">
        <f>(E1106-I1102)*100</f>
        <v>0.20000000000002238</v>
      </c>
      <c r="H1106" s="1">
        <v>41695</v>
      </c>
      <c r="I1106" s="2">
        <v>2.7010000000000001</v>
      </c>
    </row>
    <row r="1107" spans="3:11" x14ac:dyDescent="0.25">
      <c r="D1107" s="1">
        <v>41676</v>
      </c>
      <c r="E1107" s="2">
        <v>2.702</v>
      </c>
      <c r="H1107" s="1">
        <v>41696</v>
      </c>
      <c r="I1107" s="2">
        <v>2.6739999999999999</v>
      </c>
    </row>
    <row r="1108" spans="3:11" x14ac:dyDescent="0.25">
      <c r="D1108" s="1">
        <v>41677</v>
      </c>
      <c r="E1108" s="2">
        <v>2.6749999999999998</v>
      </c>
      <c r="H1108" s="1">
        <v>41697</v>
      </c>
      <c r="I1108" s="2">
        <v>2.6419999999999999</v>
      </c>
    </row>
    <row r="1109" spans="3:11" x14ac:dyDescent="0.25">
      <c r="D1109" s="1">
        <v>41680</v>
      </c>
      <c r="E1109" s="2">
        <v>2.6779999999999999</v>
      </c>
      <c r="F1109" s="3">
        <f>(E1109-E1106)*100</f>
        <v>0.99999999999997868</v>
      </c>
      <c r="H1109" s="1">
        <v>41698</v>
      </c>
      <c r="I1109" s="2">
        <v>2.66</v>
      </c>
      <c r="J1109" s="3">
        <f>(I1106-I1109)*100</f>
        <v>4.0999999999999925</v>
      </c>
      <c r="K1109" s="3">
        <f>(I1107-I1109)*100</f>
        <v>1.399999999999979</v>
      </c>
    </row>
    <row r="1111" spans="3:11" x14ac:dyDescent="0.25">
      <c r="C1111" s="3">
        <f>(E1111-I1109)*100</f>
        <v>-5.2000000000000046</v>
      </c>
      <c r="D1111" s="1">
        <v>41701</v>
      </c>
      <c r="E1111" s="2">
        <v>2.6080000000000001</v>
      </c>
    </row>
    <row r="1112" spans="3:11" x14ac:dyDescent="0.25">
      <c r="D1112" s="1">
        <v>41702</v>
      </c>
      <c r="E1112" s="2">
        <v>2.69</v>
      </c>
    </row>
    <row r="1113" spans="3:11" x14ac:dyDescent="0.25">
      <c r="D1113" s="1">
        <v>41703</v>
      </c>
      <c r="E1113" s="2">
        <v>2.6960000000000002</v>
      </c>
      <c r="F1113" s="3">
        <f>(E1113-I1109)*100</f>
        <v>3.6000000000000032</v>
      </c>
      <c r="H1113" s="1">
        <v>41724</v>
      </c>
      <c r="I1113" s="2">
        <v>2.7029999999999998</v>
      </c>
    </row>
    <row r="1114" spans="3:11" x14ac:dyDescent="0.25">
      <c r="D1114" s="1">
        <v>41704</v>
      </c>
      <c r="E1114" s="2">
        <v>2.7370000000000001</v>
      </c>
      <c r="H1114" s="1">
        <v>41725</v>
      </c>
      <c r="I1114" s="2">
        <v>2.6720000000000002</v>
      </c>
    </row>
    <row r="1115" spans="3:11" x14ac:dyDescent="0.25">
      <c r="D1115" s="1">
        <v>41705</v>
      </c>
      <c r="E1115" s="2">
        <v>2.7919999999999998</v>
      </c>
      <c r="H1115" s="1">
        <v>41726</v>
      </c>
      <c r="I1115" s="2">
        <v>2.7120000000000002</v>
      </c>
    </row>
    <row r="1116" spans="3:11" x14ac:dyDescent="0.25">
      <c r="D1116" s="1">
        <v>41708</v>
      </c>
      <c r="E1116" s="2">
        <v>2.7839999999999998</v>
      </c>
      <c r="F1116" s="3">
        <f>(E1116-E1113)*100</f>
        <v>8.7999999999999634</v>
      </c>
      <c r="H1116" s="1">
        <v>41729</v>
      </c>
      <c r="I1116" s="2">
        <v>2.7240000000000002</v>
      </c>
      <c r="J1116" s="3">
        <f>(I1113-I1116)*100</f>
        <v>-2.1000000000000352</v>
      </c>
      <c r="K1116" s="3">
        <f>(I1114-I1116)*100</f>
        <v>-5.2000000000000046</v>
      </c>
    </row>
    <row r="1118" spans="3:11" x14ac:dyDescent="0.25">
      <c r="C1118" s="3">
        <f>(E1118-I1116)*100</f>
        <v>3.4999999999999698</v>
      </c>
      <c r="D1118" s="1">
        <v>41730</v>
      </c>
      <c r="E1118" s="2">
        <v>2.7589999999999999</v>
      </c>
    </row>
    <row r="1119" spans="3:11" x14ac:dyDescent="0.25">
      <c r="D1119" s="1">
        <v>41731</v>
      </c>
      <c r="E1119" s="2">
        <v>2.8029999999999999</v>
      </c>
    </row>
    <row r="1120" spans="3:11" x14ac:dyDescent="0.25">
      <c r="D1120" s="1">
        <v>41732</v>
      </c>
      <c r="E1120" s="2">
        <v>2.79</v>
      </c>
      <c r="F1120" s="3">
        <f>(E1120-I1116)*100</f>
        <v>6.5999999999999837</v>
      </c>
      <c r="H1120" s="1">
        <v>41754</v>
      </c>
      <c r="I1120" s="2">
        <v>2.6659999999999999</v>
      </c>
    </row>
    <row r="1121" spans="3:11" x14ac:dyDescent="0.25">
      <c r="D1121" s="1">
        <v>41733</v>
      </c>
      <c r="E1121" s="2">
        <v>2.726</v>
      </c>
      <c r="H1121" s="1">
        <v>41757</v>
      </c>
      <c r="I1121" s="2">
        <v>2.7077</v>
      </c>
    </row>
    <row r="1122" spans="3:11" x14ac:dyDescent="0.25">
      <c r="D1122" s="1">
        <v>41736</v>
      </c>
      <c r="E1122" s="2">
        <v>2.6949999999999998</v>
      </c>
      <c r="H1122" s="1">
        <v>41758</v>
      </c>
      <c r="I1122" s="2">
        <v>2.6949999999999998</v>
      </c>
    </row>
    <row r="1123" spans="3:11" x14ac:dyDescent="0.25">
      <c r="D1123" s="1">
        <v>41737</v>
      </c>
      <c r="E1123" s="2">
        <v>2.681</v>
      </c>
      <c r="F1123" s="3">
        <f>(E1123-E1120)*100</f>
        <v>-10.899999999999999</v>
      </c>
      <c r="H1123" s="1">
        <v>41759</v>
      </c>
      <c r="I1123" s="2">
        <v>2.6480000000000001</v>
      </c>
      <c r="J1123" s="3">
        <f>(I1120-I1123)*100</f>
        <v>1.7999999999999794</v>
      </c>
      <c r="K1123" s="3">
        <f>(I1121-I1123)*100</f>
        <v>5.9699999999999864</v>
      </c>
    </row>
    <row r="1125" spans="3:11" x14ac:dyDescent="0.25">
      <c r="C1125" s="3">
        <f>(E1125-I1123)*100</f>
        <v>-4.2000000000000259</v>
      </c>
      <c r="D1125" s="1">
        <v>41760</v>
      </c>
      <c r="E1125" s="2">
        <v>2.6059999999999999</v>
      </c>
    </row>
    <row r="1126" spans="3:11" x14ac:dyDescent="0.25">
      <c r="D1126" s="1">
        <v>41761</v>
      </c>
      <c r="E1126" s="2">
        <v>2.593</v>
      </c>
    </row>
    <row r="1127" spans="3:11" x14ac:dyDescent="0.25">
      <c r="D1127" s="1">
        <v>41764</v>
      </c>
      <c r="E1127" s="2">
        <v>2.6110000000000002</v>
      </c>
      <c r="F1127" s="3">
        <f>(E1127-I1123)*100</f>
        <v>-3.6999999999999922</v>
      </c>
      <c r="H1127" s="1">
        <v>41786</v>
      </c>
      <c r="I1127" s="2">
        <v>2.5179999999999998</v>
      </c>
    </row>
    <row r="1128" spans="3:11" x14ac:dyDescent="0.25">
      <c r="D1128" s="1">
        <v>41765</v>
      </c>
      <c r="E1128" s="2">
        <v>2.5950000000000002</v>
      </c>
      <c r="H1128" s="1">
        <v>41787</v>
      </c>
      <c r="I1128" s="2">
        <v>2.4380000000000002</v>
      </c>
    </row>
    <row r="1129" spans="3:11" x14ac:dyDescent="0.25">
      <c r="D1129" s="1">
        <v>41766</v>
      </c>
      <c r="E1129" s="2">
        <v>2.59</v>
      </c>
      <c r="H1129" s="1">
        <v>41788</v>
      </c>
      <c r="I1129" s="2">
        <v>2.4470000000000001</v>
      </c>
    </row>
    <row r="1130" spans="3:11" x14ac:dyDescent="0.25">
      <c r="D1130" s="1">
        <v>41767</v>
      </c>
      <c r="E1130" s="2">
        <v>2.6019999999999999</v>
      </c>
      <c r="F1130" s="3">
        <f>(E1130-E1127)*100</f>
        <v>-0.90000000000003411</v>
      </c>
      <c r="H1130" s="1">
        <v>41789</v>
      </c>
      <c r="I1130" s="2">
        <v>2.4569999999999999</v>
      </c>
      <c r="J1130" s="3">
        <f>(I1127-I1130)*100</f>
        <v>6.0999999999999943</v>
      </c>
      <c r="K1130" s="3">
        <f>(I1128-I1130)*100</f>
        <v>-1.8999999999999684</v>
      </c>
    </row>
    <row r="1132" spans="3:11" x14ac:dyDescent="0.25">
      <c r="C1132" s="3">
        <f>(E1132-I1130)*100</f>
        <v>7.6999999999999957</v>
      </c>
      <c r="D1132" s="1">
        <v>41792</v>
      </c>
      <c r="E1132" s="2">
        <v>2.5339999999999998</v>
      </c>
    </row>
    <row r="1133" spans="3:11" x14ac:dyDescent="0.25">
      <c r="D1133" s="1">
        <v>41793</v>
      </c>
      <c r="E1133" s="2">
        <v>2.593</v>
      </c>
    </row>
    <row r="1134" spans="3:11" x14ac:dyDescent="0.25">
      <c r="D1134" s="1">
        <v>41794</v>
      </c>
      <c r="E1134" s="2">
        <v>2.6059999999999999</v>
      </c>
      <c r="F1134" s="3">
        <f>(E1134-I1130)*100</f>
        <v>14.900000000000002</v>
      </c>
      <c r="H1134" s="1">
        <v>41815</v>
      </c>
      <c r="I1134" s="2">
        <v>2.5590000000000002</v>
      </c>
    </row>
    <row r="1135" spans="3:11" x14ac:dyDescent="0.25">
      <c r="D1135" s="1">
        <v>41795</v>
      </c>
      <c r="E1135" s="2">
        <v>2.5840000000000001</v>
      </c>
      <c r="H1135" s="1">
        <v>41816</v>
      </c>
      <c r="I1135" s="2">
        <v>2.5230000000000001</v>
      </c>
    </row>
    <row r="1136" spans="3:11" x14ac:dyDescent="0.25">
      <c r="D1136" s="1">
        <v>41796</v>
      </c>
      <c r="E1136" s="2">
        <v>2.597</v>
      </c>
      <c r="H1136" s="1">
        <v>41817</v>
      </c>
      <c r="I1136" s="2">
        <v>2.532</v>
      </c>
    </row>
    <row r="1137" spans="3:11" x14ac:dyDescent="0.25">
      <c r="D1137" s="1">
        <v>41799</v>
      </c>
      <c r="E1137" s="2">
        <v>2.613</v>
      </c>
      <c r="F1137" s="3">
        <f>(E1137-E1134)*100</f>
        <v>0.70000000000001172</v>
      </c>
      <c r="H1137" s="1">
        <v>41820</v>
      </c>
      <c r="I1137" s="2">
        <v>2.516</v>
      </c>
      <c r="J1137" s="3">
        <f>(I1134-I1137)*100</f>
        <v>4.3000000000000149</v>
      </c>
      <c r="K1137" s="3">
        <f>(I1135-I1137)*100</f>
        <v>0.70000000000001172</v>
      </c>
    </row>
    <row r="1139" spans="3:11" x14ac:dyDescent="0.25">
      <c r="C1139" s="3">
        <f>(E1139-I1137)*100</f>
        <v>4.8999999999999932</v>
      </c>
      <c r="D1139" s="1">
        <v>41821</v>
      </c>
      <c r="E1139" s="2">
        <v>2.5649999999999999</v>
      </c>
    </row>
    <row r="1140" spans="3:11" x14ac:dyDescent="0.25">
      <c r="D1140" s="1">
        <v>41822</v>
      </c>
      <c r="E1140" s="2">
        <v>2.6280000000000001</v>
      </c>
    </row>
    <row r="1141" spans="3:11" x14ac:dyDescent="0.25">
      <c r="D1141" s="1">
        <v>41823</v>
      </c>
      <c r="E1141" s="2">
        <v>2.6480000000000001</v>
      </c>
      <c r="F1141" s="3">
        <f>(E1141-I1137)*100</f>
        <v>13.200000000000012</v>
      </c>
      <c r="H1141" s="1">
        <v>41848</v>
      </c>
      <c r="I1141" s="2">
        <v>2.4910000000000001</v>
      </c>
    </row>
    <row r="1142" spans="3:11" x14ac:dyDescent="0.25">
      <c r="D1142" s="1">
        <v>41827</v>
      </c>
      <c r="E1142" s="2">
        <v>2.617</v>
      </c>
      <c r="H1142" s="1">
        <v>41849</v>
      </c>
      <c r="I1142" s="2">
        <v>2.4620000000000002</v>
      </c>
    </row>
    <row r="1143" spans="3:11" x14ac:dyDescent="0.25">
      <c r="D1143" s="1">
        <v>41828</v>
      </c>
      <c r="E1143" s="2">
        <v>2.5649999999999999</v>
      </c>
      <c r="H1143" s="1">
        <v>41850</v>
      </c>
      <c r="I1143" s="2">
        <v>2.552</v>
      </c>
    </row>
    <row r="1144" spans="3:11" x14ac:dyDescent="0.25">
      <c r="D1144" s="1">
        <v>41829</v>
      </c>
      <c r="E1144" s="2">
        <v>2.5449999999999999</v>
      </c>
      <c r="F1144" s="3">
        <f>(E1144-E1141)*100</f>
        <v>-10.30000000000002</v>
      </c>
      <c r="H1144" s="1">
        <v>41851</v>
      </c>
      <c r="I1144" s="2">
        <v>2.5579999999999998</v>
      </c>
      <c r="J1144" s="3">
        <f>(I1141-I1144)*100</f>
        <v>-6.6999999999999726</v>
      </c>
      <c r="K1144" s="3">
        <f>(I1142-I1144)*100</f>
        <v>-9.5999999999999641</v>
      </c>
    </row>
    <row r="1146" spans="3:11" x14ac:dyDescent="0.25">
      <c r="C1146" s="3">
        <f>(E1146-I1144)*100</f>
        <v>-5.2999999999999936</v>
      </c>
      <c r="D1146" s="1">
        <v>41852</v>
      </c>
      <c r="E1146" s="2">
        <v>2.5049999999999999</v>
      </c>
    </row>
    <row r="1147" spans="3:11" x14ac:dyDescent="0.25">
      <c r="D1147" s="1">
        <v>41855</v>
      </c>
      <c r="E1147" s="2">
        <v>2.4910000000000001</v>
      </c>
    </row>
    <row r="1148" spans="3:11" x14ac:dyDescent="0.25">
      <c r="D1148" s="1">
        <v>41856</v>
      </c>
      <c r="E1148" s="2">
        <v>2.4830000000000001</v>
      </c>
      <c r="F1148" s="3">
        <f>(E1148-I1144)*100</f>
        <v>-7.4999999999999734</v>
      </c>
      <c r="H1148" s="1">
        <v>41877</v>
      </c>
      <c r="I1148" s="2">
        <v>2.3929999999999998</v>
      </c>
    </row>
    <row r="1149" spans="3:11" x14ac:dyDescent="0.25">
      <c r="D1149" s="1">
        <v>41857</v>
      </c>
      <c r="E1149" s="2">
        <v>2.4740000000000002</v>
      </c>
      <c r="H1149" s="1">
        <v>41878</v>
      </c>
      <c r="I1149" s="2">
        <v>2.3610000000000002</v>
      </c>
    </row>
    <row r="1150" spans="3:11" x14ac:dyDescent="0.25">
      <c r="D1150" s="1">
        <v>41858</v>
      </c>
      <c r="E1150" s="2">
        <v>2.4239999999999999</v>
      </c>
      <c r="H1150" s="1">
        <v>41879</v>
      </c>
      <c r="I1150" s="2">
        <v>2.3340000000000001</v>
      </c>
    </row>
    <row r="1151" spans="3:11" x14ac:dyDescent="0.25">
      <c r="D1151" s="1">
        <v>41859</v>
      </c>
      <c r="E1151" s="2">
        <v>2.415</v>
      </c>
      <c r="F1151" s="3">
        <f>(E1151-E1148)*100</f>
        <v>-6.800000000000006</v>
      </c>
      <c r="H1151" s="1">
        <v>41880</v>
      </c>
      <c r="I1151" s="2">
        <v>2.3450000000000002</v>
      </c>
      <c r="J1151" s="3">
        <f>(I1148-I1151)*100</f>
        <v>4.7999999999999599</v>
      </c>
      <c r="K1151" s="3">
        <f>(I1149-I1151)*100</f>
        <v>1.6000000000000014</v>
      </c>
    </row>
    <row r="1153" spans="3:11" x14ac:dyDescent="0.25">
      <c r="C1153" s="3">
        <f>(E1153-I1151)*100</f>
        <v>7.3999999999999844</v>
      </c>
      <c r="D1153" s="1">
        <v>41884</v>
      </c>
      <c r="E1153" s="2">
        <v>2.419</v>
      </c>
    </row>
    <row r="1154" spans="3:11" x14ac:dyDescent="0.25">
      <c r="D1154" s="1">
        <v>41885</v>
      </c>
      <c r="E1154" s="2">
        <v>2.41</v>
      </c>
    </row>
    <row r="1155" spans="3:11" x14ac:dyDescent="0.25">
      <c r="D1155" s="1">
        <v>41886</v>
      </c>
      <c r="E1155" s="2">
        <v>2.448</v>
      </c>
      <c r="F1155" s="3">
        <f>(E1155-I1151)*100</f>
        <v>10.299999999999976</v>
      </c>
      <c r="H1155" s="1">
        <v>41907</v>
      </c>
      <c r="I1155" s="2">
        <v>2.5110000000000001</v>
      </c>
    </row>
    <row r="1156" spans="3:11" x14ac:dyDescent="0.25">
      <c r="D1156" s="1">
        <v>41887</v>
      </c>
      <c r="E1156" s="2">
        <v>2.46</v>
      </c>
      <c r="H1156" s="1">
        <v>41908</v>
      </c>
      <c r="I1156" s="2">
        <v>2.5350000000000001</v>
      </c>
    </row>
    <row r="1157" spans="3:11" x14ac:dyDescent="0.25">
      <c r="D1157" s="1">
        <v>41890</v>
      </c>
      <c r="E1157" s="2">
        <v>2.4689999999999999</v>
      </c>
      <c r="H1157" s="1">
        <v>41911</v>
      </c>
      <c r="I1157" s="2">
        <v>2.4910000000000001</v>
      </c>
    </row>
    <row r="1158" spans="3:11" x14ac:dyDescent="0.25">
      <c r="D1158" s="1">
        <v>41891</v>
      </c>
      <c r="E1158" s="2">
        <v>2.5</v>
      </c>
      <c r="F1158" s="3">
        <f>(E1158-E1155)*100</f>
        <v>5.2000000000000046</v>
      </c>
      <c r="H1158" s="1">
        <v>41912</v>
      </c>
      <c r="I1158" s="2">
        <v>2.508</v>
      </c>
      <c r="J1158" s="3">
        <f>(I1155-I1158)*100</f>
        <v>0.30000000000001137</v>
      </c>
      <c r="K1158" s="3">
        <f>(I1156-I1158)*100</f>
        <v>2.7000000000000135</v>
      </c>
    </row>
    <row r="1160" spans="3:11" x14ac:dyDescent="0.25">
      <c r="C1160" s="3">
        <f>(E1160-I1158)*100</f>
        <v>-10.599999999999987</v>
      </c>
      <c r="D1160" s="1">
        <v>41913</v>
      </c>
      <c r="E1160" s="2">
        <v>2.4020000000000001</v>
      </c>
    </row>
    <row r="1161" spans="3:11" x14ac:dyDescent="0.25">
      <c r="D1161" s="1">
        <v>41914</v>
      </c>
      <c r="E1161" s="2">
        <v>2.4359999999999999</v>
      </c>
    </row>
    <row r="1162" spans="3:11" x14ac:dyDescent="0.25">
      <c r="D1162" s="1">
        <v>41915</v>
      </c>
      <c r="E1162" s="2">
        <v>2.4470000000000001</v>
      </c>
      <c r="F1162" s="3">
        <f>(E1162-I1158)*100</f>
        <v>-6.0999999999999943</v>
      </c>
      <c r="H1162" s="1">
        <v>41940</v>
      </c>
      <c r="I1162" s="2">
        <v>2.2839999999999998</v>
      </c>
    </row>
    <row r="1163" spans="3:11" x14ac:dyDescent="0.25">
      <c r="D1163" s="1">
        <v>41918</v>
      </c>
      <c r="E1163" s="2">
        <v>2.4249999999999998</v>
      </c>
      <c r="H1163" s="1">
        <v>41941</v>
      </c>
      <c r="I1163" s="2">
        <v>2.323</v>
      </c>
    </row>
    <row r="1164" spans="3:11" x14ac:dyDescent="0.25">
      <c r="D1164" s="1">
        <v>41919</v>
      </c>
      <c r="E1164" s="2">
        <v>2.35</v>
      </c>
      <c r="H1164" s="1">
        <v>41942</v>
      </c>
      <c r="I1164" s="2">
        <v>2.3050000000000002</v>
      </c>
    </row>
    <row r="1165" spans="3:11" x14ac:dyDescent="0.25">
      <c r="D1165" s="1">
        <v>41920</v>
      </c>
      <c r="E1165" s="2">
        <v>2.33</v>
      </c>
      <c r="F1165" s="3">
        <f>(E1165-E1162)*100</f>
        <v>-11.7</v>
      </c>
      <c r="H1165" s="1">
        <v>41943</v>
      </c>
      <c r="I1165" s="2">
        <v>2.335</v>
      </c>
      <c r="J1165" s="3">
        <f>(I1162-I1165)*100</f>
        <v>-5.1000000000000156</v>
      </c>
      <c r="K1165" s="3">
        <f>(I1163-I1165)*100</f>
        <v>-1.2000000000000011</v>
      </c>
    </row>
    <row r="1167" spans="3:11" x14ac:dyDescent="0.25">
      <c r="C1167" s="3">
        <f>(E1167-I1165)*100</f>
        <v>1.2999999999999901</v>
      </c>
      <c r="D1167" s="1">
        <v>41946</v>
      </c>
      <c r="E1167" s="2">
        <v>2.3479999999999999</v>
      </c>
    </row>
    <row r="1168" spans="3:11" x14ac:dyDescent="0.25">
      <c r="D1168" s="1">
        <v>41947</v>
      </c>
      <c r="E1168" s="2">
        <v>2.3420000000000001</v>
      </c>
    </row>
    <row r="1169" spans="1:11" x14ac:dyDescent="0.25">
      <c r="D1169" s="1">
        <v>41948</v>
      </c>
      <c r="E1169" s="2">
        <v>2.35</v>
      </c>
      <c r="F1169" s="3">
        <f>(E1169-I1165)*100</f>
        <v>1.5000000000000124</v>
      </c>
      <c r="H1169" s="1">
        <v>41967</v>
      </c>
      <c r="I1169" s="2">
        <v>2.3079999999999998</v>
      </c>
    </row>
    <row r="1170" spans="1:11" x14ac:dyDescent="0.25">
      <c r="D1170" s="1">
        <v>41949</v>
      </c>
      <c r="E1170" s="2">
        <v>2.3769999999999998</v>
      </c>
      <c r="H1170" s="1">
        <v>41968</v>
      </c>
      <c r="I1170" s="2">
        <v>2.2610000000000001</v>
      </c>
    </row>
    <row r="1171" spans="1:11" x14ac:dyDescent="0.25">
      <c r="D1171" s="1">
        <v>41950</v>
      </c>
      <c r="E1171" s="2">
        <v>2.3119999999999998</v>
      </c>
      <c r="H1171" s="1">
        <v>41969</v>
      </c>
      <c r="I1171" s="2">
        <v>2.234</v>
      </c>
    </row>
    <row r="1172" spans="1:11" x14ac:dyDescent="0.25">
      <c r="D1172" s="1">
        <v>41953</v>
      </c>
      <c r="E1172" s="2">
        <v>2.359</v>
      </c>
      <c r="F1172" s="3">
        <f>(E1172-E1169)*100</f>
        <v>0.8999999999999897</v>
      </c>
      <c r="H1172" s="1">
        <v>41971</v>
      </c>
      <c r="I1172" s="2">
        <v>2.1960000000000002</v>
      </c>
      <c r="J1172" s="3">
        <f>(I1169-I1172)*100</f>
        <v>11.199999999999966</v>
      </c>
      <c r="K1172" s="3">
        <f>(I1170-I1172)*100</f>
        <v>6.4999999999999947</v>
      </c>
    </row>
    <row r="1174" spans="1:11" x14ac:dyDescent="0.25">
      <c r="C1174" s="3">
        <f>(E1174-I1172)*100</f>
        <v>2.1999999999999797</v>
      </c>
      <c r="D1174" s="1">
        <v>41974</v>
      </c>
      <c r="E1174" s="2">
        <v>2.218</v>
      </c>
    </row>
    <row r="1175" spans="1:11" x14ac:dyDescent="0.25">
      <c r="D1175" s="1">
        <v>41975</v>
      </c>
      <c r="E1175" s="2">
        <v>2.2850000000000001</v>
      </c>
    </row>
    <row r="1176" spans="1:11" x14ac:dyDescent="0.25">
      <c r="D1176" s="1">
        <v>41976</v>
      </c>
      <c r="E1176" s="2">
        <v>2.2850000000000001</v>
      </c>
      <c r="F1176" s="3">
        <f>(E1176-I1172)*100</f>
        <v>8.8999999999999968</v>
      </c>
      <c r="H1176" s="1">
        <v>41999</v>
      </c>
      <c r="I1176" s="2">
        <v>2.25</v>
      </c>
    </row>
    <row r="1177" spans="1:11" x14ac:dyDescent="0.25">
      <c r="D1177" s="1">
        <v>41977</v>
      </c>
      <c r="E1177" s="2">
        <v>2.2570000000000001</v>
      </c>
      <c r="H1177" s="1">
        <v>42002</v>
      </c>
      <c r="I1177" s="2">
        <v>2.2069999999999999</v>
      </c>
    </row>
    <row r="1178" spans="1:11" x14ac:dyDescent="0.25">
      <c r="A1178" s="3"/>
      <c r="B1178" s="3">
        <f>SUM(K1099:K1179)</f>
        <v>5.1700000000000301</v>
      </c>
      <c r="D1178" s="1">
        <v>41978</v>
      </c>
      <c r="E1178" s="2">
        <v>2.3069999999999999</v>
      </c>
      <c r="H1178" s="1">
        <v>42003</v>
      </c>
      <c r="I1178" s="2">
        <v>2.19</v>
      </c>
    </row>
    <row r="1179" spans="1:11" x14ac:dyDescent="0.25">
      <c r="A1179" s="5">
        <f>SUM(F1097:F1179)</f>
        <v>10.999999999999943</v>
      </c>
      <c r="B1179" s="5">
        <f>SUM(J1099:J1179)</f>
        <v>34.499999999999929</v>
      </c>
      <c r="C1179" s="5"/>
      <c r="D1179" s="1">
        <v>41981</v>
      </c>
      <c r="E1179" s="2">
        <v>2.2570000000000001</v>
      </c>
      <c r="F1179" s="3">
        <f>(E1179-E1176)*100</f>
        <v>-2.8000000000000025</v>
      </c>
      <c r="H1179" s="1">
        <v>42004</v>
      </c>
      <c r="I1179" s="2">
        <v>2.1739999999999999</v>
      </c>
      <c r="J1179" s="3">
        <f>(I1176-I1179)*100</f>
        <v>7.6000000000000068</v>
      </c>
      <c r="K1179" s="3">
        <f>(I1177-I1179)*100</f>
        <v>3.2999999999999918</v>
      </c>
    </row>
    <row r="1180" spans="1:11" x14ac:dyDescent="0.25">
      <c r="A1180" s="4">
        <f>F1099+F1106+F1113+F1120+F1127+F1134+F1141+F1148+F1155+F1162+F1169+F1176</f>
        <v>37.400000000000063</v>
      </c>
    </row>
    <row r="1181" spans="1:11" x14ac:dyDescent="0.25">
      <c r="A1181" s="4">
        <f>F1102+F1109+F1116+F1123+F1130+F1137+F1144+F1151+F1158+F1165+F1172+F1179</f>
        <v>-26.400000000000112</v>
      </c>
      <c r="C1181" s="3">
        <f>(E1181-I1179)*100</f>
        <v>-5.0999999999999712</v>
      </c>
      <c r="D1181" s="1">
        <v>42006</v>
      </c>
      <c r="E1181" s="2">
        <v>2.1230000000000002</v>
      </c>
    </row>
    <row r="1182" spans="1:11" x14ac:dyDescent="0.25">
      <c r="D1182" s="1">
        <v>42009</v>
      </c>
      <c r="E1182" s="2">
        <v>2.0369999999999999</v>
      </c>
    </row>
    <row r="1183" spans="1:11" x14ac:dyDescent="0.25">
      <c r="D1183" s="1">
        <v>42010</v>
      </c>
      <c r="E1183" s="2">
        <v>1.9630000000000001</v>
      </c>
      <c r="F1183" s="3">
        <f>(E1183-I1179)*100</f>
        <v>-21.099999999999987</v>
      </c>
      <c r="H1183" s="1">
        <v>42031</v>
      </c>
      <c r="I1183" s="2">
        <v>1.825</v>
      </c>
    </row>
    <row r="1184" spans="1:11" x14ac:dyDescent="0.25">
      <c r="D1184" s="1">
        <v>42011</v>
      </c>
      <c r="E1184" s="2">
        <v>1.952</v>
      </c>
      <c r="H1184" s="1">
        <v>42032</v>
      </c>
      <c r="I1184" s="2">
        <v>1.728</v>
      </c>
    </row>
    <row r="1185" spans="3:11" x14ac:dyDescent="0.25">
      <c r="D1185" s="1">
        <v>42012</v>
      </c>
      <c r="E1185" s="2">
        <v>2.016</v>
      </c>
      <c r="H1185" s="1">
        <v>42033</v>
      </c>
      <c r="I1185" s="2">
        <v>1.7529999999999999</v>
      </c>
    </row>
    <row r="1186" spans="3:11" x14ac:dyDescent="0.25">
      <c r="D1186" s="1">
        <v>42013</v>
      </c>
      <c r="E1186" s="2">
        <v>1.9690000000000001</v>
      </c>
      <c r="F1186" s="3">
        <f>(E1186-E1183)*100</f>
        <v>0.60000000000000053</v>
      </c>
      <c r="H1186" s="1">
        <v>42034</v>
      </c>
      <c r="I1186" s="2">
        <v>1.68</v>
      </c>
      <c r="J1186" s="3">
        <f>(I1183-I1186)*100</f>
        <v>14.500000000000002</v>
      </c>
      <c r="K1186" s="3">
        <f>(I1184-I1186)*100</f>
        <v>4.8000000000000043</v>
      </c>
    </row>
    <row r="1188" spans="3:11" x14ac:dyDescent="0.25">
      <c r="C1188" s="3">
        <f>(E1188-I1186)*100</f>
        <v>-0.69999999999998952</v>
      </c>
      <c r="D1188" s="1">
        <v>42037</v>
      </c>
      <c r="E1188" s="2">
        <v>1.673</v>
      </c>
    </row>
    <row r="1189" spans="3:11" x14ac:dyDescent="0.25">
      <c r="D1189" s="1">
        <v>42038</v>
      </c>
      <c r="E1189" s="2">
        <v>1.78</v>
      </c>
    </row>
    <row r="1190" spans="3:11" x14ac:dyDescent="0.25">
      <c r="D1190" s="1">
        <v>42039</v>
      </c>
      <c r="E1190" s="2">
        <v>1.7949999999999999</v>
      </c>
      <c r="F1190" s="3">
        <f>(E1190-I1186)*100</f>
        <v>11.5</v>
      </c>
      <c r="H1190" s="1">
        <v>42059</v>
      </c>
      <c r="I1190" s="2">
        <v>1.986</v>
      </c>
    </row>
    <row r="1191" spans="3:11" x14ac:dyDescent="0.25">
      <c r="D1191" s="1">
        <v>42040</v>
      </c>
      <c r="E1191" s="2">
        <v>1.8149999999999999</v>
      </c>
      <c r="H1191" s="1">
        <v>42060</v>
      </c>
      <c r="I1191" s="2">
        <v>1.9690000000000001</v>
      </c>
    </row>
    <row r="1192" spans="3:11" x14ac:dyDescent="0.25">
      <c r="D1192" s="1">
        <v>42041</v>
      </c>
      <c r="E1192" s="2">
        <v>1.9379999999999999</v>
      </c>
      <c r="H1192" s="1">
        <v>42061</v>
      </c>
      <c r="I1192" s="2">
        <v>2.0139999999999998</v>
      </c>
    </row>
    <row r="1193" spans="3:11" x14ac:dyDescent="0.25">
      <c r="D1193" s="1">
        <v>42044</v>
      </c>
      <c r="E1193" s="2">
        <v>1.948</v>
      </c>
      <c r="F1193" s="3">
        <f>(E1193-E1190)*100</f>
        <v>15.300000000000002</v>
      </c>
      <c r="H1193" s="1">
        <v>42062</v>
      </c>
      <c r="I1193" s="2">
        <v>2.0019999999999998</v>
      </c>
      <c r="J1193" s="3">
        <f>(I1190-I1193)*100</f>
        <v>-1.5999999999999792</v>
      </c>
      <c r="K1193" s="3">
        <f>(I1191-I1193)*100</f>
        <v>-3.2999999999999696</v>
      </c>
    </row>
    <row r="1195" spans="3:11" x14ac:dyDescent="0.25">
      <c r="C1195" s="3">
        <f>(E1195-I1193)*100</f>
        <v>8.2000000000000295</v>
      </c>
      <c r="D1195" s="1">
        <v>42065</v>
      </c>
      <c r="E1195" s="2">
        <v>2.0840000000000001</v>
      </c>
    </row>
    <row r="1196" spans="3:11" x14ac:dyDescent="0.25">
      <c r="D1196" s="1">
        <v>42066</v>
      </c>
      <c r="E1196" s="2">
        <v>2.1219999999999999</v>
      </c>
    </row>
    <row r="1197" spans="3:11" x14ac:dyDescent="0.25">
      <c r="D1197" s="1">
        <v>42067</v>
      </c>
      <c r="E1197" s="2">
        <v>2.121</v>
      </c>
      <c r="F1197" s="3">
        <f>(E1197-I1193)*100</f>
        <v>11.900000000000022</v>
      </c>
      <c r="H1197" s="1">
        <v>42089</v>
      </c>
      <c r="I1197" s="2">
        <v>2.0089999999999999</v>
      </c>
    </row>
    <row r="1198" spans="3:11" x14ac:dyDescent="0.25">
      <c r="D1198" s="1">
        <v>42068</v>
      </c>
      <c r="E1198" s="2">
        <v>2.11</v>
      </c>
      <c r="H1198" s="1">
        <v>42090</v>
      </c>
      <c r="I1198" s="2">
        <v>1.948</v>
      </c>
    </row>
    <row r="1199" spans="3:11" x14ac:dyDescent="0.25">
      <c r="D1199" s="1">
        <v>42069</v>
      </c>
      <c r="E1199" s="2">
        <v>2.2400000000000002</v>
      </c>
      <c r="H1199" s="1">
        <v>42093</v>
      </c>
      <c r="I1199" s="2">
        <v>1.9610000000000001</v>
      </c>
    </row>
    <row r="1200" spans="3:11" x14ac:dyDescent="0.25">
      <c r="D1200" s="1">
        <v>42072</v>
      </c>
      <c r="E1200" s="2">
        <v>2.1949999999999998</v>
      </c>
      <c r="F1200" s="3">
        <f>(E1200-E1197)*100</f>
        <v>7.3999999999999844</v>
      </c>
      <c r="H1200" s="1">
        <v>42094</v>
      </c>
      <c r="I1200" s="2">
        <v>1.9339999999999999</v>
      </c>
      <c r="J1200" s="3">
        <f>(I1197-I1200)*100</f>
        <v>7.4999999999999956</v>
      </c>
      <c r="K1200" s="3">
        <f>(I1198-I1200)*100</f>
        <v>1.4000000000000012</v>
      </c>
    </row>
    <row r="1202" spans="3:11" x14ac:dyDescent="0.25">
      <c r="C1202" s="3">
        <f>(E1202-I1200)*100</f>
        <v>-6.5999999999999837</v>
      </c>
      <c r="D1202" s="1">
        <v>42095</v>
      </c>
      <c r="E1202" s="2">
        <v>1.8680000000000001</v>
      </c>
    </row>
    <row r="1203" spans="3:11" x14ac:dyDescent="0.25">
      <c r="D1203" s="1">
        <v>42096</v>
      </c>
      <c r="E1203" s="2">
        <v>1.9039999999999999</v>
      </c>
    </row>
    <row r="1204" spans="3:11" x14ac:dyDescent="0.25">
      <c r="D1204" s="1">
        <v>42097</v>
      </c>
      <c r="E1204" s="2">
        <v>1.8415999999999999</v>
      </c>
      <c r="F1204" s="3">
        <f>(E1204-I1200)*100</f>
        <v>-9.2400000000000038</v>
      </c>
      <c r="H1204" s="1">
        <v>42121</v>
      </c>
      <c r="I1204" s="2">
        <v>1.9239999999999999</v>
      </c>
    </row>
    <row r="1205" spans="3:11" x14ac:dyDescent="0.25">
      <c r="D1205" s="1">
        <v>42100</v>
      </c>
      <c r="E1205" s="2">
        <v>1.9019999999999999</v>
      </c>
      <c r="H1205" s="1">
        <v>42122</v>
      </c>
      <c r="I1205" s="2">
        <v>1.9730000000000001</v>
      </c>
    </row>
    <row r="1206" spans="3:11" x14ac:dyDescent="0.25">
      <c r="D1206" s="1">
        <v>42101</v>
      </c>
      <c r="E1206" s="2">
        <v>1.893</v>
      </c>
      <c r="H1206" s="1">
        <v>42123</v>
      </c>
      <c r="I1206" s="2">
        <v>2.0350000000000001</v>
      </c>
    </row>
    <row r="1207" spans="3:11" x14ac:dyDescent="0.25">
      <c r="D1207" s="1">
        <v>42102</v>
      </c>
      <c r="E1207" s="2">
        <v>1.895</v>
      </c>
      <c r="F1207" s="3">
        <f>(E1207-E1204)*100</f>
        <v>5.3400000000000114</v>
      </c>
      <c r="H1207" s="1">
        <v>42124</v>
      </c>
      <c r="I1207" s="2">
        <v>2.044</v>
      </c>
      <c r="J1207" s="3">
        <f>(I1204-I1207)*100</f>
        <v>-12.000000000000011</v>
      </c>
      <c r="K1207" s="3">
        <f>(I1205-I1207)*100</f>
        <v>-7.0999999999999952</v>
      </c>
    </row>
    <row r="1209" spans="3:11" x14ac:dyDescent="0.25">
      <c r="C1209" s="3">
        <f>(E1209-I1207)*100</f>
        <v>7.2999999999999954</v>
      </c>
      <c r="D1209" s="1">
        <v>42125</v>
      </c>
      <c r="E1209" s="2">
        <v>2.117</v>
      </c>
    </row>
    <row r="1210" spans="3:11" x14ac:dyDescent="0.25">
      <c r="D1210" s="1">
        <v>42128</v>
      </c>
      <c r="E1210" s="2">
        <v>2.1349999999999998</v>
      </c>
    </row>
    <row r="1211" spans="3:11" x14ac:dyDescent="0.25">
      <c r="D1211" s="1">
        <v>42129</v>
      </c>
      <c r="E1211" s="2">
        <v>2.1760000000000002</v>
      </c>
      <c r="F1211" s="3">
        <f>(E1211-I1207)*100</f>
        <v>13.200000000000012</v>
      </c>
      <c r="H1211" s="1">
        <v>42150</v>
      </c>
      <c r="I1211" s="2">
        <v>2.1349999999999998</v>
      </c>
    </row>
    <row r="1212" spans="3:11" x14ac:dyDescent="0.25">
      <c r="D1212" s="1">
        <v>42130</v>
      </c>
      <c r="E1212" s="2">
        <v>2.2400000000000002</v>
      </c>
      <c r="H1212" s="1">
        <v>42151</v>
      </c>
      <c r="I1212" s="2">
        <v>2.1349999999999998</v>
      </c>
    </row>
    <row r="1213" spans="3:11" x14ac:dyDescent="0.25">
      <c r="D1213" s="1">
        <v>42131</v>
      </c>
      <c r="E1213" s="2">
        <v>2.1840000000000002</v>
      </c>
      <c r="H1213" s="1">
        <v>42152</v>
      </c>
      <c r="I1213" s="2">
        <v>2.13</v>
      </c>
    </row>
    <row r="1214" spans="3:11" x14ac:dyDescent="0.25">
      <c r="D1214" s="1">
        <v>42132</v>
      </c>
      <c r="E1214" s="2">
        <v>2.15</v>
      </c>
      <c r="F1214" s="3">
        <f>(E1214-E1211)*100</f>
        <v>-2.6000000000000245</v>
      </c>
      <c r="H1214" s="1">
        <v>42153</v>
      </c>
      <c r="I1214" s="2">
        <v>2.0950000000000002</v>
      </c>
      <c r="J1214" s="3">
        <f>(I1211-I1214)*100</f>
        <v>3.9999999999999591</v>
      </c>
      <c r="K1214" s="3">
        <f>(I1212-I1214)*100</f>
        <v>3.9999999999999591</v>
      </c>
    </row>
    <row r="1216" spans="3:11" x14ac:dyDescent="0.25">
      <c r="C1216" s="3">
        <f>(E1216-I1214)*100</f>
        <v>9.6999999999999975</v>
      </c>
      <c r="D1216" s="1">
        <v>42156</v>
      </c>
      <c r="E1216" s="2">
        <v>2.1920000000000002</v>
      </c>
    </row>
    <row r="1217" spans="3:11" x14ac:dyDescent="0.25">
      <c r="D1217" s="1">
        <v>42157</v>
      </c>
      <c r="E1217" s="2">
        <v>2.266</v>
      </c>
    </row>
    <row r="1218" spans="3:11" x14ac:dyDescent="0.25">
      <c r="D1218" s="1">
        <v>42158</v>
      </c>
      <c r="E1218" s="2">
        <v>2.3660000000000001</v>
      </c>
      <c r="F1218" s="3">
        <f>(E1218-I1214)*100</f>
        <v>27.099999999999991</v>
      </c>
      <c r="H1218" s="1">
        <v>42180</v>
      </c>
      <c r="I1218" s="2">
        <v>2.3929999999999998</v>
      </c>
    </row>
    <row r="1219" spans="3:11" x14ac:dyDescent="0.25">
      <c r="D1219" s="1">
        <v>42159</v>
      </c>
      <c r="E1219" s="2">
        <v>2.3069999999999999</v>
      </c>
      <c r="H1219" s="1">
        <v>42181</v>
      </c>
      <c r="I1219" s="2">
        <v>2.476</v>
      </c>
    </row>
    <row r="1220" spans="3:11" x14ac:dyDescent="0.25">
      <c r="D1220" s="1">
        <v>42160</v>
      </c>
      <c r="E1220" s="2">
        <v>2.4</v>
      </c>
      <c r="H1220" s="1">
        <v>42184</v>
      </c>
      <c r="I1220" s="2">
        <v>2.331</v>
      </c>
    </row>
    <row r="1221" spans="3:11" x14ac:dyDescent="0.25">
      <c r="D1221" s="1">
        <v>42163</v>
      </c>
      <c r="E1221" s="2">
        <v>2.3809999999999998</v>
      </c>
      <c r="F1221" s="3">
        <f>(E1221-E1218)*100</f>
        <v>1.499999999999968</v>
      </c>
      <c r="H1221" s="1">
        <v>42185</v>
      </c>
      <c r="I1221" s="2">
        <v>2.3330000000000002</v>
      </c>
      <c r="J1221" s="3">
        <f>(I1218-I1221)*100</f>
        <v>5.9999999999999609</v>
      </c>
      <c r="K1221" s="3">
        <f>(I1219-I1221)*100</f>
        <v>14.299999999999979</v>
      </c>
    </row>
    <row r="1223" spans="3:11" x14ac:dyDescent="0.25">
      <c r="C1223" s="3">
        <f>(E1223-I1221)*100</f>
        <v>8.4999999999999964</v>
      </c>
      <c r="D1223" s="1">
        <v>42186</v>
      </c>
      <c r="E1223" s="2">
        <v>2.4180000000000001</v>
      </c>
    </row>
    <row r="1224" spans="3:11" x14ac:dyDescent="0.25">
      <c r="D1224" s="1">
        <v>42187</v>
      </c>
      <c r="E1224" s="2">
        <v>2.391</v>
      </c>
    </row>
    <row r="1225" spans="3:11" x14ac:dyDescent="0.25">
      <c r="D1225" s="1">
        <v>42191</v>
      </c>
      <c r="E1225" s="2">
        <v>2.278</v>
      </c>
      <c r="F1225" s="3">
        <f>(E1225-I1221)*100</f>
        <v>-5.500000000000016</v>
      </c>
      <c r="H1225" s="1">
        <v>42213</v>
      </c>
      <c r="I1225" s="2">
        <v>2.25</v>
      </c>
    </row>
    <row r="1226" spans="3:11" x14ac:dyDescent="0.25">
      <c r="D1226" s="1">
        <v>42192</v>
      </c>
      <c r="E1226" s="2">
        <v>2.2309999999999999</v>
      </c>
      <c r="H1226" s="1">
        <v>42214</v>
      </c>
      <c r="I1226" s="2">
        <v>2.2770000000000001</v>
      </c>
    </row>
    <row r="1227" spans="3:11" x14ac:dyDescent="0.25">
      <c r="D1227" s="1">
        <v>42193</v>
      </c>
      <c r="E1227" s="2">
        <v>2.206</v>
      </c>
      <c r="H1227" s="1">
        <v>42215</v>
      </c>
      <c r="I1227" s="2">
        <v>2.2679999999999998</v>
      </c>
    </row>
    <row r="1228" spans="3:11" x14ac:dyDescent="0.25">
      <c r="D1228" s="1">
        <v>42194</v>
      </c>
      <c r="E1228" s="2">
        <v>2.3010000000000002</v>
      </c>
      <c r="F1228" s="3">
        <f>(E1228-E1225)*100</f>
        <v>2.3000000000000131</v>
      </c>
      <c r="H1228" s="1">
        <v>42216</v>
      </c>
      <c r="I1228" s="2">
        <v>2.2050000000000001</v>
      </c>
      <c r="J1228" s="3">
        <f>(I1225-I1228)*100</f>
        <v>4.4999999999999929</v>
      </c>
      <c r="K1228" s="3">
        <f>(I1226-I1228)*100</f>
        <v>7.2000000000000064</v>
      </c>
    </row>
    <row r="1230" spans="3:11" x14ac:dyDescent="0.25">
      <c r="C1230" s="3">
        <f>(E1230-I1228)*100</f>
        <v>-5.2999999999999936</v>
      </c>
      <c r="D1230" s="1">
        <v>42219</v>
      </c>
      <c r="E1230" s="2">
        <v>2.1520000000000001</v>
      </c>
    </row>
    <row r="1231" spans="3:11" x14ac:dyDescent="0.25">
      <c r="D1231" s="1">
        <v>42220</v>
      </c>
      <c r="E1231" s="2">
        <v>2.2109999999999999</v>
      </c>
    </row>
    <row r="1232" spans="3:11" x14ac:dyDescent="0.25">
      <c r="D1232" s="1">
        <v>42221</v>
      </c>
      <c r="E1232" s="2">
        <v>2.2679999999999998</v>
      </c>
      <c r="F1232" s="3">
        <f>(E1232-I1228)*100</f>
        <v>6.2999999999999723</v>
      </c>
      <c r="H1232" s="1">
        <v>42242</v>
      </c>
      <c r="I1232" s="2">
        <v>2.1720000000000002</v>
      </c>
    </row>
    <row r="1233" spans="3:11" x14ac:dyDescent="0.25">
      <c r="D1233" s="1">
        <v>42222</v>
      </c>
      <c r="E1233" s="2">
        <v>2.234</v>
      </c>
      <c r="H1233" s="1">
        <v>42243</v>
      </c>
      <c r="I1233" s="2">
        <v>2.1659999999999999</v>
      </c>
    </row>
    <row r="1234" spans="3:11" x14ac:dyDescent="0.25">
      <c r="D1234" s="1">
        <v>42223</v>
      </c>
      <c r="E1234" s="2">
        <v>2.1749999999999998</v>
      </c>
      <c r="H1234" s="1">
        <v>42244</v>
      </c>
      <c r="I1234" s="2">
        <v>2.1840000000000002</v>
      </c>
    </row>
    <row r="1235" spans="3:11" x14ac:dyDescent="0.25">
      <c r="D1235" s="1">
        <v>42226</v>
      </c>
      <c r="E1235" s="2">
        <v>2.238</v>
      </c>
      <c r="F1235" s="3">
        <f>(E1235-E1232)*100</f>
        <v>-2.9999999999999805</v>
      </c>
      <c r="H1235" s="1">
        <v>42247</v>
      </c>
      <c r="I1235" s="2">
        <v>2.2000000000000002</v>
      </c>
      <c r="J1235" s="3">
        <f>(I1232-I1235)*100</f>
        <v>-2.8000000000000025</v>
      </c>
      <c r="K1235" s="3">
        <f>(I1233-I1235)*100</f>
        <v>-3.4000000000000252</v>
      </c>
    </row>
    <row r="1237" spans="3:11" x14ac:dyDescent="0.25">
      <c r="C1237" s="3">
        <f>(E1237-I1235)*100</f>
        <v>-2.8000000000000025</v>
      </c>
      <c r="D1237" s="1">
        <v>42248</v>
      </c>
      <c r="E1237" s="2">
        <v>2.1720000000000002</v>
      </c>
    </row>
    <row r="1238" spans="3:11" x14ac:dyDescent="0.25">
      <c r="D1238" s="1">
        <v>42249</v>
      </c>
      <c r="E1238" s="2">
        <v>2.1930000000000001</v>
      </c>
    </row>
    <row r="1239" spans="3:11" x14ac:dyDescent="0.25">
      <c r="D1239" s="1">
        <v>42250</v>
      </c>
      <c r="E1239" s="2">
        <v>2.1680000000000001</v>
      </c>
      <c r="F1239" s="3">
        <f>(E1239-I1235)*100</f>
        <v>-3.2000000000000028</v>
      </c>
      <c r="H1239" s="1">
        <v>42272</v>
      </c>
      <c r="I1239" s="2">
        <v>2.1680000000000001</v>
      </c>
    </row>
    <row r="1240" spans="3:11" x14ac:dyDescent="0.25">
      <c r="D1240" s="1">
        <v>42251</v>
      </c>
      <c r="E1240" s="2">
        <v>2.1280000000000001</v>
      </c>
      <c r="H1240" s="1">
        <v>42275</v>
      </c>
      <c r="I1240" s="2">
        <v>2.0950000000000002</v>
      </c>
    </row>
    <row r="1241" spans="3:11" x14ac:dyDescent="0.25">
      <c r="D1241" s="1">
        <v>42255</v>
      </c>
      <c r="E1241" s="2">
        <v>2.1930000000000001</v>
      </c>
      <c r="H1241" s="1">
        <v>42276</v>
      </c>
      <c r="I1241" s="2">
        <v>2.0529999999999999</v>
      </c>
    </row>
    <row r="1242" spans="3:11" x14ac:dyDescent="0.25">
      <c r="D1242" s="1">
        <v>42256</v>
      </c>
      <c r="E1242" s="2">
        <v>2.181</v>
      </c>
      <c r="F1242" s="3">
        <f>(E1242-E1239)*100</f>
        <v>1.2999999999999901</v>
      </c>
      <c r="H1242" s="1">
        <v>42277</v>
      </c>
      <c r="I1242" s="2">
        <v>2.06</v>
      </c>
      <c r="J1242" s="3">
        <f>(I1239-I1242)*100</f>
        <v>10.80000000000001</v>
      </c>
      <c r="K1242" s="3">
        <f>(I1240-I1242)*100</f>
        <v>3.5000000000000142</v>
      </c>
    </row>
    <row r="1244" spans="3:11" x14ac:dyDescent="0.25">
      <c r="C1244" s="3">
        <f>(E1244-I1242)*100</f>
        <v>-1.8000000000000238</v>
      </c>
      <c r="D1244" s="1">
        <v>42278</v>
      </c>
      <c r="E1244" s="2">
        <v>2.0419999999999998</v>
      </c>
    </row>
    <row r="1245" spans="3:11" x14ac:dyDescent="0.25">
      <c r="D1245" s="1">
        <v>42279</v>
      </c>
      <c r="E1245" s="2">
        <v>1.9890000000000001</v>
      </c>
    </row>
    <row r="1246" spans="3:11" x14ac:dyDescent="0.25">
      <c r="D1246" s="1">
        <v>42282</v>
      </c>
      <c r="E1246" s="2">
        <v>2.056</v>
      </c>
      <c r="F1246" s="3">
        <f>(E1246-I1242)*100</f>
        <v>-0.40000000000000036</v>
      </c>
      <c r="H1246" s="1">
        <v>42304</v>
      </c>
      <c r="I1246" s="2">
        <v>2.028</v>
      </c>
    </row>
    <row r="1247" spans="3:11" x14ac:dyDescent="0.25">
      <c r="D1247" s="1">
        <v>42283</v>
      </c>
      <c r="E1247" s="2">
        <v>2.0350000000000001</v>
      </c>
      <c r="H1247" s="1">
        <v>42305</v>
      </c>
      <c r="I1247" s="2">
        <v>2.0920000000000001</v>
      </c>
    </row>
    <row r="1248" spans="3:11" x14ac:dyDescent="0.25">
      <c r="D1248" s="1">
        <v>42284</v>
      </c>
      <c r="E1248" s="2">
        <v>2.06</v>
      </c>
      <c r="H1248" s="1">
        <v>42306</v>
      </c>
      <c r="I1248" s="2">
        <v>2.1720000000000002</v>
      </c>
    </row>
    <row r="1249" spans="1:11" x14ac:dyDescent="0.25">
      <c r="D1249" s="1">
        <v>42285</v>
      </c>
      <c r="E1249" s="2">
        <v>2.1080000000000001</v>
      </c>
      <c r="F1249" s="3">
        <f>(E1249-E1246)*100</f>
        <v>5.2000000000000046</v>
      </c>
      <c r="H1249" s="1">
        <v>42307</v>
      </c>
      <c r="I1249" s="2">
        <v>2.1509999999999998</v>
      </c>
      <c r="J1249" s="3">
        <f>(I1246-I1249)*100</f>
        <v>-12.299999999999978</v>
      </c>
      <c r="K1249" s="3">
        <f>(I1247-I1249)*100</f>
        <v>-5.8999999999999719</v>
      </c>
    </row>
    <row r="1251" spans="1:11" x14ac:dyDescent="0.25">
      <c r="C1251" s="3">
        <f>(E1251-I1249)*100</f>
        <v>3.4000000000000252</v>
      </c>
      <c r="D1251" s="1">
        <v>42310</v>
      </c>
      <c r="E1251" s="2">
        <v>2.1850000000000001</v>
      </c>
    </row>
    <row r="1252" spans="1:11" x14ac:dyDescent="0.25">
      <c r="D1252" s="1">
        <v>42311</v>
      </c>
      <c r="E1252" s="2">
        <v>2.2200000000000002</v>
      </c>
    </row>
    <row r="1253" spans="1:11" x14ac:dyDescent="0.25">
      <c r="D1253" s="1">
        <v>42312</v>
      </c>
      <c r="E1253" s="2">
        <v>2.23</v>
      </c>
      <c r="F1253" s="3">
        <f>(E1253-I1249)*100</f>
        <v>7.9000000000000181</v>
      </c>
      <c r="H1253" s="1">
        <v>42332</v>
      </c>
      <c r="I1253" s="2">
        <v>2.2429999999999999</v>
      </c>
    </row>
    <row r="1254" spans="1:11" x14ac:dyDescent="0.25">
      <c r="D1254" s="1">
        <v>42313</v>
      </c>
      <c r="E1254" s="2">
        <v>2.2450000000000001</v>
      </c>
      <c r="H1254" s="1">
        <v>42333</v>
      </c>
      <c r="I1254" s="2">
        <v>2.2320000000000002</v>
      </c>
    </row>
    <row r="1255" spans="1:11" x14ac:dyDescent="0.25">
      <c r="D1255" s="1">
        <v>42314</v>
      </c>
      <c r="E1255" s="2">
        <v>2.3330000000000002</v>
      </c>
      <c r="H1255" s="1">
        <v>42335</v>
      </c>
      <c r="I1255" s="2">
        <v>2.2250000000000001</v>
      </c>
    </row>
    <row r="1256" spans="1:11" x14ac:dyDescent="0.25">
      <c r="D1256" s="1">
        <v>42317</v>
      </c>
      <c r="E1256" s="2">
        <v>2.3420000000000001</v>
      </c>
      <c r="F1256" s="3">
        <f>(E1256-E1253)*100</f>
        <v>11.20000000000001</v>
      </c>
      <c r="H1256" s="1">
        <v>42338</v>
      </c>
      <c r="I1256" s="2">
        <v>2.218</v>
      </c>
      <c r="J1256" s="3">
        <f>(I1253-I1256)*100</f>
        <v>2.4999999999999911</v>
      </c>
      <c r="K1256" s="3">
        <f>(I1254-I1256)*100</f>
        <v>1.4000000000000234</v>
      </c>
    </row>
    <row r="1258" spans="1:11" x14ac:dyDescent="0.25">
      <c r="C1258" s="3">
        <f>(E1258-I1256)*100</f>
        <v>-6.0999999999999943</v>
      </c>
      <c r="D1258" s="1">
        <v>42339</v>
      </c>
      <c r="E1258" s="2">
        <v>2.157</v>
      </c>
    </row>
    <row r="1259" spans="1:11" x14ac:dyDescent="0.25">
      <c r="D1259" s="1">
        <v>42340</v>
      </c>
      <c r="E1259" s="2">
        <v>2.1779999999999999</v>
      </c>
    </row>
    <row r="1260" spans="1:11" x14ac:dyDescent="0.25">
      <c r="D1260" s="1">
        <v>42341</v>
      </c>
      <c r="E1260" s="2">
        <v>2.3279999999999998</v>
      </c>
      <c r="F1260" s="3">
        <f>(E1260-I1256)*100</f>
        <v>10.999999999999988</v>
      </c>
      <c r="H1260" s="1">
        <v>42366</v>
      </c>
      <c r="I1260" s="2">
        <v>2.2250000000000001</v>
      </c>
    </row>
    <row r="1261" spans="1:11" x14ac:dyDescent="0.25">
      <c r="D1261" s="1">
        <v>42342</v>
      </c>
      <c r="E1261" s="2">
        <v>2.2749999999999999</v>
      </c>
      <c r="H1261" s="1">
        <v>42367</v>
      </c>
      <c r="I1261" s="2">
        <v>2.3069999999999999</v>
      </c>
    </row>
    <row r="1262" spans="1:11" x14ac:dyDescent="0.25">
      <c r="A1262" s="3"/>
      <c r="B1262" s="3">
        <f>SUM(K1183:K1263)</f>
        <v>20.10000000000003</v>
      </c>
      <c r="D1262" s="1">
        <v>42345</v>
      </c>
      <c r="E1262" s="2">
        <v>2.2250000000000001</v>
      </c>
      <c r="H1262" s="1">
        <v>42368</v>
      </c>
      <c r="I1262" s="2">
        <v>2.3050000000000002</v>
      </c>
    </row>
    <row r="1263" spans="1:11" x14ac:dyDescent="0.25">
      <c r="A1263" s="5">
        <f>SUM(F1181:F1263)</f>
        <v>84.999999999999972</v>
      </c>
      <c r="B1263" s="5">
        <f>SUM(J1183:J1263)</f>
        <v>16.099999999999962</v>
      </c>
      <c r="C1263" s="5"/>
      <c r="D1263" s="1">
        <v>42346</v>
      </c>
      <c r="E1263" s="2">
        <v>2.238</v>
      </c>
      <c r="F1263" s="3">
        <f>(E1263-E1260)*100</f>
        <v>-8.9999999999999858</v>
      </c>
      <c r="H1263" s="1">
        <v>42369</v>
      </c>
      <c r="I1263" s="2">
        <v>2.2749999999999999</v>
      </c>
      <c r="J1263" s="3">
        <f>(I1260-I1263)*100</f>
        <v>-4.9999999999999822</v>
      </c>
      <c r="K1263" s="3">
        <f>(I1261-I1263)*100</f>
        <v>3.2000000000000028</v>
      </c>
    </row>
    <row r="1264" spans="1:11" x14ac:dyDescent="0.25">
      <c r="A1264" s="4">
        <f>F1183+F1190+F1197+F1204+F1211+F1218+F1225+F1232+F1239+F1246+F1253+F1260</f>
        <v>49.46</v>
      </c>
    </row>
    <row r="1265" spans="1:11" x14ac:dyDescent="0.25">
      <c r="A1265" s="4">
        <f>F1186+F1193+F1200+F1207+F1214+F1221+F1228+F1235+F1242+F1249+F1256+F1263</f>
        <v>35.539999999999992</v>
      </c>
      <c r="C1265" s="3">
        <f>(E1265-I1263)*100</f>
        <v>-2.9999999999999805</v>
      </c>
      <c r="D1265" s="1">
        <v>42373</v>
      </c>
      <c r="E1265" s="2">
        <v>2.2450000000000001</v>
      </c>
    </row>
    <row r="1266" spans="1:11" x14ac:dyDescent="0.25">
      <c r="D1266" s="1">
        <v>42374</v>
      </c>
      <c r="E1266" s="2">
        <v>2.25</v>
      </c>
    </row>
    <row r="1267" spans="1:11" x14ac:dyDescent="0.25">
      <c r="D1267" s="1">
        <v>42375</v>
      </c>
      <c r="E1267" s="2">
        <v>2.177</v>
      </c>
      <c r="F1267" s="3">
        <f>(E1267-I1263)*100</f>
        <v>-9.7999999999999865</v>
      </c>
      <c r="H1267" s="1">
        <v>42395</v>
      </c>
      <c r="I1267" s="2">
        <v>1.996</v>
      </c>
    </row>
    <row r="1268" spans="1:11" x14ac:dyDescent="0.25">
      <c r="D1268" s="1">
        <v>42376</v>
      </c>
      <c r="E1268" s="2">
        <v>2.153</v>
      </c>
      <c r="H1268" s="1">
        <v>42396</v>
      </c>
      <c r="I1268" s="2">
        <v>2.0030000000000001</v>
      </c>
    </row>
    <row r="1269" spans="1:11" x14ac:dyDescent="0.25">
      <c r="D1269" s="1">
        <v>42377</v>
      </c>
      <c r="E1269" s="2">
        <v>2.1309999999999998</v>
      </c>
      <c r="H1269" s="1">
        <v>42397</v>
      </c>
      <c r="I1269" s="2">
        <v>1.9850000000000001</v>
      </c>
    </row>
    <row r="1270" spans="1:11" x14ac:dyDescent="0.25">
      <c r="D1270" s="1">
        <v>42380</v>
      </c>
      <c r="E1270" s="2">
        <v>2.1579999999999999</v>
      </c>
      <c r="F1270" s="3">
        <f>(E1270-E1267)*100</f>
        <v>-1.9000000000000128</v>
      </c>
      <c r="H1270" s="1">
        <v>42398</v>
      </c>
      <c r="I1270" s="2">
        <v>1.93</v>
      </c>
      <c r="J1270" s="3">
        <f>(I1267-I1270)*100</f>
        <v>6.6000000000000059</v>
      </c>
      <c r="K1270" s="3">
        <f>(I1268-I1270)*100</f>
        <v>7.3000000000000176</v>
      </c>
    </row>
    <row r="1272" spans="1:11" x14ac:dyDescent="0.25">
      <c r="C1272" s="3">
        <f>(E1272-I1270)*100</f>
        <v>3.6000000000000032</v>
      </c>
      <c r="D1272" s="1">
        <v>42401</v>
      </c>
      <c r="E1272" s="2">
        <v>1.966</v>
      </c>
    </row>
    <row r="1273" spans="1:11" x14ac:dyDescent="0.25">
      <c r="D1273" s="1">
        <v>42402</v>
      </c>
      <c r="E1273" s="2">
        <v>1.8640000000000001</v>
      </c>
    </row>
    <row r="1274" spans="1:11" x14ac:dyDescent="0.25">
      <c r="D1274" s="1">
        <v>42403</v>
      </c>
      <c r="E1274" s="2">
        <v>1.881</v>
      </c>
      <c r="F1274" s="3">
        <f>(E1274-I1270)*100</f>
        <v>-4.8999999999999932</v>
      </c>
      <c r="H1274" s="1">
        <v>42424</v>
      </c>
      <c r="I1274" s="2">
        <v>1.742</v>
      </c>
    </row>
    <row r="1275" spans="1:11" x14ac:dyDescent="0.25">
      <c r="D1275" s="1">
        <v>42404</v>
      </c>
      <c r="E1275" s="2">
        <v>1.8640000000000001</v>
      </c>
      <c r="H1275" s="1">
        <v>42425</v>
      </c>
      <c r="I1275" s="2">
        <v>1.6970000000000001</v>
      </c>
    </row>
    <row r="1276" spans="1:11" x14ac:dyDescent="0.25">
      <c r="D1276" s="1">
        <v>42405</v>
      </c>
      <c r="E1276" s="2">
        <v>1.8480000000000001</v>
      </c>
      <c r="H1276" s="1">
        <v>42426</v>
      </c>
      <c r="I1276" s="2">
        <v>1.764</v>
      </c>
    </row>
    <row r="1277" spans="1:11" x14ac:dyDescent="0.25">
      <c r="D1277" s="1">
        <v>42408</v>
      </c>
      <c r="E1277" s="2">
        <v>1.7350000000000001</v>
      </c>
      <c r="F1277" s="3">
        <f>(E1277-E1274)*100</f>
        <v>-14.599999999999991</v>
      </c>
      <c r="H1277" s="1">
        <v>42429</v>
      </c>
      <c r="I1277" s="2">
        <v>1.74</v>
      </c>
      <c r="J1277" s="3">
        <f>(I1274-I1277)*100</f>
        <v>0.20000000000000018</v>
      </c>
      <c r="K1277" s="3">
        <f>(I1275-I1277)*100</f>
        <v>-4.2999999999999927</v>
      </c>
    </row>
    <row r="1279" spans="1:11" x14ac:dyDescent="0.25">
      <c r="C1279" s="3">
        <f>(E1279-I1277)*100</f>
        <v>9.4999999999999964</v>
      </c>
      <c r="D1279" s="1">
        <v>42430</v>
      </c>
      <c r="E1279" s="2">
        <v>1.835</v>
      </c>
    </row>
    <row r="1280" spans="1:11" x14ac:dyDescent="0.25">
      <c r="D1280" s="1">
        <v>42431</v>
      </c>
      <c r="E1280" s="2">
        <v>1.8480000000000001</v>
      </c>
    </row>
    <row r="1281" spans="3:11" x14ac:dyDescent="0.25">
      <c r="D1281" s="1">
        <v>42432</v>
      </c>
      <c r="E1281" s="2">
        <v>1.83</v>
      </c>
      <c r="F1281" s="3">
        <f>(E1281-I1277)*100</f>
        <v>9.0000000000000071</v>
      </c>
      <c r="H1281" s="1">
        <v>42457</v>
      </c>
      <c r="I1281" s="2">
        <v>1.8720000000000001</v>
      </c>
    </row>
    <row r="1282" spans="3:11" x14ac:dyDescent="0.25">
      <c r="D1282" s="1">
        <v>42433</v>
      </c>
      <c r="E1282" s="2">
        <v>1.883</v>
      </c>
      <c r="H1282" s="1">
        <v>42458</v>
      </c>
      <c r="I1282" s="2">
        <v>1.8120000000000001</v>
      </c>
    </row>
    <row r="1283" spans="3:11" x14ac:dyDescent="0.25">
      <c r="D1283" s="1">
        <v>42436</v>
      </c>
      <c r="E1283" s="2">
        <v>1.9039999999999999</v>
      </c>
      <c r="H1283" s="1">
        <v>42459</v>
      </c>
      <c r="I1283" s="2">
        <v>1.83</v>
      </c>
    </row>
    <row r="1284" spans="3:11" x14ac:dyDescent="0.25">
      <c r="D1284" s="1">
        <v>42437</v>
      </c>
      <c r="E1284" s="2">
        <v>1.8340000000000001</v>
      </c>
      <c r="F1284" s="3">
        <f>(E1284-E1281)*100</f>
        <v>0.40000000000000036</v>
      </c>
      <c r="H1284" s="1">
        <v>42460</v>
      </c>
      <c r="I1284" s="2">
        <v>1.784</v>
      </c>
      <c r="J1284" s="3">
        <f>(I1281-I1284)*100</f>
        <v>8.8000000000000078</v>
      </c>
      <c r="K1284" s="3">
        <f>(I1282-I1284)*100</f>
        <v>2.8000000000000025</v>
      </c>
    </row>
    <row r="1286" spans="3:11" x14ac:dyDescent="0.25">
      <c r="C1286" s="3">
        <f>(E1286-I1284)*100</f>
        <v>0.69999999999998952</v>
      </c>
      <c r="D1286" s="1">
        <v>42461</v>
      </c>
      <c r="E1286" s="2">
        <v>1.7909999999999999</v>
      </c>
    </row>
    <row r="1287" spans="3:11" x14ac:dyDescent="0.25">
      <c r="D1287" s="1">
        <v>42464</v>
      </c>
      <c r="E1287" s="2">
        <v>1.7789999999999999</v>
      </c>
    </row>
    <row r="1288" spans="3:11" x14ac:dyDescent="0.25">
      <c r="D1288" s="1">
        <v>42465</v>
      </c>
      <c r="E1288" s="2">
        <v>1.7270000000000001</v>
      </c>
      <c r="F1288" s="3">
        <f>(E1288-I1284)*100</f>
        <v>-5.699999999999994</v>
      </c>
      <c r="H1288" s="1">
        <v>42486</v>
      </c>
      <c r="I1288" s="2">
        <v>1.931</v>
      </c>
    </row>
    <row r="1289" spans="3:11" x14ac:dyDescent="0.25">
      <c r="D1289" s="1">
        <v>42466</v>
      </c>
      <c r="E1289" s="2">
        <v>1.7529999999999999</v>
      </c>
      <c r="H1289" s="1">
        <v>42487</v>
      </c>
      <c r="I1289" s="2">
        <v>1.86</v>
      </c>
    </row>
    <row r="1290" spans="3:11" x14ac:dyDescent="0.25">
      <c r="D1290" s="1">
        <v>42467</v>
      </c>
      <c r="E1290" s="2">
        <v>1.6890000000000001</v>
      </c>
      <c r="H1290" s="1">
        <v>42488</v>
      </c>
      <c r="I1290" s="2">
        <v>1.8380000000000001</v>
      </c>
    </row>
    <row r="1291" spans="3:11" x14ac:dyDescent="0.25">
      <c r="D1291" s="1">
        <v>42468</v>
      </c>
      <c r="E1291" s="2">
        <v>1.722</v>
      </c>
      <c r="F1291" s="3">
        <f>(E1291-E1288)*100</f>
        <v>-0.50000000000001155</v>
      </c>
      <c r="H1291" s="1">
        <v>42489</v>
      </c>
      <c r="I1291" s="2">
        <v>1.819</v>
      </c>
      <c r="J1291" s="3">
        <f>(I1288-I1291)*100</f>
        <v>11.20000000000001</v>
      </c>
      <c r="K1291" s="3">
        <f>(I1289-I1291)*100</f>
        <v>4.1000000000000147</v>
      </c>
    </row>
    <row r="1293" spans="3:11" x14ac:dyDescent="0.25">
      <c r="C1293" s="3">
        <f>(E1293-I1291)*100</f>
        <v>4.6000000000000041</v>
      </c>
      <c r="D1293" s="1">
        <v>42492</v>
      </c>
      <c r="E1293" s="2">
        <v>1.865</v>
      </c>
    </row>
    <row r="1294" spans="3:11" x14ac:dyDescent="0.25">
      <c r="D1294" s="1">
        <v>42493</v>
      </c>
      <c r="E1294" s="2">
        <v>1.8</v>
      </c>
    </row>
    <row r="1295" spans="3:11" x14ac:dyDescent="0.25">
      <c r="D1295" s="1">
        <v>42494</v>
      </c>
      <c r="E1295" s="2">
        <v>1.784</v>
      </c>
      <c r="F1295" s="3">
        <f>(E1295-I1291)*100</f>
        <v>-3.499999999999992</v>
      </c>
      <c r="H1295" s="1">
        <v>42515</v>
      </c>
      <c r="I1295" s="2">
        <v>1.87</v>
      </c>
    </row>
    <row r="1296" spans="3:11" x14ac:dyDescent="0.25">
      <c r="D1296" s="1">
        <v>42495</v>
      </c>
      <c r="E1296" s="2">
        <v>1.7470000000000001</v>
      </c>
      <c r="H1296" s="1">
        <v>42516</v>
      </c>
      <c r="I1296" s="2">
        <v>1.823</v>
      </c>
    </row>
    <row r="1297" spans="3:11" x14ac:dyDescent="0.25">
      <c r="D1297" s="1">
        <v>42496</v>
      </c>
      <c r="E1297" s="2">
        <v>1.7769999999999999</v>
      </c>
      <c r="H1297" s="1">
        <v>42517</v>
      </c>
      <c r="I1297" s="2">
        <v>1.835</v>
      </c>
    </row>
    <row r="1298" spans="3:11" x14ac:dyDescent="0.25">
      <c r="D1298" s="1">
        <v>42499</v>
      </c>
      <c r="E1298" s="2">
        <v>1.76</v>
      </c>
      <c r="F1298" s="3">
        <f>(E1298-E1295)*100</f>
        <v>-2.4000000000000021</v>
      </c>
      <c r="H1298" s="1">
        <v>42521</v>
      </c>
      <c r="I1298" s="2">
        <v>1.8340000000000001</v>
      </c>
      <c r="J1298" s="3">
        <f>(I1295-I1298)*100</f>
        <v>3.6000000000000032</v>
      </c>
      <c r="K1298" s="3">
        <f>(I1296-I1298)*100</f>
        <v>-1.1000000000000121</v>
      </c>
    </row>
    <row r="1300" spans="3:11" x14ac:dyDescent="0.25">
      <c r="C1300" s="3">
        <f>(E1300-I1298)*100</f>
        <v>1.2000000000000011</v>
      </c>
      <c r="D1300" s="1">
        <v>42522</v>
      </c>
      <c r="E1300" s="2">
        <v>1.8460000000000001</v>
      </c>
    </row>
    <row r="1301" spans="3:11" x14ac:dyDescent="0.25">
      <c r="D1301" s="1">
        <v>42523</v>
      </c>
      <c r="E1301" s="2">
        <v>1.8109999999999999</v>
      </c>
    </row>
    <row r="1302" spans="3:11" x14ac:dyDescent="0.25">
      <c r="D1302" s="1">
        <v>42524</v>
      </c>
      <c r="E1302" s="2">
        <v>1.704</v>
      </c>
      <c r="F1302" s="3">
        <f>(E1302-I1298)*100</f>
        <v>-13.000000000000011</v>
      </c>
      <c r="H1302" s="1">
        <v>42548</v>
      </c>
      <c r="I1302" s="2">
        <v>1.46</v>
      </c>
    </row>
    <row r="1303" spans="3:11" x14ac:dyDescent="0.25">
      <c r="D1303" s="1">
        <v>42527</v>
      </c>
      <c r="E1303" s="2">
        <v>1.7230000000000001</v>
      </c>
      <c r="H1303" s="1">
        <v>42549</v>
      </c>
      <c r="I1303" s="2">
        <v>1.4610000000000001</v>
      </c>
    </row>
    <row r="1304" spans="3:11" x14ac:dyDescent="0.25">
      <c r="D1304" s="1">
        <v>42528</v>
      </c>
      <c r="E1304" s="2">
        <v>1.7130000000000001</v>
      </c>
      <c r="H1304" s="1">
        <v>42550</v>
      </c>
      <c r="I1304" s="2">
        <v>1.476</v>
      </c>
    </row>
    <row r="1305" spans="3:11" x14ac:dyDescent="0.25">
      <c r="D1305" s="1">
        <v>42529</v>
      </c>
      <c r="E1305" s="2">
        <v>1.7070000000000001</v>
      </c>
      <c r="F1305" s="3">
        <f>(E1305-E1302)*100</f>
        <v>0.30000000000001137</v>
      </c>
      <c r="H1305" s="1">
        <v>42551</v>
      </c>
      <c r="I1305" s="2">
        <v>1.492</v>
      </c>
      <c r="J1305" s="3">
        <f>(I1302-I1305)*100</f>
        <v>-3.2000000000000028</v>
      </c>
      <c r="K1305" s="3">
        <f>(I1303-I1305)*100</f>
        <v>-3.0999999999999917</v>
      </c>
    </row>
    <row r="1307" spans="3:11" x14ac:dyDescent="0.25">
      <c r="C1307" s="3">
        <f>(E1307-I1305)*100</f>
        <v>-3.0999999999999917</v>
      </c>
      <c r="D1307" s="1">
        <v>42552</v>
      </c>
      <c r="E1307" s="2">
        <v>1.4610000000000001</v>
      </c>
    </row>
    <row r="1308" spans="3:11" x14ac:dyDescent="0.25">
      <c r="D1308" s="1">
        <v>42556</v>
      </c>
      <c r="E1308" s="2">
        <v>1.367</v>
      </c>
    </row>
    <row r="1309" spans="3:11" x14ac:dyDescent="0.25">
      <c r="D1309" s="1">
        <v>42557</v>
      </c>
      <c r="E1309" s="2">
        <v>1.385</v>
      </c>
      <c r="F1309" s="3">
        <f>(E1309-I1305)*100</f>
        <v>-10.7</v>
      </c>
      <c r="H1309" s="1">
        <v>42577</v>
      </c>
      <c r="I1309" s="2">
        <v>1.5609999999999999</v>
      </c>
    </row>
    <row r="1310" spans="3:11" x14ac:dyDescent="0.25">
      <c r="D1310" s="1">
        <v>42558</v>
      </c>
      <c r="E1310" s="2">
        <v>1.387</v>
      </c>
      <c r="H1310" s="1">
        <v>42578</v>
      </c>
      <c r="I1310" s="2">
        <v>1.5149999999999999</v>
      </c>
    </row>
    <row r="1311" spans="3:11" x14ac:dyDescent="0.25">
      <c r="D1311" s="1">
        <v>42559</v>
      </c>
      <c r="E1311" s="2">
        <v>1.365</v>
      </c>
      <c r="H1311" s="1">
        <v>42579</v>
      </c>
      <c r="I1311" s="2">
        <v>1.5109999999999999</v>
      </c>
    </row>
    <row r="1312" spans="3:11" x14ac:dyDescent="0.25">
      <c r="D1312" s="1">
        <v>42562</v>
      </c>
      <c r="E1312" s="2">
        <v>1.4339999999999999</v>
      </c>
      <c r="F1312" s="3">
        <f>(E1312-E1309)*100</f>
        <v>4.8999999999999932</v>
      </c>
      <c r="H1312" s="1">
        <v>42580</v>
      </c>
      <c r="I1312" s="2">
        <v>1.458</v>
      </c>
      <c r="J1312" s="3">
        <f>(I1309-I1312)*100</f>
        <v>10.299999999999997</v>
      </c>
      <c r="K1312" s="3">
        <f>(I1310-I1312)*100</f>
        <v>5.699999999999994</v>
      </c>
    </row>
    <row r="1314" spans="3:11" x14ac:dyDescent="0.25">
      <c r="C1314" s="3">
        <f>(E1314-I1312)*100</f>
        <v>3.9000000000000146</v>
      </c>
      <c r="D1314" s="1">
        <v>42583</v>
      </c>
      <c r="E1314" s="2">
        <v>1.4970000000000001</v>
      </c>
    </row>
    <row r="1315" spans="3:11" x14ac:dyDescent="0.25">
      <c r="D1315" s="1">
        <v>42584</v>
      </c>
      <c r="E1315" s="2">
        <v>1.5369999999999999</v>
      </c>
    </row>
    <row r="1316" spans="3:11" x14ac:dyDescent="0.25">
      <c r="D1316" s="1">
        <v>42585</v>
      </c>
      <c r="E1316" s="2">
        <v>1.542</v>
      </c>
      <c r="F1316" s="3">
        <f>(E1316-I1312)*100</f>
        <v>8.4000000000000075</v>
      </c>
      <c r="H1316" s="1">
        <v>42608</v>
      </c>
      <c r="I1316" s="2">
        <v>1.633</v>
      </c>
    </row>
    <row r="1317" spans="3:11" x14ac:dyDescent="0.25">
      <c r="D1317" s="1">
        <v>42586</v>
      </c>
      <c r="E1317" s="2">
        <v>1.502</v>
      </c>
      <c r="H1317" s="1">
        <v>42611</v>
      </c>
      <c r="I1317" s="2">
        <v>1.5660000000000001</v>
      </c>
    </row>
    <row r="1318" spans="3:11" x14ac:dyDescent="0.25">
      <c r="D1318" s="1">
        <v>42587</v>
      </c>
      <c r="E1318" s="2">
        <v>1.5820000000000001</v>
      </c>
      <c r="H1318" s="1">
        <v>42612</v>
      </c>
      <c r="I1318" s="2">
        <v>1.57</v>
      </c>
    </row>
    <row r="1319" spans="3:11" x14ac:dyDescent="0.25">
      <c r="D1319" s="1">
        <v>42590</v>
      </c>
      <c r="E1319" s="2">
        <v>1.585</v>
      </c>
      <c r="F1319" s="3">
        <f>(E1319-E1316)*100</f>
        <v>4.2999999999999927</v>
      </c>
      <c r="H1319" s="1">
        <v>42613</v>
      </c>
      <c r="I1319" s="2">
        <v>1.5680000000000001</v>
      </c>
      <c r="J1319" s="3">
        <f>(I1316-I1319)*100</f>
        <v>6.4999999999999947</v>
      </c>
      <c r="K1319" s="3">
        <f>(I1317-I1319)*100</f>
        <v>-0.20000000000000018</v>
      </c>
    </row>
    <row r="1321" spans="3:11" x14ac:dyDescent="0.25">
      <c r="C1321" s="3">
        <f>(E1321-I1319)*100</f>
        <v>0.20000000000000018</v>
      </c>
      <c r="D1321" s="1">
        <v>42614</v>
      </c>
      <c r="E1321" s="2">
        <v>1.57</v>
      </c>
    </row>
    <row r="1322" spans="3:11" x14ac:dyDescent="0.25">
      <c r="D1322" s="1">
        <v>42615</v>
      </c>
      <c r="E1322" s="2">
        <v>1.597</v>
      </c>
    </row>
    <row r="1323" spans="3:11" x14ac:dyDescent="0.25">
      <c r="D1323" s="1">
        <v>42619</v>
      </c>
      <c r="E1323" s="2">
        <v>1.5429999999999999</v>
      </c>
      <c r="F1323" s="3">
        <f>(E1323-I1319)*100</f>
        <v>-2.5000000000000133</v>
      </c>
      <c r="H1323" s="1">
        <v>42640</v>
      </c>
      <c r="I1323" s="2">
        <v>1.556</v>
      </c>
    </row>
    <row r="1324" spans="3:11" x14ac:dyDescent="0.25">
      <c r="D1324" s="1">
        <v>42620</v>
      </c>
      <c r="E1324" s="2">
        <v>1.5389999999999999</v>
      </c>
      <c r="H1324" s="1">
        <v>42641</v>
      </c>
      <c r="I1324" s="2">
        <v>1.5669999999999999</v>
      </c>
    </row>
    <row r="1325" spans="3:11" x14ac:dyDescent="0.25">
      <c r="D1325" s="1">
        <v>42621</v>
      </c>
      <c r="E1325" s="2">
        <v>1.6160000000000001</v>
      </c>
      <c r="H1325" s="1">
        <v>42642</v>
      </c>
      <c r="I1325" s="2">
        <v>1.556</v>
      </c>
    </row>
    <row r="1326" spans="3:11" x14ac:dyDescent="0.25">
      <c r="D1326" s="1">
        <v>42622</v>
      </c>
      <c r="E1326" s="2">
        <v>1.671</v>
      </c>
      <c r="F1326" s="3">
        <f>(E1326-E1323)*100</f>
        <v>12.800000000000011</v>
      </c>
      <c r="H1326" s="1">
        <v>42643</v>
      </c>
      <c r="I1326" s="2">
        <v>1.6060000000000001</v>
      </c>
      <c r="J1326" s="3">
        <f>(I1323-I1326)*100</f>
        <v>-5.0000000000000044</v>
      </c>
      <c r="K1326" s="3">
        <f>(I1324-I1326)*100</f>
        <v>-3.9000000000000146</v>
      </c>
    </row>
    <row r="1328" spans="3:11" x14ac:dyDescent="0.25">
      <c r="C1328" s="3">
        <f>(E1328-I1326)*100</f>
        <v>1.8000000000000016</v>
      </c>
      <c r="D1328" s="1">
        <v>42646</v>
      </c>
      <c r="E1328" s="2">
        <v>1.6240000000000001</v>
      </c>
    </row>
    <row r="1329" spans="3:11" x14ac:dyDescent="0.25">
      <c r="D1329" s="1">
        <v>42647</v>
      </c>
      <c r="E1329" s="2">
        <v>1.6830000000000001</v>
      </c>
    </row>
    <row r="1330" spans="3:11" x14ac:dyDescent="0.25">
      <c r="D1330" s="1">
        <v>42648</v>
      </c>
      <c r="E1330" s="2">
        <v>1.716</v>
      </c>
      <c r="F1330" s="3">
        <f>(E1330-I1326)*100</f>
        <v>10.999999999999988</v>
      </c>
      <c r="H1330" s="1">
        <v>42669</v>
      </c>
      <c r="I1330" s="2">
        <v>1.79</v>
      </c>
    </row>
    <row r="1331" spans="3:11" x14ac:dyDescent="0.25">
      <c r="D1331" s="1">
        <v>42649</v>
      </c>
      <c r="E1331" s="2">
        <v>1.742</v>
      </c>
      <c r="H1331" s="1">
        <v>42670</v>
      </c>
      <c r="I1331" s="2">
        <v>1.843</v>
      </c>
    </row>
    <row r="1332" spans="3:11" x14ac:dyDescent="0.25">
      <c r="D1332" s="1">
        <v>42650</v>
      </c>
      <c r="E1332" s="2">
        <v>1.736</v>
      </c>
      <c r="H1332" s="1">
        <v>42671</v>
      </c>
      <c r="I1332" s="2">
        <v>1.845</v>
      </c>
    </row>
    <row r="1333" spans="3:11" x14ac:dyDescent="0.25">
      <c r="D1333" s="1">
        <v>42654</v>
      </c>
      <c r="E1333" s="2">
        <v>1.7589999999999999</v>
      </c>
      <c r="F1333" s="3">
        <f>(E1333-E1330)*100</f>
        <v>4.2999999999999927</v>
      </c>
      <c r="H1333" s="1">
        <v>42674</v>
      </c>
      <c r="I1333" s="2">
        <v>1.8340000000000001</v>
      </c>
      <c r="J1333" s="3">
        <f>(I1330-I1333)*100</f>
        <v>-4.4000000000000039</v>
      </c>
      <c r="K1333" s="3">
        <f>(I1331-I1333)*100</f>
        <v>0.8999999999999897</v>
      </c>
    </row>
    <row r="1335" spans="3:11" x14ac:dyDescent="0.25">
      <c r="C1335" s="3">
        <f>(E1335-I1333)*100</f>
        <v>-1.4000000000000012</v>
      </c>
      <c r="D1335" s="1">
        <v>42675</v>
      </c>
      <c r="E1335" s="2">
        <v>1.82</v>
      </c>
    </row>
    <row r="1336" spans="3:11" x14ac:dyDescent="0.25">
      <c r="D1336" s="1">
        <v>42676</v>
      </c>
      <c r="E1336" s="2">
        <v>1.7989999999999999</v>
      </c>
    </row>
    <row r="1337" spans="3:11" x14ac:dyDescent="0.25">
      <c r="D1337" s="1">
        <v>42677</v>
      </c>
      <c r="E1337" s="2">
        <v>1.8120000000000001</v>
      </c>
      <c r="F1337" s="3">
        <f>(E1337-I1333)*100</f>
        <v>-2.200000000000002</v>
      </c>
      <c r="H1337" s="1">
        <v>42699</v>
      </c>
      <c r="I1337" s="2">
        <v>2.37</v>
      </c>
    </row>
    <row r="1338" spans="3:11" x14ac:dyDescent="0.25">
      <c r="D1338" s="1">
        <v>42678</v>
      </c>
      <c r="E1338" s="2">
        <v>1.7829999999999999</v>
      </c>
      <c r="H1338" s="1">
        <v>42702</v>
      </c>
      <c r="I1338" s="2">
        <v>2.3199999999999998</v>
      </c>
    </row>
    <row r="1339" spans="3:11" x14ac:dyDescent="0.25">
      <c r="D1339" s="1">
        <v>42681</v>
      </c>
      <c r="E1339" s="2">
        <v>1.8280000000000001</v>
      </c>
      <c r="H1339" s="1">
        <v>42703</v>
      </c>
      <c r="I1339" s="2">
        <v>2.302</v>
      </c>
    </row>
    <row r="1340" spans="3:11" x14ac:dyDescent="0.25">
      <c r="D1340" s="1">
        <v>42682</v>
      </c>
      <c r="E1340" s="2">
        <v>1.8620000000000001</v>
      </c>
      <c r="F1340" s="3">
        <f>(E1340-E1337)*100</f>
        <v>5.0000000000000044</v>
      </c>
      <c r="H1340" s="1">
        <v>42704</v>
      </c>
      <c r="I1340" s="2">
        <v>2.367</v>
      </c>
      <c r="J1340" s="3">
        <f>(I1337-I1340)*100</f>
        <v>0.30000000000001137</v>
      </c>
      <c r="K1340" s="3">
        <f>(I1338-I1340)*100</f>
        <v>-4.7000000000000153</v>
      </c>
    </row>
    <row r="1342" spans="3:11" x14ac:dyDescent="0.25">
      <c r="C1342" s="3">
        <f>(E1342-I1340)*100</f>
        <v>7.3999999999999844</v>
      </c>
      <c r="D1342" s="1">
        <v>42705</v>
      </c>
      <c r="E1342" s="2">
        <v>2.4409999999999998</v>
      </c>
    </row>
    <row r="1343" spans="3:11" x14ac:dyDescent="0.25">
      <c r="D1343" s="1">
        <v>42706</v>
      </c>
      <c r="E1343" s="2">
        <v>2.39</v>
      </c>
    </row>
    <row r="1344" spans="3:11" x14ac:dyDescent="0.25">
      <c r="D1344" s="1">
        <v>42709</v>
      </c>
      <c r="E1344" s="2">
        <v>2.387</v>
      </c>
      <c r="F1344" s="3">
        <f>(E1344-I1340)*100</f>
        <v>2.0000000000000018</v>
      </c>
      <c r="H1344" s="1">
        <v>42731</v>
      </c>
      <c r="I1344" s="2">
        <v>2.5630000000000002</v>
      </c>
    </row>
    <row r="1345" spans="1:11" x14ac:dyDescent="0.25">
      <c r="D1345" s="1">
        <v>42710</v>
      </c>
      <c r="E1345" s="2">
        <v>2.3940000000000001</v>
      </c>
      <c r="H1345" s="1">
        <v>42732</v>
      </c>
      <c r="I1345" s="2">
        <v>2.508</v>
      </c>
    </row>
    <row r="1346" spans="1:11" x14ac:dyDescent="0.25">
      <c r="A1346" s="3"/>
      <c r="B1346" s="3">
        <f>SUM(K1267:K1347)</f>
        <v>11.099999999999998</v>
      </c>
      <c r="D1346" s="1">
        <v>42711</v>
      </c>
      <c r="E1346" s="2">
        <v>2.347</v>
      </c>
      <c r="H1346" s="1">
        <v>42733</v>
      </c>
      <c r="I1346" s="2">
        <v>2.4769999999999999</v>
      </c>
    </row>
    <row r="1347" spans="1:11" x14ac:dyDescent="0.25">
      <c r="A1347" s="5">
        <f>SUM(F1265:F1347)</f>
        <v>-9.1000000000000387</v>
      </c>
      <c r="B1347" s="5">
        <f>SUM(J1267:J1347)</f>
        <v>48.000000000000036</v>
      </c>
      <c r="C1347" s="5"/>
      <c r="D1347" s="1">
        <v>42712</v>
      </c>
      <c r="E1347" s="2">
        <v>2.3889999999999998</v>
      </c>
      <c r="F1347" s="3">
        <f>(E1347-E1344)*100</f>
        <v>0.19999999999997797</v>
      </c>
      <c r="H1347" s="1">
        <v>42734</v>
      </c>
      <c r="I1347" s="2">
        <v>2.4319999999999999</v>
      </c>
      <c r="J1347" s="3">
        <f>(I1344-I1347)*100</f>
        <v>13.100000000000023</v>
      </c>
      <c r="K1347" s="3">
        <f>(I1345-I1347)*100</f>
        <v>7.6000000000000068</v>
      </c>
    </row>
    <row r="1348" spans="1:11" x14ac:dyDescent="0.25">
      <c r="A1348" s="4">
        <f>F1267+F1274+F1281+F1288+F1295+F1302+F1309+F1316+F1323+F1330+F1337+F1344</f>
        <v>-21.899999999999991</v>
      </c>
    </row>
    <row r="1349" spans="1:11" x14ac:dyDescent="0.25">
      <c r="A1349" s="4">
        <f>F1270+F1277+F1284+F1291+F1298+F1305+F1312+F1319+F1326+F1333+F1340+F1347</f>
        <v>12.799999999999969</v>
      </c>
      <c r="C1349" s="3">
        <f>(E1349-I1347)*100</f>
        <v>2.2000000000000242</v>
      </c>
      <c r="D1349" s="1">
        <v>42738</v>
      </c>
      <c r="E1349" s="2">
        <v>2.4540000000000002</v>
      </c>
    </row>
    <row r="1350" spans="1:11" x14ac:dyDescent="0.25">
      <c r="D1350" s="1">
        <v>42739</v>
      </c>
      <c r="E1350" s="2">
        <v>2.452</v>
      </c>
    </row>
    <row r="1351" spans="1:11" x14ac:dyDescent="0.25">
      <c r="D1351" s="1">
        <v>42740</v>
      </c>
      <c r="E1351" s="2">
        <v>2.3679999999999999</v>
      </c>
      <c r="F1351" s="3">
        <f>(E1351-I1347)*100</f>
        <v>-6.4000000000000057</v>
      </c>
      <c r="H1351" s="1">
        <v>42761</v>
      </c>
      <c r="I1351" s="2">
        <v>2.508</v>
      </c>
    </row>
    <row r="1352" spans="1:11" x14ac:dyDescent="0.25">
      <c r="D1352" s="1">
        <v>42741</v>
      </c>
      <c r="E1352" s="2">
        <v>2.4180000000000001</v>
      </c>
      <c r="H1352" s="1">
        <v>42762</v>
      </c>
      <c r="I1352" s="2">
        <v>2.4809999999999999</v>
      </c>
    </row>
    <row r="1353" spans="1:11" x14ac:dyDescent="0.25">
      <c r="D1353" s="1">
        <v>42744</v>
      </c>
      <c r="E1353" s="2">
        <v>2.3759999999999999</v>
      </c>
      <c r="H1353" s="1">
        <v>42765</v>
      </c>
      <c r="I1353" s="2">
        <v>2.4830000000000001</v>
      </c>
    </row>
    <row r="1354" spans="1:11" x14ac:dyDescent="0.25">
      <c r="D1354" s="1">
        <v>42745</v>
      </c>
      <c r="E1354" s="2">
        <v>2.379</v>
      </c>
      <c r="F1354" s="3">
        <f>(E1354-E1351)*100</f>
        <v>1.1000000000000121</v>
      </c>
      <c r="H1354" s="1">
        <v>42766</v>
      </c>
      <c r="I1354" s="2">
        <v>2.4510000000000001</v>
      </c>
      <c r="J1354" s="3">
        <f>(I1351-I1354)*100</f>
        <v>5.699999999999994</v>
      </c>
      <c r="K1354" s="3">
        <f>(I1352-I1354)*100</f>
        <v>2.9999999999999805</v>
      </c>
    </row>
    <row r="1356" spans="1:11" x14ac:dyDescent="0.25">
      <c r="C1356" s="3">
        <f>(E1356-I1354)*100</f>
        <v>2.3000000000000131</v>
      </c>
      <c r="D1356" s="1">
        <v>42767</v>
      </c>
      <c r="E1356" s="2">
        <v>2.4740000000000002</v>
      </c>
    </row>
    <row r="1357" spans="1:11" x14ac:dyDescent="0.25">
      <c r="D1357" s="1">
        <v>42768</v>
      </c>
      <c r="E1357" s="2">
        <v>2.4700000000000002</v>
      </c>
    </row>
    <row r="1358" spans="1:11" x14ac:dyDescent="0.25">
      <c r="D1358" s="1">
        <v>42769</v>
      </c>
      <c r="E1358" s="2">
        <v>2.4910000000000001</v>
      </c>
      <c r="F1358" s="3">
        <f>(E1358-I1354)*100</f>
        <v>4.0000000000000036</v>
      </c>
      <c r="H1358" s="1">
        <v>42789</v>
      </c>
      <c r="I1358" s="2">
        <v>2.3879999999999999</v>
      </c>
    </row>
    <row r="1359" spans="1:11" x14ac:dyDescent="0.25">
      <c r="D1359" s="1">
        <v>42772</v>
      </c>
      <c r="E1359" s="2">
        <v>2.4129999999999998</v>
      </c>
      <c r="H1359" s="1">
        <v>42790</v>
      </c>
      <c r="I1359" s="2">
        <v>2.3170000000000002</v>
      </c>
    </row>
    <row r="1360" spans="1:11" x14ac:dyDescent="0.25">
      <c r="D1360" s="1">
        <v>42773</v>
      </c>
      <c r="E1360" s="2">
        <v>2.3889999999999998</v>
      </c>
      <c r="H1360" s="1">
        <v>42793</v>
      </c>
      <c r="I1360" s="2">
        <v>2.367</v>
      </c>
    </row>
    <row r="1361" spans="3:11" x14ac:dyDescent="0.25">
      <c r="D1361" s="1">
        <v>42774</v>
      </c>
      <c r="E1361" s="2">
        <v>2.351</v>
      </c>
      <c r="F1361" s="3">
        <f>(E1361-E1358)*100</f>
        <v>-14.000000000000012</v>
      </c>
      <c r="H1361" s="1">
        <v>42794</v>
      </c>
      <c r="I1361" s="2">
        <v>2.3580000000000001</v>
      </c>
      <c r="J1361" s="3">
        <f>(I1358-I1361)*100</f>
        <v>2.9999999999999805</v>
      </c>
      <c r="K1361" s="3">
        <f>(I1359-I1361)*100</f>
        <v>-4.0999999999999925</v>
      </c>
    </row>
    <row r="1363" spans="3:11" x14ac:dyDescent="0.25">
      <c r="C1363" s="3">
        <f>(E1363-I1361)*100</f>
        <v>10.400000000000009</v>
      </c>
      <c r="D1363" s="1">
        <v>42795</v>
      </c>
      <c r="E1363" s="2">
        <v>2.4620000000000002</v>
      </c>
    </row>
    <row r="1364" spans="3:11" x14ac:dyDescent="0.25">
      <c r="D1364" s="1">
        <v>42796</v>
      </c>
      <c r="E1364" s="2">
        <v>2.4889999999999999</v>
      </c>
    </row>
    <row r="1365" spans="3:11" x14ac:dyDescent="0.25">
      <c r="D1365" s="1">
        <v>42797</v>
      </c>
      <c r="E1365" s="2">
        <v>2.492</v>
      </c>
      <c r="F1365" s="3">
        <f>(E1365-I1361)*100</f>
        <v>13.39999999999999</v>
      </c>
      <c r="H1365" s="1">
        <v>42822</v>
      </c>
      <c r="I1365" s="2">
        <v>2.4089999999999998</v>
      </c>
    </row>
    <row r="1366" spans="3:11" x14ac:dyDescent="0.25">
      <c r="D1366" s="1">
        <v>42800</v>
      </c>
      <c r="E1366" s="2">
        <v>2.4929999999999999</v>
      </c>
      <c r="H1366" s="1">
        <v>42823</v>
      </c>
      <c r="I1366" s="2">
        <v>2.387</v>
      </c>
    </row>
    <row r="1367" spans="3:11" x14ac:dyDescent="0.25">
      <c r="D1367" s="1">
        <v>42801</v>
      </c>
      <c r="E1367" s="2">
        <v>2.5110000000000001</v>
      </c>
      <c r="H1367" s="1">
        <v>42824</v>
      </c>
      <c r="I1367" s="2">
        <v>2.4180000000000001</v>
      </c>
    </row>
    <row r="1368" spans="3:11" x14ac:dyDescent="0.25">
      <c r="D1368" s="1">
        <v>42802</v>
      </c>
      <c r="E1368" s="2">
        <v>2.5510000000000002</v>
      </c>
      <c r="F1368" s="3">
        <f>(E1368-E1365)*100</f>
        <v>5.9000000000000163</v>
      </c>
      <c r="H1368" s="1">
        <v>42825</v>
      </c>
      <c r="I1368" s="2">
        <v>2.395</v>
      </c>
      <c r="J1368" s="3">
        <f>(I1365-I1368)*100</f>
        <v>1.399999999999979</v>
      </c>
      <c r="K1368" s="3">
        <f>(I1366-I1368)*100</f>
        <v>-0.80000000000000071</v>
      </c>
    </row>
    <row r="1370" spans="3:11" x14ac:dyDescent="0.25">
      <c r="C1370" s="3">
        <f>(E1370-I1368)*100</f>
        <v>-4.4999999999999929</v>
      </c>
      <c r="D1370" s="1">
        <v>42828</v>
      </c>
      <c r="E1370" s="2">
        <v>2.35</v>
      </c>
    </row>
    <row r="1371" spans="3:11" x14ac:dyDescent="0.25">
      <c r="D1371" s="1">
        <v>42829</v>
      </c>
      <c r="E1371" s="2">
        <v>2.35</v>
      </c>
    </row>
    <row r="1372" spans="3:11" x14ac:dyDescent="0.25">
      <c r="D1372" s="1">
        <v>42830</v>
      </c>
      <c r="E1372" s="2">
        <v>2.3570000000000002</v>
      </c>
      <c r="F1372" s="3">
        <f>(E1372-I1368)*100</f>
        <v>-3.7999999999999812</v>
      </c>
      <c r="H1372" s="1">
        <v>42850</v>
      </c>
      <c r="I1372" s="2">
        <v>2.3290000000000002</v>
      </c>
    </row>
    <row r="1373" spans="3:11" x14ac:dyDescent="0.25">
      <c r="D1373" s="1">
        <v>42831</v>
      </c>
      <c r="E1373" s="2">
        <v>2.343</v>
      </c>
      <c r="H1373" s="1">
        <v>42851</v>
      </c>
      <c r="I1373" s="2">
        <v>2.3109999999999999</v>
      </c>
    </row>
    <row r="1374" spans="3:11" x14ac:dyDescent="0.25">
      <c r="D1374" s="1">
        <v>42832</v>
      </c>
      <c r="E1374" s="2">
        <v>2.3730000000000002</v>
      </c>
      <c r="H1374" s="1">
        <v>42852</v>
      </c>
      <c r="I1374" s="2">
        <v>2.2959999999999998</v>
      </c>
    </row>
    <row r="1375" spans="3:11" x14ac:dyDescent="0.25">
      <c r="D1375" s="1">
        <v>42835</v>
      </c>
      <c r="E1375" s="2">
        <v>2.3610000000000002</v>
      </c>
      <c r="F1375" s="3">
        <f>(E1375-E1372)*100</f>
        <v>0.40000000000000036</v>
      </c>
      <c r="H1375" s="1">
        <v>42853</v>
      </c>
      <c r="I1375" s="2">
        <v>2.282</v>
      </c>
      <c r="J1375" s="3">
        <f>(I1372-I1375)*100</f>
        <v>4.7000000000000153</v>
      </c>
      <c r="K1375" s="3">
        <f>(I1373-I1375)*100</f>
        <v>2.8999999999999915</v>
      </c>
    </row>
    <row r="1377" spans="3:11" x14ac:dyDescent="0.25">
      <c r="C1377" s="3">
        <f>(E1377-I1375)*100</f>
        <v>4.4999999999999929</v>
      </c>
      <c r="D1377" s="1">
        <v>42856</v>
      </c>
      <c r="E1377" s="2">
        <v>2.327</v>
      </c>
    </row>
    <row r="1378" spans="3:11" x14ac:dyDescent="0.25">
      <c r="D1378" s="1">
        <v>42857</v>
      </c>
      <c r="E1378" s="2">
        <v>2.2959999999999998</v>
      </c>
    </row>
    <row r="1379" spans="3:11" x14ac:dyDescent="0.25">
      <c r="D1379" s="1">
        <v>42858</v>
      </c>
      <c r="E1379" s="2">
        <v>2.3090000000000002</v>
      </c>
      <c r="F1379" s="3">
        <f>(E1379-I1375)*100</f>
        <v>2.7000000000000135</v>
      </c>
      <c r="H1379" s="1">
        <v>42880</v>
      </c>
      <c r="I1379" s="2">
        <v>2.2549999999999999</v>
      </c>
    </row>
    <row r="1380" spans="3:11" x14ac:dyDescent="0.25">
      <c r="D1380" s="1">
        <v>42859</v>
      </c>
      <c r="E1380" s="2">
        <v>2.3559999999999999</v>
      </c>
      <c r="H1380" s="1">
        <v>42881</v>
      </c>
      <c r="I1380" s="2">
        <v>2.25</v>
      </c>
    </row>
    <row r="1381" spans="3:11" x14ac:dyDescent="0.25">
      <c r="D1381" s="1">
        <v>42860</v>
      </c>
      <c r="E1381" s="2">
        <v>2.3519999999999999</v>
      </c>
      <c r="H1381" s="1">
        <v>42885</v>
      </c>
      <c r="I1381" s="2">
        <v>2.2149999999999999</v>
      </c>
    </row>
    <row r="1382" spans="3:11" x14ac:dyDescent="0.25">
      <c r="D1382" s="1">
        <v>42863</v>
      </c>
      <c r="E1382" s="2">
        <v>2.3759999999999999</v>
      </c>
      <c r="F1382" s="3">
        <f>(E1382-E1379)*100</f>
        <v>6.6999999999999726</v>
      </c>
      <c r="H1382" s="1">
        <v>42886</v>
      </c>
      <c r="I1382" s="2">
        <v>2.198</v>
      </c>
      <c r="J1382" s="3">
        <f>(I1379-I1382)*100</f>
        <v>5.699999999999994</v>
      </c>
      <c r="K1382" s="3">
        <f>(I1380-I1382)*100</f>
        <v>5.2000000000000046</v>
      </c>
    </row>
    <row r="1384" spans="3:11" x14ac:dyDescent="0.25">
      <c r="C1384" s="3">
        <f>(E1384-I1382)*100</f>
        <v>1.9000000000000128</v>
      </c>
      <c r="D1384" s="1">
        <v>42887</v>
      </c>
      <c r="E1384" s="2">
        <v>2.2170000000000001</v>
      </c>
    </row>
    <row r="1385" spans="3:11" x14ac:dyDescent="0.25">
      <c r="D1385" s="1">
        <v>42888</v>
      </c>
      <c r="E1385" s="2">
        <v>2.1589999999999998</v>
      </c>
    </row>
    <row r="1386" spans="3:11" x14ac:dyDescent="0.25">
      <c r="D1386" s="1">
        <v>42891</v>
      </c>
      <c r="E1386" s="2">
        <v>2.1800000000000002</v>
      </c>
      <c r="F1386" s="3">
        <f>(E1386-I1382)*100</f>
        <v>-1.7999999999999794</v>
      </c>
      <c r="H1386" s="1">
        <v>42913</v>
      </c>
      <c r="I1386" s="2">
        <v>2.198</v>
      </c>
    </row>
    <row r="1387" spans="3:11" x14ac:dyDescent="0.25">
      <c r="D1387" s="1">
        <v>42892</v>
      </c>
      <c r="E1387" s="2">
        <v>2.1469999999999998</v>
      </c>
      <c r="H1387" s="1">
        <v>42914</v>
      </c>
      <c r="I1387" s="2">
        <v>2.2229999999999999</v>
      </c>
    </row>
    <row r="1388" spans="3:11" x14ac:dyDescent="0.25">
      <c r="D1388" s="1">
        <v>42893</v>
      </c>
      <c r="E1388" s="2">
        <v>2.1800000000000002</v>
      </c>
      <c r="H1388" s="1">
        <v>42915</v>
      </c>
      <c r="I1388" s="2">
        <v>2.2669999999999999</v>
      </c>
    </row>
    <row r="1389" spans="3:11" x14ac:dyDescent="0.25">
      <c r="D1389" s="1">
        <v>42894</v>
      </c>
      <c r="E1389" s="2">
        <v>2.194</v>
      </c>
      <c r="F1389" s="3">
        <f>(E1389-E1386)*100</f>
        <v>1.399999999999979</v>
      </c>
      <c r="H1389" s="1">
        <v>42916</v>
      </c>
      <c r="I1389" s="2">
        <v>2.302</v>
      </c>
      <c r="J1389" s="3">
        <f>(I1386-I1389)*100</f>
        <v>-10.400000000000009</v>
      </c>
      <c r="K1389" s="3">
        <f>(I1387-I1389)*100</f>
        <v>-7.9000000000000181</v>
      </c>
    </row>
    <row r="1391" spans="3:11" x14ac:dyDescent="0.25">
      <c r="C1391" s="3">
        <f>(E1391-I1389)*100</f>
        <v>4.4000000000000039</v>
      </c>
      <c r="D1391" s="1">
        <v>42919</v>
      </c>
      <c r="E1391" s="2">
        <v>2.3460000000000001</v>
      </c>
    </row>
    <row r="1392" spans="3:11" x14ac:dyDescent="0.25">
      <c r="D1392" s="1">
        <v>42921</v>
      </c>
      <c r="E1392" s="2">
        <v>2.3340000000000001</v>
      </c>
    </row>
    <row r="1393" spans="3:11" x14ac:dyDescent="0.25">
      <c r="D1393" s="1">
        <v>42922</v>
      </c>
      <c r="E1393" s="2">
        <v>2.3690000000000002</v>
      </c>
      <c r="F1393" s="3">
        <f>(E1393-I1389)*100</f>
        <v>6.7000000000000171</v>
      </c>
      <c r="H1393" s="1">
        <v>42942</v>
      </c>
      <c r="I1393" s="2">
        <v>2.282</v>
      </c>
    </row>
    <row r="1394" spans="3:11" x14ac:dyDescent="0.25">
      <c r="D1394" s="1">
        <v>42923</v>
      </c>
      <c r="E1394" s="2">
        <v>2.3929999999999998</v>
      </c>
      <c r="H1394" s="1">
        <v>42943</v>
      </c>
      <c r="I1394" s="2">
        <v>2.31</v>
      </c>
    </row>
    <row r="1395" spans="3:11" x14ac:dyDescent="0.25">
      <c r="D1395" s="1">
        <v>42926</v>
      </c>
      <c r="E1395" s="2">
        <v>2.371</v>
      </c>
      <c r="H1395" s="1">
        <v>42944</v>
      </c>
      <c r="I1395" s="2">
        <v>2.2869999999999999</v>
      </c>
    </row>
    <row r="1396" spans="3:11" x14ac:dyDescent="0.25">
      <c r="D1396" s="1">
        <v>42927</v>
      </c>
      <c r="E1396" s="2">
        <v>2.3620000000000001</v>
      </c>
      <c r="F1396" s="3">
        <f>(E1396-E1393)*100</f>
        <v>-0.70000000000001172</v>
      </c>
      <c r="H1396" s="1">
        <v>42947</v>
      </c>
      <c r="I1396" s="2">
        <v>2.2919999999999998</v>
      </c>
      <c r="J1396" s="3">
        <f>(I1393-I1396)*100</f>
        <v>-0.99999999999997868</v>
      </c>
      <c r="K1396" s="3">
        <f>(I1394-I1396)*100</f>
        <v>1.8000000000000238</v>
      </c>
    </row>
    <row r="1398" spans="3:11" x14ac:dyDescent="0.25">
      <c r="C1398" s="3">
        <f>(E1398-I1396)*100</f>
        <v>-4.0999999999999925</v>
      </c>
      <c r="D1398" s="1">
        <v>42948</v>
      </c>
      <c r="E1398" s="2">
        <v>2.2509999999999999</v>
      </c>
    </row>
    <row r="1399" spans="3:11" x14ac:dyDescent="0.25">
      <c r="D1399" s="1">
        <v>42949</v>
      </c>
      <c r="E1399" s="2">
        <v>2.262</v>
      </c>
    </row>
    <row r="1400" spans="3:11" x14ac:dyDescent="0.25">
      <c r="D1400" s="1">
        <v>42950</v>
      </c>
      <c r="E1400" s="2">
        <v>2.2280000000000002</v>
      </c>
      <c r="F1400" s="3">
        <f>(E1400-I1396)*100</f>
        <v>-6.3999999999999613</v>
      </c>
      <c r="H1400" s="1">
        <v>42975</v>
      </c>
      <c r="I1400" s="2">
        <v>2.1589999999999998</v>
      </c>
    </row>
    <row r="1401" spans="3:11" x14ac:dyDescent="0.25">
      <c r="D1401" s="1">
        <v>42951</v>
      </c>
      <c r="E1401" s="2">
        <v>2.2690000000000001</v>
      </c>
      <c r="H1401" s="1">
        <v>42976</v>
      </c>
      <c r="I1401" s="2">
        <v>2.1360000000000001</v>
      </c>
    </row>
    <row r="1402" spans="3:11" x14ac:dyDescent="0.25">
      <c r="D1402" s="1">
        <v>42954</v>
      </c>
      <c r="E1402" s="2">
        <v>2.2570000000000001</v>
      </c>
      <c r="H1402" s="1">
        <v>42977</v>
      </c>
      <c r="I1402" s="2">
        <v>2.145</v>
      </c>
    </row>
    <row r="1403" spans="3:11" x14ac:dyDescent="0.25">
      <c r="D1403" s="1">
        <v>42955</v>
      </c>
      <c r="E1403" s="2">
        <v>2.282</v>
      </c>
      <c r="F1403" s="3">
        <f>(E1403-E1400)*100</f>
        <v>5.3999999999999826</v>
      </c>
      <c r="H1403" s="1">
        <v>42978</v>
      </c>
      <c r="I1403" s="2">
        <v>2.1219999999999999</v>
      </c>
      <c r="J1403">
        <f>(I1400-I1403)*100</f>
        <v>3.6999999999999922</v>
      </c>
      <c r="K1403">
        <f>(I1401-I1403)*100</f>
        <v>1.4000000000000234</v>
      </c>
    </row>
    <row r="1405" spans="3:11" x14ac:dyDescent="0.25">
      <c r="C1405" s="3">
        <f>(E1405-I1403)*100</f>
        <v>3.5000000000000142</v>
      </c>
      <c r="D1405" s="1">
        <v>42979</v>
      </c>
      <c r="E1405" s="2">
        <v>2.157</v>
      </c>
    </row>
    <row r="1406" spans="3:11" x14ac:dyDescent="0.25">
      <c r="D1406" s="1">
        <v>42983</v>
      </c>
      <c r="E1406" s="2">
        <v>2.0699999999999998</v>
      </c>
    </row>
    <row r="1407" spans="3:11" x14ac:dyDescent="0.25">
      <c r="D1407" s="1">
        <v>42984</v>
      </c>
      <c r="E1407" s="2">
        <v>2.1059999999999999</v>
      </c>
      <c r="F1407" s="3">
        <f>(E1407-I1403)*100</f>
        <v>-1.6000000000000014</v>
      </c>
      <c r="H1407" s="1">
        <v>43004</v>
      </c>
      <c r="I1407" s="2">
        <v>2.2290000000000001</v>
      </c>
    </row>
    <row r="1408" spans="3:11" x14ac:dyDescent="0.25">
      <c r="D1408" s="1">
        <v>42985</v>
      </c>
      <c r="E1408" s="2">
        <v>2.0609999999999999</v>
      </c>
      <c r="H1408" s="1">
        <v>43005</v>
      </c>
      <c r="I1408" s="2">
        <v>2.3090000000000002</v>
      </c>
    </row>
    <row r="1409" spans="3:11" x14ac:dyDescent="0.25">
      <c r="D1409" s="1">
        <v>42986</v>
      </c>
      <c r="E1409" s="2">
        <v>2.0609999999999999</v>
      </c>
      <c r="H1409" s="1">
        <v>43006</v>
      </c>
      <c r="I1409" s="2">
        <v>2.3069999999999999</v>
      </c>
    </row>
    <row r="1410" spans="3:11" x14ac:dyDescent="0.25">
      <c r="D1410" s="1">
        <v>42989</v>
      </c>
      <c r="E1410" s="2">
        <v>2.125</v>
      </c>
      <c r="F1410" s="3">
        <f>(E1410-E1407)*100</f>
        <v>1.9000000000000128</v>
      </c>
      <c r="H1410" s="1">
        <v>43007</v>
      </c>
      <c r="I1410" s="2">
        <v>2.3260000000000001</v>
      </c>
      <c r="J1410">
        <f>(I1407-I1410)*100</f>
        <v>-9.6999999999999975</v>
      </c>
      <c r="K1410">
        <f>(I1408-I1410)*100</f>
        <v>-1.6999999999999904</v>
      </c>
    </row>
    <row r="1411" spans="3:11" x14ac:dyDescent="0.25">
      <c r="D1411" s="1"/>
      <c r="E1411" s="2"/>
      <c r="H1411" s="1"/>
      <c r="I1411" s="2"/>
    </row>
    <row r="1412" spans="3:11" x14ac:dyDescent="0.25">
      <c r="C1412" s="3">
        <f>(E1412-I1410)*100</f>
        <v>1.1000000000000121</v>
      </c>
      <c r="D1412" s="1">
        <v>43010</v>
      </c>
      <c r="E1412" s="2">
        <v>2.3370000000000002</v>
      </c>
    </row>
    <row r="1413" spans="3:11" x14ac:dyDescent="0.25">
      <c r="D1413" s="1">
        <v>43011</v>
      </c>
      <c r="E1413" s="2">
        <v>2.3319999999999999</v>
      </c>
    </row>
    <row r="1414" spans="3:11" x14ac:dyDescent="0.25">
      <c r="D1414" s="1">
        <v>43012</v>
      </c>
      <c r="E1414" s="2">
        <v>2.3319999999999999</v>
      </c>
      <c r="F1414" s="3">
        <f>(E1414-I1410)*100</f>
        <v>0.59999999999997833</v>
      </c>
      <c r="H1414" s="1">
        <v>43034</v>
      </c>
      <c r="I1414" s="2">
        <v>2.4540000000000002</v>
      </c>
    </row>
    <row r="1415" spans="3:11" x14ac:dyDescent="0.25">
      <c r="D1415" s="1">
        <v>43013</v>
      </c>
      <c r="E1415" s="2">
        <v>2.35</v>
      </c>
      <c r="H1415" s="1">
        <v>43035</v>
      </c>
      <c r="I1415" s="2">
        <v>2.4279999999999999</v>
      </c>
    </row>
    <row r="1416" spans="3:11" x14ac:dyDescent="0.25">
      <c r="D1416" s="1">
        <v>43014</v>
      </c>
      <c r="E1416" s="2">
        <v>2.3679999999999999</v>
      </c>
      <c r="H1416" s="1">
        <v>43038</v>
      </c>
      <c r="I1416" s="2">
        <v>2.37</v>
      </c>
    </row>
    <row r="1417" spans="3:11" x14ac:dyDescent="0.25">
      <c r="D1417" s="1">
        <v>43018</v>
      </c>
      <c r="E1417" s="2">
        <v>2.3450000000000002</v>
      </c>
      <c r="F1417" s="3">
        <f>(E1417-E1414)*100</f>
        <v>1.3000000000000345</v>
      </c>
      <c r="H1417" s="1">
        <v>43039</v>
      </c>
      <c r="I1417" s="2">
        <v>2.3759999999999999</v>
      </c>
      <c r="J1417">
        <f>(I1414-I1417)*100</f>
        <v>7.8000000000000291</v>
      </c>
      <c r="K1417">
        <f>(I1415-I1417)*100</f>
        <v>5.2000000000000046</v>
      </c>
    </row>
    <row r="1418" spans="3:11" x14ac:dyDescent="0.25">
      <c r="D1418" s="1"/>
      <c r="E1418" s="2"/>
    </row>
    <row r="1419" spans="3:11" x14ac:dyDescent="0.25">
      <c r="C1419" s="3">
        <f>(E1419-I1417)*100</f>
        <v>0</v>
      </c>
      <c r="D1419" s="1">
        <v>43040</v>
      </c>
      <c r="E1419" s="2">
        <v>2.3759999999999999</v>
      </c>
    </row>
    <row r="1420" spans="3:11" x14ac:dyDescent="0.25">
      <c r="D1420" s="1">
        <v>43041</v>
      </c>
      <c r="E1420" s="2">
        <v>2.3490000000000002</v>
      </c>
    </row>
    <row r="1421" spans="3:11" x14ac:dyDescent="0.25">
      <c r="D1421" s="1">
        <v>43042</v>
      </c>
      <c r="E1421" s="2">
        <v>2.343</v>
      </c>
      <c r="F1421" s="3">
        <f>(E1421-I1417)*100</f>
        <v>-3.2999999999999918</v>
      </c>
      <c r="H1421" s="1">
        <v>43066</v>
      </c>
      <c r="I1421" s="2">
        <v>2.3279999999999998</v>
      </c>
    </row>
    <row r="1422" spans="3:11" x14ac:dyDescent="0.25">
      <c r="D1422" s="1">
        <v>43045</v>
      </c>
      <c r="E1422" s="2">
        <v>2.3199999999999998</v>
      </c>
      <c r="H1422" s="1">
        <v>43067</v>
      </c>
      <c r="I1422" s="2">
        <v>2.3370000000000002</v>
      </c>
    </row>
    <row r="1423" spans="3:11" x14ac:dyDescent="0.25">
      <c r="D1423" s="1">
        <v>43046</v>
      </c>
      <c r="E1423" s="2">
        <v>2.3069999999999999</v>
      </c>
      <c r="H1423" s="1">
        <v>43068</v>
      </c>
      <c r="I1423" s="2">
        <v>2.3759999999999999</v>
      </c>
    </row>
    <row r="1424" spans="3:11" x14ac:dyDescent="0.25">
      <c r="D1424" s="1">
        <v>43047</v>
      </c>
      <c r="E1424" s="2">
        <v>2.3250000000000002</v>
      </c>
      <c r="F1424" s="3">
        <f>(E1424-E1421)*100</f>
        <v>-1.7999999999999794</v>
      </c>
      <c r="H1424" s="1">
        <v>43069</v>
      </c>
      <c r="I1424" s="2">
        <v>2.415</v>
      </c>
      <c r="J1424">
        <f>(I1421-I1424)*100</f>
        <v>-8.7000000000000188</v>
      </c>
      <c r="K1424">
        <f>(I1422-I1424)*100</f>
        <v>-7.7999999999999847</v>
      </c>
    </row>
    <row r="1425" spans="1:11" x14ac:dyDescent="0.25">
      <c r="D1425" s="1"/>
      <c r="E1425" s="2"/>
    </row>
    <row r="1426" spans="1:11" x14ac:dyDescent="0.25">
      <c r="C1426" s="3">
        <f>(E1426-I1424)*100</f>
        <v>-5.2000000000000046</v>
      </c>
      <c r="D1426" s="1">
        <v>43070</v>
      </c>
      <c r="E1426" s="2">
        <v>2.363</v>
      </c>
    </row>
    <row r="1427" spans="1:11" x14ac:dyDescent="0.25">
      <c r="D1427" s="1">
        <v>43073</v>
      </c>
      <c r="E1427" s="2">
        <v>2.379</v>
      </c>
    </row>
    <row r="1428" spans="1:11" x14ac:dyDescent="0.25">
      <c r="D1428" s="1">
        <v>43074</v>
      </c>
      <c r="E1428" s="2">
        <v>2.3559999999999999</v>
      </c>
      <c r="F1428" s="3">
        <f>(E1428-I1424)*100</f>
        <v>-5.9000000000000163</v>
      </c>
      <c r="H1428" s="1">
        <v>43095</v>
      </c>
      <c r="I1428" s="2">
        <v>2.4670000000000001</v>
      </c>
    </row>
    <row r="1429" spans="1:11" x14ac:dyDescent="0.25">
      <c r="D1429" s="1">
        <v>43075</v>
      </c>
      <c r="E1429" s="2">
        <v>2.33</v>
      </c>
      <c r="H1429" s="1">
        <v>43096</v>
      </c>
      <c r="I1429" s="2">
        <v>2.4119999999999999</v>
      </c>
    </row>
    <row r="1430" spans="1:11" x14ac:dyDescent="0.25">
      <c r="A1430" s="3"/>
      <c r="B1430" s="3">
        <f>SUM(K1351:K1432)</f>
        <v>-2.6999999999999691</v>
      </c>
      <c r="D1430" s="1">
        <v>43076</v>
      </c>
      <c r="E1430" s="2">
        <v>2.3759999999999999</v>
      </c>
      <c r="H1430" s="1">
        <v>43097</v>
      </c>
      <c r="I1430" s="2">
        <v>2.4319999999999999</v>
      </c>
    </row>
    <row r="1431" spans="1:11" x14ac:dyDescent="0.25">
      <c r="A1431" s="5">
        <f>SUM(F1349:F1431)</f>
        <v>8.500000000000087</v>
      </c>
      <c r="B1431" s="5">
        <f>SUM(J1351:J1432)</f>
        <v>7.7999999999999865</v>
      </c>
      <c r="C1431" s="5"/>
      <c r="D1431" s="1">
        <v>43077</v>
      </c>
      <c r="E1431" s="2">
        <v>2.383</v>
      </c>
      <c r="F1431" s="3">
        <f>(E1431-E1428)*100</f>
        <v>2.7000000000000135</v>
      </c>
      <c r="H1431" s="1">
        <v>43098</v>
      </c>
      <c r="I1431" s="2">
        <v>2.411</v>
      </c>
      <c r="J1431">
        <f>(I1428-I1431)*100</f>
        <v>5.600000000000005</v>
      </c>
      <c r="K1431">
        <f>(I1429-I1431)*100</f>
        <v>9.9999999999988987E-2</v>
      </c>
    </row>
    <row r="1432" spans="1:11" x14ac:dyDescent="0.25">
      <c r="A1432" s="4">
        <f>F1351+F1358+F1365+F1372+F1379+F1386+F1393+F1400+F1407+F1414+F1421+F1428</f>
        <v>-1.799999999999935</v>
      </c>
      <c r="D1432" s="1"/>
      <c r="E1432" s="2"/>
    </row>
    <row r="1433" spans="1:11" x14ac:dyDescent="0.25">
      <c r="A1433" s="4">
        <f>F1354+F1361+F1368+F1375+F1382+F1389+F1396+F1403+F1410+F1417+F1424+F1431</f>
        <v>10.30000000000002</v>
      </c>
      <c r="C1433" s="3">
        <f>(E1433-I1431)*100</f>
        <v>5.3999999999999826</v>
      </c>
      <c r="D1433" s="1">
        <v>43102</v>
      </c>
      <c r="E1433" s="2">
        <v>2.4649999999999999</v>
      </c>
    </row>
    <row r="1434" spans="1:11" x14ac:dyDescent="0.25">
      <c r="D1434" s="1">
        <v>43103</v>
      </c>
      <c r="E1434" s="2">
        <v>2.4449999999999998</v>
      </c>
    </row>
    <row r="1435" spans="1:11" x14ac:dyDescent="0.25">
      <c r="D1435" s="1">
        <v>43104</v>
      </c>
      <c r="E1435" s="2">
        <v>2.4529999999999998</v>
      </c>
      <c r="F1435" s="3">
        <f>(E1435-I1431)*100</f>
        <v>4.1999999999999815</v>
      </c>
      <c r="H1435" s="1">
        <v>43126</v>
      </c>
      <c r="I1435" s="2">
        <v>2.6619999999999999</v>
      </c>
    </row>
    <row r="1436" spans="1:11" x14ac:dyDescent="0.25">
      <c r="D1436" s="1">
        <v>43105</v>
      </c>
      <c r="E1436" s="2">
        <v>2.476</v>
      </c>
      <c r="H1436" s="1">
        <v>43129</v>
      </c>
      <c r="I1436" s="2">
        <v>2.6989999999999998</v>
      </c>
    </row>
    <row r="1437" spans="1:11" x14ac:dyDescent="0.25">
      <c r="D1437" s="1">
        <v>43108</v>
      </c>
      <c r="E1437" s="2">
        <v>2.4820000000000002</v>
      </c>
      <c r="H1437" s="1">
        <v>43130</v>
      </c>
      <c r="I1437" s="2">
        <v>2.7250000000000001</v>
      </c>
    </row>
    <row r="1438" spans="1:11" x14ac:dyDescent="0.25">
      <c r="D1438" s="1">
        <v>43109</v>
      </c>
      <c r="E1438" s="2">
        <v>2.5459999999999998</v>
      </c>
      <c r="F1438" s="3">
        <f>(E1438-E1435)*100</f>
        <v>9.2999999999999972</v>
      </c>
      <c r="H1438" s="1">
        <v>43131</v>
      </c>
      <c r="I1438" s="2">
        <v>2.72</v>
      </c>
      <c r="J1438">
        <f>(I1435-I1438)*100</f>
        <v>-5.8000000000000274</v>
      </c>
      <c r="K1438">
        <f>(I1436-I1438)*100</f>
        <v>-2.1000000000000352</v>
      </c>
    </row>
    <row r="1439" spans="1:11" x14ac:dyDescent="0.25">
      <c r="D1439" s="1"/>
      <c r="E1439" s="2"/>
    </row>
    <row r="1440" spans="1:11" x14ac:dyDescent="0.25">
      <c r="C1440" s="3">
        <f>(E1440-I1438)*100</f>
        <v>5.2999999999999936</v>
      </c>
      <c r="D1440" s="1">
        <v>43132</v>
      </c>
      <c r="E1440" s="2">
        <v>2.7730000000000001</v>
      </c>
    </row>
    <row r="1441" spans="3:11" x14ac:dyDescent="0.25">
      <c r="D1441" s="1">
        <v>43133</v>
      </c>
      <c r="E1441" s="2">
        <v>2.8519999999999999</v>
      </c>
    </row>
    <row r="1442" spans="3:11" x14ac:dyDescent="0.25">
      <c r="D1442" s="1">
        <v>43136</v>
      </c>
      <c r="E1442" s="2">
        <v>2.794</v>
      </c>
      <c r="F1442" s="3">
        <f>(E1442-I1438)*100</f>
        <v>7.3999999999999844</v>
      </c>
      <c r="H1442" s="1">
        <v>43154</v>
      </c>
      <c r="I1442" s="2">
        <v>2.871</v>
      </c>
    </row>
    <row r="1443" spans="3:11" x14ac:dyDescent="0.25">
      <c r="D1443" s="1">
        <v>43137</v>
      </c>
      <c r="E1443" s="2">
        <v>2.766</v>
      </c>
      <c r="H1443" s="1">
        <v>43157</v>
      </c>
      <c r="I1443" s="2">
        <v>2.859</v>
      </c>
    </row>
    <row r="1444" spans="3:11" x14ac:dyDescent="0.25">
      <c r="D1444" s="1">
        <v>43138</v>
      </c>
      <c r="E1444" s="2">
        <v>2.843</v>
      </c>
      <c r="H1444" s="1">
        <v>43158</v>
      </c>
      <c r="I1444" s="2">
        <v>2.9079999999999999</v>
      </c>
    </row>
    <row r="1445" spans="3:11" x14ac:dyDescent="0.25">
      <c r="D1445" s="1">
        <v>43139</v>
      </c>
      <c r="E1445" s="2">
        <v>2.8490000000000002</v>
      </c>
      <c r="F1445" s="3">
        <f>(E1445-E1442)*100</f>
        <v>5.500000000000016</v>
      </c>
      <c r="H1445" s="1">
        <v>43159</v>
      </c>
      <c r="I1445" s="2">
        <v>2.8679999999999999</v>
      </c>
      <c r="J1445">
        <f>(I1442-I1445)*100</f>
        <v>0.30000000000001137</v>
      </c>
      <c r="K1445">
        <f>(I1443-I1445)*100</f>
        <v>-0.8999999999999897</v>
      </c>
    </row>
    <row r="1446" spans="3:11" x14ac:dyDescent="0.25">
      <c r="D1446" s="1"/>
      <c r="E1446" s="2"/>
    </row>
    <row r="1447" spans="3:11" x14ac:dyDescent="0.25">
      <c r="C1447" s="3">
        <f>(E1447-I1445)*100</f>
        <v>-6.5999999999999837</v>
      </c>
      <c r="D1447" s="1">
        <v>43160</v>
      </c>
      <c r="E1447" s="2">
        <v>2.802</v>
      </c>
    </row>
    <row r="1448" spans="3:11" x14ac:dyDescent="0.25">
      <c r="D1448" s="1">
        <v>43161</v>
      </c>
      <c r="E1448" s="2">
        <v>2.8570000000000002</v>
      </c>
    </row>
    <row r="1449" spans="3:11" x14ac:dyDescent="0.25">
      <c r="D1449" s="1">
        <v>43164</v>
      </c>
      <c r="E1449" s="2">
        <v>2.879</v>
      </c>
      <c r="F1449" s="3">
        <f>(E1449-I1445)*100</f>
        <v>1.1000000000000121</v>
      </c>
      <c r="H1449" s="1">
        <v>43185</v>
      </c>
      <c r="I1449" s="2">
        <v>2.8410000000000002</v>
      </c>
    </row>
    <row r="1450" spans="3:11" x14ac:dyDescent="0.25">
      <c r="D1450" s="1">
        <v>43165</v>
      </c>
      <c r="E1450" s="2">
        <v>2.8769999999999998</v>
      </c>
      <c r="H1450" s="1">
        <v>43186</v>
      </c>
      <c r="I1450" s="2">
        <v>2.7879999999999998</v>
      </c>
    </row>
    <row r="1451" spans="3:11" x14ac:dyDescent="0.25">
      <c r="D1451" s="1">
        <v>43166</v>
      </c>
      <c r="E1451" s="2">
        <v>2.883</v>
      </c>
      <c r="H1451" s="1">
        <v>43187</v>
      </c>
      <c r="I1451" s="2">
        <v>2.7749999999999999</v>
      </c>
    </row>
    <row r="1452" spans="3:11" x14ac:dyDescent="0.25">
      <c r="D1452" s="1">
        <v>43167</v>
      </c>
      <c r="E1452" s="2">
        <v>2.8660000000000001</v>
      </c>
      <c r="F1452" s="3">
        <f>(E1452-E1449)*100</f>
        <v>-1.2999999999999901</v>
      </c>
      <c r="H1452" s="1">
        <v>43188</v>
      </c>
      <c r="I1452" s="2">
        <v>2.7440000000000002</v>
      </c>
      <c r="J1452">
        <f>(I1449-I1452)*100</f>
        <v>9.6999999999999975</v>
      </c>
      <c r="K1452">
        <f>(I1450-I1452)*100</f>
        <v>4.3999999999999595</v>
      </c>
    </row>
    <row r="1453" spans="3:11" x14ac:dyDescent="0.25">
      <c r="D1453" s="1"/>
      <c r="E1453" s="2"/>
    </row>
    <row r="1454" spans="3:11" x14ac:dyDescent="0.25">
      <c r="C1454" s="3">
        <f>(E1454-I1452)*100</f>
        <v>-1.2000000000000011</v>
      </c>
      <c r="D1454" s="1">
        <v>43192</v>
      </c>
      <c r="E1454" s="2">
        <v>2.7320000000000002</v>
      </c>
    </row>
    <row r="1455" spans="3:11" x14ac:dyDescent="0.25">
      <c r="D1455" s="1">
        <v>43193</v>
      </c>
      <c r="E1455" s="2">
        <v>2.7829999999999999</v>
      </c>
    </row>
    <row r="1456" spans="3:11" x14ac:dyDescent="0.25">
      <c r="D1456" s="1">
        <v>43194</v>
      </c>
      <c r="E1456" s="2">
        <v>2.79</v>
      </c>
      <c r="F1456" s="3">
        <f>(E1456-I1452)*100</f>
        <v>4.5999999999999819</v>
      </c>
      <c r="H1456" s="1">
        <v>43215</v>
      </c>
      <c r="I1456" s="2">
        <v>3.024</v>
      </c>
    </row>
    <row r="1457" spans="3:11" x14ac:dyDescent="0.25">
      <c r="D1457" s="1">
        <v>43195</v>
      </c>
      <c r="E1457" s="2">
        <v>2.8319999999999999</v>
      </c>
      <c r="H1457" s="1">
        <v>43216</v>
      </c>
      <c r="I1457" s="2">
        <v>2.99</v>
      </c>
    </row>
    <row r="1458" spans="3:11" x14ac:dyDescent="0.25">
      <c r="D1458" s="1">
        <v>43196</v>
      </c>
      <c r="E1458" s="2">
        <v>2.7749999999999999</v>
      </c>
      <c r="H1458" s="1">
        <v>43217</v>
      </c>
      <c r="I1458" s="2">
        <v>2.9569999999999999</v>
      </c>
    </row>
    <row r="1459" spans="3:11" x14ac:dyDescent="0.25">
      <c r="D1459" s="1">
        <v>43199</v>
      </c>
      <c r="E1459" s="2">
        <v>2.786</v>
      </c>
      <c r="F1459" s="3">
        <f>(E1459-E1456)*100</f>
        <v>-0.40000000000000036</v>
      </c>
      <c r="H1459" s="1">
        <v>43220</v>
      </c>
      <c r="I1459" s="2">
        <v>2.9359999999999999</v>
      </c>
      <c r="J1459">
        <f>(I1456-I1459)*100</f>
        <v>8.8000000000000078</v>
      </c>
      <c r="K1459">
        <f>(I1457-I1459)*100</f>
        <v>5.400000000000027</v>
      </c>
    </row>
    <row r="1461" spans="3:11" x14ac:dyDescent="0.25">
      <c r="C1461" s="3">
        <f>(E1461-I1459)*100</f>
        <v>4.0000000000000036</v>
      </c>
      <c r="D1461" s="1">
        <v>43221</v>
      </c>
      <c r="E1461" s="2">
        <v>2.976</v>
      </c>
    </row>
    <row r="1462" spans="3:11" x14ac:dyDescent="0.25">
      <c r="D1462" s="1">
        <v>43222</v>
      </c>
      <c r="E1462" s="2">
        <v>2.964</v>
      </c>
    </row>
    <row r="1463" spans="3:11" x14ac:dyDescent="0.25">
      <c r="D1463" s="1">
        <v>43223</v>
      </c>
      <c r="E1463" s="2">
        <v>2.9460000000000002</v>
      </c>
      <c r="F1463" s="3">
        <f>(E1463-I1459)*100</f>
        <v>1.0000000000000231</v>
      </c>
      <c r="H1463" s="1">
        <v>43245</v>
      </c>
      <c r="I1463" s="2">
        <v>2.9350000000000001</v>
      </c>
    </row>
    <row r="1464" spans="3:11" x14ac:dyDescent="0.25">
      <c r="D1464" s="1">
        <v>43224</v>
      </c>
      <c r="E1464" s="2">
        <v>2.944</v>
      </c>
      <c r="H1464" s="1">
        <v>43249</v>
      </c>
      <c r="I1464" s="2">
        <v>2.7679999999999998</v>
      </c>
    </row>
    <row r="1465" spans="3:11" x14ac:dyDescent="0.25">
      <c r="D1465" s="1">
        <v>43227</v>
      </c>
      <c r="E1465" s="2">
        <v>2.95</v>
      </c>
      <c r="H1465" s="1">
        <v>43250</v>
      </c>
      <c r="I1465" s="2">
        <v>2.8439999999999999</v>
      </c>
    </row>
    <row r="1466" spans="3:11" x14ac:dyDescent="0.25">
      <c r="D1466" s="1">
        <v>43228</v>
      </c>
      <c r="E1466" s="2">
        <v>2.968</v>
      </c>
      <c r="F1466" s="3">
        <f>(E1466-E1463)*100</f>
        <v>2.1999999999999797</v>
      </c>
      <c r="H1466" s="1">
        <v>43251</v>
      </c>
      <c r="I1466" s="2">
        <v>2.8220000000000001</v>
      </c>
      <c r="J1466">
        <f>(I1463-I1466)*100</f>
        <v>11.299999999999999</v>
      </c>
      <c r="K1466">
        <f>(I1464-I1466)*100</f>
        <v>-5.400000000000027</v>
      </c>
    </row>
    <row r="1467" spans="3:11" x14ac:dyDescent="0.25">
      <c r="D1467" s="1"/>
      <c r="E1467" s="2"/>
    </row>
    <row r="1468" spans="3:11" x14ac:dyDescent="0.25">
      <c r="C1468" s="3">
        <f>(E1468-I1466)*100</f>
        <v>7.2999999999999954</v>
      </c>
      <c r="D1468" s="1">
        <v>43252</v>
      </c>
      <c r="E1468" s="2">
        <v>2.895</v>
      </c>
    </row>
    <row r="1469" spans="3:11" x14ac:dyDescent="0.25">
      <c r="D1469" s="1">
        <v>43255</v>
      </c>
      <c r="E1469" s="2">
        <v>2.9369999999999998</v>
      </c>
    </row>
    <row r="1470" spans="3:11" x14ac:dyDescent="0.25">
      <c r="D1470" s="1">
        <v>43256</v>
      </c>
      <c r="E1470" s="2">
        <v>2.919</v>
      </c>
      <c r="F1470" s="3">
        <f>(E1470-I1466)*100</f>
        <v>9.6999999999999975</v>
      </c>
      <c r="H1470" s="1">
        <v>43277</v>
      </c>
      <c r="I1470" s="2">
        <v>2.88</v>
      </c>
    </row>
    <row r="1471" spans="3:11" x14ac:dyDescent="0.25">
      <c r="D1471" s="1">
        <v>43257</v>
      </c>
      <c r="E1471" s="2">
        <v>2.9750000000000001</v>
      </c>
      <c r="H1471" s="1">
        <v>43278</v>
      </c>
      <c r="I1471" s="2">
        <v>2.827</v>
      </c>
    </row>
    <row r="1472" spans="3:11" x14ac:dyDescent="0.25">
      <c r="D1472" s="1">
        <v>43258</v>
      </c>
      <c r="E1472" s="2">
        <v>2.9329999999999998</v>
      </c>
      <c r="H1472" s="1">
        <v>43279</v>
      </c>
      <c r="I1472" s="2">
        <v>2.847</v>
      </c>
    </row>
    <row r="1473" spans="3:11" x14ac:dyDescent="0.25">
      <c r="D1473" s="1">
        <v>43259</v>
      </c>
      <c r="E1473" s="2">
        <v>2.9350000000000001</v>
      </c>
      <c r="F1473" s="3">
        <f>(E1473-E1470)*100</f>
        <v>1.6000000000000014</v>
      </c>
      <c r="H1473" s="1">
        <v>43280</v>
      </c>
      <c r="I1473" s="2">
        <v>2.851</v>
      </c>
      <c r="J1473">
        <f>(I1470-I1473)*100</f>
        <v>2.8999999999999915</v>
      </c>
      <c r="K1473">
        <f>(I1471-I1473)*100</f>
        <v>-2.4000000000000021</v>
      </c>
    </row>
    <row r="1475" spans="3:11" x14ac:dyDescent="0.25">
      <c r="C1475" s="3">
        <f>(E1475-I1473)*100</f>
        <v>1.6000000000000014</v>
      </c>
      <c r="D1475" s="1">
        <v>43283</v>
      </c>
      <c r="E1475" s="2">
        <v>2.867</v>
      </c>
    </row>
    <row r="1476" spans="3:11" x14ac:dyDescent="0.25">
      <c r="D1476" s="1">
        <v>43284</v>
      </c>
      <c r="E1476" s="2">
        <v>2.8380000000000001</v>
      </c>
    </row>
    <row r="1477" spans="3:11" x14ac:dyDescent="0.25">
      <c r="D1477" s="1">
        <v>43286</v>
      </c>
      <c r="E1477" s="2">
        <v>2.84</v>
      </c>
      <c r="F1477" s="3">
        <f>(E1477-I1473)*100</f>
        <v>-1.1000000000000121</v>
      </c>
      <c r="H1477" s="1">
        <v>43307</v>
      </c>
      <c r="I1477" s="2">
        <v>2.9750000000000001</v>
      </c>
    </row>
    <row r="1478" spans="3:11" x14ac:dyDescent="0.25">
      <c r="D1478" s="1">
        <v>43287</v>
      </c>
      <c r="E1478" s="2">
        <v>2.831</v>
      </c>
      <c r="H1478" s="1">
        <v>43308</v>
      </c>
      <c r="I1478" s="2">
        <v>2.9620000000000002</v>
      </c>
    </row>
    <row r="1479" spans="3:11" x14ac:dyDescent="0.25">
      <c r="D1479" s="1">
        <v>43290</v>
      </c>
      <c r="E1479" s="2">
        <v>2.86</v>
      </c>
      <c r="H1479" s="1">
        <v>43311</v>
      </c>
      <c r="I1479" s="2">
        <v>2.9750000000000001</v>
      </c>
    </row>
    <row r="1480" spans="3:11" x14ac:dyDescent="0.25">
      <c r="D1480" s="1">
        <v>43291</v>
      </c>
      <c r="E1480" s="2">
        <v>2.8730000000000002</v>
      </c>
      <c r="F1480" s="3">
        <f>(E1480-E1477)*100</f>
        <v>3.3000000000000362</v>
      </c>
      <c r="H1480" s="1">
        <v>43312</v>
      </c>
      <c r="I1480" s="2">
        <v>2.964</v>
      </c>
      <c r="J1480">
        <f>(I1477-I1480)*100</f>
        <v>1.1000000000000121</v>
      </c>
      <c r="K1480">
        <f>(I1478-I1480)*100</f>
        <v>-0.19999999999997797</v>
      </c>
    </row>
    <row r="1482" spans="3:11" x14ac:dyDescent="0.25">
      <c r="C1482" s="3">
        <f>(E1482-I1480)*100</f>
        <v>3.9000000000000146</v>
      </c>
      <c r="D1482" s="1">
        <v>43313</v>
      </c>
      <c r="E1482" s="2">
        <v>3.0030000000000001</v>
      </c>
    </row>
    <row r="1483" spans="3:11" x14ac:dyDescent="0.25">
      <c r="D1483" s="1">
        <v>43314</v>
      </c>
      <c r="E1483" s="2">
        <v>2.9860000000000002</v>
      </c>
    </row>
    <row r="1484" spans="3:11" x14ac:dyDescent="0.25">
      <c r="D1484" s="1">
        <v>43315</v>
      </c>
      <c r="E1484" s="2">
        <v>2.952</v>
      </c>
      <c r="F1484" s="3">
        <f>(E1484-I1480)*100</f>
        <v>-1.2000000000000011</v>
      </c>
      <c r="H1484" s="1">
        <v>43340</v>
      </c>
      <c r="I1484" s="2">
        <v>2.8839999999999999</v>
      </c>
    </row>
    <row r="1485" spans="3:11" x14ac:dyDescent="0.25">
      <c r="D1485" s="1">
        <v>43318</v>
      </c>
      <c r="E1485" s="2">
        <v>2.9380000000000002</v>
      </c>
      <c r="H1485" s="1">
        <v>43341</v>
      </c>
      <c r="I1485" s="2">
        <v>2.8820000000000001</v>
      </c>
    </row>
    <row r="1486" spans="3:11" x14ac:dyDescent="0.25">
      <c r="D1486" s="1">
        <v>43319</v>
      </c>
      <c r="E1486" s="2">
        <v>2.9729999999999999</v>
      </c>
      <c r="H1486" s="1">
        <v>43342</v>
      </c>
      <c r="I1486" s="2">
        <v>2.86</v>
      </c>
    </row>
    <row r="1487" spans="3:11" x14ac:dyDescent="0.25">
      <c r="D1487" s="1">
        <v>43320</v>
      </c>
      <c r="E1487" s="2">
        <v>2.9710000000000001</v>
      </c>
      <c r="F1487" s="3">
        <f>(E1487-E1484)*100</f>
        <v>1.9000000000000128</v>
      </c>
      <c r="H1487" s="1">
        <v>43343</v>
      </c>
      <c r="I1487" s="2">
        <v>2.8530000000000002</v>
      </c>
      <c r="J1487">
        <f>(I1484-I1487)*100</f>
        <v>3.0999999999999694</v>
      </c>
      <c r="K1487">
        <f>(I1485-I1487)*100</f>
        <v>2.8999999999999915</v>
      </c>
    </row>
    <row r="1489" spans="3:11" x14ac:dyDescent="0.25">
      <c r="C1489" s="3">
        <f>(E1489-I1487)*100</f>
        <v>4.8999999999999932</v>
      </c>
      <c r="D1489" s="1">
        <v>43347</v>
      </c>
      <c r="E1489" s="2">
        <v>2.9020000000000001</v>
      </c>
    </row>
    <row r="1490" spans="3:11" x14ac:dyDescent="0.25">
      <c r="D1490" s="1">
        <v>43348</v>
      </c>
      <c r="E1490" s="2">
        <v>2.9020000000000001</v>
      </c>
    </row>
    <row r="1491" spans="3:11" x14ac:dyDescent="0.25">
      <c r="D1491" s="1">
        <v>43349</v>
      </c>
      <c r="E1491" s="2">
        <v>2.8769999999999998</v>
      </c>
      <c r="F1491" s="3">
        <f>(E1491-I1487)*100</f>
        <v>2.3999999999999577</v>
      </c>
      <c r="H1491" s="1">
        <v>43368</v>
      </c>
      <c r="I1491" s="2">
        <v>3.1019999999999999</v>
      </c>
    </row>
    <row r="1492" spans="3:11" x14ac:dyDescent="0.25">
      <c r="D1492" s="1">
        <v>43350</v>
      </c>
      <c r="E1492" s="2">
        <v>2.9420000000000002</v>
      </c>
      <c r="H1492" s="1">
        <v>43369</v>
      </c>
      <c r="I1492" s="2">
        <v>3.0609999999999999</v>
      </c>
    </row>
    <row r="1493" spans="3:11" x14ac:dyDescent="0.25">
      <c r="D1493" s="1">
        <v>43353</v>
      </c>
      <c r="E1493" s="2">
        <v>2.9369999999999998</v>
      </c>
      <c r="H1493" s="1">
        <v>43370</v>
      </c>
      <c r="I1493" s="2">
        <v>3.0550000000000002</v>
      </c>
    </row>
    <row r="1494" spans="3:11" x14ac:dyDescent="0.25">
      <c r="D1494" s="1">
        <v>43354</v>
      </c>
      <c r="E1494" s="2">
        <v>2.9790000000000001</v>
      </c>
      <c r="F1494" s="3">
        <f>(E1494-E1491)*100</f>
        <v>10.200000000000031</v>
      </c>
      <c r="H1494" s="1">
        <v>43371</v>
      </c>
      <c r="I1494" s="2">
        <v>3.056</v>
      </c>
      <c r="J1494">
        <f>(I1491-I1494)*100</f>
        <v>4.5999999999999819</v>
      </c>
      <c r="K1494">
        <f>(I1492-I1494)*100</f>
        <v>0.49999999999998934</v>
      </c>
    </row>
    <row r="1496" spans="3:11" x14ac:dyDescent="0.25">
      <c r="C1496" s="3">
        <f>(E1496-I1494)*100</f>
        <v>2.4000000000000021</v>
      </c>
      <c r="D1496" s="1">
        <v>43374</v>
      </c>
      <c r="E1496" s="2">
        <v>3.08</v>
      </c>
    </row>
    <row r="1497" spans="3:11" x14ac:dyDescent="0.25">
      <c r="D1497" s="1">
        <v>43375</v>
      </c>
      <c r="E1497" s="2">
        <v>3.056</v>
      </c>
    </row>
    <row r="1498" spans="3:11" x14ac:dyDescent="0.25">
      <c r="D1498" s="1">
        <v>43376</v>
      </c>
      <c r="E1498" s="2">
        <v>3.161</v>
      </c>
      <c r="F1498" s="3">
        <f>(E1498-I1494)*100</f>
        <v>10.499999999999998</v>
      </c>
      <c r="H1498" s="1">
        <v>43399</v>
      </c>
      <c r="I1498" s="2">
        <v>3.0760000000000001</v>
      </c>
    </row>
    <row r="1499" spans="3:11" x14ac:dyDescent="0.25">
      <c r="D1499" s="1">
        <v>43377</v>
      </c>
      <c r="E1499" s="2">
        <v>3.1949999999999998</v>
      </c>
      <c r="H1499" s="1">
        <v>43402</v>
      </c>
      <c r="I1499" s="2">
        <v>3.0870000000000002</v>
      </c>
    </row>
    <row r="1500" spans="3:11" x14ac:dyDescent="0.25">
      <c r="D1500" s="1">
        <v>43378</v>
      </c>
      <c r="E1500" s="2">
        <v>3.2269999999999999</v>
      </c>
      <c r="H1500" s="1">
        <v>43403</v>
      </c>
      <c r="I1500" s="2">
        <v>3.109</v>
      </c>
    </row>
    <row r="1501" spans="3:11" x14ac:dyDescent="0.25">
      <c r="D1501" s="1">
        <v>43382</v>
      </c>
      <c r="E1501" s="2">
        <v>3.2080000000000002</v>
      </c>
      <c r="F1501" s="3">
        <f>(E1501-E1498)*100</f>
        <v>4.7000000000000153</v>
      </c>
      <c r="H1501" s="1">
        <v>43404</v>
      </c>
      <c r="I1501" s="2">
        <v>3.1589999999999998</v>
      </c>
      <c r="J1501">
        <f>(I1498-I1501)*100</f>
        <v>-8.2999999999999741</v>
      </c>
      <c r="K1501">
        <f>(I1499-I1501)*100</f>
        <v>-7.199999999999962</v>
      </c>
    </row>
    <row r="1503" spans="3:11" x14ac:dyDescent="0.25">
      <c r="C1503" s="3">
        <f>(E1503-I1501)*100</f>
        <v>-1.499999999999968</v>
      </c>
      <c r="D1503" s="1">
        <v>43405</v>
      </c>
      <c r="E1503" s="2">
        <v>3.1440000000000001</v>
      </c>
    </row>
    <row r="1504" spans="3:11" x14ac:dyDescent="0.25">
      <c r="D1504" s="1">
        <v>43406</v>
      </c>
      <c r="E1504" s="2">
        <v>3.214</v>
      </c>
    </row>
    <row r="1505" spans="1:11" x14ac:dyDescent="0.25">
      <c r="D1505" s="1">
        <v>43409</v>
      </c>
      <c r="E1505" s="2">
        <v>3.1989999999999998</v>
      </c>
      <c r="F1505" s="3">
        <f>(E1505-I1501)*100</f>
        <v>4.0000000000000036</v>
      </c>
      <c r="H1505" s="1">
        <v>43431</v>
      </c>
      <c r="I1505" s="2">
        <v>3.0569999999999999</v>
      </c>
    </row>
    <row r="1506" spans="1:11" x14ac:dyDescent="0.25">
      <c r="D1506" s="1">
        <v>43410</v>
      </c>
      <c r="E1506" s="2">
        <v>3.214</v>
      </c>
      <c r="H1506" s="1">
        <v>43432</v>
      </c>
      <c r="I1506" s="2">
        <v>3.044</v>
      </c>
    </row>
    <row r="1507" spans="1:11" x14ac:dyDescent="0.25">
      <c r="D1507" s="1">
        <v>43411</v>
      </c>
      <c r="E1507" s="2">
        <v>3.2130000000000001</v>
      </c>
      <c r="H1507" s="1">
        <v>43433</v>
      </c>
      <c r="I1507" s="2">
        <v>3.0350000000000001</v>
      </c>
    </row>
    <row r="1508" spans="1:11" x14ac:dyDescent="0.25">
      <c r="D1508" s="1">
        <v>43412</v>
      </c>
      <c r="E1508" s="2">
        <v>3.2320000000000002</v>
      </c>
      <c r="F1508" s="3">
        <f>(E1508-E1505)*100</f>
        <v>3.3000000000000362</v>
      </c>
      <c r="H1508" s="1">
        <v>43434</v>
      </c>
      <c r="I1508" s="2">
        <v>3.0129999999999999</v>
      </c>
      <c r="J1508">
        <f>(I1505-I1508)*100</f>
        <v>4.4000000000000039</v>
      </c>
      <c r="K1508">
        <f>(I1506-I1508)*100</f>
        <v>3.1000000000000139</v>
      </c>
    </row>
    <row r="1509" spans="1:11" x14ac:dyDescent="0.25">
      <c r="D1509" s="1"/>
      <c r="E1509" s="2"/>
      <c r="H1509" s="1"/>
      <c r="I1509" s="2"/>
    </row>
    <row r="1510" spans="1:11" x14ac:dyDescent="0.25">
      <c r="C1510" s="3">
        <f>(E1510-I1508)*100</f>
        <v>-2.1999999999999797</v>
      </c>
      <c r="D1510" s="1">
        <v>43437</v>
      </c>
      <c r="E1510" s="2">
        <v>2.9910000000000001</v>
      </c>
    </row>
    <row r="1511" spans="1:11" x14ac:dyDescent="0.25">
      <c r="D1511" s="1">
        <v>43438</v>
      </c>
      <c r="E1511" s="2">
        <v>2.923</v>
      </c>
    </row>
    <row r="1512" spans="1:11" x14ac:dyDescent="0.25">
      <c r="D1512" s="1">
        <v>43440</v>
      </c>
      <c r="E1512" s="2">
        <v>2.8759999999999999</v>
      </c>
      <c r="F1512" s="3">
        <f>(E1512-I1508)*100</f>
        <v>-13.700000000000001</v>
      </c>
      <c r="H1512" s="1">
        <v>43460</v>
      </c>
      <c r="I1512" s="2">
        <v>2.7970000000000002</v>
      </c>
    </row>
    <row r="1513" spans="1:11" x14ac:dyDescent="0.25">
      <c r="D1513" s="1">
        <v>43441</v>
      </c>
      <c r="E1513" s="2">
        <v>2.85</v>
      </c>
      <c r="H1513" s="1">
        <v>43461</v>
      </c>
      <c r="I1513" s="2">
        <v>2.7429999999999999</v>
      </c>
    </row>
    <row r="1514" spans="1:11" x14ac:dyDescent="0.25">
      <c r="A1514" s="3"/>
      <c r="B1514" s="3">
        <f>SUM(K1436:K1516)</f>
        <v>3.2999999999999918</v>
      </c>
      <c r="D1514" s="1">
        <v>43444</v>
      </c>
      <c r="E1514" s="2">
        <v>2.8559999999999999</v>
      </c>
      <c r="H1514" s="1">
        <v>43462</v>
      </c>
      <c r="I1514" s="2">
        <v>2.738</v>
      </c>
    </row>
    <row r="1515" spans="1:11" x14ac:dyDescent="0.25">
      <c r="A1515" s="5">
        <f>SUM(F1433:F1515)</f>
        <v>69.700000000000045</v>
      </c>
      <c r="B1515" s="5">
        <f>SUM(J1436:J1516)</f>
        <v>42.7</v>
      </c>
      <c r="C1515" s="5"/>
      <c r="D1515" s="1">
        <v>43445</v>
      </c>
      <c r="E1515" s="2">
        <v>2.8809999999999998</v>
      </c>
      <c r="F1515" s="3">
        <f>(E1515-E1512)*100</f>
        <v>0.49999999999998934</v>
      </c>
      <c r="H1515" s="1">
        <v>43465</v>
      </c>
      <c r="I1515" s="2">
        <v>2.6909999999999998</v>
      </c>
      <c r="J1515">
        <f>(I1512-I1515)*100</f>
        <v>10.600000000000032</v>
      </c>
      <c r="K1515">
        <f>(I1513-I1515)*100</f>
        <v>5.2000000000000046</v>
      </c>
    </row>
    <row r="1516" spans="1:11" x14ac:dyDescent="0.25">
      <c r="A1516" s="4">
        <f>F1435+F1442+F1449+F1456+F1463+F1470+F1477+F1484+F1491+F1498+F1505+F1512</f>
        <v>28.89999999999992</v>
      </c>
    </row>
    <row r="1517" spans="1:11" x14ac:dyDescent="0.25">
      <c r="A1517" s="4">
        <f>F1438+F1445+F1452+F1459+F1466+F1473+F1480+F1487+F1494+F1501+F1508+F1515</f>
        <v>40.800000000000125</v>
      </c>
      <c r="C1517" s="3">
        <f>(E1517-I1515)*100</f>
        <v>-2.9999999999999805</v>
      </c>
      <c r="D1517" s="1">
        <v>43467</v>
      </c>
      <c r="E1517" s="2">
        <v>2.661</v>
      </c>
    </row>
    <row r="1518" spans="1:11" x14ac:dyDescent="0.25">
      <c r="D1518" s="1">
        <v>43468</v>
      </c>
      <c r="E1518" s="2">
        <v>2.5529999999999999</v>
      </c>
    </row>
    <row r="1519" spans="1:11" x14ac:dyDescent="0.25">
      <c r="D1519" s="1">
        <v>43469</v>
      </c>
      <c r="E1519" s="2">
        <v>2.6589999999999998</v>
      </c>
      <c r="F1519" s="3">
        <f>(E1519-I1515)*100</f>
        <v>-3.2000000000000028</v>
      </c>
      <c r="H1519" s="1">
        <v>43493</v>
      </c>
      <c r="I1519" s="2">
        <v>2.7440000000000002</v>
      </c>
    </row>
    <row r="1520" spans="1:11" x14ac:dyDescent="0.25">
      <c r="D1520" s="1">
        <v>43472</v>
      </c>
      <c r="E1520" s="2">
        <v>2.6819999999999999</v>
      </c>
      <c r="H1520" s="1">
        <v>43494</v>
      </c>
      <c r="I1520" s="2">
        <v>2.7120000000000002</v>
      </c>
    </row>
    <row r="1521" spans="3:11" x14ac:dyDescent="0.25">
      <c r="D1521" s="1">
        <v>43473</v>
      </c>
      <c r="E1521" s="2">
        <v>2.7149999999999999</v>
      </c>
      <c r="H1521" s="1">
        <v>43495</v>
      </c>
      <c r="I1521" s="2">
        <v>2.6949999999999998</v>
      </c>
    </row>
    <row r="1522" spans="3:11" x14ac:dyDescent="0.25">
      <c r="D1522" s="1">
        <v>43474</v>
      </c>
      <c r="E1522" s="2">
        <v>2.7280000000000002</v>
      </c>
      <c r="F1522" s="3">
        <f>(E1522-E1519)*100</f>
        <v>6.9000000000000394</v>
      </c>
      <c r="H1522" s="1">
        <v>43496</v>
      </c>
      <c r="I1522" s="2">
        <v>2.6349999999999998</v>
      </c>
      <c r="J1522">
        <f>(I1519-I1522)*100</f>
        <v>10.900000000000043</v>
      </c>
      <c r="K1522">
        <f>(I1520-I1522)*100</f>
        <v>7.7000000000000401</v>
      </c>
    </row>
    <row r="1524" spans="3:11" x14ac:dyDescent="0.25">
      <c r="C1524" s="3">
        <f>(E1524-I1522)*100</f>
        <v>5.600000000000005</v>
      </c>
      <c r="D1524" s="1">
        <v>43497</v>
      </c>
      <c r="E1524" s="2">
        <v>2.6909999999999998</v>
      </c>
    </row>
    <row r="1525" spans="3:11" x14ac:dyDescent="0.25">
      <c r="D1525" s="1">
        <v>43500</v>
      </c>
      <c r="E1525" s="2">
        <v>2.7240000000000002</v>
      </c>
    </row>
    <row r="1526" spans="3:11" x14ac:dyDescent="0.25">
      <c r="D1526" s="1">
        <v>43501</v>
      </c>
      <c r="E1526" s="2">
        <v>2.7040000000000002</v>
      </c>
      <c r="F1526" s="3">
        <f>(E1526-I1522)*100</f>
        <v>6.9000000000000394</v>
      </c>
      <c r="H1526" s="1">
        <v>43521</v>
      </c>
      <c r="I1526" s="2">
        <v>2.673</v>
      </c>
    </row>
    <row r="1527" spans="3:11" x14ac:dyDescent="0.25">
      <c r="D1527" s="1">
        <v>43502</v>
      </c>
      <c r="E1527" s="2">
        <v>2.7</v>
      </c>
      <c r="H1527" s="1">
        <v>43522</v>
      </c>
      <c r="I1527" s="2">
        <v>2.6360000000000001</v>
      </c>
    </row>
    <row r="1528" spans="3:11" x14ac:dyDescent="0.25">
      <c r="D1528" s="1">
        <v>43503</v>
      </c>
      <c r="E1528" s="2">
        <v>2.6539999999999999</v>
      </c>
      <c r="H1528" s="1">
        <v>43523</v>
      </c>
      <c r="I1528" s="2">
        <v>2.6930000000000001</v>
      </c>
    </row>
    <row r="1529" spans="3:11" x14ac:dyDescent="0.25">
      <c r="D1529" s="1">
        <v>43504</v>
      </c>
      <c r="E1529" s="2">
        <v>2.6320000000000001</v>
      </c>
      <c r="F1529" s="3">
        <f>(E1529-E1526)*100</f>
        <v>-7.2000000000000064</v>
      </c>
      <c r="H1529" s="1">
        <v>43524</v>
      </c>
      <c r="I1529" s="2">
        <v>2.7109999999999999</v>
      </c>
      <c r="J1529">
        <f>(I1526-I1529)*100</f>
        <v>-3.7999999999999812</v>
      </c>
      <c r="K1529">
        <f>(I1527-I1529)*100</f>
        <v>-7.4999999999999734</v>
      </c>
    </row>
    <row r="1531" spans="3:11" x14ac:dyDescent="0.25">
      <c r="C1531" s="3">
        <f>(E1531-I1529)*100</f>
        <v>4.4000000000000039</v>
      </c>
      <c r="D1531" s="1">
        <v>43525</v>
      </c>
      <c r="E1531" s="2">
        <v>2.7549999999999999</v>
      </c>
    </row>
    <row r="1532" spans="3:11" x14ac:dyDescent="0.25">
      <c r="D1532" s="1">
        <v>43528</v>
      </c>
      <c r="E1532" s="2">
        <v>2.722</v>
      </c>
    </row>
    <row r="1533" spans="3:11" x14ac:dyDescent="0.25">
      <c r="D1533" s="1">
        <v>43529</v>
      </c>
      <c r="E1533" s="2">
        <v>2.722</v>
      </c>
      <c r="F1533" s="3">
        <f>(E1533-I1529)*100</f>
        <v>1.1000000000000121</v>
      </c>
      <c r="H1533" s="1">
        <v>43550</v>
      </c>
      <c r="I1533" s="2">
        <v>2.4119999999999999</v>
      </c>
    </row>
    <row r="1534" spans="3:11" x14ac:dyDescent="0.25">
      <c r="D1534" s="1">
        <v>43530</v>
      </c>
      <c r="E1534" s="2">
        <v>2.6920000000000002</v>
      </c>
      <c r="H1534" s="1">
        <v>43551</v>
      </c>
      <c r="I1534" s="2">
        <v>2.3719999999999999</v>
      </c>
    </row>
    <row r="1535" spans="3:11" x14ac:dyDescent="0.25">
      <c r="D1535" s="1">
        <v>43531</v>
      </c>
      <c r="E1535" s="2">
        <v>2.6360000000000001</v>
      </c>
      <c r="H1535" s="1">
        <v>43552</v>
      </c>
      <c r="I1535" s="2">
        <v>2.3889999999999998</v>
      </c>
    </row>
    <row r="1536" spans="3:11" x14ac:dyDescent="0.25">
      <c r="D1536" s="1">
        <v>43532</v>
      </c>
      <c r="E1536" s="2">
        <v>2.625</v>
      </c>
      <c r="F1536" s="3">
        <f>(E1536-E1533)*100</f>
        <v>-9.6999999999999975</v>
      </c>
      <c r="H1536" s="1">
        <v>43553</v>
      </c>
      <c r="I1536" s="2">
        <v>2.4140000000000001</v>
      </c>
      <c r="J1536">
        <f>(I1533-I1536)*100</f>
        <v>-0.20000000000002238</v>
      </c>
      <c r="K1536">
        <f>(I1534-I1536)*100</f>
        <v>-4.2000000000000259</v>
      </c>
    </row>
    <row r="1538" spans="3:11" x14ac:dyDescent="0.25">
      <c r="C1538" s="3">
        <f>(E1538-I1536)*100</f>
        <v>8.2999999999999741</v>
      </c>
      <c r="D1538" s="1">
        <v>43556</v>
      </c>
      <c r="E1538" s="2">
        <v>2.4969999999999999</v>
      </c>
    </row>
    <row r="1539" spans="3:11" x14ac:dyDescent="0.25">
      <c r="D1539" s="1">
        <v>43557</v>
      </c>
      <c r="E1539" s="2">
        <v>2.4790000000000001</v>
      </c>
    </row>
    <row r="1540" spans="3:11" x14ac:dyDescent="0.25">
      <c r="D1540" s="1">
        <v>43558</v>
      </c>
      <c r="E1540" s="2">
        <v>2.5169999999999999</v>
      </c>
      <c r="F1540" s="3">
        <f>(E1540-I1536)*100</f>
        <v>10.299999999999976</v>
      </c>
      <c r="H1540" s="1">
        <v>43580</v>
      </c>
      <c r="I1540" s="2">
        <v>2.5339999999999998</v>
      </c>
    </row>
    <row r="1541" spans="3:11" x14ac:dyDescent="0.25">
      <c r="D1541" s="1">
        <v>43559</v>
      </c>
      <c r="E1541" s="2">
        <v>2.5099999999999998</v>
      </c>
      <c r="H1541" s="1">
        <v>43581</v>
      </c>
      <c r="I1541" s="2">
        <v>2.504</v>
      </c>
    </row>
    <row r="1542" spans="3:11" x14ac:dyDescent="0.25">
      <c r="D1542" s="1">
        <v>43560</v>
      </c>
      <c r="E1542" s="2">
        <v>2.4990000000000001</v>
      </c>
      <c r="H1542" s="1">
        <v>43584</v>
      </c>
      <c r="I1542" s="2">
        <v>2.536</v>
      </c>
    </row>
    <row r="1543" spans="3:11" x14ac:dyDescent="0.25">
      <c r="D1543" s="1">
        <v>43563</v>
      </c>
      <c r="E1543" s="2">
        <v>2.5190000000000001</v>
      </c>
      <c r="F1543" s="3">
        <f>(E1543-E1540)*100</f>
        <v>0.20000000000002238</v>
      </c>
      <c r="H1543" s="1">
        <v>43585</v>
      </c>
      <c r="I1543" s="2">
        <v>2.5070000000000001</v>
      </c>
      <c r="J1543">
        <f>(I1540-I1543)*100</f>
        <v>2.6999999999999691</v>
      </c>
      <c r="K1543">
        <f>(I1541-I1543)*100</f>
        <v>-0.30000000000001137</v>
      </c>
    </row>
    <row r="1545" spans="3:11" x14ac:dyDescent="0.25">
      <c r="C1545" s="3">
        <f>(E1545-I1543)*100</f>
        <v>0.40000000000000036</v>
      </c>
      <c r="D1545" s="1">
        <v>43586</v>
      </c>
      <c r="E1545" s="2">
        <v>2.5110000000000001</v>
      </c>
    </row>
    <row r="1546" spans="3:11" x14ac:dyDescent="0.25">
      <c r="D1546" s="1">
        <v>43587</v>
      </c>
      <c r="E1546" s="2">
        <v>2.552</v>
      </c>
    </row>
    <row r="1547" spans="3:11" x14ac:dyDescent="0.25">
      <c r="D1547" s="1">
        <v>43588</v>
      </c>
      <c r="E1547" s="2">
        <v>2.5299999999999998</v>
      </c>
      <c r="F1547" s="3">
        <f>(E1547-I1543)*100</f>
        <v>2.2999999999999687</v>
      </c>
      <c r="H1547" s="1">
        <v>43613</v>
      </c>
      <c r="I1547" s="2">
        <v>2.2679999999999998</v>
      </c>
    </row>
    <row r="1548" spans="3:11" x14ac:dyDescent="0.25">
      <c r="D1548" s="1">
        <v>43591</v>
      </c>
      <c r="E1548" s="2">
        <v>2.5</v>
      </c>
      <c r="H1548" s="1">
        <v>43614</v>
      </c>
      <c r="I1548" s="2">
        <v>2.2360000000000002</v>
      </c>
    </row>
    <row r="1549" spans="3:11" x14ac:dyDescent="0.25">
      <c r="D1549" s="1">
        <v>43592</v>
      </c>
      <c r="E1549" s="2">
        <v>2.448</v>
      </c>
      <c r="H1549" s="1">
        <v>43615</v>
      </c>
      <c r="I1549" s="2">
        <v>2.2250000000000001</v>
      </c>
    </row>
    <row r="1550" spans="3:11" x14ac:dyDescent="0.25">
      <c r="D1550" s="1">
        <v>43593</v>
      </c>
      <c r="E1550" s="2">
        <v>2.4820000000000002</v>
      </c>
      <c r="F1550" s="3">
        <f>(E1550-E1547)*100</f>
        <v>-4.7999999999999599</v>
      </c>
      <c r="H1550" s="1">
        <v>43616</v>
      </c>
      <c r="I1550" s="2">
        <v>2.1419999999999999</v>
      </c>
      <c r="J1550">
        <f>(I1547-I1550)*100</f>
        <v>12.599999999999989</v>
      </c>
      <c r="K1550">
        <f>(I1548-I1550)*100</f>
        <v>9.4000000000000306</v>
      </c>
    </row>
    <row r="1552" spans="3:11" x14ac:dyDescent="0.25">
      <c r="C1552" s="3">
        <f>(E1552-I1550)*100</f>
        <v>-6.0999999999999943</v>
      </c>
      <c r="D1552" s="1">
        <v>43619</v>
      </c>
      <c r="E1552" s="2">
        <v>2.081</v>
      </c>
    </row>
    <row r="1553" spans="3:11" x14ac:dyDescent="0.25">
      <c r="D1553" s="1">
        <v>43620</v>
      </c>
      <c r="E1553" s="2">
        <v>2.121</v>
      </c>
    </row>
    <row r="1554" spans="3:11" x14ac:dyDescent="0.25">
      <c r="D1554" s="1">
        <v>43621</v>
      </c>
      <c r="E1554" s="2">
        <v>2.1230000000000002</v>
      </c>
      <c r="F1554" s="3">
        <f>(E1554-I1550)*100</f>
        <v>-1.8999999999999684</v>
      </c>
      <c r="H1554" s="1">
        <v>43641</v>
      </c>
      <c r="I1554" s="2">
        <v>1.992</v>
      </c>
    </row>
    <row r="1555" spans="3:11" x14ac:dyDescent="0.25">
      <c r="D1555" s="1">
        <v>43622</v>
      </c>
      <c r="E1555" s="2">
        <v>2.1230000000000002</v>
      </c>
      <c r="H1555" s="1">
        <v>43642</v>
      </c>
      <c r="I1555" s="2">
        <v>2.0489999999999999</v>
      </c>
    </row>
    <row r="1556" spans="3:11" x14ac:dyDescent="0.25">
      <c r="D1556" s="1">
        <v>43623</v>
      </c>
      <c r="E1556" s="2">
        <v>2.0840000000000001</v>
      </c>
      <c r="H1556" s="1">
        <v>43643</v>
      </c>
      <c r="I1556" s="2">
        <v>2.0049999999999999</v>
      </c>
    </row>
    <row r="1557" spans="3:11" x14ac:dyDescent="0.25">
      <c r="D1557" s="1">
        <v>43626</v>
      </c>
      <c r="E1557" s="2">
        <v>2.141</v>
      </c>
      <c r="F1557" s="3">
        <f>(E1557-E1554)*100</f>
        <v>1.7999999999999794</v>
      </c>
      <c r="H1557" s="1">
        <v>43644</v>
      </c>
      <c r="I1557" s="2">
        <v>2</v>
      </c>
      <c r="J1557">
        <f>(I1554-I1557)*100</f>
        <v>-0.80000000000000071</v>
      </c>
      <c r="K1557">
        <f>(I1555-I1557)*100</f>
        <v>4.8999999999999932</v>
      </c>
    </row>
    <row r="1559" spans="3:11" x14ac:dyDescent="0.25">
      <c r="C1559" s="3">
        <f>(E1559-I1557)*100</f>
        <v>3.2999999999999918</v>
      </c>
      <c r="D1559" s="1">
        <v>43647</v>
      </c>
      <c r="E1559" s="2">
        <v>2.0329999999999999</v>
      </c>
    </row>
    <row r="1560" spans="3:11" x14ac:dyDescent="0.25">
      <c r="D1560" s="1">
        <v>43648</v>
      </c>
      <c r="E1560" s="2">
        <v>1.9770000000000001</v>
      </c>
    </row>
    <row r="1561" spans="3:11" x14ac:dyDescent="0.25">
      <c r="D1561" s="1">
        <v>43649</v>
      </c>
      <c r="E1561" s="2">
        <v>1.9550000000000001</v>
      </c>
      <c r="F1561" s="3">
        <f>(E1561-I1557)*100</f>
        <v>-4.4999999999999929</v>
      </c>
      <c r="H1561" s="1">
        <v>43672</v>
      </c>
      <c r="I1561" s="2">
        <v>2.081</v>
      </c>
    </row>
    <row r="1562" spans="3:11" x14ac:dyDescent="0.25">
      <c r="D1562" s="1">
        <v>43651</v>
      </c>
      <c r="E1562" s="2">
        <v>2.044</v>
      </c>
      <c r="H1562" s="1">
        <v>43675</v>
      </c>
      <c r="I1562" s="2">
        <v>2.0550000000000002</v>
      </c>
    </row>
    <row r="1563" spans="3:11" x14ac:dyDescent="0.25">
      <c r="D1563" s="1">
        <v>43654</v>
      </c>
      <c r="E1563" s="2">
        <v>2.0339999999999998</v>
      </c>
      <c r="H1563" s="1">
        <v>43676</v>
      </c>
      <c r="I1563" s="2">
        <v>2.0609999999999999</v>
      </c>
    </row>
    <row r="1564" spans="3:11" x14ac:dyDescent="0.25">
      <c r="D1564" s="1">
        <v>43655</v>
      </c>
      <c r="E1564" s="2">
        <v>2.056</v>
      </c>
      <c r="F1564" s="3">
        <f>(E1564-E1561)*100</f>
        <v>10.099999999999998</v>
      </c>
      <c r="H1564" s="1">
        <v>43677</v>
      </c>
      <c r="I1564" s="2">
        <v>2.0209999999999999</v>
      </c>
      <c r="J1564">
        <f>(I1561-I1564)*100</f>
        <v>6.0000000000000053</v>
      </c>
      <c r="K1564">
        <f>(I1562-I1564)*100</f>
        <v>3.4000000000000252</v>
      </c>
    </row>
    <row r="1566" spans="3:11" x14ac:dyDescent="0.25">
      <c r="C1566" s="3">
        <f>(E1566-I1564)*100</f>
        <v>-12.9</v>
      </c>
      <c r="D1566" s="1">
        <v>43678</v>
      </c>
      <c r="E1566" s="2">
        <v>1.8919999999999999</v>
      </c>
    </row>
    <row r="1567" spans="3:11" x14ac:dyDescent="0.25">
      <c r="D1567" s="1">
        <v>43679</v>
      </c>
      <c r="E1567" s="2">
        <v>1.855</v>
      </c>
    </row>
    <row r="1568" spans="3:11" x14ac:dyDescent="0.25">
      <c r="D1568" s="1">
        <v>43682</v>
      </c>
      <c r="E1568" s="2">
        <v>1.736</v>
      </c>
      <c r="F1568" s="3">
        <f>(E1568-I1564)*100</f>
        <v>-28.499999999999993</v>
      </c>
      <c r="H1568" s="1">
        <v>43704</v>
      </c>
      <c r="I1568" s="2">
        <v>1.49</v>
      </c>
    </row>
    <row r="1569" spans="3:11" x14ac:dyDescent="0.25">
      <c r="D1569" s="1">
        <v>43683</v>
      </c>
      <c r="E1569" s="2">
        <v>1.7390000000000001</v>
      </c>
      <c r="H1569" s="1">
        <v>43705</v>
      </c>
      <c r="I1569" s="2">
        <v>1.468</v>
      </c>
    </row>
    <row r="1570" spans="3:11" x14ac:dyDescent="0.25">
      <c r="D1570" s="1">
        <v>43684</v>
      </c>
      <c r="E1570" s="2">
        <v>1.6819999999999999</v>
      </c>
      <c r="H1570" s="1">
        <v>43706</v>
      </c>
      <c r="I1570" s="2">
        <v>1.516</v>
      </c>
    </row>
    <row r="1571" spans="3:11" x14ac:dyDescent="0.25">
      <c r="D1571" s="1">
        <v>43685</v>
      </c>
      <c r="E1571" s="2">
        <v>1.7150000000000001</v>
      </c>
      <c r="F1571" s="3">
        <f>(E1571-E1568)*100</f>
        <v>-2.0999999999999908</v>
      </c>
      <c r="H1571" s="1">
        <v>43707</v>
      </c>
      <c r="I1571" s="2">
        <v>1.506</v>
      </c>
      <c r="J1571">
        <f>(I1568-I1571)*100</f>
        <v>-1.6000000000000014</v>
      </c>
      <c r="K1571">
        <f>(I1569-I1571)*100</f>
        <v>-3.8000000000000034</v>
      </c>
    </row>
    <row r="1573" spans="3:11" x14ac:dyDescent="0.25">
      <c r="C1573" s="3">
        <f>(E1573-I1571)*100</f>
        <v>-4.0000000000000036</v>
      </c>
      <c r="D1573" s="1">
        <v>43711</v>
      </c>
      <c r="E1573" s="2">
        <v>1.466</v>
      </c>
    </row>
    <row r="1574" spans="3:11" x14ac:dyDescent="0.25">
      <c r="D1574" s="1">
        <v>43712</v>
      </c>
      <c r="E1574" s="2">
        <v>1.4590000000000001</v>
      </c>
    </row>
    <row r="1575" spans="3:11" x14ac:dyDescent="0.25">
      <c r="D1575" s="1">
        <v>43713</v>
      </c>
      <c r="E1575" s="2">
        <v>1.5649999999999999</v>
      </c>
      <c r="F1575" s="3">
        <f>(E1575-I1571)*100</f>
        <v>5.8999999999999941</v>
      </c>
      <c r="H1575" s="1">
        <v>43733</v>
      </c>
      <c r="I1575" s="2">
        <v>1.732</v>
      </c>
    </row>
    <row r="1576" spans="3:11" x14ac:dyDescent="0.25">
      <c r="D1576" s="1">
        <v>43714</v>
      </c>
      <c r="E1576" s="2">
        <v>1.55</v>
      </c>
      <c r="H1576" s="1">
        <v>43734</v>
      </c>
      <c r="I1576" s="2">
        <v>1.6850000000000001</v>
      </c>
    </row>
    <row r="1577" spans="3:11" x14ac:dyDescent="0.25">
      <c r="D1577" s="1">
        <v>43717</v>
      </c>
      <c r="E1577" s="2">
        <v>1.6220000000000001</v>
      </c>
      <c r="H1577" s="1">
        <v>43735</v>
      </c>
      <c r="I1577" s="2">
        <v>1.673</v>
      </c>
    </row>
    <row r="1578" spans="3:11" x14ac:dyDescent="0.25">
      <c r="D1578" s="1">
        <v>43718</v>
      </c>
      <c r="E1578" s="2">
        <v>1.702</v>
      </c>
      <c r="F1578" s="3">
        <f>(E1578-E1575)*100</f>
        <v>13.700000000000001</v>
      </c>
      <c r="H1578" s="1">
        <v>43738</v>
      </c>
      <c r="I1578" s="2">
        <v>1.673</v>
      </c>
      <c r="J1578">
        <f>(I1575-I1578)*100</f>
        <v>5.8999999999999941</v>
      </c>
      <c r="K1578">
        <f>(I1576-I1578)*100</f>
        <v>1.2000000000000011</v>
      </c>
    </row>
    <row r="1580" spans="3:11" x14ac:dyDescent="0.25">
      <c r="C1580" s="3">
        <f>(E1580-I1578)*100</f>
        <v>-2.9000000000000137</v>
      </c>
      <c r="D1580" s="1">
        <v>43739</v>
      </c>
      <c r="E1580" s="2">
        <v>1.6439999999999999</v>
      </c>
    </row>
    <row r="1581" spans="3:11" x14ac:dyDescent="0.25">
      <c r="D1581" s="1">
        <v>43740</v>
      </c>
      <c r="E1581" s="2">
        <v>1.597</v>
      </c>
    </row>
    <row r="1582" spans="3:11" x14ac:dyDescent="0.25">
      <c r="D1582" s="1">
        <v>43741</v>
      </c>
      <c r="E1582" s="2">
        <v>1.536</v>
      </c>
      <c r="F1582" s="3">
        <f>(E1582-I1578)*100</f>
        <v>-13.700000000000001</v>
      </c>
      <c r="H1582" s="1">
        <v>43766</v>
      </c>
      <c r="I1582" s="2">
        <v>1.853</v>
      </c>
    </row>
    <row r="1583" spans="3:11" x14ac:dyDescent="0.25">
      <c r="D1583" s="1">
        <v>43742</v>
      </c>
      <c r="E1583" s="2">
        <v>1.514</v>
      </c>
      <c r="H1583" s="1">
        <v>43767</v>
      </c>
      <c r="I1583" s="2">
        <v>1.835</v>
      </c>
    </row>
    <row r="1584" spans="3:11" x14ac:dyDescent="0.25">
      <c r="D1584" s="1">
        <v>43745</v>
      </c>
      <c r="E1584" s="2">
        <v>1.5529999999999999</v>
      </c>
      <c r="H1584" s="1">
        <v>43768</v>
      </c>
      <c r="I1584" s="2">
        <v>1.796</v>
      </c>
    </row>
    <row r="1585" spans="1:11" x14ac:dyDescent="0.25">
      <c r="D1585" s="1">
        <v>43746</v>
      </c>
      <c r="E1585" s="2">
        <v>1.5389999999999999</v>
      </c>
      <c r="F1585" s="3">
        <f>(E1585-E1582)*100</f>
        <v>0.29999999999998916</v>
      </c>
      <c r="H1585" s="1">
        <v>43769</v>
      </c>
      <c r="I1585" s="2">
        <v>1.6910000000000001</v>
      </c>
      <c r="J1585">
        <f>(I1582-I1585)*100</f>
        <v>16.199999999999992</v>
      </c>
      <c r="K1585">
        <f>(I1583-I1585)*100</f>
        <v>14.399999999999991</v>
      </c>
    </row>
    <row r="1587" spans="1:11" x14ac:dyDescent="0.25">
      <c r="C1587" s="3">
        <f>(E1587-I1585)*100</f>
        <v>3.6999999999999922</v>
      </c>
      <c r="D1587" s="1">
        <v>43770</v>
      </c>
      <c r="E1587" s="2">
        <v>1.728</v>
      </c>
    </row>
    <row r="1588" spans="1:11" x14ac:dyDescent="0.25">
      <c r="D1588" s="1">
        <v>43773</v>
      </c>
      <c r="E1588" s="2">
        <v>1.788</v>
      </c>
    </row>
    <row r="1589" spans="1:11" x14ac:dyDescent="0.25">
      <c r="D1589" s="1">
        <v>43774</v>
      </c>
      <c r="E1589" s="2">
        <v>1.865</v>
      </c>
      <c r="F1589" s="3">
        <f>(E1589-I1585)*100</f>
        <v>17.399999999999991</v>
      </c>
      <c r="H1589" s="1">
        <v>43794</v>
      </c>
      <c r="I1589" s="2">
        <v>1.764</v>
      </c>
    </row>
    <row r="1590" spans="1:11" x14ac:dyDescent="0.25">
      <c r="D1590" s="1">
        <v>43775</v>
      </c>
      <c r="E1590" s="2">
        <v>1.8120000000000001</v>
      </c>
      <c r="H1590" s="1">
        <v>43795</v>
      </c>
      <c r="I1590" s="2">
        <v>1.74</v>
      </c>
    </row>
    <row r="1591" spans="1:11" x14ac:dyDescent="0.25">
      <c r="D1591" s="1">
        <v>43776</v>
      </c>
      <c r="E1591" s="2">
        <v>1.9219999999999999</v>
      </c>
      <c r="H1591" s="1">
        <v>43796</v>
      </c>
      <c r="I1591" s="2">
        <v>1.7669999999999999</v>
      </c>
    </row>
    <row r="1592" spans="1:11" x14ac:dyDescent="0.25">
      <c r="D1592" s="1">
        <v>43777</v>
      </c>
      <c r="E1592" s="2">
        <v>1.9330000000000001</v>
      </c>
      <c r="F1592" s="3">
        <f>(E1592-E1589)*100</f>
        <v>6.800000000000006</v>
      </c>
      <c r="H1592" s="1">
        <v>43798</v>
      </c>
      <c r="I1592" s="2">
        <v>1.776</v>
      </c>
      <c r="J1592">
        <f>(I1589-I1592)*100</f>
        <v>-1.2000000000000011</v>
      </c>
      <c r="K1592">
        <f>(I1590-I1592)*100</f>
        <v>-3.6000000000000032</v>
      </c>
    </row>
    <row r="1594" spans="1:11" x14ac:dyDescent="0.25">
      <c r="C1594" s="3">
        <f>(E1594-I1592)*100</f>
        <v>6.0000000000000053</v>
      </c>
      <c r="D1594" s="1">
        <v>43801</v>
      </c>
      <c r="E1594" s="2">
        <v>1.8360000000000001</v>
      </c>
    </row>
    <row r="1595" spans="1:11" x14ac:dyDescent="0.25">
      <c r="D1595" s="1">
        <v>43802</v>
      </c>
      <c r="E1595" s="2">
        <v>1.7090000000000001</v>
      </c>
    </row>
    <row r="1596" spans="1:11" x14ac:dyDescent="0.25">
      <c r="D1596" s="1">
        <v>43803</v>
      </c>
      <c r="E1596" s="2">
        <v>1.7809999999999999</v>
      </c>
      <c r="F1596" s="3">
        <f>(E1596-I1592)*100</f>
        <v>0.49999999999998934</v>
      </c>
      <c r="H1596" s="1">
        <v>43825</v>
      </c>
      <c r="I1596" s="2">
        <v>1.905</v>
      </c>
    </row>
    <row r="1597" spans="1:11" x14ac:dyDescent="0.25">
      <c r="D1597" s="1">
        <v>43804</v>
      </c>
      <c r="E1597" s="2">
        <v>1.7949999999999999</v>
      </c>
      <c r="H1597" s="1">
        <v>43826</v>
      </c>
      <c r="I1597" s="2">
        <v>1.873</v>
      </c>
    </row>
    <row r="1598" spans="1:11" x14ac:dyDescent="0.25">
      <c r="A1598" s="3"/>
      <c r="B1598" s="3">
        <f>SUM(K1520:K1600)</f>
        <v>17.900000000000073</v>
      </c>
      <c r="D1598" s="1">
        <v>43805</v>
      </c>
      <c r="E1598" s="2">
        <v>1.843</v>
      </c>
      <c r="H1598" s="1">
        <v>43829</v>
      </c>
      <c r="I1598" s="2">
        <v>1.895</v>
      </c>
    </row>
    <row r="1599" spans="1:11" x14ac:dyDescent="0.25">
      <c r="A1599" s="5">
        <f>SUM(F1517:F1599)</f>
        <v>13.600000000000101</v>
      </c>
      <c r="B1599" s="5">
        <f>SUM(J1520:J1600)</f>
        <v>46.199999999999989</v>
      </c>
      <c r="C1599" s="5"/>
      <c r="D1599" s="1">
        <v>43808</v>
      </c>
      <c r="E1599" s="2">
        <v>1.831</v>
      </c>
      <c r="F1599" s="3">
        <f>(E1599-E1596)*100</f>
        <v>5.0000000000000044</v>
      </c>
      <c r="H1599" s="1">
        <v>43830</v>
      </c>
      <c r="I1599" s="2">
        <v>1.91</v>
      </c>
      <c r="J1599">
        <f>(I1596-I1599)*100</f>
        <v>-0.49999999999998934</v>
      </c>
      <c r="K1599">
        <f>(I1597-I1599)*100</f>
        <v>-3.6999999999999922</v>
      </c>
    </row>
    <row r="1600" spans="1:11" x14ac:dyDescent="0.25">
      <c r="A1600" s="4">
        <f>F1519+F1526+F1533+F1540+F1547+F1554+F1561+F1568+F1575+F1582+F1589+F1596</f>
        <v>-7.3999999999999879</v>
      </c>
    </row>
    <row r="1601" spans="1:11" x14ac:dyDescent="0.25">
      <c r="A1601" s="4">
        <f>F1522+F1529+F1536+F1543+F1550+F1557+F1564+F1571+F1578+F1585+F1592+F1599</f>
        <v>21.000000000000082</v>
      </c>
      <c r="C1601" s="3">
        <f>(E1601-I1599)*100</f>
        <v>-2.8000000000000025</v>
      </c>
      <c r="D1601" s="1">
        <v>43832</v>
      </c>
      <c r="E1601" s="2">
        <v>1.8819999999999999</v>
      </c>
    </row>
    <row r="1602" spans="1:11" x14ac:dyDescent="0.25">
      <c r="D1602" s="1">
        <v>43833</v>
      </c>
      <c r="E1602" s="2">
        <v>1.788</v>
      </c>
    </row>
    <row r="1603" spans="1:11" x14ac:dyDescent="0.25">
      <c r="D1603" s="1">
        <v>43836</v>
      </c>
      <c r="E1603" s="2">
        <v>1.8109999999999999</v>
      </c>
      <c r="F1603" s="3">
        <f>(E1603-I1599)*100</f>
        <v>-9.8999999999999986</v>
      </c>
      <c r="H1603" s="1">
        <v>43858</v>
      </c>
      <c r="I1603" s="2">
        <v>1.641</v>
      </c>
    </row>
    <row r="1604" spans="1:11" x14ac:dyDescent="0.25">
      <c r="D1604" s="1">
        <v>43837</v>
      </c>
      <c r="E1604" s="2">
        <v>1.825</v>
      </c>
      <c r="H1604" s="1">
        <v>43859</v>
      </c>
      <c r="I1604" s="2">
        <v>1.5940000000000001</v>
      </c>
    </row>
    <row r="1605" spans="1:11" x14ac:dyDescent="0.25">
      <c r="D1605" s="1">
        <v>43838</v>
      </c>
      <c r="E1605" s="2">
        <v>1.8740000000000001</v>
      </c>
      <c r="H1605" s="1">
        <v>43860</v>
      </c>
      <c r="I1605" s="2">
        <v>1.5549999999999999</v>
      </c>
    </row>
    <row r="1606" spans="1:11" x14ac:dyDescent="0.25">
      <c r="D1606" s="1">
        <v>43839</v>
      </c>
      <c r="E1606" s="2">
        <v>1.8580000000000001</v>
      </c>
      <c r="F1606" s="3">
        <f>(E1606-E1603)*100</f>
        <v>4.7000000000000153</v>
      </c>
      <c r="H1606" s="1">
        <v>43861</v>
      </c>
      <c r="I1606" s="2">
        <v>1.5189999999999999</v>
      </c>
      <c r="J1606">
        <f>(I1603-I1606)*100</f>
        <v>12.20000000000001</v>
      </c>
      <c r="K1606">
        <f>(I1604-I1606)*100</f>
        <v>7.5000000000000178</v>
      </c>
    </row>
    <row r="1608" spans="1:11" x14ac:dyDescent="0.25">
      <c r="C1608" s="3">
        <f>(E1608-I1606)*100</f>
        <v>0.10000000000001119</v>
      </c>
      <c r="D1608" s="1">
        <v>43864</v>
      </c>
      <c r="E1608" s="2">
        <v>1.52</v>
      </c>
    </row>
    <row r="1609" spans="1:11" x14ac:dyDescent="0.25">
      <c r="D1609" s="1">
        <v>43865</v>
      </c>
      <c r="E1609" s="2">
        <v>1.601</v>
      </c>
    </row>
    <row r="1610" spans="1:11" x14ac:dyDescent="0.25">
      <c r="D1610" s="1">
        <v>43866</v>
      </c>
      <c r="E1610" s="2">
        <v>1.649</v>
      </c>
      <c r="F1610" s="3">
        <f>(E1610-I1606)*100</f>
        <v>13.000000000000011</v>
      </c>
      <c r="H1610" s="1">
        <v>43886</v>
      </c>
      <c r="I1610" s="2">
        <v>1.33</v>
      </c>
    </row>
    <row r="1611" spans="1:11" x14ac:dyDescent="0.25">
      <c r="D1611" s="1">
        <v>43867</v>
      </c>
      <c r="E1611" s="2">
        <v>1.6439999999999999</v>
      </c>
      <c r="H1611" s="1">
        <v>43887</v>
      </c>
      <c r="I1611" s="2">
        <v>1.31</v>
      </c>
    </row>
    <row r="1612" spans="1:11" x14ac:dyDescent="0.25">
      <c r="D1612" s="1">
        <v>43868</v>
      </c>
      <c r="E1612" s="2">
        <v>1.577</v>
      </c>
      <c r="H1612" s="1">
        <v>43888</v>
      </c>
      <c r="I1612" s="2">
        <v>1.2989999999999999</v>
      </c>
    </row>
    <row r="1613" spans="1:11" x14ac:dyDescent="0.25">
      <c r="D1613" s="1">
        <v>43871</v>
      </c>
      <c r="E1613" s="2">
        <v>1.5469999999999999</v>
      </c>
      <c r="F1613" s="3">
        <f>(E1613-E1610)*100</f>
        <v>-10.20000000000001</v>
      </c>
      <c r="H1613" s="1">
        <v>43889</v>
      </c>
      <c r="I1613" s="2">
        <v>1.1259999999999999</v>
      </c>
      <c r="J1613">
        <f>(I1610-I1613)*100</f>
        <v>20.40000000000002</v>
      </c>
      <c r="K1613">
        <f>(I1611-I1613)*100</f>
        <v>18.400000000000016</v>
      </c>
    </row>
    <row r="1615" spans="1:11" x14ac:dyDescent="0.25">
      <c r="C1615" s="3">
        <f>(E1615-I1613)*100</f>
        <v>-3.7999999999999812</v>
      </c>
      <c r="D1615" s="1">
        <v>43892</v>
      </c>
      <c r="E1615" s="2">
        <v>1.0880000000000001</v>
      </c>
    </row>
    <row r="1616" spans="1:11" x14ac:dyDescent="0.25">
      <c r="D1616" s="1">
        <v>43893</v>
      </c>
      <c r="E1616" s="2">
        <v>1.0169999999999999</v>
      </c>
    </row>
    <row r="1617" spans="3:11" x14ac:dyDescent="0.25">
      <c r="D1617" s="1">
        <v>43894</v>
      </c>
      <c r="E1617" s="2">
        <v>0.99199999999999999</v>
      </c>
      <c r="F1617" s="3">
        <f>(E1617-I1613)*100</f>
        <v>-13.39999999999999</v>
      </c>
      <c r="H1617" s="1">
        <v>43916</v>
      </c>
      <c r="I1617" s="2">
        <v>0.80800000000000005</v>
      </c>
    </row>
    <row r="1618" spans="3:11" x14ac:dyDescent="0.25">
      <c r="D1618" s="1">
        <v>43895</v>
      </c>
      <c r="E1618" s="2">
        <v>0.92500000000000004</v>
      </c>
      <c r="H1618" s="1">
        <v>43917</v>
      </c>
      <c r="I1618" s="2">
        <v>0.74399999999999999</v>
      </c>
    </row>
    <row r="1619" spans="3:11" x14ac:dyDescent="0.25">
      <c r="D1619" s="1">
        <v>43896</v>
      </c>
      <c r="E1619" s="2">
        <v>0.70699999999999996</v>
      </c>
      <c r="H1619" s="1">
        <v>43920</v>
      </c>
      <c r="I1619" s="2">
        <v>0.67100000000000004</v>
      </c>
    </row>
    <row r="1620" spans="3:11" x14ac:dyDescent="0.25">
      <c r="D1620" s="1">
        <v>43899</v>
      </c>
      <c r="E1620" s="2">
        <v>0.498</v>
      </c>
      <c r="F1620" s="3">
        <f>(E1620-E1617)*100</f>
        <v>-49.4</v>
      </c>
      <c r="H1620" s="1">
        <v>43921</v>
      </c>
      <c r="I1620" s="2">
        <v>0.69899999999999995</v>
      </c>
      <c r="J1620">
        <f>(I1617-I1620)*100</f>
        <v>10.900000000000009</v>
      </c>
      <c r="K1620">
        <f>(I1618-I1620)*100</f>
        <v>4.5000000000000036</v>
      </c>
    </row>
    <row r="1622" spans="3:11" x14ac:dyDescent="0.25">
      <c r="C1622" s="3">
        <f>(E1622-I1620)*100</f>
        <v>-6.399999999999995</v>
      </c>
      <c r="D1622" s="1">
        <v>43922</v>
      </c>
      <c r="E1622" s="2">
        <v>0.63500000000000001</v>
      </c>
    </row>
    <row r="1623" spans="3:11" x14ac:dyDescent="0.25">
      <c r="D1623" s="1">
        <v>43923</v>
      </c>
      <c r="E1623" s="2">
        <v>0.627</v>
      </c>
    </row>
    <row r="1624" spans="3:11" x14ac:dyDescent="0.25">
      <c r="D1624" s="1">
        <v>43924</v>
      </c>
      <c r="E1624" s="2">
        <v>0.58899999999999997</v>
      </c>
      <c r="F1624" s="3">
        <f>(E1624-I1620)*100</f>
        <v>-10.999999999999998</v>
      </c>
      <c r="H1624" s="1">
        <v>43948</v>
      </c>
      <c r="I1624" s="2">
        <v>0.65400000000000003</v>
      </c>
    </row>
    <row r="1625" spans="3:11" x14ac:dyDescent="0.25">
      <c r="D1625" s="1">
        <v>43927</v>
      </c>
      <c r="E1625" s="2">
        <v>0.67800000000000005</v>
      </c>
      <c r="H1625" s="1">
        <v>43949</v>
      </c>
      <c r="I1625" s="2">
        <v>0.61</v>
      </c>
    </row>
    <row r="1626" spans="3:11" x14ac:dyDescent="0.25">
      <c r="D1626" s="1">
        <v>43928</v>
      </c>
      <c r="E1626" s="2">
        <v>0.73399999999999999</v>
      </c>
      <c r="H1626" s="1">
        <v>43950</v>
      </c>
      <c r="I1626" s="2">
        <v>0.627</v>
      </c>
    </row>
    <row r="1627" spans="3:11" x14ac:dyDescent="0.25">
      <c r="D1627" s="1">
        <v>43929</v>
      </c>
      <c r="E1627" s="2">
        <v>0.76400000000000001</v>
      </c>
      <c r="F1627" s="3">
        <f>(E1627-E1624)*100</f>
        <v>17.500000000000004</v>
      </c>
      <c r="H1627" s="1">
        <v>43951</v>
      </c>
      <c r="I1627" s="2">
        <v>0.625</v>
      </c>
      <c r="J1627">
        <f>(I1624-I1627)*100</f>
        <v>2.9000000000000026</v>
      </c>
      <c r="K1627">
        <f>(I1625-I1627)*100</f>
        <v>-1.5000000000000013</v>
      </c>
    </row>
    <row r="1629" spans="3:11" x14ac:dyDescent="0.25">
      <c r="C1629" s="3">
        <f>(E1629-I1627)*100</f>
        <v>1.5000000000000013</v>
      </c>
      <c r="D1629" s="1">
        <v>43952</v>
      </c>
      <c r="E1629" s="2">
        <v>0.64</v>
      </c>
    </row>
    <row r="1630" spans="3:11" x14ac:dyDescent="0.25">
      <c r="D1630" s="1">
        <v>43955</v>
      </c>
      <c r="E1630" s="2">
        <v>0.63700000000000001</v>
      </c>
    </row>
    <row r="1631" spans="3:11" x14ac:dyDescent="0.25">
      <c r="D1631" s="1">
        <v>43956</v>
      </c>
      <c r="E1631" s="2">
        <v>0.65700000000000003</v>
      </c>
      <c r="F1631" s="3">
        <f>(E1631-I1627)*100</f>
        <v>3.2000000000000028</v>
      </c>
      <c r="H1631" s="1">
        <v>43977</v>
      </c>
      <c r="I1631" s="2">
        <v>0.69799999999999995</v>
      </c>
    </row>
    <row r="1632" spans="3:11" x14ac:dyDescent="0.25">
      <c r="D1632" s="1">
        <v>43957</v>
      </c>
      <c r="E1632" s="2">
        <v>0.71299999999999997</v>
      </c>
      <c r="H1632" s="1">
        <v>43978</v>
      </c>
      <c r="I1632" s="2">
        <v>0.67700000000000005</v>
      </c>
    </row>
    <row r="1633" spans="3:11" x14ac:dyDescent="0.25">
      <c r="D1633" s="1">
        <v>43958</v>
      </c>
      <c r="E1633" s="2">
        <v>0.63100000000000001</v>
      </c>
      <c r="H1633" s="1">
        <v>43979</v>
      </c>
      <c r="I1633" s="2">
        <v>0.70499999999999996</v>
      </c>
    </row>
    <row r="1634" spans="3:11" x14ac:dyDescent="0.25">
      <c r="D1634" s="1">
        <v>43959</v>
      </c>
      <c r="E1634" s="2">
        <v>0.68100000000000005</v>
      </c>
      <c r="F1634" s="3">
        <f>(E1634-E1631)*100</f>
        <v>2.4000000000000021</v>
      </c>
      <c r="H1634" s="1">
        <v>43980</v>
      </c>
      <c r="I1634" s="2">
        <v>0.64400000000000002</v>
      </c>
      <c r="J1634">
        <f>(I1631-I1634)*100</f>
        <v>5.3999999999999932</v>
      </c>
      <c r="K1634">
        <f>(I1632-I1634)*100</f>
        <v>3.3000000000000029</v>
      </c>
    </row>
    <row r="1636" spans="3:11" x14ac:dyDescent="0.25">
      <c r="C1636" s="3">
        <f>(E1636-I1634)*100</f>
        <v>1.8000000000000016</v>
      </c>
      <c r="D1636" s="1">
        <v>43983</v>
      </c>
      <c r="E1636" s="2">
        <v>0.66200000000000003</v>
      </c>
    </row>
    <row r="1637" spans="3:11" x14ac:dyDescent="0.25">
      <c r="D1637" s="1">
        <v>43984</v>
      </c>
      <c r="E1637" s="2">
        <v>0.68</v>
      </c>
    </row>
    <row r="1638" spans="3:11" x14ac:dyDescent="0.25">
      <c r="D1638" s="1">
        <v>43985</v>
      </c>
      <c r="E1638" s="2">
        <v>0.76100000000000001</v>
      </c>
      <c r="F1638" s="3">
        <f>(E1638-I1634)*100</f>
        <v>11.7</v>
      </c>
      <c r="H1638" s="1">
        <v>44007</v>
      </c>
      <c r="I1638" s="2">
        <v>0.67400000000000004</v>
      </c>
    </row>
    <row r="1639" spans="3:11" x14ac:dyDescent="0.25">
      <c r="D1639" s="1">
        <v>43986</v>
      </c>
      <c r="E1639" s="2">
        <v>0.82</v>
      </c>
      <c r="H1639" s="1">
        <v>44008</v>
      </c>
      <c r="I1639" s="2">
        <v>0.63800000000000001</v>
      </c>
    </row>
    <row r="1640" spans="3:11" x14ac:dyDescent="0.25">
      <c r="D1640" s="1">
        <v>43987</v>
      </c>
      <c r="E1640" s="2">
        <v>0.90500000000000003</v>
      </c>
      <c r="H1640" s="1">
        <v>44011</v>
      </c>
      <c r="I1640" s="2">
        <v>0.63600000000000001</v>
      </c>
    </row>
    <row r="1641" spans="3:11" x14ac:dyDescent="0.25">
      <c r="D1641" s="1">
        <v>43990</v>
      </c>
      <c r="E1641" s="2">
        <v>0.88400000000000001</v>
      </c>
      <c r="F1641" s="3">
        <f>(E1641-E1638)*100</f>
        <v>12.3</v>
      </c>
      <c r="H1641" s="1">
        <v>44012</v>
      </c>
      <c r="I1641" s="2">
        <v>0.65300000000000002</v>
      </c>
      <c r="J1641">
        <f>(I1638-I1641)*100</f>
        <v>2.1000000000000019</v>
      </c>
      <c r="K1641">
        <f>(I1639-I1641)*100</f>
        <v>-1.5000000000000013</v>
      </c>
    </row>
    <row r="1643" spans="3:11" x14ac:dyDescent="0.25">
      <c r="C1643" s="3">
        <f>(E1643-I1641)*100</f>
        <v>2.9000000000000026</v>
      </c>
      <c r="D1643" s="1">
        <v>44013</v>
      </c>
      <c r="E1643" s="2">
        <v>0.68200000000000005</v>
      </c>
    </row>
    <row r="1644" spans="3:11" x14ac:dyDescent="0.25">
      <c r="D1644" s="1">
        <v>44014</v>
      </c>
      <c r="E1644" s="2">
        <v>0.67100000000000004</v>
      </c>
    </row>
    <row r="1645" spans="3:11" x14ac:dyDescent="0.25">
      <c r="D1645" s="1">
        <v>44018</v>
      </c>
      <c r="E1645" s="2">
        <v>0.68400000000000005</v>
      </c>
      <c r="F1645" s="3">
        <f>(E1645-I1641)*100</f>
        <v>3.1000000000000028</v>
      </c>
      <c r="H1645" s="1">
        <v>44040</v>
      </c>
      <c r="I1645" s="2">
        <v>0.58099999999999996</v>
      </c>
    </row>
    <row r="1646" spans="3:11" x14ac:dyDescent="0.25">
      <c r="D1646" s="1">
        <v>44019</v>
      </c>
      <c r="E1646" s="2">
        <v>0.64800000000000002</v>
      </c>
      <c r="H1646" s="1">
        <v>44041</v>
      </c>
      <c r="I1646" s="2">
        <v>0.58099999999999996</v>
      </c>
    </row>
    <row r="1647" spans="3:11" x14ac:dyDescent="0.25">
      <c r="D1647" s="1">
        <v>44020</v>
      </c>
      <c r="E1647" s="2">
        <v>0.65300000000000002</v>
      </c>
      <c r="H1647" s="1">
        <v>44042</v>
      </c>
      <c r="I1647" s="2">
        <v>0.54100000000000004</v>
      </c>
    </row>
    <row r="1648" spans="3:11" x14ac:dyDescent="0.25">
      <c r="D1648" s="1">
        <v>44021</v>
      </c>
      <c r="E1648" s="2">
        <v>0.60499999999999998</v>
      </c>
      <c r="F1648" s="3">
        <f>(E1648-E1645)*100</f>
        <v>-7.9000000000000075</v>
      </c>
      <c r="H1648" s="1">
        <v>44043</v>
      </c>
      <c r="I1648" s="2">
        <v>0.53600000000000003</v>
      </c>
      <c r="J1648">
        <f>(I1645-I1648)*100</f>
        <v>4.4999999999999929</v>
      </c>
      <c r="K1648">
        <f>(I1646-I1648)*100</f>
        <v>4.4999999999999929</v>
      </c>
    </row>
    <row r="1650" spans="3:11" x14ac:dyDescent="0.25">
      <c r="C1650" s="3">
        <f>(E1650-I1648)*100</f>
        <v>2.6999999999999913</v>
      </c>
      <c r="D1650" s="1">
        <v>44046</v>
      </c>
      <c r="E1650" s="2">
        <v>0.56299999999999994</v>
      </c>
    </row>
    <row r="1651" spans="3:11" x14ac:dyDescent="0.25">
      <c r="D1651" s="1">
        <v>44047</v>
      </c>
      <c r="E1651" s="2">
        <v>0.51300000000000001</v>
      </c>
    </row>
    <row r="1652" spans="3:11" x14ac:dyDescent="0.25">
      <c r="D1652" s="1">
        <v>44048</v>
      </c>
      <c r="E1652" s="2">
        <v>0.54300000000000004</v>
      </c>
      <c r="F1652" s="3">
        <f>(E1652-I1648)*100</f>
        <v>0.70000000000000062</v>
      </c>
      <c r="H1652" s="1">
        <v>44069</v>
      </c>
      <c r="I1652" s="2">
        <v>0.68700000000000006</v>
      </c>
    </row>
    <row r="1653" spans="3:11" x14ac:dyDescent="0.25">
      <c r="D1653" s="1">
        <v>44049</v>
      </c>
      <c r="E1653" s="2">
        <v>0.53600000000000003</v>
      </c>
      <c r="H1653" s="1">
        <v>44070</v>
      </c>
      <c r="I1653" s="2">
        <v>0.746</v>
      </c>
    </row>
    <row r="1654" spans="3:11" x14ac:dyDescent="0.25">
      <c r="D1654" s="1">
        <v>44050</v>
      </c>
      <c r="E1654" s="2">
        <v>0.56200000000000006</v>
      </c>
      <c r="H1654" s="1">
        <v>44071</v>
      </c>
      <c r="I1654" s="2">
        <v>0.72899999999999998</v>
      </c>
    </row>
    <row r="1655" spans="3:11" x14ac:dyDescent="0.25">
      <c r="D1655" s="1">
        <v>44053</v>
      </c>
      <c r="E1655" s="2">
        <v>0.57399999999999995</v>
      </c>
      <c r="F1655" s="3">
        <f>(E1655-E1652)*100</f>
        <v>3.0999999999999917</v>
      </c>
      <c r="H1655" s="1">
        <v>44074</v>
      </c>
      <c r="I1655" s="2">
        <v>0.69299999999999995</v>
      </c>
      <c r="J1655">
        <f>(I1652-I1655)*100</f>
        <v>-0.59999999999998943</v>
      </c>
      <c r="K1655">
        <f>(I1653-I1655)*100</f>
        <v>5.3000000000000043</v>
      </c>
    </row>
    <row r="1657" spans="3:11" x14ac:dyDescent="0.25">
      <c r="C1657" s="3">
        <f>(E1657-I1655)*100</f>
        <v>-2.1999999999999909</v>
      </c>
      <c r="D1657" s="1">
        <v>44075</v>
      </c>
      <c r="E1657" s="2">
        <v>0.67100000000000004</v>
      </c>
    </row>
    <row r="1658" spans="3:11" x14ac:dyDescent="0.25">
      <c r="D1658" s="1">
        <v>44076</v>
      </c>
      <c r="E1658" s="2">
        <v>0.65100000000000002</v>
      </c>
    </row>
    <row r="1659" spans="3:11" x14ac:dyDescent="0.25">
      <c r="D1659" s="1">
        <v>44077</v>
      </c>
      <c r="E1659" s="2">
        <v>0.622</v>
      </c>
      <c r="F1659" s="3">
        <f>(E1659-I1655)*100</f>
        <v>-7.0999999999999952</v>
      </c>
      <c r="H1659" s="1">
        <v>44099</v>
      </c>
      <c r="I1659" s="2">
        <v>0.65900000000000003</v>
      </c>
    </row>
    <row r="1660" spans="3:11" x14ac:dyDescent="0.25">
      <c r="D1660" s="1">
        <v>44078</v>
      </c>
      <c r="E1660" s="2">
        <v>0.72299999999999998</v>
      </c>
      <c r="H1660" s="1">
        <v>44102</v>
      </c>
      <c r="I1660" s="2">
        <v>0.66300000000000003</v>
      </c>
    </row>
    <row r="1661" spans="3:11" x14ac:dyDescent="0.25">
      <c r="D1661" s="1">
        <v>44082</v>
      </c>
      <c r="E1661" s="2">
        <v>0.68400000000000005</v>
      </c>
      <c r="H1661" s="1">
        <v>44103</v>
      </c>
      <c r="I1661" s="2">
        <v>0.64500000000000002</v>
      </c>
    </row>
    <row r="1662" spans="3:11" x14ac:dyDescent="0.25">
      <c r="D1662" s="1">
        <v>44083</v>
      </c>
      <c r="E1662" s="2">
        <v>0.70299999999999996</v>
      </c>
      <c r="F1662" s="3">
        <f>(E1662-E1659)*100</f>
        <v>8.0999999999999961</v>
      </c>
      <c r="H1662" s="1">
        <v>44104</v>
      </c>
      <c r="I1662" s="2">
        <v>0.67700000000000005</v>
      </c>
      <c r="J1662">
        <f>(I1659-I1662)*100</f>
        <v>-1.8000000000000016</v>
      </c>
      <c r="K1662">
        <f>(I1660-I1662)*100</f>
        <v>-1.4000000000000012</v>
      </c>
    </row>
    <row r="1664" spans="3:11" x14ac:dyDescent="0.25">
      <c r="C1664" s="3">
        <f>(E1664-I1662)*100</f>
        <v>0</v>
      </c>
      <c r="D1664" s="1">
        <v>44105</v>
      </c>
      <c r="E1664" s="2">
        <v>0.67700000000000005</v>
      </c>
    </row>
    <row r="1665" spans="1:11" x14ac:dyDescent="0.25">
      <c r="D1665" s="1">
        <v>44106</v>
      </c>
      <c r="E1665" s="2">
        <v>0.69399999999999995</v>
      </c>
    </row>
    <row r="1666" spans="1:11" x14ac:dyDescent="0.25">
      <c r="D1666" s="1">
        <v>44109</v>
      </c>
      <c r="E1666" s="2">
        <v>0.76200000000000001</v>
      </c>
      <c r="F1666" s="3">
        <f>(E1666-I1662)*100</f>
        <v>8.4999999999999964</v>
      </c>
      <c r="H1666" s="1">
        <v>44131</v>
      </c>
      <c r="I1666" s="2">
        <v>0.77800000000000002</v>
      </c>
    </row>
    <row r="1667" spans="1:11" x14ac:dyDescent="0.25">
      <c r="D1667" s="1">
        <v>44110</v>
      </c>
      <c r="E1667" s="2">
        <v>0.74</v>
      </c>
      <c r="H1667" s="1">
        <v>44132</v>
      </c>
      <c r="I1667" s="2">
        <v>0.78100000000000003</v>
      </c>
    </row>
    <row r="1668" spans="1:11" x14ac:dyDescent="0.25">
      <c r="D1668" s="1">
        <v>44111</v>
      </c>
      <c r="E1668" s="2">
        <v>0.78500000000000003</v>
      </c>
      <c r="H1668" s="1">
        <v>44133</v>
      </c>
      <c r="I1668" s="2">
        <v>0.83599999999999997</v>
      </c>
    </row>
    <row r="1669" spans="1:11" x14ac:dyDescent="0.25">
      <c r="D1669" s="1">
        <v>44112</v>
      </c>
      <c r="E1669" s="2">
        <v>0.76700000000000002</v>
      </c>
      <c r="F1669" s="3">
        <f>(E1669-E1666)*100</f>
        <v>0.50000000000000044</v>
      </c>
      <c r="H1669" s="1">
        <v>44134</v>
      </c>
      <c r="I1669" s="2">
        <v>0.85899999999999999</v>
      </c>
      <c r="J1669">
        <f>(I1666-I1669)*100</f>
        <v>-8.0999999999999961</v>
      </c>
      <c r="K1669">
        <f>(I1667-I1669)*100</f>
        <v>-7.7999999999999954</v>
      </c>
    </row>
    <row r="1671" spans="1:11" x14ac:dyDescent="0.25">
      <c r="C1671" s="3">
        <f>(E1671-I1669)*100</f>
        <v>-1.100000000000001</v>
      </c>
      <c r="D1671" s="1">
        <v>44137</v>
      </c>
      <c r="E1671" s="2">
        <v>0.84799999999999998</v>
      </c>
    </row>
    <row r="1672" spans="1:11" x14ac:dyDescent="0.25">
      <c r="D1672" s="1">
        <v>44138</v>
      </c>
      <c r="E1672" s="2">
        <v>0.88100000000000001</v>
      </c>
    </row>
    <row r="1673" spans="1:11" x14ac:dyDescent="0.25">
      <c r="D1673" s="1">
        <v>44139</v>
      </c>
      <c r="E1673" s="2">
        <v>0.76800000000000002</v>
      </c>
      <c r="F1673" s="3">
        <f>(E1673-I1669)*100</f>
        <v>-9.0999999999999979</v>
      </c>
      <c r="H1673" s="1">
        <v>44159</v>
      </c>
      <c r="I1673" s="2">
        <v>0.88200000000000001</v>
      </c>
    </row>
    <row r="1674" spans="1:11" x14ac:dyDescent="0.25">
      <c r="D1674" s="1">
        <v>44140</v>
      </c>
      <c r="E1674" s="2">
        <v>0.77800000000000002</v>
      </c>
      <c r="H1674" s="1">
        <v>44160</v>
      </c>
      <c r="I1674" s="2">
        <v>0.878</v>
      </c>
    </row>
    <row r="1675" spans="1:11" x14ac:dyDescent="0.25">
      <c r="A1675" s="3"/>
      <c r="B1675" s="3">
        <f>SUM(K1597:K1677)</f>
        <v>31.200000000000053</v>
      </c>
      <c r="D1675" s="1">
        <v>44141</v>
      </c>
      <c r="E1675" s="2">
        <v>0.82</v>
      </c>
      <c r="H1675" s="1">
        <v>44162</v>
      </c>
      <c r="I1675" s="2">
        <v>0.84199999999999997</v>
      </c>
    </row>
    <row r="1676" spans="1:11" x14ac:dyDescent="0.25">
      <c r="A1676" s="5">
        <f>SUM(F1594:F1676)</f>
        <v>-4.6999999999999886</v>
      </c>
      <c r="B1676" s="5">
        <f>SUM(J1597:J1677)</f>
        <v>51.400000000000048</v>
      </c>
      <c r="C1676" s="5"/>
      <c r="D1676" s="1">
        <v>44144</v>
      </c>
      <c r="E1676" s="2">
        <v>0.95799999999999996</v>
      </c>
      <c r="F1676" s="3">
        <f>(E1676-E1673)*100</f>
        <v>18.999999999999993</v>
      </c>
      <c r="H1676" s="1">
        <v>44165</v>
      </c>
      <c r="I1676" s="2">
        <v>0.84199999999999997</v>
      </c>
      <c r="J1676">
        <f>(I1673-I1676)*100</f>
        <v>4.0000000000000036</v>
      </c>
      <c r="K1676">
        <f>(I1674-I1676)*100</f>
        <v>3.6000000000000032</v>
      </c>
    </row>
    <row r="1677" spans="1:11" x14ac:dyDescent="0.25">
      <c r="A1677" s="4">
        <f>F1596+F1603+F1610+F1617+F1624+F1631+F1638+F1645+F1652+F1659+F1666+F1673</f>
        <v>-9.7999999999999776</v>
      </c>
    </row>
    <row r="1678" spans="1:11" x14ac:dyDescent="0.25">
      <c r="A1678" s="4">
        <f>F1599+F1606+F1613+F1620+F1627+F1634+F1641+F1648+F1655+F1662+F1669+F1676</f>
        <v>5.0999999999999854</v>
      </c>
      <c r="C1678" s="3">
        <f>(E1678-I1676)*100</f>
        <v>9.2000000000000082</v>
      </c>
      <c r="D1678" s="1">
        <v>44166</v>
      </c>
      <c r="E1678" s="2">
        <v>0.93400000000000005</v>
      </c>
    </row>
    <row r="1679" spans="1:11" x14ac:dyDescent="0.25">
      <c r="D1679" s="1">
        <v>44167</v>
      </c>
      <c r="E1679" s="2">
        <v>0.94599999999999995</v>
      </c>
    </row>
    <row r="1680" spans="1:11" x14ac:dyDescent="0.25">
      <c r="D1680" s="1">
        <v>44168</v>
      </c>
      <c r="E1680" s="2">
        <v>0.92100000000000004</v>
      </c>
      <c r="F1680" s="3">
        <f>(E1680-I1676)*100</f>
        <v>7.9000000000000075</v>
      </c>
      <c r="H1680" s="1">
        <v>44193</v>
      </c>
      <c r="I1680" s="2">
        <v>0.93300000000000005</v>
      </c>
    </row>
    <row r="1681" spans="3:11" x14ac:dyDescent="0.25">
      <c r="D1681" s="1">
        <v>44169</v>
      </c>
      <c r="E1681" s="2">
        <v>0.96899999999999997</v>
      </c>
      <c r="H1681" s="1">
        <v>44194</v>
      </c>
      <c r="I1681" s="2">
        <v>0.93500000000000005</v>
      </c>
    </row>
    <row r="1682" spans="3:11" x14ac:dyDescent="0.25">
      <c r="D1682" s="1">
        <v>44172</v>
      </c>
      <c r="E1682" s="2">
        <v>0.92800000000000005</v>
      </c>
      <c r="H1682" s="1">
        <v>44195</v>
      </c>
      <c r="I1682" s="2">
        <v>0.92600000000000005</v>
      </c>
    </row>
    <row r="1683" spans="3:11" x14ac:dyDescent="0.25">
      <c r="D1683" s="1">
        <v>44173</v>
      </c>
      <c r="E1683" s="2">
        <v>0.91300000000000003</v>
      </c>
      <c r="F1683" s="3">
        <f>(E1683-E1680)*100</f>
        <v>-0.80000000000000071</v>
      </c>
      <c r="H1683" s="1">
        <v>44196</v>
      </c>
      <c r="I1683" s="2">
        <v>0.91200000000000003</v>
      </c>
      <c r="J1683">
        <f>(I1680-I1683)*100</f>
        <v>2.1000000000000019</v>
      </c>
      <c r="K1683">
        <f>(I1681-I1683)*100</f>
        <v>2.300000000000002</v>
      </c>
    </row>
    <row r="1685" spans="3:11" x14ac:dyDescent="0.25">
      <c r="C1685" s="3">
        <f>(E1685-I1683)*100</f>
        <v>0.50000000000000044</v>
      </c>
      <c r="D1685" s="1">
        <v>44200</v>
      </c>
      <c r="E1685" s="2">
        <v>0.91700000000000004</v>
      </c>
    </row>
    <row r="1686" spans="3:11" x14ac:dyDescent="0.25">
      <c r="D1686" s="1">
        <v>44201</v>
      </c>
      <c r="E1686" s="2">
        <v>0.95499999999999996</v>
      </c>
    </row>
    <row r="1687" spans="3:11" x14ac:dyDescent="0.25">
      <c r="D1687" s="1">
        <v>44202</v>
      </c>
      <c r="E1687" s="2">
        <v>1.042</v>
      </c>
      <c r="F1687" s="3">
        <f>(E1687-I1683)*100</f>
        <v>13</v>
      </c>
      <c r="H1687" s="1">
        <v>44222</v>
      </c>
      <c r="I1687" s="2">
        <v>1.04</v>
      </c>
    </row>
    <row r="1688" spans="3:11" x14ac:dyDescent="0.25">
      <c r="D1688" s="1">
        <v>44203</v>
      </c>
      <c r="E1688" s="2">
        <v>1.071</v>
      </c>
      <c r="H1688" s="1">
        <v>44223</v>
      </c>
      <c r="I1688" s="2">
        <v>1.014</v>
      </c>
    </row>
    <row r="1689" spans="3:11" x14ac:dyDescent="0.25">
      <c r="D1689" s="1">
        <v>44204</v>
      </c>
      <c r="E1689" s="2">
        <v>1.107</v>
      </c>
      <c r="H1689" s="1">
        <v>44224</v>
      </c>
      <c r="I1689" s="2">
        <v>1.0549999999999999</v>
      </c>
    </row>
    <row r="1690" spans="3:11" x14ac:dyDescent="0.25">
      <c r="D1690" s="1">
        <v>44207</v>
      </c>
      <c r="E1690" s="2">
        <v>1.1339999999999999</v>
      </c>
      <c r="F1690" s="3">
        <f>(E1690-E1687)*100</f>
        <v>9.1999999999999851</v>
      </c>
      <c r="H1690" s="1">
        <v>44225</v>
      </c>
      <c r="I1690" s="2">
        <v>1.0940000000000001</v>
      </c>
      <c r="J1690">
        <f>(I1687-I1690)*100</f>
        <v>-5.4000000000000048</v>
      </c>
      <c r="K1690">
        <f>(I1688-I1690)*100</f>
        <v>-8.0000000000000071</v>
      </c>
    </row>
    <row r="1692" spans="3:11" x14ac:dyDescent="0.25">
      <c r="C1692" s="3">
        <f>(E1692-I1690)*100</f>
        <v>-1.7000000000000126</v>
      </c>
      <c r="D1692" s="1">
        <v>44228</v>
      </c>
      <c r="E1692" s="2">
        <v>1.077</v>
      </c>
    </row>
    <row r="1693" spans="3:11" x14ac:dyDescent="0.25">
      <c r="D1693" s="1">
        <v>44229</v>
      </c>
      <c r="E1693" s="2">
        <v>1.107</v>
      </c>
    </row>
    <row r="1694" spans="3:11" x14ac:dyDescent="0.25">
      <c r="D1694" s="1">
        <v>44230</v>
      </c>
      <c r="E1694" s="2">
        <v>1.131</v>
      </c>
      <c r="F1694" s="3">
        <f>(E1694-I1690)*100</f>
        <v>3.6999999999999922</v>
      </c>
      <c r="H1694" s="1">
        <v>44250</v>
      </c>
      <c r="I1694" s="2">
        <v>1.3640000000000001</v>
      </c>
    </row>
    <row r="1695" spans="3:11" x14ac:dyDescent="0.25">
      <c r="D1695" s="1">
        <v>44231</v>
      </c>
      <c r="E1695" s="2">
        <v>1.139</v>
      </c>
      <c r="H1695" s="1">
        <v>44251</v>
      </c>
      <c r="I1695" s="2">
        <v>1.389</v>
      </c>
    </row>
    <row r="1696" spans="3:11" x14ac:dyDescent="0.25">
      <c r="D1696" s="1">
        <v>44232</v>
      </c>
      <c r="E1696" s="2">
        <v>1.17</v>
      </c>
      <c r="H1696" s="1">
        <v>44252</v>
      </c>
      <c r="I1696" s="2">
        <v>1.5149999999999999</v>
      </c>
    </row>
    <row r="1697" spans="3:11" x14ac:dyDescent="0.25">
      <c r="D1697" s="1">
        <v>44235</v>
      </c>
      <c r="E1697" s="2">
        <v>1.1599999999999999</v>
      </c>
      <c r="F1697" s="3">
        <f>(E1697-E1694)*100</f>
        <v>2.8999999999999915</v>
      </c>
      <c r="H1697" s="1">
        <v>44253</v>
      </c>
      <c r="I1697" s="2">
        <v>1.456</v>
      </c>
      <c r="J1697">
        <f>(I1694-I1697)*100</f>
        <v>-9.1999999999999851</v>
      </c>
      <c r="K1697">
        <f>(I1695-I1697)*100</f>
        <v>-6.6999999999999948</v>
      </c>
    </row>
    <row r="1699" spans="3:11" x14ac:dyDescent="0.25">
      <c r="C1699" s="3">
        <f>(E1699-I1697)*100</f>
        <v>-1.0000000000000009</v>
      </c>
      <c r="D1699" s="1">
        <v>44256</v>
      </c>
      <c r="E1699" s="2">
        <v>1.446</v>
      </c>
    </row>
    <row r="1700" spans="3:11" x14ac:dyDescent="0.25">
      <c r="D1700" s="1">
        <v>44257</v>
      </c>
      <c r="E1700" s="2">
        <v>1.415</v>
      </c>
    </row>
    <row r="1701" spans="3:11" x14ac:dyDescent="0.25">
      <c r="D1701" s="1">
        <v>44258</v>
      </c>
      <c r="E1701" s="2">
        <v>1.47</v>
      </c>
      <c r="F1701" s="3">
        <f>(E1701-I1697)*100</f>
        <v>1.4000000000000012</v>
      </c>
      <c r="H1701" s="1">
        <v>44281</v>
      </c>
      <c r="I1701" s="2">
        <v>1.66</v>
      </c>
    </row>
    <row r="1702" spans="3:11" x14ac:dyDescent="0.25">
      <c r="D1702" s="1">
        <v>44259</v>
      </c>
      <c r="E1702" s="2">
        <v>1.55</v>
      </c>
      <c r="H1702" s="1">
        <v>44284</v>
      </c>
      <c r="I1702" s="2">
        <v>1.7210000000000001</v>
      </c>
    </row>
    <row r="1703" spans="3:11" x14ac:dyDescent="0.25">
      <c r="D1703" s="1">
        <v>44260</v>
      </c>
      <c r="E1703" s="2">
        <v>1.554</v>
      </c>
      <c r="H1703" s="1">
        <v>44285</v>
      </c>
      <c r="I1703" s="2">
        <v>1.726</v>
      </c>
    </row>
    <row r="1704" spans="3:11" x14ac:dyDescent="0.25">
      <c r="D1704" s="1">
        <v>44263</v>
      </c>
      <c r="E1704" s="2">
        <v>1.5940000000000001</v>
      </c>
      <c r="F1704" s="3">
        <f>(E1704-E1701)*100</f>
        <v>12.400000000000011</v>
      </c>
      <c r="H1704" s="1">
        <v>44286</v>
      </c>
      <c r="I1704" s="2">
        <v>1.746</v>
      </c>
      <c r="J1704">
        <f>(I1701-I1704)*100</f>
        <v>-8.6000000000000085</v>
      </c>
      <c r="K1704">
        <f>(I1702-I1704)*100</f>
        <v>-2.4999999999999911</v>
      </c>
    </row>
    <row r="1706" spans="3:11" x14ac:dyDescent="0.25">
      <c r="C1706" s="3">
        <f>(E1706-I1704)*100</f>
        <v>-6.6999999999999948</v>
      </c>
      <c r="D1706" s="1">
        <v>44287</v>
      </c>
      <c r="E1706" s="2">
        <v>1.679</v>
      </c>
    </row>
    <row r="1707" spans="3:11" x14ac:dyDescent="0.25">
      <c r="D1707" s="1">
        <v>44288</v>
      </c>
      <c r="E1707" s="2">
        <v>1.673</v>
      </c>
    </row>
    <row r="1708" spans="3:11" x14ac:dyDescent="0.25">
      <c r="D1708" s="1">
        <v>44291</v>
      </c>
      <c r="E1708" s="2">
        <v>1.72</v>
      </c>
      <c r="F1708" s="3">
        <f>(E1708-I1704)*100</f>
        <v>-2.6000000000000023</v>
      </c>
      <c r="H1708" s="1">
        <v>44313</v>
      </c>
      <c r="I1708" s="2">
        <v>1.6220000000000001</v>
      </c>
    </row>
    <row r="1709" spans="3:11" x14ac:dyDescent="0.25">
      <c r="D1709" s="1">
        <v>44292</v>
      </c>
      <c r="E1709" s="2">
        <v>1.6559999999999999</v>
      </c>
      <c r="H1709" s="1">
        <v>44314</v>
      </c>
      <c r="I1709" s="2">
        <v>1.62</v>
      </c>
    </row>
    <row r="1710" spans="3:11" x14ac:dyDescent="0.25">
      <c r="D1710" s="1">
        <v>44293</v>
      </c>
      <c r="E1710" s="2">
        <v>1.6539999999999999</v>
      </c>
      <c r="H1710" s="1">
        <v>44315</v>
      </c>
      <c r="I1710" s="2">
        <v>1.64</v>
      </c>
    </row>
    <row r="1711" spans="3:11" x14ac:dyDescent="0.25">
      <c r="D1711" s="1">
        <v>44294</v>
      </c>
      <c r="E1711" s="2">
        <v>1.6319999999999999</v>
      </c>
      <c r="F1711" s="3">
        <f>(E1711-E1708)*100</f>
        <v>-8.8000000000000078</v>
      </c>
      <c r="H1711" s="1">
        <v>44316</v>
      </c>
      <c r="I1711" s="2">
        <v>1.631</v>
      </c>
      <c r="J1711">
        <f>(I1708-I1711)*100</f>
        <v>-0.8999999999999897</v>
      </c>
      <c r="K1711">
        <f>(I1709-I1711)*100</f>
        <v>-1.0999999999999899</v>
      </c>
    </row>
    <row r="1713" spans="3:11" x14ac:dyDescent="0.25">
      <c r="C1713" s="3">
        <f>(E1713-I1711)*100</f>
        <v>-2.4999999999999911</v>
      </c>
      <c r="D1713" s="1">
        <v>44319</v>
      </c>
      <c r="E1713" s="2">
        <v>1.6060000000000001</v>
      </c>
    </row>
    <row r="1714" spans="3:11" x14ac:dyDescent="0.25">
      <c r="D1714" s="1">
        <v>44320</v>
      </c>
      <c r="E1714" s="2">
        <v>1.5920000000000001</v>
      </c>
    </row>
    <row r="1715" spans="3:11" x14ac:dyDescent="0.25">
      <c r="D1715" s="1">
        <v>44321</v>
      </c>
      <c r="E1715" s="2">
        <v>1.5840000000000001</v>
      </c>
      <c r="F1715" s="3">
        <f>(E1715-I1711)*100</f>
        <v>-4.6999999999999931</v>
      </c>
      <c r="H1715" s="1">
        <v>44341</v>
      </c>
      <c r="I1715" s="2">
        <v>1.5640000000000001</v>
      </c>
    </row>
    <row r="1716" spans="3:11" x14ac:dyDescent="0.25">
      <c r="D1716" s="1">
        <v>44322</v>
      </c>
      <c r="E1716" s="2">
        <v>1.5609999999999999</v>
      </c>
      <c r="H1716" s="1">
        <v>44342</v>
      </c>
      <c r="I1716" s="2">
        <v>1.5740000000000001</v>
      </c>
    </row>
    <row r="1717" spans="3:11" x14ac:dyDescent="0.25">
      <c r="D1717" s="1">
        <v>44323</v>
      </c>
      <c r="E1717" s="2">
        <v>1.579</v>
      </c>
      <c r="H1717" s="1">
        <v>44343</v>
      </c>
      <c r="I1717" s="2">
        <v>1.61</v>
      </c>
    </row>
    <row r="1718" spans="3:11" x14ac:dyDescent="0.25">
      <c r="D1718" s="1">
        <v>44326</v>
      </c>
      <c r="E1718" s="2">
        <v>1.6020000000000001</v>
      </c>
      <c r="F1718" s="3">
        <f>(E1718-E1715)*100</f>
        <v>1.8000000000000016</v>
      </c>
      <c r="H1718" s="1">
        <v>44344</v>
      </c>
      <c r="I1718" s="2">
        <v>1.593</v>
      </c>
      <c r="J1718">
        <f>(I1715-I1718)*100</f>
        <v>-2.8999999999999915</v>
      </c>
      <c r="K1718">
        <f>(I1716-I1718)*100</f>
        <v>-1.8999999999999906</v>
      </c>
    </row>
    <row r="1720" spans="3:11" x14ac:dyDescent="0.25">
      <c r="C1720" s="3">
        <f>(E1720-I1718)*100</f>
        <v>2.200000000000002</v>
      </c>
      <c r="D1720" s="1">
        <v>44348</v>
      </c>
      <c r="E1720" s="2">
        <v>1.615</v>
      </c>
    </row>
    <row r="1721" spans="3:11" x14ac:dyDescent="0.25">
      <c r="D1721" s="1">
        <v>44349</v>
      </c>
      <c r="E1721" s="2">
        <v>1.591</v>
      </c>
    </row>
    <row r="1722" spans="3:11" x14ac:dyDescent="0.25">
      <c r="D1722" s="1">
        <v>44350</v>
      </c>
      <c r="E1722" s="2">
        <v>1.627</v>
      </c>
      <c r="F1722" s="3">
        <f>(E1722-I1718)*100</f>
        <v>3.400000000000003</v>
      </c>
      <c r="H1722" s="1">
        <v>44372</v>
      </c>
      <c r="I1722" s="2">
        <v>1.536</v>
      </c>
    </row>
    <row r="1723" spans="3:11" x14ac:dyDescent="0.25">
      <c r="D1723" s="1">
        <v>44351</v>
      </c>
      <c r="E1723" s="2">
        <v>1.56</v>
      </c>
      <c r="H1723" s="1">
        <v>44375</v>
      </c>
      <c r="I1723" s="2">
        <v>1.478</v>
      </c>
    </row>
    <row r="1724" spans="3:11" x14ac:dyDescent="0.25">
      <c r="D1724" s="1">
        <v>44354</v>
      </c>
      <c r="E1724" s="2">
        <v>1.57</v>
      </c>
      <c r="H1724" s="1">
        <v>44376</v>
      </c>
      <c r="I1724" s="2">
        <v>1.48</v>
      </c>
    </row>
    <row r="1725" spans="3:11" x14ac:dyDescent="0.25">
      <c r="D1725" s="1">
        <v>44355</v>
      </c>
      <c r="E1725" s="2">
        <v>1.528</v>
      </c>
      <c r="F1725" s="3">
        <f>(E1725-E1722)*100</f>
        <v>-9.8999999999999986</v>
      </c>
      <c r="H1725" s="1">
        <v>44377</v>
      </c>
      <c r="I1725" s="2">
        <v>1.444</v>
      </c>
      <c r="J1725">
        <f>(I1722-I1725)*100</f>
        <v>9.2000000000000082</v>
      </c>
      <c r="K1725">
        <f>(I1723-I1725)*100</f>
        <v>3.400000000000003</v>
      </c>
    </row>
    <row r="1727" spans="3:11" x14ac:dyDescent="0.25">
      <c r="C1727" s="3">
        <f>(E1727-I1725)*100</f>
        <v>3.6000000000000032</v>
      </c>
      <c r="D1727" s="1">
        <v>44378</v>
      </c>
      <c r="E1727" s="2">
        <v>1.48</v>
      </c>
    </row>
    <row r="1728" spans="3:11" x14ac:dyDescent="0.25">
      <c r="D1728" s="1">
        <v>44379</v>
      </c>
      <c r="E1728" s="2">
        <v>1.4319999999999999</v>
      </c>
    </row>
    <row r="1729" spans="3:11" x14ac:dyDescent="0.25">
      <c r="D1729" s="1">
        <v>44383</v>
      </c>
      <c r="E1729" s="2">
        <v>1.37</v>
      </c>
      <c r="F1729" s="3">
        <f>(E1729-I1725)*100</f>
        <v>-7.3999999999999844</v>
      </c>
      <c r="H1729" s="1">
        <v>44404</v>
      </c>
      <c r="I1729" s="2">
        <v>1.234</v>
      </c>
    </row>
    <row r="1730" spans="3:11" x14ac:dyDescent="0.25">
      <c r="D1730" s="1">
        <v>44384</v>
      </c>
      <c r="E1730" s="2">
        <v>1.321</v>
      </c>
      <c r="H1730" s="1">
        <v>44405</v>
      </c>
      <c r="I1730" s="2">
        <v>1.2629999999999999</v>
      </c>
    </row>
    <row r="1731" spans="3:11" x14ac:dyDescent="0.25">
      <c r="D1731" s="1">
        <v>44385</v>
      </c>
      <c r="E1731" s="2">
        <v>1.288</v>
      </c>
      <c r="H1731" s="1">
        <v>44406</v>
      </c>
      <c r="I1731" s="2">
        <v>1.2689999999999999</v>
      </c>
    </row>
    <row r="1732" spans="3:11" x14ac:dyDescent="0.25">
      <c r="D1732" s="1">
        <v>44386</v>
      </c>
      <c r="E1732" s="2">
        <v>1.3560000000000001</v>
      </c>
      <c r="F1732" s="3">
        <f>(E1732-E1729)*100</f>
        <v>-1.4000000000000012</v>
      </c>
      <c r="H1732" s="1">
        <v>44407</v>
      </c>
      <c r="I1732" s="2">
        <v>1.2390000000000001</v>
      </c>
      <c r="J1732">
        <f>(I1729-I1732)*100</f>
        <v>-0.50000000000001155</v>
      </c>
      <c r="K1732">
        <f>(I1730-I1732)*100</f>
        <v>2.3999999999999799</v>
      </c>
    </row>
    <row r="1734" spans="3:11" x14ac:dyDescent="0.25">
      <c r="C1734" s="3">
        <f>(E1734-I1732)*100</f>
        <v>-6.7000000000000171</v>
      </c>
      <c r="D1734" s="1">
        <v>44410</v>
      </c>
      <c r="E1734" s="2">
        <v>1.1719999999999999</v>
      </c>
    </row>
    <row r="1735" spans="3:11" x14ac:dyDescent="0.25">
      <c r="D1735" s="1">
        <v>44411</v>
      </c>
      <c r="E1735" s="2">
        <v>1.1739999999999999</v>
      </c>
    </row>
    <row r="1736" spans="3:11" x14ac:dyDescent="0.25">
      <c r="D1736" s="1">
        <v>44412</v>
      </c>
      <c r="E1736" s="2">
        <v>1.1839999999999999</v>
      </c>
      <c r="F1736" s="3">
        <f>(E1736-I1732)*100</f>
        <v>-5.500000000000016</v>
      </c>
      <c r="H1736" s="1">
        <v>44434</v>
      </c>
      <c r="I1736" s="2">
        <v>1.3440000000000001</v>
      </c>
    </row>
    <row r="1737" spans="3:11" x14ac:dyDescent="0.25">
      <c r="D1737" s="1">
        <v>44413</v>
      </c>
      <c r="E1737" s="2">
        <v>1.2170000000000001</v>
      </c>
      <c r="H1737" s="1">
        <v>44435</v>
      </c>
      <c r="I1737" s="2">
        <v>1.3120000000000001</v>
      </c>
    </row>
    <row r="1738" spans="3:11" x14ac:dyDescent="0.25">
      <c r="D1738" s="1">
        <v>44414</v>
      </c>
      <c r="E1738" s="2">
        <v>1.288</v>
      </c>
      <c r="H1738" s="1">
        <v>44438</v>
      </c>
      <c r="I1738" s="2">
        <v>1.284</v>
      </c>
    </row>
    <row r="1739" spans="3:11" x14ac:dyDescent="0.25">
      <c r="D1739" s="1">
        <v>44417</v>
      </c>
      <c r="E1739" s="2">
        <v>1.3169999999999999</v>
      </c>
      <c r="F1739" s="3">
        <f>(E1739-E1736)*100</f>
        <v>13.3</v>
      </c>
      <c r="H1739" s="1">
        <v>44439</v>
      </c>
      <c r="I1739" s="2">
        <v>1.302</v>
      </c>
      <c r="J1739">
        <f>(I1736-I1739)*100</f>
        <v>4.2000000000000037</v>
      </c>
      <c r="K1739">
        <f>(I1737-I1739)*100</f>
        <v>1.0000000000000009</v>
      </c>
    </row>
    <row r="1741" spans="3:11" x14ac:dyDescent="0.25">
      <c r="C1741" s="3">
        <f>(E1741-I1739)*100</f>
        <v>0</v>
      </c>
      <c r="D1741" s="1">
        <v>44440</v>
      </c>
      <c r="E1741" s="2">
        <v>1.302</v>
      </c>
    </row>
    <row r="1742" spans="3:11" x14ac:dyDescent="0.25">
      <c r="D1742" s="1">
        <v>44441</v>
      </c>
      <c r="E1742" s="2">
        <v>1.294</v>
      </c>
    </row>
    <row r="1743" spans="3:11" x14ac:dyDescent="0.25">
      <c r="D1743" s="1">
        <v>44442</v>
      </c>
      <c r="E1743" s="2">
        <v>1.3220000000000001</v>
      </c>
      <c r="F1743" s="3">
        <f>(E1743-I1739)*100</f>
        <v>2.0000000000000018</v>
      </c>
      <c r="H1743" s="1">
        <v>44466</v>
      </c>
      <c r="I1743" s="2">
        <v>1.484</v>
      </c>
    </row>
    <row r="1744" spans="3:11" x14ac:dyDescent="0.25">
      <c r="D1744" s="1">
        <v>44446</v>
      </c>
      <c r="E1744" s="2">
        <v>1.371</v>
      </c>
      <c r="H1744" s="1">
        <v>44467</v>
      </c>
      <c r="I1744" s="2">
        <v>1.536</v>
      </c>
    </row>
    <row r="1745" spans="3:11" x14ac:dyDescent="0.25">
      <c r="D1745" s="1">
        <v>44447</v>
      </c>
      <c r="E1745" s="2">
        <v>1.3340000000000001</v>
      </c>
      <c r="H1745" s="1">
        <v>44468</v>
      </c>
      <c r="I1745" s="2">
        <v>1.5389999999999999</v>
      </c>
    </row>
    <row r="1746" spans="3:11" x14ac:dyDescent="0.25">
      <c r="D1746" s="1">
        <v>44448</v>
      </c>
      <c r="E1746" s="2">
        <v>1.3</v>
      </c>
      <c r="F1746" s="3">
        <f>(E1746-E1743)*100</f>
        <v>-2.200000000000002</v>
      </c>
      <c r="H1746" s="1">
        <v>44469</v>
      </c>
      <c r="I1746" s="2">
        <v>1.5269999999999999</v>
      </c>
      <c r="J1746">
        <f>(I1743-I1746)*100</f>
        <v>-4.2999999999999927</v>
      </c>
      <c r="K1746">
        <f>(I1744-I1746)*100</f>
        <v>0.9000000000000119</v>
      </c>
    </row>
    <row r="1748" spans="3:11" x14ac:dyDescent="0.25">
      <c r="C1748" s="3">
        <f>(E1748-I1746)*100</f>
        <v>-5.9999999999999831</v>
      </c>
      <c r="D1748" s="1">
        <v>44470</v>
      </c>
      <c r="E1748" s="2">
        <v>1.4670000000000001</v>
      </c>
    </row>
    <row r="1749" spans="3:11" x14ac:dyDescent="0.25">
      <c r="D1749" s="1">
        <v>44473</v>
      </c>
      <c r="E1749" s="2">
        <v>1.4810000000000001</v>
      </c>
    </row>
    <row r="1750" spans="3:11" x14ac:dyDescent="0.25">
      <c r="D1750" s="1">
        <v>44474</v>
      </c>
      <c r="E1750" s="2">
        <v>1.5309999999999999</v>
      </c>
      <c r="F1750" s="3">
        <f>(E1750-I1746)*100</f>
        <v>0.40000000000000036</v>
      </c>
      <c r="H1750" s="1">
        <v>44495</v>
      </c>
      <c r="I1750" s="2">
        <v>1.6180000000000001</v>
      </c>
    </row>
    <row r="1751" spans="3:11" x14ac:dyDescent="0.25">
      <c r="D1751" s="1">
        <v>44475</v>
      </c>
      <c r="E1751" s="2">
        <v>1.524</v>
      </c>
      <c r="H1751" s="1">
        <v>44496</v>
      </c>
      <c r="I1751" s="2">
        <v>1.5289999999999999</v>
      </c>
    </row>
    <row r="1752" spans="3:11" x14ac:dyDescent="0.25">
      <c r="D1752" s="1">
        <v>44476</v>
      </c>
      <c r="E1752" s="2">
        <v>1.571</v>
      </c>
      <c r="H1752" s="1">
        <v>44497</v>
      </c>
      <c r="I1752" s="2">
        <v>1.569</v>
      </c>
    </row>
    <row r="1753" spans="3:11" x14ac:dyDescent="0.25">
      <c r="D1753" s="1">
        <v>44477</v>
      </c>
      <c r="E1753" s="2">
        <v>1.605</v>
      </c>
      <c r="F1753" s="3">
        <f>(E1753-E1750)*100</f>
        <v>7.4000000000000066</v>
      </c>
      <c r="H1753" s="1">
        <v>44498</v>
      </c>
      <c r="I1753" s="2">
        <v>1.556</v>
      </c>
      <c r="J1753">
        <f>(I1750-I1753)*100</f>
        <v>6.2000000000000055</v>
      </c>
      <c r="K1753">
        <f>(I1751-I1753)*100</f>
        <v>-2.7000000000000135</v>
      </c>
    </row>
    <row r="1755" spans="3:11" x14ac:dyDescent="0.25">
      <c r="C1755" s="3">
        <f>(E1755-I1753)*100</f>
        <v>1.6999999999999904</v>
      </c>
      <c r="D1755" s="1">
        <v>44501</v>
      </c>
      <c r="E1755" s="2">
        <v>1.573</v>
      </c>
    </row>
    <row r="1756" spans="3:11" x14ac:dyDescent="0.25">
      <c r="D1756" s="1">
        <v>44502</v>
      </c>
      <c r="E1756" s="2">
        <v>1.5469999999999999</v>
      </c>
    </row>
    <row r="1757" spans="3:11" x14ac:dyDescent="0.25">
      <c r="D1757" s="1">
        <v>44503</v>
      </c>
      <c r="E1757" s="2">
        <v>1.579</v>
      </c>
      <c r="F1757" s="3">
        <f>(E1757-I1753)*100</f>
        <v>2.2999999999999909</v>
      </c>
      <c r="H1757" s="1">
        <v>44524</v>
      </c>
      <c r="I1757" s="2">
        <v>1.6439999999999999</v>
      </c>
    </row>
    <row r="1758" spans="3:11" x14ac:dyDescent="0.25">
      <c r="D1758" s="1">
        <v>44504</v>
      </c>
      <c r="E1758" s="2">
        <v>1.524</v>
      </c>
      <c r="H1758" s="1">
        <v>44526</v>
      </c>
      <c r="I1758" s="2">
        <v>1.4850000000000001</v>
      </c>
    </row>
    <row r="1759" spans="3:11" x14ac:dyDescent="0.25">
      <c r="D1759" s="1">
        <v>44505</v>
      </c>
      <c r="E1759" s="2">
        <v>1.4530000000000001</v>
      </c>
      <c r="H1759" s="1">
        <v>44529</v>
      </c>
      <c r="I1759" s="2">
        <v>1.5289999999999999</v>
      </c>
    </row>
    <row r="1760" spans="3:11" x14ac:dyDescent="0.25">
      <c r="D1760" s="1">
        <v>44508</v>
      </c>
      <c r="E1760" s="2">
        <v>1.4970000000000001</v>
      </c>
      <c r="F1760" s="3">
        <f>(E1760-E1757)*100</f>
        <v>-8.1999999999999851</v>
      </c>
      <c r="H1760" s="1">
        <v>44530</v>
      </c>
      <c r="I1760" s="2">
        <v>1.4410000000000001</v>
      </c>
      <c r="J1760">
        <f>(I1757-I1760)*100</f>
        <v>20.299999999999983</v>
      </c>
      <c r="K1760">
        <f>(I1758-I1760)*100</f>
        <v>4.4000000000000039</v>
      </c>
    </row>
    <row r="1762" spans="1:11" x14ac:dyDescent="0.25">
      <c r="C1762" s="3">
        <f>(E1762-I1760)*100</f>
        <v>-0.70000000000001172</v>
      </c>
      <c r="D1762" s="1">
        <v>44531</v>
      </c>
      <c r="E1762" s="2">
        <v>1.4339999999999999</v>
      </c>
    </row>
    <row r="1763" spans="1:11" x14ac:dyDescent="0.25">
      <c r="D1763" s="1">
        <v>44532</v>
      </c>
      <c r="E1763" s="2">
        <v>1.4490000000000001</v>
      </c>
    </row>
    <row r="1764" spans="1:11" x14ac:dyDescent="0.25">
      <c r="D1764" s="1">
        <v>44533</v>
      </c>
      <c r="E1764" s="2">
        <v>1.341</v>
      </c>
      <c r="F1764" s="3">
        <f>(E1764-I1760)*100</f>
        <v>-10.000000000000009</v>
      </c>
      <c r="H1764" s="1">
        <v>44558</v>
      </c>
      <c r="I1764" s="2">
        <v>1.4810000000000001</v>
      </c>
    </row>
    <row r="1765" spans="1:11" x14ac:dyDescent="0.25">
      <c r="D1765" s="1">
        <v>44536</v>
      </c>
      <c r="E1765" s="2">
        <v>1.4339999999999999</v>
      </c>
      <c r="H1765" s="1">
        <v>44559</v>
      </c>
      <c r="I1765" s="2">
        <v>1.5429999999999999</v>
      </c>
    </row>
    <row r="1766" spans="1:11" x14ac:dyDescent="0.25">
      <c r="A1766" s="3"/>
      <c r="B1766" s="3">
        <f>SUM(K1688:K1768)</f>
        <v>-6.2999999999999989</v>
      </c>
      <c r="D1766" s="1">
        <v>44537</v>
      </c>
      <c r="E1766" s="2">
        <v>1.48</v>
      </c>
      <c r="H1766" s="1">
        <v>44560</v>
      </c>
      <c r="I1766" s="2">
        <v>1.5149999999999999</v>
      </c>
    </row>
    <row r="1767" spans="1:11" x14ac:dyDescent="0.25">
      <c r="A1767" s="5">
        <f>SUM(F1685:F1767)</f>
        <v>29.299999999999976</v>
      </c>
      <c r="B1767" s="5">
        <f>SUM(J1688:J1768)</f>
        <v>6.4000000000000288</v>
      </c>
      <c r="C1767" s="5"/>
      <c r="D1767" s="1">
        <v>44538</v>
      </c>
      <c r="E1767" s="2">
        <v>1.5089999999999999</v>
      </c>
      <c r="F1767" s="3">
        <f>(E1767-E1764)*100</f>
        <v>16.799999999999994</v>
      </c>
      <c r="H1767" s="1">
        <v>44561</v>
      </c>
      <c r="I1767" s="2">
        <v>1.498</v>
      </c>
      <c r="J1767">
        <f>(I1764-I1767)*100</f>
        <v>-1.6999999999999904</v>
      </c>
      <c r="K1767">
        <f>(I1765-I1767)*100</f>
        <v>4.4999999999999929</v>
      </c>
    </row>
    <row r="1768" spans="1:11" x14ac:dyDescent="0.25">
      <c r="A1768" s="4">
        <f>F1687+F1694+F1701+F1708+F1715+F1722+F1729+F1736+F1743+F1750+F1757+F1764</f>
        <v>-4.0000000000000133</v>
      </c>
    </row>
    <row r="1769" spans="1:11" x14ac:dyDescent="0.25">
      <c r="A1769" s="4">
        <f>F1690+F1697+F1704+F1711+F1718+F1725+F1732+F1739+F1746+F1753+F1760+F1767</f>
        <v>33.29999999999999</v>
      </c>
      <c r="C1769" s="3">
        <f>(E1769-I1767)*100</f>
        <v>13.199999999999989</v>
      </c>
      <c r="D1769" s="1">
        <v>44564</v>
      </c>
      <c r="E1769" s="2">
        <v>1.63</v>
      </c>
    </row>
    <row r="1770" spans="1:11" x14ac:dyDescent="0.25">
      <c r="D1770" s="1">
        <v>44565</v>
      </c>
      <c r="E1770" s="2">
        <v>1.6659999999999999</v>
      </c>
    </row>
    <row r="1771" spans="1:11" x14ac:dyDescent="0.25">
      <c r="D1771" s="1">
        <v>44566</v>
      </c>
      <c r="E1771" s="2">
        <v>1.7030000000000001</v>
      </c>
      <c r="F1771" s="3">
        <f>(E1771-I1767)*100</f>
        <v>20.500000000000007</v>
      </c>
      <c r="H1771" s="1">
        <v>44587</v>
      </c>
      <c r="I1771" s="2">
        <v>1.8460000000000001</v>
      </c>
    </row>
    <row r="1772" spans="1:11" x14ac:dyDescent="0.25">
      <c r="D1772" s="1">
        <v>44567</v>
      </c>
      <c r="E1772" s="2">
        <v>1.7330000000000001</v>
      </c>
      <c r="H1772" s="1">
        <v>44588</v>
      </c>
      <c r="I1772" s="2">
        <v>1.8080000000000001</v>
      </c>
    </row>
    <row r="1773" spans="1:11" x14ac:dyDescent="0.25">
      <c r="D1773" s="1">
        <v>44568</v>
      </c>
      <c r="E1773" s="2">
        <v>1.7689999999999999</v>
      </c>
      <c r="H1773" s="1">
        <v>44589</v>
      </c>
      <c r="I1773" s="2">
        <v>1.78</v>
      </c>
    </row>
    <row r="1774" spans="1:11" x14ac:dyDescent="0.25">
      <c r="D1774" s="1">
        <v>44571</v>
      </c>
      <c r="E1774" s="2">
        <v>1.78</v>
      </c>
      <c r="F1774" s="3">
        <f>(E1774-E1771)*100</f>
        <v>7.6999999999999957</v>
      </c>
      <c r="H1774" s="1">
        <v>44592</v>
      </c>
      <c r="I1774" s="2">
        <v>1.782</v>
      </c>
      <c r="J1774">
        <f>(I1771-I1774)*100</f>
        <v>6.4000000000000057</v>
      </c>
      <c r="K1774">
        <f>(I1772-I1774)*100</f>
        <v>2.6000000000000023</v>
      </c>
    </row>
    <row r="1776" spans="1:11" x14ac:dyDescent="0.25">
      <c r="C1776" s="3">
        <f>(E1776-I1774)*100</f>
        <v>1.8000000000000016</v>
      </c>
      <c r="D1776" s="1">
        <v>44593</v>
      </c>
      <c r="E1776" s="2">
        <v>1.8</v>
      </c>
    </row>
    <row r="1777" spans="3:11" x14ac:dyDescent="0.25">
      <c r="D1777" s="1">
        <v>44594</v>
      </c>
      <c r="E1777" s="2">
        <v>1.766</v>
      </c>
    </row>
    <row r="1778" spans="3:11" x14ac:dyDescent="0.25">
      <c r="D1778" s="1">
        <v>44595</v>
      </c>
      <c r="E1778" s="2">
        <v>1.827</v>
      </c>
      <c r="F1778" s="3">
        <f>(E1778-I1774)*100</f>
        <v>4.4999999999999929</v>
      </c>
      <c r="H1778" s="1">
        <v>44615</v>
      </c>
      <c r="I1778" s="2">
        <v>1.9770000000000001</v>
      </c>
    </row>
    <row r="1779" spans="3:11" x14ac:dyDescent="0.25">
      <c r="D1779" s="1">
        <v>44596</v>
      </c>
      <c r="E1779" s="2">
        <v>1.9319999999999999</v>
      </c>
      <c r="H1779" s="1">
        <v>44616</v>
      </c>
      <c r="I1779" s="2">
        <v>1.972</v>
      </c>
    </row>
    <row r="1780" spans="3:11" x14ac:dyDescent="0.25">
      <c r="D1780" s="1">
        <v>44599</v>
      </c>
      <c r="E1780" s="2">
        <v>1.9159999999999999</v>
      </c>
      <c r="H1780" s="1">
        <v>44617</v>
      </c>
      <c r="I1780" s="2">
        <v>1.984</v>
      </c>
    </row>
    <row r="1781" spans="3:11" x14ac:dyDescent="0.25">
      <c r="D1781" s="1">
        <v>44600</v>
      </c>
      <c r="E1781" s="2">
        <v>1.956</v>
      </c>
      <c r="F1781" s="3">
        <f>(E1781-E1778)*100</f>
        <v>12.9</v>
      </c>
      <c r="H1781" s="1">
        <v>44620</v>
      </c>
      <c r="I1781" s="2">
        <v>1.839</v>
      </c>
      <c r="J1781">
        <f>(I1778-I1781)*100</f>
        <v>13.800000000000011</v>
      </c>
      <c r="K1781">
        <f>(I1779-I1781)*100</f>
        <v>13.3</v>
      </c>
    </row>
    <row r="1783" spans="3:11" x14ac:dyDescent="0.25">
      <c r="C1783" s="3">
        <f>(E1783-I1781)*100</f>
        <v>-12.79999999999999</v>
      </c>
      <c r="D1783" s="1">
        <v>44621</v>
      </c>
      <c r="E1783" s="2">
        <v>1.7110000000000001</v>
      </c>
    </row>
    <row r="1784" spans="3:11" x14ac:dyDescent="0.25">
      <c r="D1784" s="1">
        <v>44622</v>
      </c>
      <c r="E1784" s="2">
        <v>1.865</v>
      </c>
    </row>
    <row r="1785" spans="3:11" x14ac:dyDescent="0.25">
      <c r="D1785" s="1">
        <v>44623</v>
      </c>
      <c r="E1785" s="2">
        <v>1.8440000000000001</v>
      </c>
      <c r="F1785" s="3">
        <f>(E1785-I1781)*100</f>
        <v>0.50000000000001155</v>
      </c>
      <c r="H1785" s="1">
        <v>44648</v>
      </c>
      <c r="I1785" s="2">
        <v>2.4769999999999999</v>
      </c>
    </row>
    <row r="1786" spans="3:11" x14ac:dyDescent="0.25">
      <c r="D1786" s="1">
        <v>44624</v>
      </c>
      <c r="E1786" s="2">
        <v>1.722</v>
      </c>
      <c r="H1786" s="1">
        <v>44649</v>
      </c>
      <c r="I1786" s="2">
        <v>2.4</v>
      </c>
    </row>
    <row r="1787" spans="3:11" x14ac:dyDescent="0.25">
      <c r="D1787" s="1">
        <v>44627</v>
      </c>
      <c r="E1787" s="2">
        <v>1.7490000000000001</v>
      </c>
      <c r="H1787" s="1">
        <v>44650</v>
      </c>
      <c r="I1787" s="2">
        <v>2.3580000000000001</v>
      </c>
    </row>
    <row r="1788" spans="3:11" x14ac:dyDescent="0.25">
      <c r="D1788" s="1">
        <v>44628</v>
      </c>
      <c r="E1788" s="2">
        <v>1.871</v>
      </c>
      <c r="F1788" s="3">
        <f>(E1788-E1785)*100</f>
        <v>2.6999999999999913</v>
      </c>
      <c r="H1788" s="1">
        <v>44651</v>
      </c>
      <c r="I1788" s="2">
        <v>2.3250000000000002</v>
      </c>
      <c r="J1788">
        <f>(I1785-I1788)*100</f>
        <v>15.199999999999969</v>
      </c>
      <c r="K1788">
        <f>(I1786-I1788)*100</f>
        <v>7.4999999999999734</v>
      </c>
    </row>
    <row r="1790" spans="3:11" x14ac:dyDescent="0.25">
      <c r="C1790" s="3">
        <f>(E1790-I1788)*100</f>
        <v>4.9999999999999822</v>
      </c>
      <c r="D1790" s="1">
        <v>44652</v>
      </c>
      <c r="E1790" s="2">
        <v>2.375</v>
      </c>
    </row>
    <row r="1791" spans="3:11" x14ac:dyDescent="0.25">
      <c r="D1791" s="1">
        <v>44655</v>
      </c>
      <c r="E1791" s="2">
        <v>2.4119999999999999</v>
      </c>
    </row>
    <row r="1792" spans="3:11" x14ac:dyDescent="0.25">
      <c r="D1792" s="1">
        <v>44656</v>
      </c>
      <c r="E1792" s="2">
        <v>2.5539999999999998</v>
      </c>
      <c r="F1792" s="3">
        <f>(E1792-I1788)*100</f>
        <v>22.899999999999963</v>
      </c>
      <c r="H1792" s="1">
        <v>44677</v>
      </c>
      <c r="I1792" s="2">
        <v>2.7719999999999998</v>
      </c>
    </row>
    <row r="1793" spans="3:11" x14ac:dyDescent="0.25">
      <c r="D1793" s="1">
        <v>44657</v>
      </c>
      <c r="E1793" s="2">
        <v>2.609</v>
      </c>
      <c r="H1793" s="1">
        <v>44678</v>
      </c>
      <c r="I1793" s="2">
        <v>2.8180000000000001</v>
      </c>
    </row>
    <row r="1794" spans="3:11" x14ac:dyDescent="0.25">
      <c r="D1794" s="1">
        <v>44658</v>
      </c>
      <c r="E1794" s="2">
        <v>2.6539999999999999</v>
      </c>
      <c r="H1794" s="1">
        <v>44679</v>
      </c>
      <c r="I1794" s="2">
        <v>2.863</v>
      </c>
    </row>
    <row r="1795" spans="3:11" x14ac:dyDescent="0.25">
      <c r="D1795" s="1">
        <v>44659</v>
      </c>
      <c r="E1795" s="2">
        <v>2.7149999999999999</v>
      </c>
      <c r="F1795" s="3">
        <f>(E1795-E1792)*100</f>
        <v>16.100000000000001</v>
      </c>
      <c r="H1795" s="1">
        <v>44680</v>
      </c>
      <c r="I1795" s="2">
        <v>2.8849999999999998</v>
      </c>
      <c r="J1795">
        <f>(I1792-I1795)*100</f>
        <v>-11.299999999999999</v>
      </c>
      <c r="K1795">
        <f>(I1793-I1795)*100</f>
        <v>-6.6999999999999726</v>
      </c>
    </row>
    <row r="1797" spans="3:11" x14ac:dyDescent="0.25">
      <c r="C1797" s="3">
        <f>(E1797-I1795)*100</f>
        <v>11.100000000000021</v>
      </c>
      <c r="D1797" s="1">
        <v>44683</v>
      </c>
      <c r="E1797" s="2">
        <v>2.996</v>
      </c>
    </row>
    <row r="1798" spans="3:11" x14ac:dyDescent="0.25">
      <c r="D1798" s="1">
        <v>44684</v>
      </c>
      <c r="E1798" s="2">
        <v>2.9580000000000002</v>
      </c>
    </row>
    <row r="1799" spans="3:11" x14ac:dyDescent="0.25">
      <c r="D1799" s="1">
        <v>44685</v>
      </c>
      <c r="E1799" s="2">
        <v>2.915</v>
      </c>
      <c r="F1799" s="3">
        <f>(E1799-I1795)*100</f>
        <v>3.0000000000000249</v>
      </c>
      <c r="H1799" s="1">
        <v>44706</v>
      </c>
      <c r="I1799" s="2">
        <v>2.7469999999999999</v>
      </c>
    </row>
    <row r="1800" spans="3:11" x14ac:dyDescent="0.25">
      <c r="D1800" s="1">
        <v>44686</v>
      </c>
      <c r="E1800" s="2">
        <v>3.0680000000000001</v>
      </c>
      <c r="H1800" s="1">
        <v>44707</v>
      </c>
      <c r="I1800" s="2">
        <v>2.758</v>
      </c>
    </row>
    <row r="1801" spans="3:11" x14ac:dyDescent="0.25">
      <c r="D1801" s="1">
        <v>44687</v>
      </c>
      <c r="E1801" s="2">
        <v>3.1240000000000001</v>
      </c>
      <c r="H1801" s="1">
        <v>44708</v>
      </c>
      <c r="I1801" s="2">
        <v>2.7490000000000001</v>
      </c>
    </row>
    <row r="1802" spans="3:11" x14ac:dyDescent="0.25">
      <c r="D1802" s="1">
        <v>44690</v>
      </c>
      <c r="E1802" s="2">
        <v>3.0790000000000002</v>
      </c>
      <c r="F1802" s="3">
        <f>(E1802-E1799)*100</f>
        <v>16.400000000000013</v>
      </c>
      <c r="H1802" s="1">
        <v>44712</v>
      </c>
      <c r="I1802" s="2">
        <v>2.8439999999999999</v>
      </c>
      <c r="J1802">
        <f>(I1799-I1802)*100</f>
        <v>-9.6999999999999975</v>
      </c>
      <c r="K1802">
        <f>(I1800-I1802)*100</f>
        <v>-8.5999999999999854</v>
      </c>
    </row>
    <row r="1804" spans="3:11" x14ac:dyDescent="0.25">
      <c r="C1804" s="3">
        <f>(E1804-I1802)*100</f>
        <v>8.7000000000000188</v>
      </c>
      <c r="D1804" s="1">
        <v>44713</v>
      </c>
      <c r="E1804" s="2">
        <v>2.931</v>
      </c>
    </row>
    <row r="1805" spans="3:11" x14ac:dyDescent="0.25">
      <c r="D1805" s="1">
        <v>44714</v>
      </c>
      <c r="E1805" s="2">
        <v>2.915</v>
      </c>
    </row>
    <row r="1806" spans="3:11" x14ac:dyDescent="0.25">
      <c r="D1806" s="1">
        <v>44715</v>
      </c>
      <c r="E1806" s="2">
        <v>2.9550000000000001</v>
      </c>
      <c r="F1806" s="3">
        <f>(E1806-I1802)*100</f>
        <v>11.100000000000021</v>
      </c>
      <c r="H1806" s="1">
        <v>44739</v>
      </c>
      <c r="I1806" s="2">
        <v>3.194</v>
      </c>
    </row>
    <row r="1807" spans="3:11" x14ac:dyDescent="0.25">
      <c r="D1807" s="1">
        <v>44718</v>
      </c>
      <c r="E1807" s="2">
        <v>3.0379999999999998</v>
      </c>
      <c r="H1807" s="1">
        <v>44740</v>
      </c>
      <c r="I1807" s="2">
        <v>3.2069999999999999</v>
      </c>
    </row>
    <row r="1808" spans="3:11" x14ac:dyDescent="0.25">
      <c r="D1808" s="1">
        <v>44719</v>
      </c>
      <c r="E1808" s="2">
        <v>2.97</v>
      </c>
      <c r="H1808" s="1">
        <v>44741</v>
      </c>
      <c r="I1808" s="2">
        <v>3.093</v>
      </c>
    </row>
    <row r="1809" spans="3:11" x14ac:dyDescent="0.25">
      <c r="D1809" s="1">
        <v>44720</v>
      </c>
      <c r="E1809" s="2">
        <v>3.0289999999999999</v>
      </c>
      <c r="F1809" s="3">
        <f>(E1809-E1806)*100</f>
        <v>7.3999999999999844</v>
      </c>
      <c r="H1809" s="1">
        <v>44742</v>
      </c>
      <c r="I1809" s="2">
        <v>2.9740000000000002</v>
      </c>
      <c r="J1809">
        <f>(I1806-I1809)*100</f>
        <v>21.999999999999975</v>
      </c>
      <c r="K1809">
        <f>(I1807-I1809)*100</f>
        <v>23.299999999999965</v>
      </c>
    </row>
    <row r="1811" spans="3:11" x14ac:dyDescent="0.25">
      <c r="C1811" s="3">
        <f>(E1811-I1809)*100</f>
        <v>-7.0000000000000284</v>
      </c>
      <c r="D1811" s="1">
        <v>44743</v>
      </c>
      <c r="E1811" s="2">
        <v>2.9039999999999999</v>
      </c>
    </row>
    <row r="1812" spans="3:11" x14ac:dyDescent="0.25">
      <c r="D1812" s="1">
        <v>44747</v>
      </c>
      <c r="E1812" s="2">
        <v>2.8109999999999999</v>
      </c>
    </row>
    <row r="1813" spans="3:11" x14ac:dyDescent="0.25">
      <c r="D1813" s="1">
        <v>44748</v>
      </c>
      <c r="E1813" s="2">
        <v>2.911</v>
      </c>
      <c r="F1813" s="3">
        <f>(E1813-I1809)*100</f>
        <v>-6.3000000000000167</v>
      </c>
      <c r="H1813" s="1">
        <v>44768</v>
      </c>
      <c r="I1813" s="2">
        <v>2.7869999999999999</v>
      </c>
    </row>
    <row r="1814" spans="3:11" x14ac:dyDescent="0.25">
      <c r="D1814" s="1">
        <v>44749</v>
      </c>
      <c r="E1814" s="2">
        <v>3.008</v>
      </c>
      <c r="H1814" s="1">
        <v>44769</v>
      </c>
      <c r="I1814" s="2">
        <v>2.7320000000000002</v>
      </c>
    </row>
    <row r="1815" spans="3:11" x14ac:dyDescent="0.25">
      <c r="D1815" s="1">
        <v>44750</v>
      </c>
      <c r="E1815" s="2">
        <v>3.101</v>
      </c>
      <c r="H1815" s="1">
        <v>44770</v>
      </c>
      <c r="I1815" s="2">
        <v>2.681</v>
      </c>
    </row>
    <row r="1816" spans="3:11" x14ac:dyDescent="0.25">
      <c r="D1816" s="1">
        <v>44753</v>
      </c>
      <c r="E1816" s="2">
        <v>2.9910000000000001</v>
      </c>
      <c r="F1816" s="3">
        <f>(E1816-E1813)*100</f>
        <v>8.0000000000000071</v>
      </c>
      <c r="H1816" s="1">
        <v>44771</v>
      </c>
      <c r="I1816" s="2">
        <v>2.6419999999999999</v>
      </c>
      <c r="J1816">
        <f>(I1813-I1816)*100</f>
        <v>14.500000000000002</v>
      </c>
      <c r="K1816">
        <f>(I1814-I1816)*100</f>
        <v>9.0000000000000302</v>
      </c>
    </row>
    <row r="1818" spans="3:11" x14ac:dyDescent="0.25">
      <c r="C1818" s="3">
        <f>(E1818-I1816)*100</f>
        <v>-3.6999999999999922</v>
      </c>
      <c r="D1818" s="1">
        <v>44774</v>
      </c>
      <c r="E1818" s="2">
        <v>2.605</v>
      </c>
    </row>
    <row r="1819" spans="3:11" x14ac:dyDescent="0.25">
      <c r="D1819" s="1">
        <v>44775</v>
      </c>
      <c r="E1819" s="2">
        <v>2.7410000000000001</v>
      </c>
    </row>
    <row r="1820" spans="3:11" x14ac:dyDescent="0.25">
      <c r="D1820" s="1">
        <v>44776</v>
      </c>
      <c r="E1820" s="2">
        <v>2.7480000000000002</v>
      </c>
      <c r="F1820" s="3">
        <f>(E1820-I1816)*100</f>
        <v>10.600000000000032</v>
      </c>
      <c r="H1820" s="1">
        <v>44799</v>
      </c>
      <c r="I1820" s="2">
        <v>3.0350000000000001</v>
      </c>
    </row>
    <row r="1821" spans="3:11" x14ac:dyDescent="0.25">
      <c r="D1821" s="1">
        <v>44777</v>
      </c>
      <c r="E1821" s="2">
        <v>2.6760000000000002</v>
      </c>
      <c r="H1821" s="1">
        <v>44802</v>
      </c>
      <c r="I1821" s="2">
        <v>3.11</v>
      </c>
    </row>
    <row r="1822" spans="3:11" x14ac:dyDescent="0.25">
      <c r="D1822" s="1">
        <v>44778</v>
      </c>
      <c r="E1822" s="2">
        <v>2.84</v>
      </c>
      <c r="H1822" s="1">
        <v>44803</v>
      </c>
      <c r="I1822" s="2">
        <v>3.11</v>
      </c>
    </row>
    <row r="1823" spans="3:11" x14ac:dyDescent="0.25">
      <c r="D1823" s="1">
        <v>44781</v>
      </c>
      <c r="E1823" s="2">
        <v>2.7629999999999999</v>
      </c>
      <c r="F1823" s="3">
        <f>(E1823-E1820)*100</f>
        <v>1.499999999999968</v>
      </c>
      <c r="H1823" s="1">
        <v>44804</v>
      </c>
      <c r="I1823" s="2">
        <v>3.19</v>
      </c>
      <c r="J1823">
        <f>(I1820-I1823)*100</f>
        <v>-15.49999999999998</v>
      </c>
      <c r="K1823">
        <f>(I1821-I1823)*100</f>
        <v>-8.0000000000000071</v>
      </c>
    </row>
    <row r="1825" spans="3:11" x14ac:dyDescent="0.25">
      <c r="C1825" s="3">
        <f>(E1825-I1823)*100</f>
        <v>7.5000000000000178</v>
      </c>
      <c r="D1825" s="1">
        <v>44805</v>
      </c>
      <c r="E1825" s="2">
        <v>3.2650000000000001</v>
      </c>
    </row>
    <row r="1826" spans="3:11" x14ac:dyDescent="0.25">
      <c r="D1826" s="1">
        <v>44806</v>
      </c>
      <c r="E1826" s="2">
        <v>3.1909999999999998</v>
      </c>
    </row>
    <row r="1827" spans="3:11" x14ac:dyDescent="0.25">
      <c r="D1827" s="1">
        <v>44810</v>
      </c>
      <c r="E1827" s="2">
        <v>3.34</v>
      </c>
      <c r="F1827" s="3">
        <f>(E1827-I1823)*100</f>
        <v>14.999999999999991</v>
      </c>
      <c r="H1827" s="1">
        <v>44831</v>
      </c>
      <c r="I1827" s="2">
        <v>3.9630000000000001</v>
      </c>
    </row>
    <row r="1828" spans="3:11" x14ac:dyDescent="0.25">
      <c r="D1828" s="1">
        <v>44811</v>
      </c>
      <c r="E1828" s="2">
        <v>3.2650000000000001</v>
      </c>
      <c r="H1828" s="1">
        <v>44832</v>
      </c>
      <c r="I1828" s="2">
        <v>3.7069999999999999</v>
      </c>
    </row>
    <row r="1829" spans="3:11" x14ac:dyDescent="0.25">
      <c r="D1829" s="1">
        <v>44812</v>
      </c>
      <c r="E1829" s="2">
        <v>3.2919999999999998</v>
      </c>
      <c r="H1829" s="1">
        <v>44833</v>
      </c>
      <c r="I1829" s="2">
        <v>3.7469999999999999</v>
      </c>
    </row>
    <row r="1830" spans="3:11" x14ac:dyDescent="0.25">
      <c r="D1830" s="1">
        <v>44813</v>
      </c>
      <c r="E1830" s="2">
        <v>3.3210000000000002</v>
      </c>
      <c r="F1830" s="3">
        <f>(E1830-E1827)*100</f>
        <v>-1.8999999999999684</v>
      </c>
      <c r="H1830" s="1">
        <v>44834</v>
      </c>
      <c r="I1830" s="2">
        <v>3.8039999999999998</v>
      </c>
      <c r="J1830">
        <f>(I1827-I1830)*100</f>
        <v>15.900000000000025</v>
      </c>
      <c r="K1830">
        <f>(I1828-I1830)*100</f>
        <v>-9.6999999999999975</v>
      </c>
    </row>
    <row r="1832" spans="3:11" x14ac:dyDescent="0.25">
      <c r="C1832" s="3">
        <f>(E1832-I1830)*100</f>
        <v>-15.300000000000002</v>
      </c>
      <c r="D1832" s="1">
        <v>44837</v>
      </c>
      <c r="E1832" s="2">
        <v>3.6509999999999998</v>
      </c>
    </row>
    <row r="1833" spans="3:11" x14ac:dyDescent="0.25">
      <c r="D1833" s="1">
        <v>44838</v>
      </c>
      <c r="E1833" s="2">
        <v>3.617</v>
      </c>
    </row>
    <row r="1834" spans="3:11" x14ac:dyDescent="0.25">
      <c r="D1834" s="1">
        <v>44839</v>
      </c>
      <c r="E1834" s="2">
        <v>3.7589999999999999</v>
      </c>
      <c r="F1834" s="3">
        <f>(E1834-I1830)*100</f>
        <v>-4.4999999999999929</v>
      </c>
      <c r="H1834" s="1">
        <v>44860</v>
      </c>
      <c r="I1834" s="2">
        <v>4.0149999999999997</v>
      </c>
    </row>
    <row r="1835" spans="3:11" x14ac:dyDescent="0.25">
      <c r="D1835" s="1">
        <v>44840</v>
      </c>
      <c r="E1835" s="2">
        <v>3.8239999999999998</v>
      </c>
      <c r="H1835" s="1">
        <v>44861</v>
      </c>
      <c r="I1835" s="2">
        <v>3.9390000000000001</v>
      </c>
    </row>
    <row r="1836" spans="3:11" x14ac:dyDescent="0.25">
      <c r="D1836" s="1">
        <v>44841</v>
      </c>
      <c r="E1836" s="2">
        <v>3.8849999999999998</v>
      </c>
      <c r="H1836" s="1">
        <v>44862</v>
      </c>
      <c r="I1836" s="2">
        <v>4.01</v>
      </c>
    </row>
    <row r="1837" spans="3:11" x14ac:dyDescent="0.25">
      <c r="D1837" s="1">
        <v>44845</v>
      </c>
      <c r="E1837" s="2">
        <v>3.9390000000000001</v>
      </c>
      <c r="F1837" s="3">
        <f>(E1837-E1834)*100</f>
        <v>18.000000000000014</v>
      </c>
      <c r="H1837" s="1">
        <v>44865</v>
      </c>
      <c r="I1837" s="2">
        <v>4.077</v>
      </c>
      <c r="J1837">
        <f>(I1834-I1837)*100</f>
        <v>-6.2000000000000277</v>
      </c>
      <c r="K1837">
        <f>(I1835-I1837)*100</f>
        <v>-13.79999999999999</v>
      </c>
    </row>
    <row r="1839" spans="3:11" x14ac:dyDescent="0.25">
      <c r="C1839" s="3">
        <f>(E1839-I1837)*100</f>
        <v>-2.5000000000000355</v>
      </c>
      <c r="D1839" s="1">
        <v>44866</v>
      </c>
      <c r="E1839" s="2">
        <v>4.0519999999999996</v>
      </c>
    </row>
    <row r="1840" spans="3:11" x14ac:dyDescent="0.25">
      <c r="D1840" s="1">
        <v>44867</v>
      </c>
      <c r="E1840" s="2">
        <v>4.0609999999999999</v>
      </c>
    </row>
    <row r="1841" spans="1:11" x14ac:dyDescent="0.25">
      <c r="D1841" s="1">
        <v>44868</v>
      </c>
      <c r="E1841" s="2">
        <v>4.1239999999999997</v>
      </c>
      <c r="F1841" s="3">
        <f>(E1841-I1837)*100</f>
        <v>4.6999999999999709</v>
      </c>
      <c r="H1841" s="1">
        <v>44890</v>
      </c>
      <c r="I1841" s="2">
        <v>3.702</v>
      </c>
    </row>
    <row r="1842" spans="1:11" x14ac:dyDescent="0.25">
      <c r="D1842" s="1">
        <v>44869</v>
      </c>
      <c r="E1842" s="2">
        <v>4.1580000000000004</v>
      </c>
      <c r="H1842" s="1">
        <v>44893</v>
      </c>
      <c r="I1842" s="2">
        <v>3.702</v>
      </c>
    </row>
    <row r="1843" spans="1:11" x14ac:dyDescent="0.25">
      <c r="D1843" s="1">
        <v>44872</v>
      </c>
      <c r="E1843" s="2">
        <v>4.2140000000000004</v>
      </c>
      <c r="H1843" s="1">
        <v>44894</v>
      </c>
      <c r="I1843" s="2">
        <v>3.7480000000000002</v>
      </c>
    </row>
    <row r="1844" spans="1:11" x14ac:dyDescent="0.25">
      <c r="D1844" s="1">
        <v>44873</v>
      </c>
      <c r="E1844" s="2">
        <v>4.1280000000000001</v>
      </c>
      <c r="F1844" s="3">
        <f>(E1844-E1841)*100</f>
        <v>0.40000000000004476</v>
      </c>
      <c r="H1844" s="1">
        <v>44895</v>
      </c>
      <c r="I1844" s="2">
        <v>3.7010000000000001</v>
      </c>
      <c r="J1844">
        <f>(I1841-I1844)*100</f>
        <v>9.9999999999988987E-2</v>
      </c>
      <c r="K1844">
        <f>(I1842-I1844)*100</f>
        <v>9.9999999999988987E-2</v>
      </c>
    </row>
    <row r="1846" spans="1:11" x14ac:dyDescent="0.25">
      <c r="C1846" s="3">
        <f>(E1846-I1844)*100</f>
        <v>-17.399999999999991</v>
      </c>
      <c r="D1846" s="1">
        <v>44896</v>
      </c>
      <c r="E1846" s="2">
        <v>3.5270000000000001</v>
      </c>
    </row>
    <row r="1847" spans="1:11" x14ac:dyDescent="0.25">
      <c r="D1847" s="1">
        <v>44897</v>
      </c>
      <c r="E1847" s="2">
        <v>3.5030000000000001</v>
      </c>
    </row>
    <row r="1848" spans="1:11" x14ac:dyDescent="0.25">
      <c r="D1848" s="1">
        <v>44900</v>
      </c>
      <c r="E1848" s="2">
        <v>3.5990000000000002</v>
      </c>
      <c r="F1848" s="3">
        <f>(E1848-I1844)*100</f>
        <v>-10.199999999999987</v>
      </c>
      <c r="H1848" s="1">
        <v>44922</v>
      </c>
      <c r="I1848" s="2">
        <v>3.8580000000000001</v>
      </c>
    </row>
    <row r="1849" spans="1:11" x14ac:dyDescent="0.25">
      <c r="D1849" s="1">
        <v>44901</v>
      </c>
      <c r="E1849" s="2">
        <v>3.5129999999999999</v>
      </c>
      <c r="H1849" s="1">
        <v>44923</v>
      </c>
      <c r="I1849" s="2">
        <v>3.8860000000000001</v>
      </c>
    </row>
    <row r="1850" spans="1:11" x14ac:dyDescent="0.25">
      <c r="A1850" s="3"/>
      <c r="B1850" s="3">
        <f>SUM(K1772:K1852)</f>
        <v>14.500000000000025</v>
      </c>
      <c r="D1850" s="1">
        <v>44902</v>
      </c>
      <c r="E1850" s="2">
        <v>3.4079999999999999</v>
      </c>
      <c r="H1850" s="1">
        <v>44924</v>
      </c>
      <c r="I1850" s="2">
        <v>3.835</v>
      </c>
    </row>
    <row r="1851" spans="1:11" x14ac:dyDescent="0.25">
      <c r="A1851" s="5">
        <f>SUM(F1769:F1851)</f>
        <v>150.4</v>
      </c>
      <c r="B1851" s="5">
        <f>SUM(J1772:J1852)</f>
        <v>47.899999999999977</v>
      </c>
      <c r="C1851" s="5"/>
      <c r="D1851" s="1">
        <v>44903</v>
      </c>
      <c r="E1851" s="2">
        <v>3.4929999999999999</v>
      </c>
      <c r="F1851" s="3">
        <f>(E1851-E1848)*100</f>
        <v>-10.600000000000032</v>
      </c>
      <c r="H1851" s="1">
        <v>44925</v>
      </c>
      <c r="I1851" s="2">
        <v>3.831</v>
      </c>
      <c r="J1851">
        <f>(I1848-I1851)*100</f>
        <v>2.7000000000000135</v>
      </c>
      <c r="K1851">
        <f>(I1849-I1851)*100</f>
        <v>5.500000000000016</v>
      </c>
    </row>
    <row r="1852" spans="1:11" x14ac:dyDescent="0.25">
      <c r="A1852" s="4">
        <f>F1771+F1778+F1785+F1792+F1799+F1806+F1813+F1820+F1827+F1834+F1841+F1848</f>
        <v>71.800000000000026</v>
      </c>
    </row>
    <row r="1853" spans="1:11" x14ac:dyDescent="0.25">
      <c r="A1853" s="4">
        <f>F1774+F1781+F1788+F1795+F1802+F1809+F1816+F1823+F1830+F1837+F1844+F1851</f>
        <v>78.600000000000023</v>
      </c>
      <c r="C1853" s="3">
        <f>(E1853-I1851)*100</f>
        <v>-3.9000000000000146</v>
      </c>
      <c r="D1853" s="1">
        <v>44929</v>
      </c>
      <c r="E1853" s="2">
        <v>3.7919999999999998</v>
      </c>
    </row>
    <row r="1854" spans="1:11" x14ac:dyDescent="0.25">
      <c r="D1854" s="1">
        <v>44930</v>
      </c>
      <c r="E1854" s="2">
        <v>3.7090000000000001</v>
      </c>
    </row>
    <row r="1855" spans="1:11" x14ac:dyDescent="0.25">
      <c r="D1855" s="1">
        <v>44931</v>
      </c>
      <c r="E1855" s="2">
        <v>3.722</v>
      </c>
      <c r="F1855" s="3">
        <f>(E1855-I1851)*100</f>
        <v>-10.899999999999999</v>
      </c>
    </row>
    <row r="1856" spans="1:11" x14ac:dyDescent="0.25">
      <c r="D1856" s="1">
        <v>44932</v>
      </c>
      <c r="E1856" s="2">
        <v>3.5710000000000002</v>
      </c>
    </row>
    <row r="1857" spans="4:6" x14ac:dyDescent="0.25">
      <c r="D1857" s="1">
        <v>44935</v>
      </c>
      <c r="E1857" s="2">
        <v>3.5169999999999999</v>
      </c>
    </row>
    <row r="1858" spans="4:6" x14ac:dyDescent="0.25">
      <c r="D1858" s="1">
        <v>44936</v>
      </c>
      <c r="E1858" s="2">
        <v>3.6190000000000002</v>
      </c>
      <c r="F1858" s="3">
        <f>(E1858-E1855)*100</f>
        <v>-10.299999999999976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P5:P26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Z256"/>
  <sheetViews>
    <sheetView workbookViewId="0">
      <pane ySplit="3" topLeftCell="A4" activePane="bottomLeft" state="frozen"/>
      <selection pane="bottomLeft" activeCell="N18" sqref="N18"/>
    </sheetView>
  </sheetViews>
  <sheetFormatPr defaultRowHeight="16.5" x14ac:dyDescent="0.25"/>
  <cols>
    <col min="3" max="3" width="10.5" bestFit="1" customWidth="1"/>
    <col min="10" max="10" width="10.5" bestFit="1" customWidth="1"/>
    <col min="16" max="16" width="10.5" bestFit="1" customWidth="1"/>
    <col min="22" max="22" width="10.5" bestFit="1" customWidth="1"/>
  </cols>
  <sheetData>
    <row r="2" spans="3:26" x14ac:dyDescent="0.25">
      <c r="C2" t="s">
        <v>47</v>
      </c>
      <c r="J2" t="s">
        <v>46</v>
      </c>
      <c r="P2" t="s">
        <v>45</v>
      </c>
      <c r="V2" t="s">
        <v>44</v>
      </c>
    </row>
    <row r="3" spans="3:26" x14ac:dyDescent="0.25">
      <c r="C3" t="s">
        <v>35</v>
      </c>
      <c r="D3" t="s">
        <v>43</v>
      </c>
      <c r="E3" t="s">
        <v>41</v>
      </c>
      <c r="F3" t="s">
        <v>40</v>
      </c>
      <c r="G3">
        <f>SUM(G4:G768)</f>
        <v>101.70000000000022</v>
      </c>
      <c r="J3" t="s">
        <v>42</v>
      </c>
      <c r="K3" t="s">
        <v>38</v>
      </c>
      <c r="L3" t="s">
        <v>41</v>
      </c>
      <c r="M3" t="s">
        <v>40</v>
      </c>
      <c r="N3">
        <f>SUM(N4:N768)</f>
        <v>-27.399999999999892</v>
      </c>
      <c r="P3" t="s">
        <v>39</v>
      </c>
      <c r="Q3" t="s">
        <v>38</v>
      </c>
      <c r="R3" t="s">
        <v>37</v>
      </c>
      <c r="S3" t="s">
        <v>36</v>
      </c>
      <c r="T3">
        <f>SUM(T4:T768)</f>
        <v>-426.89999999999992</v>
      </c>
      <c r="V3" t="s">
        <v>35</v>
      </c>
      <c r="W3" t="s">
        <v>34</v>
      </c>
      <c r="X3" t="s">
        <v>33</v>
      </c>
      <c r="Y3" t="s">
        <v>32</v>
      </c>
    </row>
    <row r="4" spans="3:26" x14ac:dyDescent="0.25">
      <c r="C4" s="1">
        <v>40576</v>
      </c>
      <c r="E4">
        <v>3.4790000000000001</v>
      </c>
      <c r="F4">
        <v>3.3620000000000001</v>
      </c>
      <c r="G4">
        <f t="shared" ref="G4:G35" si="0">IF(D4="",(F4-E4)*100,(D4-F4)*100)</f>
        <v>-11.7</v>
      </c>
      <c r="J4" s="1">
        <v>40576</v>
      </c>
      <c r="L4">
        <v>3.4790000000000001</v>
      </c>
      <c r="M4">
        <v>3.4590000000000001</v>
      </c>
      <c r="N4">
        <f t="shared" ref="N4:N35" si="1">IF(K4="",(M4-L4)*100,(K4-M4)*100)</f>
        <v>-2.0000000000000018</v>
      </c>
      <c r="P4" s="1">
        <v>40576</v>
      </c>
      <c r="R4">
        <v>3.4790000000000001</v>
      </c>
      <c r="S4">
        <v>3.4590000000000001</v>
      </c>
      <c r="T4">
        <f t="shared" ref="T4:T67" si="2">IF(Q4="",(S4-R4)*100,(Q4-S4)*100)</f>
        <v>-2.0000000000000018</v>
      </c>
      <c r="V4" s="1">
        <v>40576</v>
      </c>
      <c r="W4" t="str">
        <f t="shared" ref="W4:W67" si="3">IF(Q4="","",Q4)</f>
        <v/>
      </c>
      <c r="X4">
        <f t="shared" ref="X4:X67" si="4">IF(R4="","",R4)</f>
        <v>3.4790000000000001</v>
      </c>
      <c r="Y4">
        <v>3.6379999999999999</v>
      </c>
      <c r="Z4">
        <f t="shared" ref="Z4:Z67" si="5">IF(W4="",(Y4-X4)*100,(W4-Y4)*100)</f>
        <v>15.899999999999981</v>
      </c>
    </row>
    <row r="5" spans="3:26" x14ac:dyDescent="0.25">
      <c r="C5" s="1">
        <v>40612</v>
      </c>
      <c r="D5">
        <v>3.3620000000000001</v>
      </c>
      <c r="F5">
        <v>3.5489999999999999</v>
      </c>
      <c r="G5">
        <f t="shared" si="0"/>
        <v>-18.699999999999982</v>
      </c>
      <c r="J5" s="1">
        <v>40612</v>
      </c>
      <c r="K5">
        <v>3.3620000000000001</v>
      </c>
      <c r="M5">
        <v>3.407</v>
      </c>
      <c r="N5">
        <f t="shared" si="1"/>
        <v>-4.4999999999999929</v>
      </c>
      <c r="P5" s="1"/>
      <c r="Q5">
        <v>3.4590000000000001</v>
      </c>
      <c r="S5">
        <v>3.407</v>
      </c>
      <c r="T5">
        <f t="shared" si="2"/>
        <v>5.2000000000000046</v>
      </c>
      <c r="V5" s="1"/>
      <c r="W5">
        <f t="shared" si="3"/>
        <v>3.4590000000000001</v>
      </c>
      <c r="X5" t="str">
        <f t="shared" si="4"/>
        <v/>
      </c>
      <c r="Y5">
        <v>3.5550000000000002</v>
      </c>
      <c r="Z5">
        <f t="shared" si="5"/>
        <v>-9.6000000000000085</v>
      </c>
    </row>
    <row r="6" spans="3:26" x14ac:dyDescent="0.25">
      <c r="C6" s="1">
        <v>40639</v>
      </c>
      <c r="E6">
        <v>3.5489999999999999</v>
      </c>
      <c r="F6">
        <v>3.363</v>
      </c>
      <c r="G6">
        <f t="shared" si="0"/>
        <v>-18.599999999999994</v>
      </c>
      <c r="J6" s="1">
        <v>40639</v>
      </c>
      <c r="L6">
        <v>3.5489999999999999</v>
      </c>
      <c r="M6">
        <v>3.4140000000000001</v>
      </c>
      <c r="N6">
        <f t="shared" si="1"/>
        <v>-13.499999999999979</v>
      </c>
      <c r="P6" s="1"/>
      <c r="R6">
        <v>3.407</v>
      </c>
      <c r="S6">
        <v>3.4140000000000001</v>
      </c>
      <c r="T6">
        <f t="shared" si="2"/>
        <v>0.70000000000001172</v>
      </c>
      <c r="V6" s="1"/>
      <c r="W6" t="str">
        <f t="shared" si="3"/>
        <v/>
      </c>
      <c r="X6">
        <f t="shared" si="4"/>
        <v>3.407</v>
      </c>
      <c r="Y6">
        <v>3.4249999999999998</v>
      </c>
      <c r="Z6">
        <f t="shared" si="5"/>
        <v>1.7999999999999794</v>
      </c>
    </row>
    <row r="7" spans="3:26" x14ac:dyDescent="0.25">
      <c r="C7" s="1">
        <v>40658</v>
      </c>
      <c r="D7">
        <v>3.363</v>
      </c>
      <c r="F7">
        <v>3.121</v>
      </c>
      <c r="G7">
        <f t="shared" si="0"/>
        <v>24.2</v>
      </c>
      <c r="J7" s="1">
        <v>40658</v>
      </c>
      <c r="K7">
        <v>3.363</v>
      </c>
      <c r="M7">
        <v>3.101</v>
      </c>
      <c r="N7">
        <f t="shared" si="1"/>
        <v>26.200000000000003</v>
      </c>
      <c r="P7" s="1"/>
      <c r="Q7">
        <v>3.4140000000000001</v>
      </c>
      <c r="S7">
        <v>3.101</v>
      </c>
      <c r="T7">
        <f t="shared" si="2"/>
        <v>31.300000000000018</v>
      </c>
      <c r="V7" s="1"/>
      <c r="W7">
        <f t="shared" si="3"/>
        <v>3.4140000000000001</v>
      </c>
      <c r="X7" t="str">
        <f t="shared" si="4"/>
        <v/>
      </c>
      <c r="Y7">
        <v>3.226</v>
      </c>
      <c r="Z7">
        <f t="shared" si="5"/>
        <v>18.800000000000018</v>
      </c>
    </row>
    <row r="8" spans="3:26" x14ac:dyDescent="0.25">
      <c r="C8" s="1">
        <v>40723</v>
      </c>
      <c r="E8">
        <v>3.121</v>
      </c>
      <c r="F8">
        <v>2.7930000000000001</v>
      </c>
      <c r="G8">
        <f t="shared" si="0"/>
        <v>-32.799999999999983</v>
      </c>
      <c r="J8" s="1">
        <v>40723</v>
      </c>
      <c r="L8">
        <v>3.121</v>
      </c>
      <c r="M8">
        <v>2.8769999999999998</v>
      </c>
      <c r="N8">
        <f t="shared" si="1"/>
        <v>-24.40000000000002</v>
      </c>
      <c r="P8" s="1"/>
      <c r="R8">
        <v>3.101</v>
      </c>
      <c r="S8">
        <v>2.9260000000000002</v>
      </c>
      <c r="T8">
        <f t="shared" si="2"/>
        <v>-17.499999999999982</v>
      </c>
      <c r="V8" s="1"/>
      <c r="W8" t="str">
        <f t="shared" si="3"/>
        <v/>
      </c>
      <c r="X8">
        <f t="shared" si="4"/>
        <v>3.101</v>
      </c>
      <c r="Y8">
        <v>2.9260000000000002</v>
      </c>
      <c r="Z8">
        <f t="shared" si="5"/>
        <v>-17.499999999999982</v>
      </c>
    </row>
    <row r="9" spans="3:26" x14ac:dyDescent="0.25">
      <c r="C9" s="1">
        <v>40753</v>
      </c>
      <c r="D9">
        <v>2.7930000000000001</v>
      </c>
      <c r="F9">
        <v>2.1579999999999999</v>
      </c>
      <c r="G9">
        <f t="shared" si="0"/>
        <v>63.500000000000021</v>
      </c>
      <c r="J9" s="1">
        <v>40753</v>
      </c>
      <c r="K9">
        <v>2.7930000000000001</v>
      </c>
      <c r="M9">
        <v>2.0760000000000001</v>
      </c>
      <c r="N9">
        <f t="shared" si="1"/>
        <v>71.7</v>
      </c>
      <c r="P9" s="1"/>
      <c r="Q9">
        <v>2.9260000000000002</v>
      </c>
      <c r="S9">
        <v>3.121</v>
      </c>
      <c r="T9">
        <f t="shared" si="2"/>
        <v>-19.499999999999986</v>
      </c>
      <c r="V9" s="1"/>
      <c r="W9">
        <f t="shared" si="3"/>
        <v>2.9260000000000002</v>
      </c>
      <c r="X9" t="str">
        <f t="shared" si="4"/>
        <v/>
      </c>
      <c r="Y9">
        <v>3.0339999999999998</v>
      </c>
      <c r="Z9">
        <f t="shared" si="5"/>
        <v>-10.799999999999965</v>
      </c>
    </row>
    <row r="10" spans="3:26" x14ac:dyDescent="0.25">
      <c r="C10" s="1">
        <v>40827</v>
      </c>
      <c r="E10">
        <v>2.1579999999999999</v>
      </c>
      <c r="F10">
        <v>1.966</v>
      </c>
      <c r="G10">
        <f t="shared" si="0"/>
        <v>-19.199999999999996</v>
      </c>
      <c r="J10" s="1">
        <v>40827</v>
      </c>
      <c r="L10">
        <v>2.1579999999999999</v>
      </c>
      <c r="M10">
        <v>2.1139999999999999</v>
      </c>
      <c r="N10">
        <f t="shared" si="1"/>
        <v>-4.4000000000000039</v>
      </c>
      <c r="P10" s="1"/>
      <c r="R10">
        <v>3.121</v>
      </c>
      <c r="S10">
        <v>2.8769999999999998</v>
      </c>
      <c r="T10">
        <f t="shared" si="2"/>
        <v>-24.40000000000002</v>
      </c>
      <c r="V10" s="1"/>
      <c r="W10" t="str">
        <f t="shared" si="3"/>
        <v/>
      </c>
      <c r="X10">
        <f t="shared" si="4"/>
        <v>3.121</v>
      </c>
      <c r="Y10">
        <v>3.0249999999999999</v>
      </c>
      <c r="Z10">
        <f t="shared" si="5"/>
        <v>-9.6000000000000085</v>
      </c>
    </row>
    <row r="11" spans="3:26" x14ac:dyDescent="0.25">
      <c r="C11" s="1">
        <v>40856</v>
      </c>
      <c r="D11">
        <v>1.966</v>
      </c>
      <c r="F11">
        <v>2.0859999999999999</v>
      </c>
      <c r="G11">
        <f t="shared" si="0"/>
        <v>-11.999999999999989</v>
      </c>
      <c r="J11" s="1">
        <v>40856</v>
      </c>
      <c r="K11">
        <v>1.966</v>
      </c>
      <c r="M11">
        <v>2.0720000000000001</v>
      </c>
      <c r="N11">
        <f t="shared" si="1"/>
        <v>-10.600000000000009</v>
      </c>
      <c r="P11" s="1"/>
      <c r="Q11">
        <v>2.8769999999999998</v>
      </c>
      <c r="S11">
        <v>2.0760000000000001</v>
      </c>
      <c r="T11">
        <f t="shared" si="2"/>
        <v>80.099999999999966</v>
      </c>
      <c r="V11" s="1"/>
      <c r="W11">
        <f t="shared" si="3"/>
        <v>2.8769999999999998</v>
      </c>
      <c r="X11" t="str">
        <f t="shared" si="4"/>
        <v/>
      </c>
      <c r="Y11">
        <v>3.0139999999999998</v>
      </c>
      <c r="Z11">
        <f t="shared" si="5"/>
        <v>-13.700000000000001</v>
      </c>
    </row>
    <row r="12" spans="3:26" x14ac:dyDescent="0.25">
      <c r="C12" s="1">
        <v>40878</v>
      </c>
      <c r="E12">
        <v>2.0859999999999999</v>
      </c>
      <c r="F12">
        <v>1.851</v>
      </c>
      <c r="G12">
        <f t="shared" si="0"/>
        <v>-23.499999999999986</v>
      </c>
      <c r="J12" s="1">
        <v>40878</v>
      </c>
      <c r="L12">
        <v>2.0859999999999999</v>
      </c>
      <c r="M12">
        <v>1.9630000000000001</v>
      </c>
      <c r="N12">
        <f t="shared" si="1"/>
        <v>-12.299999999999978</v>
      </c>
      <c r="P12" s="1"/>
      <c r="R12">
        <v>2.0760000000000001</v>
      </c>
      <c r="S12">
        <v>2.1139999999999999</v>
      </c>
      <c r="T12">
        <f t="shared" si="2"/>
        <v>3.7999999999999812</v>
      </c>
      <c r="V12" s="1"/>
      <c r="W12" t="str">
        <f t="shared" si="3"/>
        <v/>
      </c>
      <c r="X12">
        <f t="shared" si="4"/>
        <v>2.0760000000000001</v>
      </c>
      <c r="Y12">
        <v>2.1139999999999999</v>
      </c>
      <c r="Z12">
        <f t="shared" si="5"/>
        <v>3.7999999999999812</v>
      </c>
    </row>
    <row r="13" spans="3:26" x14ac:dyDescent="0.25">
      <c r="C13" s="1">
        <v>40893</v>
      </c>
      <c r="D13">
        <v>1.851</v>
      </c>
      <c r="F13">
        <v>2.0249999999999999</v>
      </c>
      <c r="G13">
        <f t="shared" si="0"/>
        <v>-17.399999999999991</v>
      </c>
      <c r="J13" s="1">
        <v>40893</v>
      </c>
      <c r="K13">
        <v>1.851</v>
      </c>
      <c r="M13">
        <v>2.0249999999999999</v>
      </c>
      <c r="N13">
        <f t="shared" si="1"/>
        <v>-17.399999999999991</v>
      </c>
      <c r="P13" s="1"/>
      <c r="Q13">
        <v>2.1139999999999999</v>
      </c>
      <c r="S13">
        <v>2.3849999999999998</v>
      </c>
      <c r="T13">
        <f t="shared" si="2"/>
        <v>-27.099999999999991</v>
      </c>
      <c r="V13" s="1"/>
      <c r="W13">
        <f t="shared" si="3"/>
        <v>2.1139999999999999</v>
      </c>
      <c r="X13" t="str">
        <f t="shared" si="4"/>
        <v/>
      </c>
      <c r="Y13">
        <v>2.3849999999999998</v>
      </c>
      <c r="Z13">
        <f t="shared" si="5"/>
        <v>-27.099999999999991</v>
      </c>
    </row>
    <row r="14" spans="3:26" x14ac:dyDescent="0.25">
      <c r="C14" s="1">
        <v>40928</v>
      </c>
      <c r="E14">
        <v>2.0249999999999999</v>
      </c>
      <c r="F14">
        <v>1.8460000000000001</v>
      </c>
      <c r="G14">
        <f t="shared" si="0"/>
        <v>-17.899999999999984</v>
      </c>
      <c r="J14" s="1">
        <v>40928</v>
      </c>
      <c r="L14">
        <v>2.0249999999999999</v>
      </c>
      <c r="M14">
        <v>1.8460000000000001</v>
      </c>
      <c r="N14">
        <f t="shared" si="1"/>
        <v>-17.899999999999984</v>
      </c>
      <c r="P14" s="1"/>
      <c r="R14">
        <v>2.3849999999999998</v>
      </c>
      <c r="S14">
        <v>1.9910000000000001</v>
      </c>
      <c r="T14">
        <f t="shared" si="2"/>
        <v>-39.39999999999997</v>
      </c>
      <c r="V14" s="1"/>
      <c r="W14" t="str">
        <f t="shared" si="3"/>
        <v/>
      </c>
      <c r="X14">
        <f t="shared" si="4"/>
        <v>2.3849999999999998</v>
      </c>
      <c r="Y14">
        <v>1.9910000000000001</v>
      </c>
      <c r="Z14">
        <f t="shared" si="5"/>
        <v>-39.39999999999997</v>
      </c>
    </row>
    <row r="15" spans="3:26" x14ac:dyDescent="0.25">
      <c r="C15" s="1">
        <v>40938</v>
      </c>
      <c r="D15">
        <v>1.8460000000000001</v>
      </c>
      <c r="F15">
        <v>2.1259999999999999</v>
      </c>
      <c r="G15">
        <f t="shared" si="0"/>
        <v>-27.999999999999979</v>
      </c>
      <c r="J15" s="1">
        <v>40938</v>
      </c>
      <c r="K15">
        <v>1.8460000000000001</v>
      </c>
      <c r="M15">
        <v>2.036</v>
      </c>
      <c r="N15">
        <f t="shared" si="1"/>
        <v>-18.999999999999993</v>
      </c>
      <c r="P15" s="1"/>
      <c r="Q15">
        <v>1.9910000000000001</v>
      </c>
      <c r="S15">
        <v>2.0720000000000001</v>
      </c>
      <c r="T15">
        <f t="shared" si="2"/>
        <v>-8.0999999999999961</v>
      </c>
      <c r="V15" s="1"/>
      <c r="W15">
        <f t="shared" si="3"/>
        <v>1.9910000000000001</v>
      </c>
      <c r="X15" t="str">
        <f t="shared" si="4"/>
        <v/>
      </c>
      <c r="Y15">
        <v>2.0790000000000002</v>
      </c>
      <c r="Z15">
        <f t="shared" si="5"/>
        <v>-8.8000000000000078</v>
      </c>
    </row>
    <row r="16" spans="3:26" x14ac:dyDescent="0.25">
      <c r="C16" s="1">
        <v>40981</v>
      </c>
      <c r="E16">
        <v>2.1259999999999999</v>
      </c>
      <c r="F16">
        <v>1.986</v>
      </c>
      <c r="G16">
        <f t="shared" si="0"/>
        <v>-13.999999999999989</v>
      </c>
      <c r="J16" s="1">
        <v>40981</v>
      </c>
      <c r="L16">
        <v>2.1259999999999999</v>
      </c>
      <c r="M16">
        <v>2.1589999999999998</v>
      </c>
      <c r="N16">
        <f t="shared" si="1"/>
        <v>3.2999999999999918</v>
      </c>
      <c r="P16" s="1"/>
      <c r="R16">
        <v>2.0720000000000001</v>
      </c>
      <c r="S16">
        <v>1.9630000000000001</v>
      </c>
      <c r="T16">
        <f t="shared" si="2"/>
        <v>-10.899999999999999</v>
      </c>
      <c r="V16" s="1"/>
      <c r="W16" t="str">
        <f t="shared" si="3"/>
        <v/>
      </c>
      <c r="X16">
        <f t="shared" si="4"/>
        <v>2.0720000000000001</v>
      </c>
      <c r="Y16">
        <v>1.97</v>
      </c>
      <c r="Z16">
        <f t="shared" si="5"/>
        <v>-10.20000000000001</v>
      </c>
    </row>
    <row r="17" spans="3:26" x14ac:dyDescent="0.25">
      <c r="C17" s="1">
        <v>41009</v>
      </c>
      <c r="D17">
        <v>1.986</v>
      </c>
      <c r="F17">
        <v>1.5680000000000001</v>
      </c>
      <c r="G17">
        <f t="shared" si="0"/>
        <v>41.79999999999999</v>
      </c>
      <c r="J17" s="1">
        <v>41009</v>
      </c>
      <c r="K17">
        <v>1.986</v>
      </c>
      <c r="M17">
        <v>1.6759999999999999</v>
      </c>
      <c r="N17">
        <f t="shared" si="1"/>
        <v>31.000000000000007</v>
      </c>
      <c r="P17" s="1">
        <v>40890</v>
      </c>
      <c r="Q17">
        <v>1.9630000000000001</v>
      </c>
      <c r="S17">
        <v>2.0249999999999999</v>
      </c>
      <c r="T17">
        <f t="shared" si="2"/>
        <v>-6.1999999999999833</v>
      </c>
      <c r="V17" s="1">
        <v>40890</v>
      </c>
      <c r="W17">
        <f t="shared" si="3"/>
        <v>1.9630000000000001</v>
      </c>
      <c r="X17" t="str">
        <f t="shared" si="4"/>
        <v/>
      </c>
      <c r="Y17">
        <v>1.97</v>
      </c>
      <c r="Z17">
        <f t="shared" si="5"/>
        <v>-0.69999999999998952</v>
      </c>
    </row>
    <row r="18" spans="3:26" x14ac:dyDescent="0.25">
      <c r="C18" s="1">
        <v>41124</v>
      </c>
      <c r="E18">
        <v>1.5680000000000001</v>
      </c>
      <c r="F18">
        <v>1.548</v>
      </c>
      <c r="G18">
        <f t="shared" si="0"/>
        <v>-2.0000000000000018</v>
      </c>
      <c r="J18" s="1">
        <v>41124</v>
      </c>
      <c r="L18">
        <v>1.5680000000000001</v>
      </c>
      <c r="M18">
        <v>1.6519999999999999</v>
      </c>
      <c r="N18">
        <f t="shared" si="1"/>
        <v>8.3999999999999844</v>
      </c>
      <c r="P18" s="1">
        <v>40928</v>
      </c>
      <c r="R18">
        <v>2.0249999999999999</v>
      </c>
      <c r="S18">
        <v>1.8460000000000001</v>
      </c>
      <c r="T18">
        <f t="shared" si="2"/>
        <v>-17.899999999999984</v>
      </c>
      <c r="V18" s="1">
        <v>40928</v>
      </c>
      <c r="W18" t="str">
        <f t="shared" si="3"/>
        <v/>
      </c>
      <c r="X18">
        <f t="shared" si="4"/>
        <v>2.0249999999999999</v>
      </c>
      <c r="Y18">
        <v>1.94</v>
      </c>
      <c r="Z18">
        <f t="shared" si="5"/>
        <v>-8.4999999999999964</v>
      </c>
    </row>
    <row r="19" spans="3:26" x14ac:dyDescent="0.25">
      <c r="C19" s="1">
        <v>41152</v>
      </c>
      <c r="D19">
        <v>1.548</v>
      </c>
      <c r="F19">
        <v>1.87</v>
      </c>
      <c r="G19">
        <f t="shared" si="0"/>
        <v>-32.200000000000003</v>
      </c>
      <c r="J19" s="1">
        <v>41152</v>
      </c>
      <c r="K19">
        <v>1.548</v>
      </c>
      <c r="M19">
        <v>1.7010000000000001</v>
      </c>
      <c r="N19">
        <f t="shared" si="1"/>
        <v>-15.300000000000002</v>
      </c>
      <c r="P19" s="1"/>
      <c r="Q19">
        <v>1.8460000000000001</v>
      </c>
      <c r="S19">
        <v>2.036</v>
      </c>
      <c r="T19">
        <f t="shared" si="2"/>
        <v>-18.999999999999993</v>
      </c>
      <c r="V19" s="1"/>
      <c r="W19">
        <f t="shared" si="3"/>
        <v>1.8460000000000001</v>
      </c>
      <c r="X19" t="str">
        <f t="shared" si="4"/>
        <v/>
      </c>
      <c r="Y19">
        <v>1.9239999999999999</v>
      </c>
      <c r="Z19">
        <f t="shared" si="5"/>
        <v>-7.7999999999999847</v>
      </c>
    </row>
    <row r="20" spans="3:26" x14ac:dyDescent="0.25">
      <c r="C20" s="1">
        <v>41166</v>
      </c>
      <c r="E20">
        <v>1.87</v>
      </c>
      <c r="F20">
        <v>1.6439999999999999</v>
      </c>
      <c r="G20">
        <f t="shared" si="0"/>
        <v>-22.600000000000019</v>
      </c>
      <c r="J20" s="1">
        <v>41166</v>
      </c>
      <c r="L20">
        <v>1.87</v>
      </c>
      <c r="M20">
        <v>1.671</v>
      </c>
      <c r="N20">
        <f t="shared" si="1"/>
        <v>-19.900000000000006</v>
      </c>
      <c r="P20" s="1"/>
      <c r="R20">
        <v>2.036</v>
      </c>
      <c r="S20">
        <v>1.9259999999999999</v>
      </c>
      <c r="T20">
        <f t="shared" si="2"/>
        <v>-11.000000000000011</v>
      </c>
      <c r="V20" s="1"/>
      <c r="W20" t="str">
        <f t="shared" si="3"/>
        <v/>
      </c>
      <c r="X20">
        <f t="shared" si="4"/>
        <v>2.036</v>
      </c>
      <c r="Y20">
        <v>1.9379999999999999</v>
      </c>
      <c r="Z20">
        <f t="shared" si="5"/>
        <v>-9.8000000000000078</v>
      </c>
    </row>
    <row r="21" spans="3:26" x14ac:dyDescent="0.25">
      <c r="C21" s="1">
        <v>41220</v>
      </c>
      <c r="D21">
        <v>1.6439999999999999</v>
      </c>
      <c r="F21">
        <v>1.702</v>
      </c>
      <c r="G21">
        <f t="shared" si="0"/>
        <v>-5.8000000000000052</v>
      </c>
      <c r="J21" s="1">
        <v>41220</v>
      </c>
      <c r="K21">
        <v>1.6439999999999999</v>
      </c>
      <c r="M21">
        <v>1.6930000000000001</v>
      </c>
      <c r="N21">
        <f t="shared" si="1"/>
        <v>-4.9000000000000155</v>
      </c>
      <c r="P21" s="1"/>
      <c r="Q21">
        <v>1.9259999999999999</v>
      </c>
      <c r="S21">
        <v>2.0369999999999999</v>
      </c>
      <c r="T21">
        <f t="shared" si="2"/>
        <v>-11.099999999999998</v>
      </c>
      <c r="V21" s="1"/>
      <c r="W21">
        <f t="shared" si="3"/>
        <v>1.9259999999999999</v>
      </c>
      <c r="X21" t="str">
        <f t="shared" si="4"/>
        <v/>
      </c>
      <c r="Y21">
        <v>2.0299999999999998</v>
      </c>
      <c r="Z21">
        <f t="shared" si="5"/>
        <v>-10.399999999999988</v>
      </c>
    </row>
    <row r="22" spans="3:26" x14ac:dyDescent="0.25">
      <c r="C22" s="1">
        <v>41255</v>
      </c>
      <c r="E22">
        <v>1.702</v>
      </c>
      <c r="F22">
        <v>1.865</v>
      </c>
      <c r="G22">
        <f t="shared" si="0"/>
        <v>16.300000000000004</v>
      </c>
      <c r="J22" s="1">
        <v>41255</v>
      </c>
      <c r="L22">
        <v>1.702</v>
      </c>
      <c r="M22">
        <v>1.7010000000000001</v>
      </c>
      <c r="N22">
        <f t="shared" si="1"/>
        <v>-9.9999999999988987E-2</v>
      </c>
      <c r="P22" s="1"/>
      <c r="R22">
        <v>2.0369999999999999</v>
      </c>
      <c r="S22">
        <v>2.1589999999999998</v>
      </c>
      <c r="T22">
        <f t="shared" si="2"/>
        <v>12.199999999999989</v>
      </c>
      <c r="V22" s="1"/>
      <c r="W22" t="str">
        <f t="shared" si="3"/>
        <v/>
      </c>
      <c r="X22">
        <f t="shared" si="4"/>
        <v>2.0369999999999999</v>
      </c>
      <c r="Y22">
        <v>2.234</v>
      </c>
      <c r="Z22">
        <f t="shared" si="5"/>
        <v>19.700000000000006</v>
      </c>
    </row>
    <row r="23" spans="3:26" x14ac:dyDescent="0.25">
      <c r="C23" s="1">
        <v>41330</v>
      </c>
      <c r="D23">
        <v>1.865</v>
      </c>
      <c r="F23">
        <v>2.0489999999999999</v>
      </c>
      <c r="G23">
        <f t="shared" si="0"/>
        <v>-18.399999999999995</v>
      </c>
      <c r="J23" s="1">
        <v>41330</v>
      </c>
      <c r="K23">
        <v>1.865</v>
      </c>
      <c r="M23">
        <v>1.9950000000000001</v>
      </c>
      <c r="N23">
        <f t="shared" si="1"/>
        <v>-13.000000000000011</v>
      </c>
      <c r="P23" s="1"/>
      <c r="Q23">
        <v>2.1589999999999998</v>
      </c>
      <c r="S23">
        <v>1.6759999999999999</v>
      </c>
      <c r="T23">
        <f t="shared" si="2"/>
        <v>48.29999999999999</v>
      </c>
      <c r="V23" s="1"/>
      <c r="W23">
        <f t="shared" si="3"/>
        <v>2.1589999999999998</v>
      </c>
      <c r="X23" t="str">
        <f t="shared" si="4"/>
        <v/>
      </c>
      <c r="Y23">
        <v>2.2930000000000001</v>
      </c>
      <c r="Z23">
        <f t="shared" si="5"/>
        <v>-13.400000000000034</v>
      </c>
    </row>
    <row r="24" spans="3:26" x14ac:dyDescent="0.25">
      <c r="C24" s="1">
        <v>41341</v>
      </c>
      <c r="E24">
        <v>2.0489999999999999</v>
      </c>
      <c r="F24">
        <v>1.835</v>
      </c>
      <c r="G24">
        <f t="shared" si="0"/>
        <v>-21.4</v>
      </c>
      <c r="J24" s="1">
        <v>41341</v>
      </c>
      <c r="L24">
        <v>2.0489999999999999</v>
      </c>
      <c r="M24">
        <v>1.845</v>
      </c>
      <c r="N24">
        <f t="shared" si="1"/>
        <v>-20.399999999999995</v>
      </c>
      <c r="P24" s="1"/>
      <c r="R24">
        <v>1.6759999999999999</v>
      </c>
      <c r="S24">
        <v>1.5489999999999999</v>
      </c>
      <c r="T24">
        <f t="shared" si="2"/>
        <v>-12.7</v>
      </c>
      <c r="V24" s="1"/>
      <c r="W24" t="str">
        <f t="shared" si="3"/>
        <v/>
      </c>
      <c r="X24">
        <f t="shared" si="4"/>
        <v>1.6759999999999999</v>
      </c>
      <c r="Y24">
        <v>1.5840000000000001</v>
      </c>
      <c r="Z24">
        <f t="shared" si="5"/>
        <v>-9.1999999999999851</v>
      </c>
    </row>
    <row r="25" spans="3:26" x14ac:dyDescent="0.25">
      <c r="C25" s="1">
        <v>41365</v>
      </c>
      <c r="D25">
        <v>1.835</v>
      </c>
      <c r="F25">
        <v>1.8140000000000001</v>
      </c>
      <c r="G25">
        <f t="shared" si="0"/>
        <v>2.0999999999999908</v>
      </c>
      <c r="J25" s="1">
        <v>41365</v>
      </c>
      <c r="K25">
        <v>1.835</v>
      </c>
      <c r="M25">
        <v>1.74</v>
      </c>
      <c r="N25">
        <f t="shared" si="1"/>
        <v>9.4999999999999964</v>
      </c>
      <c r="P25" s="1"/>
      <c r="Q25">
        <v>1.5489999999999999</v>
      </c>
      <c r="S25">
        <v>1.5449999999999999</v>
      </c>
      <c r="T25">
        <f t="shared" si="2"/>
        <v>0.40000000000000036</v>
      </c>
      <c r="V25" s="1"/>
      <c r="W25">
        <f t="shared" si="3"/>
        <v>1.5489999999999999</v>
      </c>
      <c r="X25" t="str">
        <f t="shared" si="4"/>
        <v/>
      </c>
      <c r="Y25">
        <v>1.5109999999999999</v>
      </c>
      <c r="Z25">
        <f t="shared" si="5"/>
        <v>3.8000000000000034</v>
      </c>
    </row>
    <row r="26" spans="3:26" x14ac:dyDescent="0.25">
      <c r="C26" s="1">
        <v>41403</v>
      </c>
      <c r="E26">
        <v>1.8140000000000001</v>
      </c>
      <c r="F26">
        <v>2.6909999999999998</v>
      </c>
      <c r="G26">
        <f t="shared" si="0"/>
        <v>87.699999999999974</v>
      </c>
      <c r="J26" s="1">
        <v>41403</v>
      </c>
      <c r="L26">
        <v>1.8140000000000001</v>
      </c>
      <c r="M26">
        <v>2.4820000000000002</v>
      </c>
      <c r="N26">
        <f t="shared" si="1"/>
        <v>66.800000000000011</v>
      </c>
      <c r="P26" s="1"/>
      <c r="R26">
        <v>1.5449999999999999</v>
      </c>
      <c r="S26">
        <v>1.6519999999999999</v>
      </c>
      <c r="T26">
        <f t="shared" si="2"/>
        <v>10.7</v>
      </c>
      <c r="V26" s="1"/>
      <c r="W26" t="str">
        <f t="shared" si="3"/>
        <v/>
      </c>
      <c r="X26">
        <f t="shared" si="4"/>
        <v>1.5449999999999999</v>
      </c>
      <c r="Y26">
        <v>1.6950000000000001</v>
      </c>
      <c r="Z26">
        <f t="shared" si="5"/>
        <v>15.000000000000014</v>
      </c>
    </row>
    <row r="27" spans="3:26" x14ac:dyDescent="0.25">
      <c r="C27" s="1">
        <v>41535</v>
      </c>
      <c r="D27">
        <v>2.6909999999999998</v>
      </c>
      <c r="F27">
        <v>2.746</v>
      </c>
      <c r="G27">
        <f t="shared" si="0"/>
        <v>-5.500000000000016</v>
      </c>
      <c r="J27" s="1">
        <v>41535</v>
      </c>
      <c r="K27">
        <v>2.6909999999999998</v>
      </c>
      <c r="M27">
        <v>2.661</v>
      </c>
      <c r="N27">
        <f t="shared" si="1"/>
        <v>2.9999999999999805</v>
      </c>
      <c r="P27" s="1"/>
      <c r="Q27">
        <v>1.6519999999999999</v>
      </c>
      <c r="S27">
        <v>1.7010000000000001</v>
      </c>
      <c r="T27">
        <f t="shared" si="2"/>
        <v>-4.9000000000000155</v>
      </c>
      <c r="V27" s="1"/>
      <c r="W27">
        <f t="shared" si="3"/>
        <v>1.6519999999999999</v>
      </c>
      <c r="X27" t="str">
        <f t="shared" si="4"/>
        <v/>
      </c>
      <c r="Y27">
        <v>1.6759999999999999</v>
      </c>
      <c r="Z27">
        <f t="shared" si="5"/>
        <v>-2.4000000000000021</v>
      </c>
    </row>
    <row r="28" spans="3:26" x14ac:dyDescent="0.25">
      <c r="C28" s="1">
        <v>41586</v>
      </c>
      <c r="E28">
        <v>2.746</v>
      </c>
      <c r="F28">
        <v>2.8250000000000002</v>
      </c>
      <c r="G28">
        <f t="shared" si="0"/>
        <v>7.9000000000000181</v>
      </c>
      <c r="J28" s="1">
        <v>41586</v>
      </c>
      <c r="L28">
        <v>2.746</v>
      </c>
      <c r="M28">
        <v>2.86</v>
      </c>
      <c r="N28">
        <f t="shared" si="1"/>
        <v>11.399999999999988</v>
      </c>
      <c r="P28" s="1"/>
      <c r="R28">
        <v>1.7010000000000001</v>
      </c>
      <c r="S28">
        <v>1.671</v>
      </c>
      <c r="T28">
        <f t="shared" si="2"/>
        <v>-3.0000000000000027</v>
      </c>
      <c r="V28" s="1"/>
      <c r="W28" t="str">
        <f t="shared" si="3"/>
        <v/>
      </c>
      <c r="X28">
        <f t="shared" si="4"/>
        <v>1.7010000000000001</v>
      </c>
      <c r="Y28">
        <v>1.7549999999999999</v>
      </c>
      <c r="Z28">
        <f t="shared" si="5"/>
        <v>5.3999999999999826</v>
      </c>
    </row>
    <row r="29" spans="3:26" x14ac:dyDescent="0.25">
      <c r="C29" s="1">
        <v>41652</v>
      </c>
      <c r="D29">
        <v>2.8250000000000002</v>
      </c>
      <c r="F29">
        <v>2.7919999999999998</v>
      </c>
      <c r="G29">
        <f t="shared" si="0"/>
        <v>3.3000000000000362</v>
      </c>
      <c r="J29" s="1">
        <v>41652</v>
      </c>
      <c r="K29">
        <v>2.8250000000000002</v>
      </c>
      <c r="M29">
        <v>2.7629999999999999</v>
      </c>
      <c r="N29">
        <f t="shared" si="1"/>
        <v>6.2000000000000277</v>
      </c>
      <c r="P29" s="1"/>
      <c r="Q29">
        <v>1.671</v>
      </c>
      <c r="S29">
        <v>1.8220000000000001</v>
      </c>
      <c r="T29">
        <f t="shared" si="2"/>
        <v>-15.100000000000001</v>
      </c>
      <c r="V29" s="1"/>
      <c r="W29">
        <f t="shared" si="3"/>
        <v>1.671</v>
      </c>
      <c r="X29" t="str">
        <f t="shared" si="4"/>
        <v/>
      </c>
      <c r="Y29">
        <v>1.673</v>
      </c>
      <c r="Z29">
        <f t="shared" si="5"/>
        <v>-0.20000000000000018</v>
      </c>
    </row>
    <row r="30" spans="3:26" x14ac:dyDescent="0.25">
      <c r="C30" s="1"/>
      <c r="E30">
        <v>2.7919999999999998</v>
      </c>
      <c r="F30">
        <v>2.6280000000000001</v>
      </c>
      <c r="G30">
        <f t="shared" si="0"/>
        <v>-16.39999999999997</v>
      </c>
      <c r="J30" s="1"/>
      <c r="L30">
        <v>2.7919999999999998</v>
      </c>
      <c r="M30">
        <v>2.6280000000000001</v>
      </c>
      <c r="N30">
        <f t="shared" si="1"/>
        <v>-16.39999999999997</v>
      </c>
      <c r="P30" s="1"/>
      <c r="R30">
        <v>1.8220000000000001</v>
      </c>
      <c r="S30">
        <v>1.694</v>
      </c>
      <c r="T30">
        <f t="shared" si="2"/>
        <v>-12.800000000000011</v>
      </c>
      <c r="V30" s="1"/>
      <c r="W30" t="str">
        <f t="shared" si="3"/>
        <v/>
      </c>
      <c r="X30">
        <f t="shared" si="4"/>
        <v>1.8220000000000001</v>
      </c>
      <c r="Y30">
        <v>1.7490000000000001</v>
      </c>
      <c r="Z30">
        <f t="shared" si="5"/>
        <v>-7.2999999999999954</v>
      </c>
    </row>
    <row r="31" spans="3:26" x14ac:dyDescent="0.25">
      <c r="C31" s="1"/>
      <c r="D31">
        <v>2.6280000000000001</v>
      </c>
      <c r="F31">
        <v>2.64</v>
      </c>
      <c r="G31">
        <f t="shared" si="0"/>
        <v>-1.2000000000000011</v>
      </c>
      <c r="J31" s="1"/>
      <c r="K31">
        <v>2.6280000000000001</v>
      </c>
      <c r="M31">
        <v>2.726</v>
      </c>
      <c r="N31">
        <f t="shared" si="1"/>
        <v>-9.7999999999999865</v>
      </c>
      <c r="P31" s="1"/>
      <c r="Q31">
        <v>1.694</v>
      </c>
      <c r="S31">
        <v>1.6930000000000001</v>
      </c>
      <c r="T31">
        <f t="shared" si="2"/>
        <v>9.9999999999988987E-2</v>
      </c>
      <c r="V31" s="1"/>
      <c r="W31">
        <f t="shared" si="3"/>
        <v>1.694</v>
      </c>
      <c r="X31" t="str">
        <f t="shared" si="4"/>
        <v/>
      </c>
      <c r="Y31">
        <v>1.7509999999999999</v>
      </c>
      <c r="Z31">
        <f t="shared" si="5"/>
        <v>-5.699999999999994</v>
      </c>
    </row>
    <row r="32" spans="3:26" x14ac:dyDescent="0.25">
      <c r="C32" s="1"/>
      <c r="E32">
        <v>2.64</v>
      </c>
      <c r="F32">
        <v>2.516</v>
      </c>
      <c r="G32">
        <f t="shared" si="0"/>
        <v>-12.400000000000011</v>
      </c>
      <c r="J32" s="1"/>
      <c r="L32">
        <v>2.64</v>
      </c>
      <c r="M32">
        <v>2.5590000000000002</v>
      </c>
      <c r="N32">
        <f t="shared" si="1"/>
        <v>-8.0999999999999961</v>
      </c>
      <c r="P32" s="1"/>
      <c r="R32">
        <v>1.6930000000000001</v>
      </c>
      <c r="S32">
        <v>1.605</v>
      </c>
      <c r="T32">
        <f t="shared" si="2"/>
        <v>-8.8000000000000078</v>
      </c>
      <c r="V32" s="1"/>
      <c r="W32" t="str">
        <f t="shared" si="3"/>
        <v/>
      </c>
      <c r="X32">
        <f t="shared" si="4"/>
        <v>1.6930000000000001</v>
      </c>
      <c r="Y32">
        <v>1.633</v>
      </c>
      <c r="Z32">
        <f t="shared" si="5"/>
        <v>-6.0000000000000053</v>
      </c>
    </row>
    <row r="33" spans="3:26" x14ac:dyDescent="0.25">
      <c r="C33" s="1"/>
      <c r="D33">
        <v>2.516</v>
      </c>
      <c r="F33">
        <v>2.46</v>
      </c>
      <c r="G33">
        <f t="shared" si="0"/>
        <v>5.600000000000005</v>
      </c>
      <c r="J33" s="1"/>
      <c r="K33">
        <v>2.516</v>
      </c>
      <c r="M33">
        <v>2.6280000000000001</v>
      </c>
      <c r="N33">
        <f t="shared" si="1"/>
        <v>-11.20000000000001</v>
      </c>
      <c r="P33" s="1"/>
      <c r="Q33">
        <v>1.605</v>
      </c>
      <c r="S33">
        <v>1.6559999999999999</v>
      </c>
      <c r="T33">
        <f t="shared" si="2"/>
        <v>-5.0999999999999934</v>
      </c>
      <c r="V33" s="1"/>
      <c r="W33">
        <f t="shared" si="3"/>
        <v>1.605</v>
      </c>
      <c r="X33" t="str">
        <f t="shared" si="4"/>
        <v/>
      </c>
      <c r="Y33">
        <v>1.623</v>
      </c>
      <c r="Z33">
        <f t="shared" si="5"/>
        <v>-1.8000000000000016</v>
      </c>
    </row>
    <row r="34" spans="3:26" x14ac:dyDescent="0.25">
      <c r="C34" s="1"/>
      <c r="E34">
        <v>2.46</v>
      </c>
      <c r="F34">
        <v>2.4020000000000001</v>
      </c>
      <c r="G34">
        <f t="shared" si="0"/>
        <v>-5.7999999999999829</v>
      </c>
      <c r="J34" s="1"/>
      <c r="L34">
        <v>2.46</v>
      </c>
      <c r="M34">
        <v>2.5110000000000001</v>
      </c>
      <c r="N34">
        <f t="shared" si="1"/>
        <v>5.1000000000000156</v>
      </c>
      <c r="P34" s="1"/>
      <c r="R34">
        <v>1.6559999999999999</v>
      </c>
      <c r="S34">
        <v>1.7010000000000001</v>
      </c>
      <c r="T34">
        <f t="shared" si="2"/>
        <v>4.5000000000000151</v>
      </c>
      <c r="V34" s="1"/>
      <c r="W34" t="str">
        <f t="shared" si="3"/>
        <v/>
      </c>
      <c r="X34">
        <f t="shared" si="4"/>
        <v>1.6559999999999999</v>
      </c>
      <c r="Y34">
        <v>1.7490000000000001</v>
      </c>
      <c r="Z34">
        <f t="shared" si="5"/>
        <v>9.3000000000000185</v>
      </c>
    </row>
    <row r="35" spans="3:26" x14ac:dyDescent="0.25">
      <c r="C35" s="1"/>
      <c r="D35">
        <v>2.4020000000000001</v>
      </c>
      <c r="F35">
        <v>2.3769999999999998</v>
      </c>
      <c r="G35">
        <f t="shared" si="0"/>
        <v>2.5000000000000355</v>
      </c>
      <c r="J35" s="1"/>
      <c r="K35">
        <v>2.4020000000000001</v>
      </c>
      <c r="M35">
        <v>2.2839999999999998</v>
      </c>
      <c r="N35">
        <f t="shared" si="1"/>
        <v>11.800000000000033</v>
      </c>
      <c r="P35" s="1">
        <v>41271</v>
      </c>
      <c r="Q35">
        <v>1.7010000000000001</v>
      </c>
      <c r="S35">
        <v>1.835</v>
      </c>
      <c r="T35">
        <f t="shared" si="2"/>
        <v>-13.39999999999999</v>
      </c>
      <c r="V35" s="1">
        <v>41271</v>
      </c>
      <c r="W35">
        <f t="shared" si="3"/>
        <v>1.7010000000000001</v>
      </c>
      <c r="X35" t="str">
        <f t="shared" si="4"/>
        <v/>
      </c>
      <c r="Y35">
        <v>1.835</v>
      </c>
      <c r="Z35">
        <f t="shared" si="5"/>
        <v>-13.39999999999999</v>
      </c>
    </row>
    <row r="36" spans="3:26" x14ac:dyDescent="0.25">
      <c r="C36" s="1"/>
      <c r="E36">
        <v>2.3769999999999998</v>
      </c>
      <c r="F36">
        <v>2.234</v>
      </c>
      <c r="G36">
        <f t="shared" ref="G36:G67" si="6">IF(D36="",(F36-E36)*100,(D36-F36)*100)</f>
        <v>-14.299999999999979</v>
      </c>
      <c r="J36" s="1"/>
      <c r="L36">
        <v>2.3769999999999998</v>
      </c>
      <c r="M36">
        <v>2.3079999999999998</v>
      </c>
      <c r="N36">
        <f t="shared" ref="N36:N67" si="7">IF(K36="",(M36-L36)*100,(K36-M36)*100)</f>
        <v>-6.899999999999995</v>
      </c>
      <c r="P36" s="1">
        <v>41276</v>
      </c>
      <c r="R36">
        <v>1.835</v>
      </c>
      <c r="S36">
        <v>1.819</v>
      </c>
      <c r="T36">
        <f t="shared" si="2"/>
        <v>-1.6000000000000014</v>
      </c>
      <c r="V36" s="1">
        <v>41276</v>
      </c>
      <c r="W36" t="str">
        <f t="shared" si="3"/>
        <v/>
      </c>
      <c r="X36">
        <f t="shared" si="4"/>
        <v>1.835</v>
      </c>
      <c r="Y36">
        <v>1.8480000000000001</v>
      </c>
      <c r="Z36">
        <f t="shared" si="5"/>
        <v>1.3000000000000123</v>
      </c>
    </row>
    <row r="37" spans="3:26" x14ac:dyDescent="0.25">
      <c r="C37" s="1">
        <v>41969</v>
      </c>
      <c r="D37">
        <v>2.234</v>
      </c>
      <c r="F37">
        <v>1.9910000000000001</v>
      </c>
      <c r="G37">
        <f t="shared" si="6"/>
        <v>24.29999999999999</v>
      </c>
      <c r="J37" s="1">
        <v>41969</v>
      </c>
      <c r="K37">
        <v>2.234</v>
      </c>
      <c r="M37">
        <v>2.2570000000000001</v>
      </c>
      <c r="N37">
        <f t="shared" si="7"/>
        <v>-2.3000000000000131</v>
      </c>
      <c r="P37" s="1"/>
      <c r="Q37">
        <v>1.819</v>
      </c>
      <c r="S37">
        <v>1.9490000000000001</v>
      </c>
      <c r="T37">
        <f t="shared" si="2"/>
        <v>-13.000000000000011</v>
      </c>
      <c r="V37" s="1"/>
      <c r="W37">
        <f t="shared" si="3"/>
        <v>1.819</v>
      </c>
      <c r="X37" t="str">
        <f t="shared" si="4"/>
        <v/>
      </c>
      <c r="Y37">
        <v>1.9490000000000001</v>
      </c>
      <c r="Z37">
        <f t="shared" si="5"/>
        <v>-13.000000000000011</v>
      </c>
    </row>
    <row r="38" spans="3:26" x14ac:dyDescent="0.25">
      <c r="C38" s="1">
        <v>42045</v>
      </c>
      <c r="E38">
        <v>1.9910000000000001</v>
      </c>
      <c r="F38">
        <v>1.9490000000000001</v>
      </c>
      <c r="G38">
        <f t="shared" si="6"/>
        <v>-4.2000000000000037</v>
      </c>
      <c r="J38" s="1">
        <v>42045</v>
      </c>
      <c r="L38">
        <v>1.9910000000000001</v>
      </c>
      <c r="M38">
        <v>1.9690000000000001</v>
      </c>
      <c r="N38">
        <f t="shared" si="7"/>
        <v>-2.200000000000002</v>
      </c>
      <c r="P38" s="1"/>
      <c r="R38">
        <v>1.9490000000000001</v>
      </c>
      <c r="S38">
        <v>1.865</v>
      </c>
      <c r="T38">
        <f t="shared" si="2"/>
        <v>-8.4000000000000075</v>
      </c>
      <c r="V38" s="1"/>
      <c r="W38" t="str">
        <f t="shared" si="3"/>
        <v/>
      </c>
      <c r="X38">
        <f t="shared" si="4"/>
        <v>1.9490000000000001</v>
      </c>
      <c r="Y38">
        <v>1.9570000000000001</v>
      </c>
      <c r="Z38">
        <f t="shared" si="5"/>
        <v>0.80000000000000071</v>
      </c>
    </row>
    <row r="39" spans="3:26" x14ac:dyDescent="0.25">
      <c r="C39" s="1"/>
      <c r="D39">
        <v>1.9490000000000001</v>
      </c>
      <c r="F39">
        <v>1.9730000000000001</v>
      </c>
      <c r="G39">
        <f t="shared" si="6"/>
        <v>-2.4000000000000021</v>
      </c>
      <c r="J39" s="1"/>
      <c r="K39">
        <v>1.9490000000000001</v>
      </c>
      <c r="M39">
        <v>1.972</v>
      </c>
      <c r="N39">
        <f t="shared" si="7"/>
        <v>-2.2999999999999909</v>
      </c>
      <c r="P39" s="1"/>
      <c r="Q39">
        <v>1.865</v>
      </c>
      <c r="S39">
        <v>1.9950000000000001</v>
      </c>
      <c r="T39">
        <f t="shared" si="2"/>
        <v>-13.000000000000011</v>
      </c>
      <c r="V39" s="1"/>
      <c r="W39">
        <f t="shared" si="3"/>
        <v>1.865</v>
      </c>
      <c r="X39" t="str">
        <f t="shared" si="4"/>
        <v/>
      </c>
      <c r="Y39">
        <v>1.9390000000000001</v>
      </c>
      <c r="Z39">
        <f t="shared" si="5"/>
        <v>-7.4000000000000066</v>
      </c>
    </row>
    <row r="40" spans="3:26" x14ac:dyDescent="0.25">
      <c r="C40" s="1"/>
      <c r="E40">
        <v>1.9730000000000001</v>
      </c>
      <c r="F40">
        <v>2.2309999999999999</v>
      </c>
      <c r="G40">
        <f t="shared" si="6"/>
        <v>25.799999999999979</v>
      </c>
      <c r="J40" s="1"/>
      <c r="L40">
        <v>1.9730000000000001</v>
      </c>
      <c r="M40">
        <v>2.1349999999999998</v>
      </c>
      <c r="N40">
        <f t="shared" si="7"/>
        <v>16.199999999999971</v>
      </c>
      <c r="P40" s="1"/>
      <c r="R40">
        <v>1.9950000000000001</v>
      </c>
      <c r="S40">
        <v>1.845</v>
      </c>
      <c r="T40">
        <f t="shared" si="2"/>
        <v>-15.000000000000014</v>
      </c>
      <c r="V40" s="1"/>
      <c r="W40" t="str">
        <f t="shared" si="3"/>
        <v/>
      </c>
      <c r="X40">
        <f t="shared" si="4"/>
        <v>1.9950000000000001</v>
      </c>
      <c r="Y40">
        <v>1.9910000000000001</v>
      </c>
      <c r="Z40">
        <f t="shared" si="5"/>
        <v>-0.40000000000000036</v>
      </c>
    </row>
    <row r="41" spans="3:26" x14ac:dyDescent="0.25">
      <c r="C41" s="1"/>
      <c r="D41">
        <v>2.2309999999999999</v>
      </c>
      <c r="F41">
        <v>2.222</v>
      </c>
      <c r="G41">
        <f t="shared" si="6"/>
        <v>0.8999999999999897</v>
      </c>
      <c r="J41" s="1"/>
      <c r="K41">
        <v>2.2309999999999999</v>
      </c>
      <c r="M41">
        <v>2.2000000000000002</v>
      </c>
      <c r="N41">
        <f t="shared" si="7"/>
        <v>3.0999999999999694</v>
      </c>
      <c r="P41" s="1"/>
      <c r="Q41">
        <v>1.845</v>
      </c>
      <c r="S41">
        <v>1.74</v>
      </c>
      <c r="T41">
        <f t="shared" si="2"/>
        <v>10.499999999999998</v>
      </c>
      <c r="V41" s="1"/>
      <c r="W41">
        <f t="shared" si="3"/>
        <v>1.845</v>
      </c>
      <c r="X41" t="str">
        <f t="shared" si="4"/>
        <v/>
      </c>
      <c r="Y41">
        <v>1.71</v>
      </c>
      <c r="Z41">
        <f t="shared" si="5"/>
        <v>13.5</v>
      </c>
    </row>
    <row r="42" spans="3:26" x14ac:dyDescent="0.25">
      <c r="C42" s="1"/>
      <c r="E42">
        <v>2.222</v>
      </c>
      <c r="F42">
        <v>2.12</v>
      </c>
      <c r="G42">
        <f t="shared" si="6"/>
        <v>-10.199999999999987</v>
      </c>
      <c r="J42" s="1"/>
      <c r="L42">
        <v>2.222</v>
      </c>
      <c r="M42">
        <v>2.1269999999999998</v>
      </c>
      <c r="N42">
        <f t="shared" si="7"/>
        <v>-9.5000000000000195</v>
      </c>
      <c r="P42" s="1"/>
      <c r="R42">
        <v>1.74</v>
      </c>
      <c r="S42">
        <v>2.4820000000000002</v>
      </c>
      <c r="T42">
        <f t="shared" si="2"/>
        <v>74.200000000000017</v>
      </c>
      <c r="V42" s="1"/>
      <c r="W42" t="str">
        <f t="shared" si="3"/>
        <v/>
      </c>
      <c r="X42">
        <f t="shared" si="4"/>
        <v>1.74</v>
      </c>
      <c r="Y42">
        <v>2.0910000000000002</v>
      </c>
      <c r="Z42">
        <f t="shared" si="5"/>
        <v>35.100000000000023</v>
      </c>
    </row>
    <row r="43" spans="3:26" x14ac:dyDescent="0.25">
      <c r="C43" s="1"/>
      <c r="D43">
        <v>2.12</v>
      </c>
      <c r="F43">
        <v>2.1720000000000002</v>
      </c>
      <c r="G43">
        <f t="shared" si="6"/>
        <v>-5.2000000000000046</v>
      </c>
      <c r="J43" s="1"/>
      <c r="K43">
        <v>2.12</v>
      </c>
      <c r="M43">
        <v>2.0920000000000001</v>
      </c>
      <c r="N43">
        <f t="shared" si="7"/>
        <v>2.8000000000000025</v>
      </c>
      <c r="P43" s="1"/>
      <c r="Q43">
        <v>2.4820000000000002</v>
      </c>
      <c r="S43">
        <v>2.5990000000000002</v>
      </c>
      <c r="T43">
        <f t="shared" si="2"/>
        <v>-11.7</v>
      </c>
      <c r="V43" s="1"/>
      <c r="W43">
        <f t="shared" si="3"/>
        <v>2.4820000000000002</v>
      </c>
      <c r="X43" t="str">
        <f t="shared" si="4"/>
        <v/>
      </c>
      <c r="Y43">
        <v>2.5840000000000001</v>
      </c>
      <c r="Z43">
        <f t="shared" si="5"/>
        <v>-10.199999999999987</v>
      </c>
    </row>
    <row r="44" spans="3:26" x14ac:dyDescent="0.25">
      <c r="C44" s="1"/>
      <c r="E44">
        <v>2.1720000000000002</v>
      </c>
      <c r="F44">
        <v>2.1389999999999998</v>
      </c>
      <c r="G44">
        <f t="shared" si="6"/>
        <v>-3.3000000000000362</v>
      </c>
      <c r="J44" s="1"/>
      <c r="L44">
        <v>2.1720000000000002</v>
      </c>
      <c r="M44">
        <v>2.2429999999999999</v>
      </c>
      <c r="N44">
        <f t="shared" si="7"/>
        <v>7.099999999999973</v>
      </c>
      <c r="P44" s="1"/>
      <c r="R44">
        <v>2.5990000000000002</v>
      </c>
      <c r="S44">
        <v>2.7090000000000001</v>
      </c>
      <c r="T44">
        <f t="shared" si="2"/>
        <v>10.999999999999988</v>
      </c>
      <c r="V44" s="1"/>
      <c r="W44" t="str">
        <f t="shared" si="3"/>
        <v/>
      </c>
      <c r="X44">
        <f t="shared" si="4"/>
        <v>2.5990000000000002</v>
      </c>
      <c r="Y44">
        <v>2.5870000000000002</v>
      </c>
      <c r="Z44">
        <f t="shared" si="5"/>
        <v>-1.2000000000000011</v>
      </c>
    </row>
    <row r="45" spans="3:26" x14ac:dyDescent="0.25">
      <c r="C45" s="1">
        <v>42349</v>
      </c>
      <c r="D45">
        <v>2.1389999999999998</v>
      </c>
      <c r="F45">
        <v>1.883</v>
      </c>
      <c r="G45">
        <f t="shared" si="6"/>
        <v>25.59999999999998</v>
      </c>
      <c r="J45" s="1">
        <v>42349</v>
      </c>
      <c r="K45">
        <v>2.1389999999999998</v>
      </c>
      <c r="M45">
        <v>2.3069999999999999</v>
      </c>
      <c r="N45">
        <f t="shared" si="7"/>
        <v>-16.800000000000015</v>
      </c>
      <c r="P45" s="1"/>
      <c r="Q45">
        <v>2.7090000000000001</v>
      </c>
      <c r="S45">
        <v>2.8969999999999998</v>
      </c>
      <c r="T45">
        <f t="shared" si="2"/>
        <v>-18.799999999999972</v>
      </c>
      <c r="V45" s="1"/>
      <c r="W45">
        <f t="shared" si="3"/>
        <v>2.7090000000000001</v>
      </c>
      <c r="X45" t="str">
        <f t="shared" si="4"/>
        <v/>
      </c>
      <c r="Y45">
        <v>2.863</v>
      </c>
      <c r="Z45">
        <f t="shared" si="5"/>
        <v>-15.399999999999991</v>
      </c>
    </row>
    <row r="46" spans="3:26" x14ac:dyDescent="0.25">
      <c r="C46" s="1">
        <v>42433</v>
      </c>
      <c r="E46">
        <v>1.883</v>
      </c>
      <c r="F46">
        <v>1.784</v>
      </c>
      <c r="G46">
        <f t="shared" si="6"/>
        <v>-9.8999999999999986</v>
      </c>
      <c r="J46" s="1">
        <v>42433</v>
      </c>
      <c r="L46">
        <v>1.883</v>
      </c>
      <c r="M46">
        <v>1.8120000000000001</v>
      </c>
      <c r="N46">
        <f t="shared" si="7"/>
        <v>-7.0999999999999952</v>
      </c>
      <c r="P46" s="1"/>
      <c r="R46">
        <v>2.8969999999999998</v>
      </c>
      <c r="S46">
        <v>2.8490000000000002</v>
      </c>
      <c r="T46">
        <f t="shared" si="2"/>
        <v>-4.7999999999999599</v>
      </c>
      <c r="V46" s="1"/>
      <c r="W46" t="str">
        <f t="shared" si="3"/>
        <v/>
      </c>
      <c r="X46">
        <f t="shared" si="4"/>
        <v>2.8969999999999998</v>
      </c>
      <c r="Y46">
        <v>2.9049999999999998</v>
      </c>
      <c r="Z46">
        <f t="shared" si="5"/>
        <v>0.80000000000000071</v>
      </c>
    </row>
    <row r="47" spans="3:26" x14ac:dyDescent="0.25">
      <c r="D47">
        <v>1.784</v>
      </c>
      <c r="F47">
        <v>1.9019999999999999</v>
      </c>
      <c r="G47">
        <f t="shared" si="6"/>
        <v>-11.799999999999988</v>
      </c>
      <c r="K47">
        <v>1.784</v>
      </c>
      <c r="M47">
        <v>1.7829999999999999</v>
      </c>
      <c r="N47">
        <f t="shared" si="7"/>
        <v>0.10000000000001119</v>
      </c>
      <c r="Q47">
        <v>2.8490000000000002</v>
      </c>
      <c r="S47">
        <v>2.661</v>
      </c>
      <c r="T47">
        <f t="shared" si="2"/>
        <v>18.800000000000018</v>
      </c>
      <c r="W47">
        <f t="shared" si="3"/>
        <v>2.8490000000000002</v>
      </c>
      <c r="X47" t="str">
        <f t="shared" si="4"/>
        <v/>
      </c>
      <c r="Y47">
        <v>2.661</v>
      </c>
      <c r="Z47">
        <f t="shared" si="5"/>
        <v>18.800000000000018</v>
      </c>
    </row>
    <row r="48" spans="3:26" x14ac:dyDescent="0.25">
      <c r="E48">
        <v>1.9019999999999999</v>
      </c>
      <c r="F48">
        <v>1.7370000000000001</v>
      </c>
      <c r="G48">
        <f t="shared" si="6"/>
        <v>-16.499999999999982</v>
      </c>
      <c r="L48">
        <v>1.9019999999999999</v>
      </c>
      <c r="M48">
        <v>1.784</v>
      </c>
      <c r="N48">
        <f t="shared" si="7"/>
        <v>-11.799999999999988</v>
      </c>
      <c r="R48">
        <v>2.661</v>
      </c>
      <c r="S48">
        <v>2.5870000000000002</v>
      </c>
      <c r="T48">
        <f t="shared" si="2"/>
        <v>-7.3999999999999844</v>
      </c>
      <c r="W48" t="str">
        <f t="shared" si="3"/>
        <v/>
      </c>
      <c r="X48">
        <f t="shared" si="4"/>
        <v>2.661</v>
      </c>
      <c r="Y48">
        <v>2.5870000000000002</v>
      </c>
      <c r="Z48">
        <f t="shared" si="5"/>
        <v>-7.3999999999999844</v>
      </c>
    </row>
    <row r="49" spans="3:26" x14ac:dyDescent="0.25">
      <c r="D49">
        <v>1.7370000000000001</v>
      </c>
      <c r="F49">
        <v>1.671</v>
      </c>
      <c r="G49">
        <f t="shared" si="6"/>
        <v>6.6000000000000059</v>
      </c>
      <c r="K49">
        <v>1.7370000000000001</v>
      </c>
      <c r="M49">
        <v>1.883</v>
      </c>
      <c r="N49">
        <f t="shared" si="7"/>
        <v>-14.599999999999991</v>
      </c>
      <c r="Q49">
        <v>2.5870000000000002</v>
      </c>
      <c r="S49">
        <v>2.62</v>
      </c>
      <c r="T49">
        <f t="shared" si="2"/>
        <v>-3.2999999999999918</v>
      </c>
      <c r="W49">
        <f t="shared" si="3"/>
        <v>2.5870000000000002</v>
      </c>
      <c r="X49" t="str">
        <f t="shared" si="4"/>
        <v/>
      </c>
      <c r="Y49">
        <v>2.5270000000000001</v>
      </c>
      <c r="Z49">
        <f t="shared" si="5"/>
        <v>6.0000000000000053</v>
      </c>
    </row>
    <row r="50" spans="3:26" x14ac:dyDescent="0.25">
      <c r="E50">
        <v>1.671</v>
      </c>
      <c r="F50">
        <v>2.3610000000000002</v>
      </c>
      <c r="G50">
        <f t="shared" si="6"/>
        <v>69.000000000000014</v>
      </c>
      <c r="L50">
        <v>1.671</v>
      </c>
      <c r="M50">
        <v>1.5389999999999999</v>
      </c>
      <c r="N50">
        <f t="shared" si="7"/>
        <v>-13.200000000000012</v>
      </c>
      <c r="P50" s="1">
        <v>41579</v>
      </c>
      <c r="R50">
        <v>2.62</v>
      </c>
      <c r="S50">
        <v>2.86</v>
      </c>
      <c r="T50">
        <f t="shared" si="2"/>
        <v>23.999999999999979</v>
      </c>
      <c r="V50" s="1">
        <v>41579</v>
      </c>
      <c r="W50" t="str">
        <f t="shared" si="3"/>
        <v/>
      </c>
      <c r="X50">
        <f t="shared" si="4"/>
        <v>2.62</v>
      </c>
      <c r="Y50">
        <v>2.6779999999999999</v>
      </c>
      <c r="Z50">
        <f t="shared" si="5"/>
        <v>5.7999999999999829</v>
      </c>
    </row>
    <row r="51" spans="3:26" x14ac:dyDescent="0.25">
      <c r="C51" s="1">
        <v>42747</v>
      </c>
      <c r="D51">
        <v>2.3610000000000002</v>
      </c>
      <c r="F51">
        <v>2.5110000000000001</v>
      </c>
      <c r="G51">
        <f t="shared" si="6"/>
        <v>-14.999999999999991</v>
      </c>
      <c r="J51" s="1">
        <v>42747</v>
      </c>
      <c r="K51">
        <v>2.3610000000000002</v>
      </c>
      <c r="M51">
        <v>2.4590000000000001</v>
      </c>
      <c r="N51">
        <f t="shared" si="7"/>
        <v>-9.7999999999999865</v>
      </c>
      <c r="P51" s="1">
        <v>41649</v>
      </c>
      <c r="Q51">
        <v>2.86</v>
      </c>
      <c r="S51">
        <v>2.7629999999999999</v>
      </c>
      <c r="T51">
        <f t="shared" si="2"/>
        <v>9.6999999999999975</v>
      </c>
      <c r="V51" s="1">
        <v>41649</v>
      </c>
      <c r="W51">
        <f t="shared" si="3"/>
        <v>2.86</v>
      </c>
      <c r="X51" t="str">
        <f t="shared" si="4"/>
        <v/>
      </c>
      <c r="Y51">
        <v>2.702</v>
      </c>
      <c r="Z51">
        <f t="shared" si="5"/>
        <v>15.799999999999992</v>
      </c>
    </row>
    <row r="52" spans="3:26" x14ac:dyDescent="0.25">
      <c r="E52">
        <v>2.5110000000000001</v>
      </c>
      <c r="F52">
        <v>2.35</v>
      </c>
      <c r="G52">
        <f t="shared" si="6"/>
        <v>-16.100000000000001</v>
      </c>
      <c r="L52">
        <v>2.5110000000000001</v>
      </c>
      <c r="M52">
        <v>2.472</v>
      </c>
      <c r="N52">
        <f t="shared" si="7"/>
        <v>-3.9000000000000146</v>
      </c>
      <c r="R52">
        <v>2.7629999999999999</v>
      </c>
      <c r="S52">
        <v>2.6739999999999999</v>
      </c>
      <c r="T52">
        <f t="shared" si="2"/>
        <v>-8.8999999999999968</v>
      </c>
      <c r="W52" t="str">
        <f t="shared" si="3"/>
        <v/>
      </c>
      <c r="X52">
        <f t="shared" si="4"/>
        <v>2.7629999999999999</v>
      </c>
      <c r="Y52">
        <v>2.7010000000000001</v>
      </c>
      <c r="Z52">
        <f t="shared" si="5"/>
        <v>-6.1999999999999833</v>
      </c>
    </row>
    <row r="53" spans="3:26" x14ac:dyDescent="0.25">
      <c r="D53">
        <v>2.35</v>
      </c>
      <c r="F53">
        <v>2.3759999999999999</v>
      </c>
      <c r="G53">
        <f t="shared" si="6"/>
        <v>-2.5999999999999801</v>
      </c>
      <c r="K53">
        <v>2.35</v>
      </c>
      <c r="M53">
        <v>2.3559999999999999</v>
      </c>
      <c r="N53">
        <f t="shared" si="7"/>
        <v>-0.59999999999997833</v>
      </c>
      <c r="Q53">
        <v>2.6739999999999999</v>
      </c>
      <c r="S53">
        <v>2.7919999999999998</v>
      </c>
      <c r="T53">
        <f t="shared" si="2"/>
        <v>-11.799999999999988</v>
      </c>
      <c r="W53">
        <f t="shared" si="3"/>
        <v>2.6739999999999999</v>
      </c>
      <c r="X53" t="str">
        <f t="shared" si="4"/>
        <v/>
      </c>
      <c r="Y53">
        <v>2.6960000000000002</v>
      </c>
      <c r="Z53">
        <f t="shared" si="5"/>
        <v>-2.2000000000000242</v>
      </c>
    </row>
    <row r="54" spans="3:26" x14ac:dyDescent="0.25">
      <c r="E54">
        <v>2.3759999999999999</v>
      </c>
      <c r="F54">
        <v>2.2149999999999999</v>
      </c>
      <c r="G54">
        <f t="shared" si="6"/>
        <v>-16.100000000000001</v>
      </c>
      <c r="L54">
        <v>2.3759999999999999</v>
      </c>
      <c r="M54">
        <v>2.2160000000000002</v>
      </c>
      <c r="N54">
        <f t="shared" si="7"/>
        <v>-15.99999999999997</v>
      </c>
      <c r="R54">
        <v>2.7919999999999998</v>
      </c>
      <c r="S54">
        <v>2.6280000000000001</v>
      </c>
      <c r="T54">
        <f t="shared" si="2"/>
        <v>-16.39999999999997</v>
      </c>
      <c r="W54" t="str">
        <f t="shared" si="3"/>
        <v/>
      </c>
      <c r="X54">
        <f t="shared" si="4"/>
        <v>2.7919999999999998</v>
      </c>
      <c r="Y54">
        <v>2.653</v>
      </c>
      <c r="Z54">
        <f t="shared" si="5"/>
        <v>-13.899999999999979</v>
      </c>
    </row>
    <row r="55" spans="3:26" x14ac:dyDescent="0.25">
      <c r="D55">
        <v>2.2149999999999999</v>
      </c>
      <c r="F55">
        <v>2.2229999999999999</v>
      </c>
      <c r="G55">
        <f t="shared" si="6"/>
        <v>-0.80000000000000071</v>
      </c>
      <c r="K55">
        <v>2.2149999999999999</v>
      </c>
      <c r="M55">
        <v>2.2229999999999999</v>
      </c>
      <c r="N55">
        <f t="shared" si="7"/>
        <v>-0.80000000000000071</v>
      </c>
      <c r="Q55">
        <v>2.6280000000000001</v>
      </c>
      <c r="S55">
        <v>2.726</v>
      </c>
      <c r="T55">
        <f t="shared" si="2"/>
        <v>-9.7999999999999865</v>
      </c>
      <c r="W55">
        <f t="shared" si="3"/>
        <v>2.6280000000000001</v>
      </c>
      <c r="X55" t="str">
        <f t="shared" si="4"/>
        <v/>
      </c>
      <c r="Y55">
        <v>2.7210000000000001</v>
      </c>
      <c r="Z55">
        <f t="shared" si="5"/>
        <v>-9.2999999999999972</v>
      </c>
    </row>
    <row r="56" spans="3:26" x14ac:dyDescent="0.25">
      <c r="E56">
        <v>2.2229999999999999</v>
      </c>
      <c r="F56">
        <v>2.2280000000000002</v>
      </c>
      <c r="G56">
        <f t="shared" si="6"/>
        <v>0.50000000000003375</v>
      </c>
      <c r="L56">
        <v>2.2229999999999999</v>
      </c>
      <c r="M56">
        <v>2.2629999999999999</v>
      </c>
      <c r="N56">
        <f t="shared" si="7"/>
        <v>4.0000000000000036</v>
      </c>
      <c r="R56">
        <v>2.726</v>
      </c>
      <c r="S56">
        <v>2.6059999999999999</v>
      </c>
      <c r="T56">
        <f t="shared" si="2"/>
        <v>-12.000000000000011</v>
      </c>
      <c r="W56" t="str">
        <f t="shared" si="3"/>
        <v/>
      </c>
      <c r="X56">
        <f t="shared" si="4"/>
        <v>2.726</v>
      </c>
      <c r="Y56">
        <v>2.6659999999999999</v>
      </c>
      <c r="Z56">
        <f t="shared" si="5"/>
        <v>-6.0000000000000053</v>
      </c>
    </row>
    <row r="57" spans="3:26" x14ac:dyDescent="0.25">
      <c r="D57">
        <v>2.2280000000000002</v>
      </c>
      <c r="F57">
        <v>2.23</v>
      </c>
      <c r="G57">
        <f t="shared" si="6"/>
        <v>-0.19999999999997797</v>
      </c>
      <c r="K57">
        <v>2.2280000000000002</v>
      </c>
      <c r="M57">
        <v>2.1709999999999998</v>
      </c>
      <c r="N57">
        <f t="shared" si="7"/>
        <v>5.7000000000000384</v>
      </c>
      <c r="Q57">
        <v>2.6059999999999999</v>
      </c>
      <c r="S57">
        <v>2.593</v>
      </c>
      <c r="T57">
        <f t="shared" si="2"/>
        <v>1.2999999999999901</v>
      </c>
      <c r="W57">
        <f t="shared" si="3"/>
        <v>2.6059999999999999</v>
      </c>
      <c r="X57" t="str">
        <f t="shared" si="4"/>
        <v/>
      </c>
      <c r="Y57">
        <v>2.6230000000000002</v>
      </c>
      <c r="Z57">
        <f t="shared" si="5"/>
        <v>-1.7000000000000348</v>
      </c>
    </row>
    <row r="58" spans="3:26" x14ac:dyDescent="0.25">
      <c r="C58" s="1">
        <v>42996</v>
      </c>
      <c r="E58">
        <v>2.23</v>
      </c>
      <c r="F58">
        <v>2.7879999999999998</v>
      </c>
      <c r="G58">
        <f t="shared" si="6"/>
        <v>55.799999999999983</v>
      </c>
      <c r="J58" s="1">
        <v>42996</v>
      </c>
      <c r="L58">
        <v>2.23</v>
      </c>
      <c r="M58">
        <v>2.2799999999999998</v>
      </c>
      <c r="N58">
        <f t="shared" si="7"/>
        <v>4.9999999999999822</v>
      </c>
      <c r="P58" s="1"/>
      <c r="R58">
        <v>2.593</v>
      </c>
      <c r="S58">
        <v>2.5590000000000002</v>
      </c>
      <c r="T58">
        <f t="shared" si="2"/>
        <v>-3.3999999999999808</v>
      </c>
      <c r="V58" s="1"/>
      <c r="W58" t="str">
        <f t="shared" si="3"/>
        <v/>
      </c>
      <c r="X58">
        <f t="shared" si="4"/>
        <v>2.593</v>
      </c>
      <c r="Y58">
        <v>2.5859999999999999</v>
      </c>
      <c r="Z58">
        <f t="shared" si="5"/>
        <v>-0.70000000000001172</v>
      </c>
    </row>
    <row r="59" spans="3:26" x14ac:dyDescent="0.25">
      <c r="C59" s="1">
        <v>43186</v>
      </c>
      <c r="D59">
        <v>2.7879999999999998</v>
      </c>
      <c r="F59">
        <v>2.9140000000000001</v>
      </c>
      <c r="G59">
        <f t="shared" si="6"/>
        <v>-12.600000000000033</v>
      </c>
      <c r="J59" s="1">
        <v>43186</v>
      </c>
      <c r="K59">
        <v>2.7879999999999998</v>
      </c>
      <c r="M59">
        <v>2.8340000000000001</v>
      </c>
      <c r="N59">
        <f t="shared" si="7"/>
        <v>-4.6000000000000263</v>
      </c>
      <c r="P59" s="1"/>
      <c r="Q59">
        <v>2.5590000000000002</v>
      </c>
      <c r="S59">
        <v>2.6280000000000001</v>
      </c>
      <c r="T59">
        <f t="shared" si="2"/>
        <v>-6.899999999999995</v>
      </c>
      <c r="V59" s="1"/>
      <c r="W59">
        <f t="shared" si="3"/>
        <v>2.5590000000000002</v>
      </c>
      <c r="X59" t="str">
        <f t="shared" si="4"/>
        <v/>
      </c>
      <c r="Y59">
        <v>2.6280000000000001</v>
      </c>
      <c r="Z59">
        <f t="shared" si="5"/>
        <v>-6.899999999999995</v>
      </c>
    </row>
    <row r="60" spans="3:26" x14ac:dyDescent="0.25">
      <c r="E60">
        <v>2.9140000000000001</v>
      </c>
      <c r="F60">
        <v>2.9350000000000001</v>
      </c>
      <c r="G60">
        <f t="shared" si="6"/>
        <v>2.0999999999999908</v>
      </c>
      <c r="L60">
        <v>2.9140000000000001</v>
      </c>
      <c r="M60">
        <v>2.9350000000000001</v>
      </c>
      <c r="N60">
        <f t="shared" si="7"/>
        <v>2.0999999999999908</v>
      </c>
      <c r="R60">
        <v>2.6280000000000001</v>
      </c>
      <c r="S60">
        <v>2.4750000000000001</v>
      </c>
      <c r="T60">
        <f t="shared" si="2"/>
        <v>-15.300000000000002</v>
      </c>
      <c r="W60" t="str">
        <f t="shared" si="3"/>
        <v/>
      </c>
      <c r="X60">
        <f t="shared" si="4"/>
        <v>2.6280000000000001</v>
      </c>
      <c r="Y60">
        <v>2.5449999999999999</v>
      </c>
      <c r="Z60">
        <f t="shared" si="5"/>
        <v>-8.3000000000000185</v>
      </c>
    </row>
    <row r="61" spans="3:26" x14ac:dyDescent="0.25">
      <c r="D61">
        <v>2.9350000000000001</v>
      </c>
      <c r="F61">
        <v>2.9649999999999999</v>
      </c>
      <c r="G61">
        <f t="shared" si="6"/>
        <v>-2.9999999999999805</v>
      </c>
      <c r="K61">
        <v>2.9350000000000001</v>
      </c>
      <c r="M61">
        <v>2.9790000000000001</v>
      </c>
      <c r="N61">
        <f t="shared" si="7"/>
        <v>-4.4000000000000039</v>
      </c>
      <c r="Q61">
        <v>2.4750000000000001</v>
      </c>
      <c r="S61">
        <v>2.552</v>
      </c>
      <c r="T61">
        <f t="shared" si="2"/>
        <v>-7.6999999999999957</v>
      </c>
      <c r="W61">
        <f t="shared" si="3"/>
        <v>2.4750000000000001</v>
      </c>
      <c r="X61" t="str">
        <f t="shared" si="4"/>
        <v/>
      </c>
      <c r="Y61">
        <v>2.5089999999999999</v>
      </c>
      <c r="Z61">
        <f t="shared" si="5"/>
        <v>-3.3999999999999808</v>
      </c>
    </row>
    <row r="62" spans="3:26" x14ac:dyDescent="0.25">
      <c r="E62">
        <v>2.9649999999999999</v>
      </c>
      <c r="F62">
        <v>2.823</v>
      </c>
      <c r="G62">
        <f t="shared" si="6"/>
        <v>-14.19999999999999</v>
      </c>
      <c r="L62">
        <v>2.9649999999999999</v>
      </c>
      <c r="M62">
        <v>2.9350000000000001</v>
      </c>
      <c r="N62">
        <f t="shared" si="7"/>
        <v>-2.9999999999999805</v>
      </c>
      <c r="R62">
        <v>2.552</v>
      </c>
      <c r="S62">
        <v>2.4239999999999999</v>
      </c>
      <c r="T62">
        <f t="shared" si="2"/>
        <v>-12.800000000000011</v>
      </c>
      <c r="W62" t="str">
        <f t="shared" si="3"/>
        <v/>
      </c>
      <c r="X62">
        <f t="shared" si="4"/>
        <v>2.552</v>
      </c>
      <c r="Y62">
        <v>2.4740000000000002</v>
      </c>
      <c r="Z62">
        <f t="shared" si="5"/>
        <v>-7.7999999999999847</v>
      </c>
    </row>
    <row r="63" spans="3:26" x14ac:dyDescent="0.25">
      <c r="D63">
        <v>2.823</v>
      </c>
      <c r="F63">
        <v>2.9420000000000002</v>
      </c>
      <c r="G63">
        <f t="shared" si="6"/>
        <v>-11.900000000000022</v>
      </c>
      <c r="K63">
        <v>2.823</v>
      </c>
      <c r="M63">
        <v>2.9020000000000001</v>
      </c>
      <c r="N63">
        <f t="shared" si="7"/>
        <v>-7.9000000000000181</v>
      </c>
      <c r="Q63">
        <v>2.4239999999999999</v>
      </c>
      <c r="S63">
        <v>2.448</v>
      </c>
      <c r="T63">
        <f t="shared" si="2"/>
        <v>-2.4000000000000021</v>
      </c>
      <c r="W63">
        <f t="shared" si="3"/>
        <v>2.4239999999999999</v>
      </c>
      <c r="X63" t="str">
        <f t="shared" si="4"/>
        <v/>
      </c>
      <c r="Y63">
        <v>2.4279999999999999</v>
      </c>
      <c r="Z63">
        <f t="shared" si="5"/>
        <v>-0.40000000000000036</v>
      </c>
    </row>
    <row r="64" spans="3:26" x14ac:dyDescent="0.25">
      <c r="E64">
        <v>2.9420000000000002</v>
      </c>
      <c r="F64">
        <v>3.0739999999999998</v>
      </c>
      <c r="G64">
        <f t="shared" si="6"/>
        <v>13.199999999999967</v>
      </c>
      <c r="L64">
        <v>2.9420000000000002</v>
      </c>
      <c r="M64">
        <v>3.1240000000000001</v>
      </c>
      <c r="N64">
        <f t="shared" si="7"/>
        <v>18.199999999999996</v>
      </c>
      <c r="R64">
        <v>2.448</v>
      </c>
      <c r="S64">
        <v>2.5110000000000001</v>
      </c>
      <c r="T64">
        <f t="shared" si="2"/>
        <v>6.3000000000000167</v>
      </c>
      <c r="W64" t="str">
        <f t="shared" si="3"/>
        <v/>
      </c>
      <c r="X64">
        <f t="shared" si="4"/>
        <v>2.448</v>
      </c>
      <c r="Y64">
        <v>2.5870000000000002</v>
      </c>
      <c r="Z64">
        <f t="shared" si="5"/>
        <v>13.900000000000023</v>
      </c>
    </row>
    <row r="65" spans="3:26" x14ac:dyDescent="0.25">
      <c r="C65" s="1">
        <v>43420</v>
      </c>
      <c r="D65">
        <v>3.0739999999999998</v>
      </c>
      <c r="F65">
        <v>2.7549999999999999</v>
      </c>
      <c r="G65">
        <f t="shared" si="6"/>
        <v>31.899999999999995</v>
      </c>
      <c r="J65" s="1">
        <v>43420</v>
      </c>
      <c r="K65">
        <v>3.0739999999999998</v>
      </c>
      <c r="M65">
        <v>2.7469999999999999</v>
      </c>
      <c r="N65">
        <f t="shared" si="7"/>
        <v>32.699999999999996</v>
      </c>
      <c r="P65" s="1"/>
      <c r="Q65">
        <v>2.5110000000000001</v>
      </c>
      <c r="S65">
        <v>2.2839999999999998</v>
      </c>
      <c r="T65">
        <f t="shared" si="2"/>
        <v>22.700000000000031</v>
      </c>
      <c r="V65" s="1"/>
      <c r="W65">
        <f t="shared" si="3"/>
        <v>2.5110000000000001</v>
      </c>
      <c r="X65" t="str">
        <f t="shared" si="4"/>
        <v/>
      </c>
      <c r="Y65">
        <v>2.2080000000000002</v>
      </c>
      <c r="Z65">
        <f t="shared" si="5"/>
        <v>30.299999999999994</v>
      </c>
    </row>
    <row r="66" spans="3:26" x14ac:dyDescent="0.25">
      <c r="C66" s="1">
        <v>43525</v>
      </c>
      <c r="E66">
        <v>2.7549999999999999</v>
      </c>
      <c r="F66">
        <v>2.625</v>
      </c>
      <c r="G66">
        <f t="shared" si="6"/>
        <v>-12.999999999999989</v>
      </c>
      <c r="J66" s="1">
        <v>43525</v>
      </c>
      <c r="L66">
        <v>2.7549999999999999</v>
      </c>
      <c r="M66">
        <v>2.625</v>
      </c>
      <c r="N66">
        <f t="shared" si="7"/>
        <v>-12.999999999999989</v>
      </c>
      <c r="P66" s="1"/>
      <c r="R66">
        <v>2.2839999999999998</v>
      </c>
      <c r="S66">
        <v>2.3079999999999998</v>
      </c>
      <c r="T66">
        <f t="shared" si="2"/>
        <v>2.4000000000000021</v>
      </c>
      <c r="V66" s="1"/>
      <c r="W66" t="str">
        <f t="shared" si="3"/>
        <v/>
      </c>
      <c r="X66">
        <f t="shared" si="4"/>
        <v>2.2839999999999998</v>
      </c>
      <c r="Y66">
        <v>2.3119999999999998</v>
      </c>
      <c r="Z66">
        <f t="shared" si="5"/>
        <v>2.8000000000000025</v>
      </c>
    </row>
    <row r="67" spans="3:26" x14ac:dyDescent="0.25">
      <c r="D67">
        <v>2.625</v>
      </c>
      <c r="F67">
        <v>1.702</v>
      </c>
      <c r="G67">
        <f t="shared" si="6"/>
        <v>92.300000000000011</v>
      </c>
      <c r="K67">
        <v>2.625</v>
      </c>
      <c r="M67">
        <v>2.5190000000000001</v>
      </c>
      <c r="N67">
        <f t="shared" si="7"/>
        <v>10.599999999999987</v>
      </c>
      <c r="Q67">
        <v>2.3079999999999998</v>
      </c>
      <c r="S67">
        <v>2.2570000000000001</v>
      </c>
      <c r="T67">
        <f t="shared" si="2"/>
        <v>5.0999999999999712</v>
      </c>
      <c r="W67">
        <f t="shared" si="3"/>
        <v>2.3079999999999998</v>
      </c>
      <c r="X67" t="str">
        <f t="shared" si="4"/>
        <v/>
      </c>
      <c r="Y67">
        <v>2.3069999999999999</v>
      </c>
      <c r="Z67">
        <f t="shared" si="5"/>
        <v>9.9999999999988987E-2</v>
      </c>
    </row>
    <row r="68" spans="3:26" x14ac:dyDescent="0.25">
      <c r="E68">
        <v>1.702</v>
      </c>
      <c r="F68">
        <v>1.536</v>
      </c>
      <c r="G68">
        <f t="shared" ref="G68:G99" si="8">IF(D68="",(F68-E68)*100,(D68-F68)*100)</f>
        <v>-16.599999999999994</v>
      </c>
      <c r="L68">
        <v>1.702</v>
      </c>
      <c r="M68">
        <v>1.635</v>
      </c>
      <c r="N68">
        <f t="shared" ref="N68:N90" si="9">IF(K68="",(M68-L68)*100,(K68-M68)*100)</f>
        <v>-6.6999999999999948</v>
      </c>
      <c r="P68" s="1">
        <v>41996</v>
      </c>
      <c r="R68">
        <v>2.2570000000000001</v>
      </c>
      <c r="S68">
        <v>2.1230000000000002</v>
      </c>
      <c r="T68">
        <f t="shared" ref="T68:T131" si="10">IF(Q68="",(S68-R68)*100,(Q68-S68)*100)</f>
        <v>-13.39999999999999</v>
      </c>
      <c r="V68" s="1">
        <v>41996</v>
      </c>
      <c r="W68" t="str">
        <f t="shared" ref="W68:W131" si="11">IF(Q68="","",Q68)</f>
        <v/>
      </c>
      <c r="X68">
        <f t="shared" ref="X68:X131" si="12">IF(R68="","",R68)</f>
        <v>2.2570000000000001</v>
      </c>
      <c r="Y68">
        <v>2.1739999999999999</v>
      </c>
      <c r="Z68">
        <f t="shared" ref="Z68:Z131" si="13">IF(W68="",(Y68-X68)*100,(W68-Y68)*100)</f>
        <v>-8.3000000000000185</v>
      </c>
    </row>
    <row r="69" spans="3:26" x14ac:dyDescent="0.25">
      <c r="D69">
        <v>1.536</v>
      </c>
      <c r="F69">
        <v>1.792</v>
      </c>
      <c r="G69">
        <f t="shared" si="8"/>
        <v>-25.6</v>
      </c>
      <c r="K69">
        <v>1.536</v>
      </c>
      <c r="M69">
        <v>1.7529999999999999</v>
      </c>
      <c r="N69">
        <f t="shared" si="9"/>
        <v>-21.699999999999985</v>
      </c>
      <c r="P69" s="1">
        <v>42006</v>
      </c>
      <c r="Q69">
        <v>2.1230000000000002</v>
      </c>
      <c r="S69">
        <v>1.9379999999999999</v>
      </c>
      <c r="T69">
        <f t="shared" si="10"/>
        <v>18.500000000000028</v>
      </c>
      <c r="V69" s="1">
        <v>42006</v>
      </c>
      <c r="W69">
        <f t="shared" si="11"/>
        <v>2.1230000000000002</v>
      </c>
      <c r="X69" t="str">
        <f t="shared" si="12"/>
        <v/>
      </c>
      <c r="Y69">
        <v>1.8959999999999999</v>
      </c>
      <c r="Z69">
        <f t="shared" si="13"/>
        <v>22.700000000000031</v>
      </c>
    </row>
    <row r="70" spans="3:26" x14ac:dyDescent="0.25">
      <c r="E70">
        <v>1.792</v>
      </c>
      <c r="F70">
        <v>1.7090000000000001</v>
      </c>
      <c r="G70">
        <f t="shared" si="8"/>
        <v>-8.2999999999999972</v>
      </c>
      <c r="L70">
        <v>1.792</v>
      </c>
      <c r="M70">
        <v>1.6910000000000001</v>
      </c>
      <c r="N70">
        <f t="shared" si="9"/>
        <v>-10.099999999999998</v>
      </c>
      <c r="R70">
        <v>1.9379999999999999</v>
      </c>
      <c r="S70">
        <v>1.9690000000000001</v>
      </c>
      <c r="T70">
        <f t="shared" si="10"/>
        <v>3.1000000000000139</v>
      </c>
      <c r="W70" t="str">
        <f t="shared" si="11"/>
        <v/>
      </c>
      <c r="X70">
        <f t="shared" si="12"/>
        <v>1.9379999999999999</v>
      </c>
      <c r="Y70">
        <v>1.986</v>
      </c>
      <c r="Z70">
        <f t="shared" si="13"/>
        <v>4.8000000000000043</v>
      </c>
    </row>
    <row r="71" spans="3:26" x14ac:dyDescent="0.25">
      <c r="D71">
        <v>1.7090000000000001</v>
      </c>
      <c r="F71">
        <v>1.899</v>
      </c>
      <c r="G71">
        <f t="shared" si="8"/>
        <v>-18.999999999999993</v>
      </c>
      <c r="K71">
        <v>1.7090000000000001</v>
      </c>
      <c r="M71">
        <v>1.843</v>
      </c>
      <c r="N71">
        <f t="shared" si="9"/>
        <v>-13.39999999999999</v>
      </c>
      <c r="Q71">
        <v>1.9690000000000001</v>
      </c>
      <c r="S71">
        <v>2.2400000000000002</v>
      </c>
      <c r="T71">
        <f t="shared" si="10"/>
        <v>-27.100000000000012</v>
      </c>
      <c r="W71">
        <f t="shared" si="11"/>
        <v>1.9690000000000001</v>
      </c>
      <c r="X71" t="str">
        <f t="shared" si="12"/>
        <v/>
      </c>
      <c r="Y71">
        <v>2.0840000000000001</v>
      </c>
      <c r="Z71">
        <f t="shared" si="13"/>
        <v>-11.5</v>
      </c>
    </row>
    <row r="72" spans="3:26" x14ac:dyDescent="0.25">
      <c r="C72" s="1">
        <v>43811</v>
      </c>
      <c r="E72">
        <v>1.899</v>
      </c>
      <c r="F72">
        <v>1.7689999999999999</v>
      </c>
      <c r="G72">
        <f t="shared" si="8"/>
        <v>-13.000000000000011</v>
      </c>
      <c r="J72" s="1">
        <v>43811</v>
      </c>
      <c r="L72">
        <v>1.899</v>
      </c>
      <c r="M72">
        <v>1.788</v>
      </c>
      <c r="N72">
        <f t="shared" si="9"/>
        <v>-11.099999999999998</v>
      </c>
      <c r="P72" s="1"/>
      <c r="R72">
        <v>2.2400000000000002</v>
      </c>
      <c r="S72">
        <v>2.0590000000000002</v>
      </c>
      <c r="T72">
        <f t="shared" si="10"/>
        <v>-18.100000000000005</v>
      </c>
      <c r="V72" s="1"/>
      <c r="W72" t="str">
        <f t="shared" si="11"/>
        <v/>
      </c>
      <c r="X72">
        <f t="shared" si="12"/>
        <v>2.2400000000000002</v>
      </c>
      <c r="Y72">
        <v>2.0960000000000001</v>
      </c>
      <c r="Z72">
        <f t="shared" si="13"/>
        <v>-14.400000000000013</v>
      </c>
    </row>
    <row r="73" spans="3:26" x14ac:dyDescent="0.25">
      <c r="C73" s="1">
        <v>43851</v>
      </c>
      <c r="D73">
        <v>1.7689999999999999</v>
      </c>
      <c r="F73">
        <v>0.74199999999999999</v>
      </c>
      <c r="G73">
        <f t="shared" si="8"/>
        <v>102.69999999999999</v>
      </c>
      <c r="J73" s="1">
        <v>43851</v>
      </c>
      <c r="K73">
        <v>1.7689999999999999</v>
      </c>
      <c r="M73">
        <v>1.258</v>
      </c>
      <c r="N73">
        <f t="shared" si="9"/>
        <v>51.099999999999987</v>
      </c>
      <c r="P73" s="1"/>
      <c r="Q73">
        <v>2.0590000000000002</v>
      </c>
      <c r="S73">
        <v>1.972</v>
      </c>
      <c r="T73">
        <f t="shared" si="10"/>
        <v>8.7000000000000188</v>
      </c>
      <c r="V73" s="1"/>
      <c r="W73">
        <f t="shared" si="11"/>
        <v>2.0590000000000002</v>
      </c>
      <c r="X73" t="str">
        <f t="shared" si="12"/>
        <v/>
      </c>
      <c r="Y73">
        <v>2.0089999999999999</v>
      </c>
      <c r="Z73">
        <f t="shared" si="13"/>
        <v>5.0000000000000266</v>
      </c>
    </row>
    <row r="74" spans="3:26" x14ac:dyDescent="0.25">
      <c r="E74">
        <v>0.74199999999999999</v>
      </c>
      <c r="F74">
        <v>0.63800000000000001</v>
      </c>
      <c r="G74">
        <f t="shared" si="8"/>
        <v>-10.399999999999999</v>
      </c>
      <c r="L74">
        <v>0.74199999999999999</v>
      </c>
      <c r="M74">
        <v>0.63800000000000001</v>
      </c>
      <c r="N74">
        <f t="shared" si="9"/>
        <v>-10.399999999999999</v>
      </c>
      <c r="R74">
        <v>1.972</v>
      </c>
      <c r="S74">
        <v>2.1349999999999998</v>
      </c>
      <c r="T74">
        <f t="shared" si="10"/>
        <v>16.299999999999983</v>
      </c>
      <c r="W74" t="str">
        <f t="shared" si="11"/>
        <v/>
      </c>
      <c r="X74">
        <f t="shared" si="12"/>
        <v>1.972</v>
      </c>
      <c r="Y74">
        <v>2.141</v>
      </c>
      <c r="Z74">
        <f t="shared" si="13"/>
        <v>16.900000000000006</v>
      </c>
    </row>
    <row r="75" spans="3:26" x14ac:dyDescent="0.25">
      <c r="D75">
        <v>0.63800000000000001</v>
      </c>
      <c r="F75">
        <v>0.65800000000000003</v>
      </c>
      <c r="G75">
        <f t="shared" si="8"/>
        <v>-2.0000000000000018</v>
      </c>
      <c r="K75">
        <v>0.63800000000000001</v>
      </c>
      <c r="M75">
        <v>0.622</v>
      </c>
      <c r="N75">
        <f t="shared" si="9"/>
        <v>1.6000000000000014</v>
      </c>
      <c r="Q75">
        <v>2.1349999999999998</v>
      </c>
      <c r="S75">
        <v>2.266</v>
      </c>
      <c r="T75">
        <f t="shared" si="10"/>
        <v>-13.100000000000023</v>
      </c>
      <c r="W75">
        <f t="shared" si="11"/>
        <v>2.1349999999999998</v>
      </c>
      <c r="X75" t="str">
        <f t="shared" si="12"/>
        <v/>
      </c>
      <c r="Y75">
        <v>2.266</v>
      </c>
      <c r="Z75">
        <f t="shared" si="13"/>
        <v>-13.100000000000023</v>
      </c>
    </row>
    <row r="76" spans="3:26" x14ac:dyDescent="0.25">
      <c r="C76" s="1">
        <v>44054</v>
      </c>
      <c r="E76">
        <v>0.65800000000000003</v>
      </c>
      <c r="F76">
        <v>1.53</v>
      </c>
      <c r="G76">
        <f t="shared" si="8"/>
        <v>87.2</v>
      </c>
      <c r="J76" s="1">
        <v>44054</v>
      </c>
      <c r="L76">
        <v>0.65800000000000003</v>
      </c>
      <c r="M76">
        <v>0.622</v>
      </c>
      <c r="N76">
        <f t="shared" si="9"/>
        <v>-3.6000000000000032</v>
      </c>
      <c r="P76" s="1"/>
      <c r="R76">
        <v>2.266</v>
      </c>
      <c r="S76">
        <v>2.2669999999999999</v>
      </c>
      <c r="T76">
        <f t="shared" si="10"/>
        <v>9.9999999999988987E-2</v>
      </c>
      <c r="V76" s="1"/>
      <c r="W76" t="str">
        <f t="shared" si="11"/>
        <v/>
      </c>
      <c r="X76">
        <f t="shared" si="12"/>
        <v>2.266</v>
      </c>
      <c r="Y76">
        <v>2.3580000000000001</v>
      </c>
      <c r="Z76">
        <f t="shared" si="13"/>
        <v>9.2000000000000082</v>
      </c>
    </row>
    <row r="77" spans="3:26" x14ac:dyDescent="0.25">
      <c r="C77" s="1">
        <v>44301</v>
      </c>
      <c r="D77">
        <v>1.53</v>
      </c>
      <c r="F77">
        <v>1.6950000000000001</v>
      </c>
      <c r="G77">
        <f t="shared" si="8"/>
        <v>-16.500000000000004</v>
      </c>
      <c r="J77" s="1">
        <v>44301</v>
      </c>
      <c r="K77">
        <v>1.53</v>
      </c>
      <c r="M77">
        <v>1.64</v>
      </c>
      <c r="N77">
        <f t="shared" si="9"/>
        <v>-10.999999999999988</v>
      </c>
      <c r="P77" s="1"/>
      <c r="Q77">
        <v>2.2669999999999999</v>
      </c>
      <c r="S77">
        <v>2.476</v>
      </c>
      <c r="T77">
        <f t="shared" si="10"/>
        <v>-20.900000000000006</v>
      </c>
      <c r="V77" s="1"/>
      <c r="W77">
        <f t="shared" si="11"/>
        <v>2.2669999999999999</v>
      </c>
      <c r="X77" t="str">
        <f t="shared" si="12"/>
        <v/>
      </c>
      <c r="Y77">
        <v>2.3620000000000001</v>
      </c>
      <c r="Z77">
        <f t="shared" si="13"/>
        <v>-9.5000000000000195</v>
      </c>
    </row>
    <row r="78" spans="3:26" x14ac:dyDescent="0.25">
      <c r="E78">
        <v>1.6950000000000001</v>
      </c>
      <c r="F78">
        <v>1.56</v>
      </c>
      <c r="G78">
        <f t="shared" si="8"/>
        <v>-13.5</v>
      </c>
      <c r="L78">
        <v>1.6950000000000001</v>
      </c>
      <c r="M78">
        <v>1.5640000000000001</v>
      </c>
      <c r="N78">
        <f t="shared" si="9"/>
        <v>-13.100000000000001</v>
      </c>
      <c r="R78">
        <v>2.476</v>
      </c>
      <c r="S78">
        <v>2.2309999999999999</v>
      </c>
      <c r="T78">
        <f t="shared" si="10"/>
        <v>-24.500000000000011</v>
      </c>
      <c r="W78" t="str">
        <f t="shared" si="11"/>
        <v/>
      </c>
      <c r="X78">
        <f t="shared" si="12"/>
        <v>2.476</v>
      </c>
      <c r="Y78">
        <v>2.331</v>
      </c>
      <c r="Z78">
        <f t="shared" si="13"/>
        <v>-14.500000000000002</v>
      </c>
    </row>
    <row r="79" spans="3:26" x14ac:dyDescent="0.25">
      <c r="D79">
        <v>1.56</v>
      </c>
      <c r="F79">
        <v>1.367</v>
      </c>
      <c r="G79">
        <f t="shared" si="8"/>
        <v>19.300000000000004</v>
      </c>
      <c r="K79">
        <v>1.56</v>
      </c>
      <c r="M79">
        <v>1.288</v>
      </c>
      <c r="N79">
        <f t="shared" si="9"/>
        <v>27.200000000000003</v>
      </c>
      <c r="Q79">
        <v>2.2309999999999999</v>
      </c>
      <c r="S79">
        <v>2.2000000000000002</v>
      </c>
      <c r="T79">
        <f t="shared" si="10"/>
        <v>3.0999999999999694</v>
      </c>
      <c r="W79">
        <f t="shared" si="11"/>
        <v>2.2309999999999999</v>
      </c>
      <c r="X79" t="str">
        <f t="shared" si="12"/>
        <v/>
      </c>
      <c r="Y79">
        <v>2.415</v>
      </c>
      <c r="Z79">
        <f t="shared" si="13"/>
        <v>-18.400000000000016</v>
      </c>
    </row>
    <row r="80" spans="3:26" x14ac:dyDescent="0.25">
      <c r="E80">
        <v>1.367</v>
      </c>
      <c r="F80">
        <v>1.4530000000000001</v>
      </c>
      <c r="G80">
        <f t="shared" si="8"/>
        <v>8.6000000000000085</v>
      </c>
      <c r="L80">
        <v>1.367</v>
      </c>
      <c r="M80">
        <v>1.2789999999999999</v>
      </c>
      <c r="N80">
        <f t="shared" si="9"/>
        <v>-8.8000000000000078</v>
      </c>
      <c r="R80">
        <v>2.2000000000000002</v>
      </c>
      <c r="S80">
        <v>2.1269999999999998</v>
      </c>
      <c r="T80">
        <f t="shared" si="10"/>
        <v>-7.3000000000000398</v>
      </c>
      <c r="W80" t="str">
        <f t="shared" si="11"/>
        <v/>
      </c>
      <c r="X80">
        <f t="shared" si="12"/>
        <v>2.2000000000000002</v>
      </c>
      <c r="Y80">
        <v>2.1280000000000001</v>
      </c>
      <c r="Z80">
        <f t="shared" si="13"/>
        <v>-7.2000000000000064</v>
      </c>
    </row>
    <row r="81" spans="3:26" x14ac:dyDescent="0.25">
      <c r="D81">
        <v>1.4530000000000001</v>
      </c>
      <c r="F81">
        <v>1.665</v>
      </c>
      <c r="G81">
        <f t="shared" si="8"/>
        <v>-21.199999999999996</v>
      </c>
      <c r="K81">
        <v>1.4530000000000001</v>
      </c>
      <c r="M81">
        <v>1.5840000000000001</v>
      </c>
      <c r="N81">
        <f t="shared" si="9"/>
        <v>-13.100000000000001</v>
      </c>
      <c r="Q81">
        <v>2.1269999999999998</v>
      </c>
      <c r="S81">
        <v>2.0920000000000001</v>
      </c>
      <c r="T81">
        <f t="shared" si="10"/>
        <v>3.4999999999999698</v>
      </c>
      <c r="W81">
        <f t="shared" si="11"/>
        <v>2.1269999999999998</v>
      </c>
      <c r="X81" t="str">
        <f t="shared" si="12"/>
        <v/>
      </c>
      <c r="Y81">
        <v>2.1080000000000001</v>
      </c>
      <c r="Z81">
        <f t="shared" si="13"/>
        <v>1.8999999999999684</v>
      </c>
    </row>
    <row r="82" spans="3:26" x14ac:dyDescent="0.25">
      <c r="E82">
        <v>1.665</v>
      </c>
      <c r="F82">
        <v>1.341</v>
      </c>
      <c r="G82">
        <f t="shared" si="8"/>
        <v>-32.400000000000006</v>
      </c>
      <c r="L82">
        <v>1.665</v>
      </c>
      <c r="M82">
        <v>1.4850000000000001</v>
      </c>
      <c r="N82">
        <f t="shared" si="9"/>
        <v>-17.999999999999993</v>
      </c>
      <c r="R82">
        <v>2.0920000000000001</v>
      </c>
      <c r="S82">
        <v>2.2429999999999999</v>
      </c>
      <c r="T82">
        <f t="shared" si="10"/>
        <v>15.09999999999998</v>
      </c>
      <c r="W82" t="str">
        <f t="shared" si="11"/>
        <v/>
      </c>
      <c r="X82">
        <f t="shared" si="12"/>
        <v>2.0920000000000001</v>
      </c>
      <c r="Y82">
        <v>2.2730000000000001</v>
      </c>
      <c r="Z82">
        <f t="shared" si="13"/>
        <v>18.100000000000005</v>
      </c>
    </row>
    <row r="83" spans="3:26" x14ac:dyDescent="0.25">
      <c r="D83">
        <v>1.341</v>
      </c>
      <c r="F83">
        <v>1.5429999999999999</v>
      </c>
      <c r="G83">
        <f t="shared" si="8"/>
        <v>-20.199999999999996</v>
      </c>
      <c r="K83">
        <v>1.341</v>
      </c>
      <c r="M83">
        <v>1.4930000000000001</v>
      </c>
      <c r="N83">
        <f t="shared" si="9"/>
        <v>-15.200000000000014</v>
      </c>
      <c r="Q83">
        <v>2.2429999999999999</v>
      </c>
      <c r="S83">
        <v>2.3279999999999998</v>
      </c>
      <c r="T83">
        <f t="shared" si="10"/>
        <v>-8.4999999999999964</v>
      </c>
      <c r="W83">
        <f t="shared" si="11"/>
        <v>2.2429999999999999</v>
      </c>
      <c r="X83" t="str">
        <f t="shared" si="12"/>
        <v/>
      </c>
      <c r="Y83">
        <v>2.3279999999999998</v>
      </c>
      <c r="Z83">
        <f t="shared" si="13"/>
        <v>-8.4999999999999964</v>
      </c>
    </row>
    <row r="84" spans="3:26" x14ac:dyDescent="0.25">
      <c r="C84" s="1">
        <v>44559</v>
      </c>
      <c r="E84">
        <v>1.5429999999999999</v>
      </c>
      <c r="F84">
        <v>1.7110000000000001</v>
      </c>
      <c r="G84">
        <f t="shared" si="8"/>
        <v>16.800000000000015</v>
      </c>
      <c r="J84" s="1">
        <v>44559</v>
      </c>
      <c r="L84">
        <v>1.5429999999999999</v>
      </c>
      <c r="M84">
        <v>1.839</v>
      </c>
      <c r="N84">
        <f t="shared" si="9"/>
        <v>29.600000000000005</v>
      </c>
      <c r="P84" s="1"/>
      <c r="R84">
        <v>2.3279999999999998</v>
      </c>
      <c r="S84">
        <v>2.1389999999999998</v>
      </c>
      <c r="T84">
        <f t="shared" si="10"/>
        <v>-18.900000000000006</v>
      </c>
      <c r="V84" s="1"/>
      <c r="W84" t="str">
        <f t="shared" si="11"/>
        <v/>
      </c>
      <c r="X84">
        <f t="shared" si="12"/>
        <v>2.3279999999999998</v>
      </c>
      <c r="Y84">
        <v>2.1389999999999998</v>
      </c>
      <c r="Z84">
        <f t="shared" si="13"/>
        <v>-18.900000000000006</v>
      </c>
    </row>
    <row r="85" spans="3:26" x14ac:dyDescent="0.25">
      <c r="C85" s="1">
        <v>44621</v>
      </c>
      <c r="D85">
        <v>1.7110000000000001</v>
      </c>
      <c r="F85">
        <v>2.14</v>
      </c>
      <c r="G85">
        <f t="shared" si="8"/>
        <v>-42.900000000000006</v>
      </c>
      <c r="J85" s="1">
        <v>44621</v>
      </c>
      <c r="K85">
        <v>1.7110000000000001</v>
      </c>
      <c r="M85">
        <v>2.0089999999999999</v>
      </c>
      <c r="N85">
        <f t="shared" si="9"/>
        <v>-29.799999999999983</v>
      </c>
      <c r="P85" s="1"/>
      <c r="Q85">
        <v>2.1389999999999998</v>
      </c>
      <c r="S85">
        <v>2.3069999999999999</v>
      </c>
      <c r="T85">
        <f t="shared" si="10"/>
        <v>-16.800000000000015</v>
      </c>
      <c r="V85" s="1"/>
      <c r="W85">
        <f t="shared" si="11"/>
        <v>2.1389999999999998</v>
      </c>
      <c r="X85" t="str">
        <f t="shared" si="12"/>
        <v/>
      </c>
      <c r="Y85">
        <v>2.266</v>
      </c>
      <c r="Z85">
        <f t="shared" si="13"/>
        <v>-12.700000000000022</v>
      </c>
    </row>
    <row r="86" spans="3:26" x14ac:dyDescent="0.25">
      <c r="C86" s="1"/>
      <c r="E86">
        <v>2.14</v>
      </c>
      <c r="F86">
        <v>2.76</v>
      </c>
      <c r="G86">
        <f t="shared" si="8"/>
        <v>61.999999999999964</v>
      </c>
      <c r="J86" s="1"/>
      <c r="L86">
        <v>2.14</v>
      </c>
      <c r="M86">
        <v>2.8170000000000002</v>
      </c>
      <c r="N86">
        <f t="shared" si="9"/>
        <v>67.7</v>
      </c>
      <c r="P86" s="1">
        <v>42367</v>
      </c>
      <c r="R86">
        <v>2.3069999999999999</v>
      </c>
      <c r="S86">
        <v>2.177</v>
      </c>
      <c r="T86">
        <f t="shared" si="10"/>
        <v>-12.999999999999989</v>
      </c>
      <c r="V86" s="1">
        <v>42367</v>
      </c>
      <c r="W86" t="str">
        <f t="shared" si="11"/>
        <v/>
      </c>
      <c r="X86">
        <f t="shared" si="12"/>
        <v>2.3069999999999999</v>
      </c>
      <c r="Y86">
        <v>2.177</v>
      </c>
      <c r="Z86">
        <f t="shared" si="13"/>
        <v>-12.999999999999989</v>
      </c>
    </row>
    <row r="87" spans="3:26" x14ac:dyDescent="0.25">
      <c r="D87">
        <v>2.76</v>
      </c>
      <c r="F87">
        <v>3.0419999999999998</v>
      </c>
      <c r="G87">
        <f t="shared" si="8"/>
        <v>-28.200000000000003</v>
      </c>
      <c r="K87">
        <v>2.76</v>
      </c>
      <c r="M87">
        <v>2.9550000000000001</v>
      </c>
      <c r="N87">
        <f t="shared" si="9"/>
        <v>-19.500000000000028</v>
      </c>
      <c r="P87" s="1">
        <v>42375</v>
      </c>
      <c r="Q87">
        <v>2.177</v>
      </c>
      <c r="S87">
        <v>1.835</v>
      </c>
      <c r="T87">
        <f t="shared" si="10"/>
        <v>34.20000000000001</v>
      </c>
      <c r="V87" s="1">
        <v>42375</v>
      </c>
      <c r="W87">
        <f t="shared" si="11"/>
        <v>2.177</v>
      </c>
      <c r="X87" t="str">
        <f t="shared" si="12"/>
        <v/>
      </c>
      <c r="Y87">
        <v>1.7769999999999999</v>
      </c>
      <c r="Z87">
        <f t="shared" si="13"/>
        <v>40.000000000000014</v>
      </c>
    </row>
    <row r="88" spans="3:26" x14ac:dyDescent="0.25">
      <c r="E88">
        <v>3.0419999999999998</v>
      </c>
      <c r="F88">
        <v>2.9039999999999999</v>
      </c>
      <c r="G88">
        <f t="shared" si="8"/>
        <v>-13.79999999999999</v>
      </c>
      <c r="L88">
        <v>3.0419999999999998</v>
      </c>
      <c r="M88">
        <v>2.9740000000000002</v>
      </c>
      <c r="N88">
        <f t="shared" si="9"/>
        <v>-6.7999999999999616</v>
      </c>
      <c r="R88">
        <v>1.835</v>
      </c>
      <c r="S88">
        <v>1.8120000000000001</v>
      </c>
      <c r="T88">
        <f t="shared" si="10"/>
        <v>-2.2999999999999909</v>
      </c>
      <c r="W88" t="str">
        <f t="shared" si="11"/>
        <v/>
      </c>
      <c r="X88">
        <f t="shared" si="12"/>
        <v>1.835</v>
      </c>
      <c r="Y88">
        <v>1.903</v>
      </c>
      <c r="Z88">
        <f t="shared" si="13"/>
        <v>6.800000000000006</v>
      </c>
    </row>
    <row r="89" spans="3:26" x14ac:dyDescent="0.25">
      <c r="D89">
        <v>2.9039999999999999</v>
      </c>
      <c r="F89">
        <v>2.9889999999999999</v>
      </c>
      <c r="G89">
        <f t="shared" si="8"/>
        <v>-8.4999999999999964</v>
      </c>
      <c r="K89">
        <v>2.9039999999999999</v>
      </c>
      <c r="M89">
        <v>2.84</v>
      </c>
      <c r="N89">
        <f t="shared" si="9"/>
        <v>6.4000000000000057</v>
      </c>
      <c r="Q89">
        <v>1.8120000000000001</v>
      </c>
      <c r="S89">
        <v>1.7829999999999999</v>
      </c>
      <c r="T89">
        <f t="shared" si="10"/>
        <v>2.9000000000000137</v>
      </c>
      <c r="W89">
        <f t="shared" si="11"/>
        <v>1.8120000000000001</v>
      </c>
      <c r="X89" t="str">
        <f t="shared" si="12"/>
        <v/>
      </c>
      <c r="Y89">
        <v>1.7809999999999999</v>
      </c>
      <c r="Z89">
        <f t="shared" si="13"/>
        <v>3.1000000000000139</v>
      </c>
    </row>
    <row r="90" spans="3:26" x14ac:dyDescent="0.25">
      <c r="E90">
        <v>2.9889999999999999</v>
      </c>
      <c r="F90">
        <v>3.34</v>
      </c>
      <c r="G90">
        <f t="shared" si="8"/>
        <v>35.099999999999994</v>
      </c>
      <c r="L90">
        <v>2.9889999999999999</v>
      </c>
      <c r="M90">
        <v>3.34</v>
      </c>
      <c r="N90">
        <f t="shared" si="9"/>
        <v>35.099999999999994</v>
      </c>
      <c r="R90">
        <v>1.7829999999999999</v>
      </c>
      <c r="S90">
        <v>1.784</v>
      </c>
      <c r="T90">
        <f t="shared" si="10"/>
        <v>0.10000000000001119</v>
      </c>
      <c r="W90" t="str">
        <f t="shared" si="11"/>
        <v/>
      </c>
      <c r="X90">
        <f t="shared" si="12"/>
        <v>1.7829999999999999</v>
      </c>
      <c r="Y90">
        <v>1.8380000000000001</v>
      </c>
      <c r="Z90">
        <f t="shared" si="13"/>
        <v>5.500000000000016</v>
      </c>
    </row>
    <row r="91" spans="3:26" x14ac:dyDescent="0.25">
      <c r="G91">
        <f t="shared" si="8"/>
        <v>0</v>
      </c>
      <c r="Q91">
        <v>1.784</v>
      </c>
      <c r="S91">
        <v>1.883</v>
      </c>
      <c r="T91">
        <f t="shared" si="10"/>
        <v>-9.8999999999999986</v>
      </c>
      <c r="W91">
        <f t="shared" si="11"/>
        <v>1.784</v>
      </c>
      <c r="X91" t="str">
        <f t="shared" si="12"/>
        <v/>
      </c>
      <c r="Y91">
        <v>1.883</v>
      </c>
      <c r="Z91">
        <f t="shared" si="13"/>
        <v>-9.8999999999999986</v>
      </c>
    </row>
    <row r="92" spans="3:26" x14ac:dyDescent="0.25">
      <c r="G92">
        <f t="shared" si="8"/>
        <v>0</v>
      </c>
      <c r="R92">
        <v>1.883</v>
      </c>
      <c r="S92">
        <v>1.8109999999999999</v>
      </c>
      <c r="T92">
        <f t="shared" si="10"/>
        <v>-7.2000000000000064</v>
      </c>
      <c r="W92" t="str">
        <f t="shared" si="11"/>
        <v/>
      </c>
      <c r="X92">
        <f t="shared" si="12"/>
        <v>1.883</v>
      </c>
      <c r="Y92">
        <v>1.823</v>
      </c>
      <c r="Z92">
        <f t="shared" si="13"/>
        <v>-6.0000000000000053</v>
      </c>
    </row>
    <row r="93" spans="3:26" x14ac:dyDescent="0.25">
      <c r="G93">
        <f t="shared" si="8"/>
        <v>0</v>
      </c>
      <c r="Q93">
        <v>1.8109999999999999</v>
      </c>
      <c r="S93">
        <v>1.7390000000000001</v>
      </c>
      <c r="T93">
        <f t="shared" si="10"/>
        <v>7.1999999999999842</v>
      </c>
      <c r="W93">
        <f t="shared" si="11"/>
        <v>1.8109999999999999</v>
      </c>
      <c r="X93" t="str">
        <f t="shared" si="12"/>
        <v/>
      </c>
      <c r="Y93">
        <v>1.67</v>
      </c>
      <c r="Z93">
        <f t="shared" si="13"/>
        <v>14.100000000000001</v>
      </c>
    </row>
    <row r="94" spans="3:26" x14ac:dyDescent="0.25">
      <c r="G94">
        <f t="shared" si="8"/>
        <v>0</v>
      </c>
      <c r="R94">
        <v>1.7390000000000001</v>
      </c>
      <c r="S94">
        <v>1.46</v>
      </c>
      <c r="T94">
        <f t="shared" si="10"/>
        <v>-27.900000000000013</v>
      </c>
      <c r="W94" t="str">
        <f t="shared" si="11"/>
        <v/>
      </c>
      <c r="X94">
        <f t="shared" si="12"/>
        <v>1.7390000000000001</v>
      </c>
      <c r="Y94">
        <v>1.579</v>
      </c>
      <c r="Z94">
        <f t="shared" si="13"/>
        <v>-16.000000000000014</v>
      </c>
    </row>
    <row r="95" spans="3:26" x14ac:dyDescent="0.25">
      <c r="G95">
        <f t="shared" si="8"/>
        <v>0</v>
      </c>
      <c r="Q95">
        <v>1.46</v>
      </c>
      <c r="S95">
        <v>1.5129999999999999</v>
      </c>
      <c r="T95">
        <f t="shared" si="10"/>
        <v>-5.2999999999999936</v>
      </c>
      <c r="W95">
        <f t="shared" si="11"/>
        <v>1.46</v>
      </c>
      <c r="X95" t="str">
        <f t="shared" si="12"/>
        <v/>
      </c>
      <c r="Y95">
        <v>1.5129999999999999</v>
      </c>
      <c r="Z95">
        <f t="shared" si="13"/>
        <v>-5.2999999999999936</v>
      </c>
    </row>
    <row r="96" spans="3:26" x14ac:dyDescent="0.25">
      <c r="G96">
        <f t="shared" si="8"/>
        <v>0</v>
      </c>
      <c r="R96">
        <v>1.5129999999999999</v>
      </c>
      <c r="S96">
        <v>1.5109999999999999</v>
      </c>
      <c r="T96">
        <f t="shared" si="10"/>
        <v>-0.20000000000000018</v>
      </c>
      <c r="W96" t="str">
        <f t="shared" si="11"/>
        <v/>
      </c>
      <c r="X96">
        <f t="shared" si="12"/>
        <v>1.5129999999999999</v>
      </c>
      <c r="Y96">
        <v>1.5149999999999999</v>
      </c>
      <c r="Z96">
        <f t="shared" si="13"/>
        <v>0.20000000000000018</v>
      </c>
    </row>
    <row r="97" spans="7:26" x14ac:dyDescent="0.25">
      <c r="G97">
        <f t="shared" si="8"/>
        <v>0</v>
      </c>
      <c r="Q97">
        <v>1.5109999999999999</v>
      </c>
      <c r="S97">
        <v>1.5820000000000001</v>
      </c>
      <c r="T97">
        <f t="shared" si="10"/>
        <v>-7.1000000000000174</v>
      </c>
      <c r="W97">
        <f t="shared" si="11"/>
        <v>1.5109999999999999</v>
      </c>
      <c r="X97" t="str">
        <f t="shared" si="12"/>
        <v/>
      </c>
      <c r="Y97">
        <v>1.542</v>
      </c>
      <c r="Z97">
        <f t="shared" si="13"/>
        <v>-3.1000000000000139</v>
      </c>
    </row>
    <row r="98" spans="7:26" x14ac:dyDescent="0.25">
      <c r="G98">
        <f t="shared" si="8"/>
        <v>0</v>
      </c>
      <c r="R98">
        <v>1.5820000000000001</v>
      </c>
      <c r="S98">
        <v>1.5389999999999999</v>
      </c>
      <c r="T98">
        <f t="shared" si="10"/>
        <v>-4.3000000000000149</v>
      </c>
      <c r="W98" t="str">
        <f t="shared" si="11"/>
        <v/>
      </c>
      <c r="X98">
        <f t="shared" si="12"/>
        <v>1.5820000000000001</v>
      </c>
      <c r="Y98">
        <v>1.5429999999999999</v>
      </c>
      <c r="Z98">
        <f t="shared" si="13"/>
        <v>-3.9000000000000146</v>
      </c>
    </row>
    <row r="99" spans="7:26" x14ac:dyDescent="0.25">
      <c r="G99">
        <f t="shared" si="8"/>
        <v>0</v>
      </c>
      <c r="Q99">
        <v>1.5389999999999999</v>
      </c>
      <c r="S99">
        <v>1.671</v>
      </c>
      <c r="T99">
        <f t="shared" si="10"/>
        <v>-13.200000000000012</v>
      </c>
      <c r="W99">
        <f t="shared" si="11"/>
        <v>1.5389999999999999</v>
      </c>
      <c r="X99" t="str">
        <f t="shared" si="12"/>
        <v/>
      </c>
      <c r="Y99">
        <v>1.6160000000000001</v>
      </c>
      <c r="Z99">
        <f t="shared" si="13"/>
        <v>-7.7000000000000179</v>
      </c>
    </row>
    <row r="100" spans="7:26" x14ac:dyDescent="0.25">
      <c r="G100">
        <f t="shared" ref="G100:G131" si="14">IF(D100="",(F100-E100)*100,(D100-F100)*100)</f>
        <v>0</v>
      </c>
      <c r="R100">
        <v>1.671</v>
      </c>
      <c r="S100">
        <v>1.615</v>
      </c>
      <c r="T100">
        <f t="shared" si="10"/>
        <v>-5.600000000000005</v>
      </c>
      <c r="W100" t="str">
        <f t="shared" si="11"/>
        <v/>
      </c>
      <c r="X100">
        <f t="shared" si="12"/>
        <v>1.671</v>
      </c>
      <c r="Y100">
        <v>1.6679999999999999</v>
      </c>
      <c r="Z100">
        <f t="shared" si="13"/>
        <v>-0.30000000000001137</v>
      </c>
    </row>
    <row r="101" spans="7:26" x14ac:dyDescent="0.25">
      <c r="G101">
        <f t="shared" si="14"/>
        <v>0</v>
      </c>
      <c r="Q101">
        <v>1.615</v>
      </c>
      <c r="S101">
        <v>1.716</v>
      </c>
      <c r="T101">
        <f t="shared" si="10"/>
        <v>-10.099999999999998</v>
      </c>
      <c r="W101">
        <f t="shared" si="11"/>
        <v>1.615</v>
      </c>
      <c r="X101" t="str">
        <f t="shared" si="12"/>
        <v/>
      </c>
      <c r="Y101">
        <v>1.6240000000000001</v>
      </c>
      <c r="Z101">
        <f t="shared" si="13"/>
        <v>-0.9000000000000119</v>
      </c>
    </row>
    <row r="102" spans="7:26" x14ac:dyDescent="0.25">
      <c r="G102">
        <f t="shared" si="14"/>
        <v>0</v>
      </c>
      <c r="R102">
        <v>1.716</v>
      </c>
      <c r="S102">
        <v>2.4769999999999999</v>
      </c>
      <c r="T102">
        <f t="shared" si="10"/>
        <v>76.099999999999994</v>
      </c>
      <c r="W102" t="str">
        <f t="shared" si="11"/>
        <v/>
      </c>
      <c r="X102">
        <f t="shared" si="12"/>
        <v>1.716</v>
      </c>
      <c r="Y102">
        <v>1.74</v>
      </c>
      <c r="Z102">
        <f t="shared" si="13"/>
        <v>2.4000000000000021</v>
      </c>
    </row>
    <row r="103" spans="7:26" x14ac:dyDescent="0.25">
      <c r="G103">
        <f t="shared" si="14"/>
        <v>0</v>
      </c>
      <c r="P103" s="1">
        <v>42733</v>
      </c>
      <c r="Q103">
        <v>2.4769999999999999</v>
      </c>
      <c r="S103">
        <v>2.4590000000000001</v>
      </c>
      <c r="T103">
        <f t="shared" si="10"/>
        <v>1.7999999999999794</v>
      </c>
      <c r="V103" s="1">
        <v>42733</v>
      </c>
      <c r="W103">
        <f t="shared" si="11"/>
        <v>2.4769999999999999</v>
      </c>
      <c r="X103" t="str">
        <f t="shared" si="12"/>
        <v/>
      </c>
      <c r="Y103">
        <v>2.387</v>
      </c>
      <c r="Z103">
        <f t="shared" si="13"/>
        <v>8.9999999999999858</v>
      </c>
    </row>
    <row r="104" spans="7:26" x14ac:dyDescent="0.25">
      <c r="G104">
        <f t="shared" si="14"/>
        <v>0</v>
      </c>
      <c r="P104" s="1">
        <v>42754</v>
      </c>
      <c r="R104">
        <v>2.4590000000000001</v>
      </c>
      <c r="S104">
        <v>2.3889999999999998</v>
      </c>
      <c r="T104">
        <f t="shared" si="10"/>
        <v>-7.0000000000000284</v>
      </c>
      <c r="V104" s="1">
        <v>42754</v>
      </c>
      <c r="W104" t="str">
        <f t="shared" si="11"/>
        <v/>
      </c>
      <c r="X104">
        <f t="shared" si="12"/>
        <v>2.4590000000000001</v>
      </c>
      <c r="Y104">
        <v>2.4510000000000001</v>
      </c>
      <c r="Z104">
        <f t="shared" si="13"/>
        <v>-0.80000000000000071</v>
      </c>
    </row>
    <row r="105" spans="7:26" x14ac:dyDescent="0.25">
      <c r="G105">
        <f t="shared" si="14"/>
        <v>0</v>
      </c>
      <c r="Q105">
        <v>2.3889999999999998</v>
      </c>
      <c r="S105">
        <v>2.5019999999999998</v>
      </c>
      <c r="T105">
        <f t="shared" si="10"/>
        <v>-11.299999999999999</v>
      </c>
      <c r="W105">
        <f t="shared" si="11"/>
        <v>2.3889999999999998</v>
      </c>
      <c r="X105" t="str">
        <f t="shared" si="12"/>
        <v/>
      </c>
      <c r="Y105">
        <v>2.4340000000000002</v>
      </c>
      <c r="Z105">
        <f t="shared" si="13"/>
        <v>-4.5000000000000373</v>
      </c>
    </row>
    <row r="106" spans="7:26" x14ac:dyDescent="0.25">
      <c r="G106">
        <f t="shared" si="14"/>
        <v>0</v>
      </c>
      <c r="R106">
        <v>2.5019999999999998</v>
      </c>
      <c r="S106">
        <v>2.3170000000000002</v>
      </c>
      <c r="T106">
        <f t="shared" si="10"/>
        <v>-18.499999999999961</v>
      </c>
      <c r="W106" t="str">
        <f t="shared" si="11"/>
        <v/>
      </c>
      <c r="X106">
        <f t="shared" si="12"/>
        <v>2.5019999999999998</v>
      </c>
      <c r="Y106">
        <v>2.4180000000000001</v>
      </c>
      <c r="Z106">
        <f t="shared" si="13"/>
        <v>-8.3999999999999631</v>
      </c>
    </row>
    <row r="107" spans="7:26" x14ac:dyDescent="0.25">
      <c r="G107">
        <f t="shared" si="14"/>
        <v>0</v>
      </c>
      <c r="Q107">
        <v>2.3170000000000002</v>
      </c>
      <c r="S107">
        <v>2.492</v>
      </c>
      <c r="T107">
        <f t="shared" si="10"/>
        <v>-17.499999999999982</v>
      </c>
      <c r="W107">
        <f t="shared" si="11"/>
        <v>2.3170000000000002</v>
      </c>
      <c r="X107" t="str">
        <f t="shared" si="12"/>
        <v/>
      </c>
      <c r="Y107">
        <v>2.4620000000000002</v>
      </c>
      <c r="Z107">
        <f t="shared" si="13"/>
        <v>-14.500000000000002</v>
      </c>
    </row>
    <row r="108" spans="7:26" x14ac:dyDescent="0.25">
      <c r="G108">
        <f t="shared" si="14"/>
        <v>0</v>
      </c>
      <c r="R108">
        <v>2.492</v>
      </c>
      <c r="S108">
        <v>2.472</v>
      </c>
      <c r="T108">
        <f t="shared" si="10"/>
        <v>-2.0000000000000018</v>
      </c>
      <c r="W108" t="str">
        <f t="shared" si="11"/>
        <v/>
      </c>
      <c r="X108">
        <f t="shared" si="12"/>
        <v>2.492</v>
      </c>
      <c r="Y108">
        <v>2.504</v>
      </c>
      <c r="Z108">
        <f t="shared" si="13"/>
        <v>1.2000000000000011</v>
      </c>
    </row>
    <row r="109" spans="7:26" x14ac:dyDescent="0.25">
      <c r="G109">
        <f t="shared" si="14"/>
        <v>0</v>
      </c>
      <c r="P109" s="1"/>
      <c r="Q109">
        <v>2.472</v>
      </c>
      <c r="S109">
        <v>2.3559999999999999</v>
      </c>
      <c r="T109">
        <f t="shared" si="10"/>
        <v>11.60000000000001</v>
      </c>
      <c r="W109">
        <f t="shared" si="11"/>
        <v>2.472</v>
      </c>
      <c r="X109" t="str">
        <f t="shared" si="12"/>
        <v/>
      </c>
      <c r="Y109">
        <v>2.2730000000000001</v>
      </c>
      <c r="Z109">
        <f t="shared" si="13"/>
        <v>19.899999999999984</v>
      </c>
    </row>
    <row r="110" spans="7:26" x14ac:dyDescent="0.25">
      <c r="G110">
        <f t="shared" si="14"/>
        <v>0</v>
      </c>
      <c r="R110">
        <v>2.3559999999999999</v>
      </c>
      <c r="S110">
        <v>2.2160000000000002</v>
      </c>
      <c r="T110">
        <f t="shared" si="10"/>
        <v>-13.999999999999968</v>
      </c>
      <c r="W110" t="str">
        <f t="shared" si="11"/>
        <v/>
      </c>
      <c r="X110">
        <f t="shared" si="12"/>
        <v>2.3559999999999999</v>
      </c>
      <c r="Y110">
        <v>2.3330000000000002</v>
      </c>
      <c r="Z110">
        <f t="shared" si="13"/>
        <v>-2.2999999999999687</v>
      </c>
    </row>
    <row r="111" spans="7:26" x14ac:dyDescent="0.25">
      <c r="G111">
        <f t="shared" si="14"/>
        <v>0</v>
      </c>
      <c r="Q111">
        <v>2.2160000000000002</v>
      </c>
      <c r="S111">
        <v>2.2229999999999999</v>
      </c>
      <c r="T111">
        <f t="shared" si="10"/>
        <v>-0.69999999999996732</v>
      </c>
      <c r="W111">
        <f t="shared" si="11"/>
        <v>2.2160000000000002</v>
      </c>
      <c r="X111" t="str">
        <f t="shared" si="12"/>
        <v/>
      </c>
      <c r="Y111">
        <v>2.1989999999999998</v>
      </c>
      <c r="Z111">
        <f t="shared" si="13"/>
        <v>1.7000000000000348</v>
      </c>
    </row>
    <row r="112" spans="7:26" x14ac:dyDescent="0.25">
      <c r="G112">
        <f t="shared" si="14"/>
        <v>0</v>
      </c>
      <c r="R112">
        <v>2.2229999999999999</v>
      </c>
      <c r="S112">
        <v>2.2629999999999999</v>
      </c>
      <c r="T112">
        <f t="shared" si="10"/>
        <v>4.0000000000000036</v>
      </c>
      <c r="W112" t="str">
        <f t="shared" si="11"/>
        <v/>
      </c>
      <c r="X112">
        <f t="shared" si="12"/>
        <v>2.2229999999999999</v>
      </c>
      <c r="Y112">
        <v>2.327</v>
      </c>
      <c r="Z112">
        <f t="shared" si="13"/>
        <v>10.400000000000009</v>
      </c>
    </row>
    <row r="113" spans="7:26" x14ac:dyDescent="0.25">
      <c r="G113">
        <f t="shared" si="14"/>
        <v>0</v>
      </c>
      <c r="Q113">
        <v>2.2629999999999999</v>
      </c>
      <c r="S113">
        <v>2.1709999999999998</v>
      </c>
      <c r="T113">
        <f t="shared" si="10"/>
        <v>9.2000000000000082</v>
      </c>
      <c r="W113">
        <f t="shared" si="11"/>
        <v>2.2629999999999999</v>
      </c>
      <c r="X113" t="str">
        <f t="shared" si="12"/>
        <v/>
      </c>
      <c r="Y113">
        <v>2.3260000000000001</v>
      </c>
      <c r="Z113">
        <f t="shared" si="13"/>
        <v>-6.3000000000000167</v>
      </c>
    </row>
    <row r="114" spans="7:26" x14ac:dyDescent="0.25">
      <c r="G114">
        <f t="shared" si="14"/>
        <v>0</v>
      </c>
      <c r="R114">
        <v>2.1709999999999998</v>
      </c>
      <c r="S114">
        <v>2.2799999999999998</v>
      </c>
      <c r="T114">
        <f t="shared" si="10"/>
        <v>10.899999999999999</v>
      </c>
      <c r="W114" t="str">
        <f t="shared" si="11"/>
        <v/>
      </c>
      <c r="X114">
        <f t="shared" si="12"/>
        <v>2.1709999999999998</v>
      </c>
      <c r="Y114">
        <v>2.2200000000000002</v>
      </c>
      <c r="Z114">
        <f t="shared" si="13"/>
        <v>4.9000000000000377</v>
      </c>
    </row>
    <row r="115" spans="7:26" x14ac:dyDescent="0.25">
      <c r="G115">
        <f t="shared" si="14"/>
        <v>0</v>
      </c>
      <c r="Q115">
        <v>2.2799999999999998</v>
      </c>
      <c r="S115">
        <v>2.3809999999999998</v>
      </c>
      <c r="T115">
        <f t="shared" si="10"/>
        <v>-10.099999999999998</v>
      </c>
      <c r="W115">
        <f t="shared" si="11"/>
        <v>2.2799999999999998</v>
      </c>
      <c r="X115" t="str">
        <f t="shared" si="12"/>
        <v/>
      </c>
      <c r="Y115">
        <v>2.3809999999999998</v>
      </c>
      <c r="Z115">
        <f t="shared" si="13"/>
        <v>-10.099999999999998</v>
      </c>
    </row>
    <row r="116" spans="7:26" x14ac:dyDescent="0.25">
      <c r="G116">
        <f t="shared" si="14"/>
        <v>0</v>
      </c>
      <c r="R116">
        <v>2.3809999999999998</v>
      </c>
      <c r="S116">
        <v>2.343</v>
      </c>
      <c r="T116">
        <f t="shared" si="10"/>
        <v>-3.7999999999999812</v>
      </c>
      <c r="W116" t="str">
        <f t="shared" si="11"/>
        <v/>
      </c>
      <c r="X116">
        <f t="shared" si="12"/>
        <v>2.3809999999999998</v>
      </c>
      <c r="Y116">
        <v>2.37</v>
      </c>
      <c r="Z116">
        <f t="shared" si="13"/>
        <v>-1.0999999999999677</v>
      </c>
    </row>
    <row r="117" spans="7:26" x14ac:dyDescent="0.25">
      <c r="G117">
        <f t="shared" si="14"/>
        <v>0</v>
      </c>
      <c r="Q117">
        <v>2.343</v>
      </c>
      <c r="S117">
        <v>2.415</v>
      </c>
      <c r="T117">
        <f t="shared" si="10"/>
        <v>-7.2000000000000064</v>
      </c>
      <c r="W117">
        <f t="shared" si="11"/>
        <v>2.343</v>
      </c>
      <c r="X117" t="str">
        <f t="shared" si="12"/>
        <v/>
      </c>
      <c r="Y117">
        <v>2.4</v>
      </c>
      <c r="Z117">
        <f t="shared" si="13"/>
        <v>-5.699999999999994</v>
      </c>
    </row>
    <row r="118" spans="7:26" x14ac:dyDescent="0.25">
      <c r="G118">
        <f t="shared" si="14"/>
        <v>0</v>
      </c>
      <c r="P118" s="1">
        <v>43069</v>
      </c>
      <c r="R118">
        <v>2.415</v>
      </c>
      <c r="S118">
        <v>2.802</v>
      </c>
      <c r="T118">
        <f t="shared" si="10"/>
        <v>38.700000000000003</v>
      </c>
      <c r="V118" s="1">
        <v>43069</v>
      </c>
      <c r="W118" t="str">
        <f t="shared" si="11"/>
        <v/>
      </c>
      <c r="X118">
        <f t="shared" si="12"/>
        <v>2.415</v>
      </c>
      <c r="Y118">
        <v>2.33</v>
      </c>
      <c r="Z118">
        <f t="shared" si="13"/>
        <v>-8.4999999999999964</v>
      </c>
    </row>
    <row r="119" spans="7:26" x14ac:dyDescent="0.25">
      <c r="G119">
        <f t="shared" si="14"/>
        <v>0</v>
      </c>
      <c r="P119" s="1">
        <v>43160</v>
      </c>
      <c r="Q119">
        <v>2.802</v>
      </c>
      <c r="S119">
        <v>2.907</v>
      </c>
      <c r="T119">
        <f t="shared" si="10"/>
        <v>-10.499999999999998</v>
      </c>
      <c r="V119" s="1">
        <v>43160</v>
      </c>
      <c r="W119">
        <f t="shared" si="11"/>
        <v>2.802</v>
      </c>
      <c r="X119" t="str">
        <f t="shared" si="12"/>
        <v/>
      </c>
      <c r="Y119">
        <v>2.883</v>
      </c>
      <c r="Z119">
        <f t="shared" si="13"/>
        <v>-8.0999999999999961</v>
      </c>
    </row>
    <row r="120" spans="7:26" x14ac:dyDescent="0.25">
      <c r="G120">
        <f t="shared" si="14"/>
        <v>0</v>
      </c>
      <c r="R120">
        <v>2.907</v>
      </c>
      <c r="S120">
        <v>2.7879999999999998</v>
      </c>
      <c r="T120">
        <f t="shared" si="10"/>
        <v>-11.900000000000022</v>
      </c>
      <c r="W120" t="str">
        <f t="shared" si="11"/>
        <v/>
      </c>
      <c r="X120">
        <f t="shared" si="12"/>
        <v>2.907</v>
      </c>
      <c r="Y120">
        <v>2.8260000000000001</v>
      </c>
      <c r="Z120">
        <f t="shared" si="13"/>
        <v>-8.0999999999999961</v>
      </c>
    </row>
    <row r="121" spans="7:26" x14ac:dyDescent="0.25">
      <c r="G121">
        <f t="shared" si="14"/>
        <v>0</v>
      </c>
      <c r="Q121">
        <v>2.7879999999999998</v>
      </c>
      <c r="S121">
        <v>2.8340000000000001</v>
      </c>
      <c r="T121">
        <f t="shared" si="10"/>
        <v>-4.6000000000000263</v>
      </c>
      <c r="W121">
        <f t="shared" si="11"/>
        <v>2.7879999999999998</v>
      </c>
      <c r="X121" t="str">
        <f t="shared" si="12"/>
        <v/>
      </c>
      <c r="Y121">
        <v>2.79</v>
      </c>
      <c r="Z121">
        <f t="shared" si="13"/>
        <v>-0.20000000000002238</v>
      </c>
    </row>
    <row r="122" spans="7:26" x14ac:dyDescent="0.25">
      <c r="G122">
        <f t="shared" si="14"/>
        <v>0</v>
      </c>
      <c r="R122">
        <v>2.8340000000000001</v>
      </c>
      <c r="S122">
        <v>2.9350000000000001</v>
      </c>
      <c r="T122">
        <f t="shared" si="10"/>
        <v>10.099999999999998</v>
      </c>
      <c r="W122" t="str">
        <f t="shared" si="11"/>
        <v/>
      </c>
      <c r="X122">
        <f t="shared" si="12"/>
        <v>2.8340000000000001</v>
      </c>
      <c r="Y122">
        <v>2.9359999999999999</v>
      </c>
      <c r="Z122">
        <f t="shared" si="13"/>
        <v>10.199999999999987</v>
      </c>
    </row>
    <row r="123" spans="7:26" x14ac:dyDescent="0.25">
      <c r="G123">
        <f t="shared" si="14"/>
        <v>0</v>
      </c>
      <c r="Q123">
        <v>2.9350000000000001</v>
      </c>
      <c r="S123">
        <v>2.9790000000000001</v>
      </c>
      <c r="T123">
        <f t="shared" si="10"/>
        <v>-4.4000000000000039</v>
      </c>
      <c r="W123">
        <f t="shared" si="11"/>
        <v>2.9350000000000001</v>
      </c>
      <c r="X123" t="str">
        <f t="shared" si="12"/>
        <v/>
      </c>
      <c r="Y123">
        <v>2.9369999999999998</v>
      </c>
      <c r="Z123">
        <f t="shared" si="13"/>
        <v>-0.19999999999997797</v>
      </c>
    </row>
    <row r="124" spans="7:26" x14ac:dyDescent="0.25">
      <c r="G124">
        <f t="shared" si="14"/>
        <v>0</v>
      </c>
      <c r="R124">
        <v>2.9790000000000001</v>
      </c>
      <c r="S124">
        <v>2.8929999999999998</v>
      </c>
      <c r="T124">
        <f t="shared" si="10"/>
        <v>-8.6000000000000298</v>
      </c>
      <c r="W124" t="str">
        <f t="shared" si="11"/>
        <v/>
      </c>
      <c r="X124">
        <f t="shared" si="12"/>
        <v>2.9790000000000001</v>
      </c>
      <c r="Y124">
        <v>2.9239999999999999</v>
      </c>
      <c r="Z124">
        <f t="shared" si="13"/>
        <v>-5.500000000000016</v>
      </c>
    </row>
    <row r="125" spans="7:26" x14ac:dyDescent="0.25">
      <c r="G125">
        <f t="shared" si="14"/>
        <v>0</v>
      </c>
      <c r="Q125">
        <v>2.8929999999999998</v>
      </c>
      <c r="S125">
        <v>2.875</v>
      </c>
      <c r="T125">
        <f t="shared" si="10"/>
        <v>1.7999999999999794</v>
      </c>
      <c r="W125">
        <f t="shared" si="11"/>
        <v>2.8929999999999998</v>
      </c>
      <c r="X125" t="str">
        <f t="shared" si="12"/>
        <v/>
      </c>
      <c r="Y125">
        <v>2.8730000000000002</v>
      </c>
      <c r="Z125">
        <f t="shared" si="13"/>
        <v>1.9999999999999574</v>
      </c>
    </row>
    <row r="126" spans="7:26" x14ac:dyDescent="0.25">
      <c r="G126">
        <f t="shared" si="14"/>
        <v>0</v>
      </c>
      <c r="R126">
        <v>2.875</v>
      </c>
      <c r="S126">
        <v>2.9350000000000001</v>
      </c>
      <c r="T126">
        <f t="shared" si="10"/>
        <v>6.0000000000000053</v>
      </c>
      <c r="W126" t="str">
        <f t="shared" si="11"/>
        <v/>
      </c>
      <c r="X126">
        <f t="shared" si="12"/>
        <v>2.875</v>
      </c>
      <c r="Y126">
        <v>2.952</v>
      </c>
      <c r="Z126">
        <f t="shared" si="13"/>
        <v>7.6999999999999957</v>
      </c>
    </row>
    <row r="127" spans="7:26" x14ac:dyDescent="0.25">
      <c r="G127">
        <f t="shared" si="14"/>
        <v>0</v>
      </c>
      <c r="Q127">
        <v>2.9350000000000001</v>
      </c>
      <c r="S127">
        <v>2.9020000000000001</v>
      </c>
      <c r="T127">
        <f t="shared" si="10"/>
        <v>3.2999999999999918</v>
      </c>
      <c r="W127">
        <f t="shared" si="11"/>
        <v>2.9350000000000001</v>
      </c>
      <c r="X127" t="str">
        <f t="shared" si="12"/>
        <v/>
      </c>
      <c r="Y127">
        <v>2.85</v>
      </c>
      <c r="Z127">
        <f t="shared" si="13"/>
        <v>8.4999999999999964</v>
      </c>
    </row>
    <row r="128" spans="7:26" x14ac:dyDescent="0.25">
      <c r="G128">
        <f t="shared" si="14"/>
        <v>0</v>
      </c>
      <c r="R128">
        <v>2.9020000000000001</v>
      </c>
      <c r="S128">
        <v>3.1240000000000001</v>
      </c>
      <c r="T128">
        <f t="shared" si="10"/>
        <v>22.199999999999996</v>
      </c>
      <c r="W128" t="str">
        <f t="shared" si="11"/>
        <v/>
      </c>
      <c r="X128">
        <f t="shared" si="12"/>
        <v>2.9020000000000001</v>
      </c>
      <c r="Y128">
        <v>3.0609999999999999</v>
      </c>
      <c r="Z128">
        <f t="shared" si="13"/>
        <v>15.899999999999981</v>
      </c>
    </row>
    <row r="129" spans="7:26" x14ac:dyDescent="0.25">
      <c r="G129">
        <f t="shared" si="14"/>
        <v>0</v>
      </c>
      <c r="Q129">
        <v>3.1240000000000001</v>
      </c>
      <c r="S129">
        <v>3.214</v>
      </c>
      <c r="T129">
        <f t="shared" si="10"/>
        <v>-8.9999999999999858</v>
      </c>
      <c r="W129">
        <f t="shared" si="11"/>
        <v>3.1240000000000001</v>
      </c>
      <c r="X129" t="str">
        <f t="shared" si="12"/>
        <v/>
      </c>
      <c r="Y129">
        <v>3.1589999999999998</v>
      </c>
      <c r="Z129">
        <f t="shared" si="13"/>
        <v>-3.4999999999999698</v>
      </c>
    </row>
    <row r="130" spans="7:26" x14ac:dyDescent="0.25">
      <c r="G130">
        <f t="shared" si="14"/>
        <v>0</v>
      </c>
      <c r="R130">
        <v>3.214</v>
      </c>
      <c r="S130">
        <v>3.1179999999999999</v>
      </c>
      <c r="T130">
        <f t="shared" si="10"/>
        <v>-9.6000000000000085</v>
      </c>
      <c r="W130" t="str">
        <f t="shared" si="11"/>
        <v/>
      </c>
      <c r="X130">
        <f t="shared" si="12"/>
        <v>3.214</v>
      </c>
      <c r="Y130">
        <v>3.1890000000000001</v>
      </c>
      <c r="Z130">
        <f t="shared" si="13"/>
        <v>-2.4999999999999911</v>
      </c>
    </row>
    <row r="131" spans="7:26" x14ac:dyDescent="0.25">
      <c r="G131">
        <f t="shared" si="14"/>
        <v>0</v>
      </c>
      <c r="P131" s="1">
        <v>43419</v>
      </c>
      <c r="Q131">
        <v>3.1179999999999999</v>
      </c>
      <c r="S131">
        <v>2.7469999999999999</v>
      </c>
      <c r="T131">
        <f t="shared" si="10"/>
        <v>37.1</v>
      </c>
      <c r="V131" s="1">
        <v>43419</v>
      </c>
      <c r="W131">
        <f t="shared" si="11"/>
        <v>3.1179999999999999</v>
      </c>
      <c r="X131" t="str">
        <f t="shared" si="12"/>
        <v/>
      </c>
      <c r="Y131">
        <v>2.911</v>
      </c>
      <c r="Z131">
        <f t="shared" si="13"/>
        <v>20.699999999999985</v>
      </c>
    </row>
    <row r="132" spans="7:26" x14ac:dyDescent="0.25">
      <c r="G132">
        <f t="shared" ref="G132:G163" si="15">IF(D132="",(F132-E132)*100,(D132-F132)*100)</f>
        <v>0</v>
      </c>
      <c r="P132" s="1">
        <v>43482</v>
      </c>
      <c r="R132">
        <v>2.7469999999999999</v>
      </c>
      <c r="S132">
        <v>2.6949999999999998</v>
      </c>
      <c r="T132">
        <f t="shared" ref="T132:T195" si="16">IF(Q132="",(S132-R132)*100,(Q132-S132)*100)</f>
        <v>-5.2000000000000046</v>
      </c>
      <c r="V132" s="1">
        <v>43482</v>
      </c>
      <c r="W132" t="str">
        <f t="shared" ref="W132:W195" si="17">IF(Q132="","",Q132)</f>
        <v/>
      </c>
      <c r="X132">
        <f t="shared" ref="X132:X195" si="18">IF(R132="","",R132)</f>
        <v>2.7469999999999999</v>
      </c>
      <c r="Y132">
        <v>2.7120000000000002</v>
      </c>
      <c r="Z132">
        <f t="shared" ref="Z132:Z195" si="19">IF(W132="",(Y132-X132)*100,(W132-Y132)*100)</f>
        <v>-3.4999999999999698</v>
      </c>
    </row>
    <row r="133" spans="7:26" x14ac:dyDescent="0.25">
      <c r="G133">
        <f t="shared" si="15"/>
        <v>0</v>
      </c>
      <c r="Q133">
        <v>2.6949999999999998</v>
      </c>
      <c r="S133">
        <v>2.7109999999999999</v>
      </c>
      <c r="T133">
        <f t="shared" si="16"/>
        <v>-1.6000000000000014</v>
      </c>
      <c r="W133">
        <f t="shared" si="17"/>
        <v>2.6949999999999998</v>
      </c>
      <c r="X133" t="str">
        <f t="shared" si="18"/>
        <v/>
      </c>
      <c r="Y133">
        <v>2.706</v>
      </c>
      <c r="Z133">
        <f t="shared" si="19"/>
        <v>-1.1000000000000121</v>
      </c>
    </row>
    <row r="134" spans="7:26" x14ac:dyDescent="0.25">
      <c r="G134">
        <f t="shared" si="15"/>
        <v>0</v>
      </c>
      <c r="R134">
        <v>2.7109999999999999</v>
      </c>
      <c r="S134">
        <v>2.625</v>
      </c>
      <c r="T134">
        <f t="shared" si="16"/>
        <v>-8.5999999999999854</v>
      </c>
      <c r="W134" t="str">
        <f t="shared" si="17"/>
        <v/>
      </c>
      <c r="X134">
        <f t="shared" si="18"/>
        <v>2.7109999999999999</v>
      </c>
      <c r="Y134">
        <v>2.6920000000000002</v>
      </c>
      <c r="Z134">
        <f t="shared" si="19"/>
        <v>-1.8999999999999684</v>
      </c>
    </row>
    <row r="135" spans="7:26" x14ac:dyDescent="0.25">
      <c r="G135">
        <f t="shared" si="15"/>
        <v>0</v>
      </c>
      <c r="Q135">
        <v>2.625</v>
      </c>
      <c r="S135">
        <v>2.5190000000000001</v>
      </c>
      <c r="T135">
        <f t="shared" si="16"/>
        <v>10.599999999999987</v>
      </c>
      <c r="W135">
        <f t="shared" si="17"/>
        <v>2.625</v>
      </c>
      <c r="X135" t="str">
        <f t="shared" si="18"/>
        <v/>
      </c>
      <c r="Y135">
        <v>2.4969999999999999</v>
      </c>
      <c r="Z135">
        <f t="shared" si="19"/>
        <v>12.800000000000011</v>
      </c>
    </row>
    <row r="136" spans="7:26" x14ac:dyDescent="0.25">
      <c r="G136">
        <f t="shared" si="15"/>
        <v>0</v>
      </c>
      <c r="R136">
        <v>2.5190000000000001</v>
      </c>
      <c r="S136">
        <v>2.5</v>
      </c>
      <c r="T136">
        <f t="shared" si="16"/>
        <v>-1.9000000000000128</v>
      </c>
      <c r="W136" t="str">
        <f t="shared" si="17"/>
        <v/>
      </c>
      <c r="X136">
        <f t="shared" si="18"/>
        <v>2.5190000000000001</v>
      </c>
      <c r="Y136">
        <v>2.4769999999999999</v>
      </c>
      <c r="Z136">
        <f t="shared" si="19"/>
        <v>-4.2000000000000259</v>
      </c>
    </row>
    <row r="137" spans="7:26" x14ac:dyDescent="0.25">
      <c r="G137">
        <f t="shared" si="15"/>
        <v>0</v>
      </c>
      <c r="Q137">
        <v>2.5</v>
      </c>
      <c r="S137">
        <v>2.056</v>
      </c>
      <c r="T137">
        <f t="shared" si="16"/>
        <v>44.399999999999991</v>
      </c>
      <c r="W137">
        <f t="shared" si="17"/>
        <v>2.5</v>
      </c>
      <c r="X137" t="str">
        <f t="shared" si="18"/>
        <v/>
      </c>
      <c r="Y137">
        <v>2.4260000000000002</v>
      </c>
      <c r="Z137">
        <f t="shared" si="19"/>
        <v>7.3999999999999844</v>
      </c>
    </row>
    <row r="138" spans="7:26" x14ac:dyDescent="0.25">
      <c r="G138">
        <f t="shared" si="15"/>
        <v>0</v>
      </c>
      <c r="R138">
        <v>2.056</v>
      </c>
      <c r="S138">
        <v>2.0209999999999999</v>
      </c>
      <c r="T138">
        <f t="shared" si="16"/>
        <v>-3.5000000000000142</v>
      </c>
      <c r="W138" t="str">
        <f t="shared" si="17"/>
        <v/>
      </c>
      <c r="X138">
        <f t="shared" si="18"/>
        <v>2.056</v>
      </c>
      <c r="Y138">
        <v>2.04</v>
      </c>
      <c r="Z138">
        <f t="shared" si="19"/>
        <v>-1.6000000000000014</v>
      </c>
    </row>
    <row r="139" spans="7:26" x14ac:dyDescent="0.25">
      <c r="G139">
        <f t="shared" si="15"/>
        <v>0</v>
      </c>
      <c r="Q139">
        <v>2.0209999999999999</v>
      </c>
      <c r="S139">
        <v>1.6220000000000001</v>
      </c>
      <c r="T139">
        <f t="shared" si="16"/>
        <v>39.899999999999977</v>
      </c>
      <c r="W139">
        <f t="shared" si="17"/>
        <v>2.0209999999999999</v>
      </c>
      <c r="X139" t="str">
        <f t="shared" si="18"/>
        <v/>
      </c>
      <c r="Y139">
        <v>1.61</v>
      </c>
      <c r="Z139">
        <f t="shared" si="19"/>
        <v>41.09999999999998</v>
      </c>
    </row>
    <row r="140" spans="7:26" x14ac:dyDescent="0.25">
      <c r="G140">
        <f t="shared" si="15"/>
        <v>0</v>
      </c>
      <c r="R140">
        <v>1.6220000000000001</v>
      </c>
      <c r="S140">
        <v>1.635</v>
      </c>
      <c r="T140">
        <f t="shared" si="16"/>
        <v>1.2999999999999901</v>
      </c>
      <c r="W140" t="str">
        <f t="shared" si="17"/>
        <v/>
      </c>
      <c r="X140">
        <f t="shared" si="18"/>
        <v>1.6220000000000001</v>
      </c>
      <c r="Y140">
        <v>1.774</v>
      </c>
      <c r="Z140">
        <f t="shared" si="19"/>
        <v>15.199999999999992</v>
      </c>
    </row>
    <row r="141" spans="7:26" x14ac:dyDescent="0.25">
      <c r="G141">
        <f t="shared" si="15"/>
        <v>0</v>
      </c>
      <c r="Q141">
        <v>1.635</v>
      </c>
      <c r="S141">
        <v>1.7529999999999999</v>
      </c>
      <c r="T141">
        <f t="shared" si="16"/>
        <v>-11.799999999999988</v>
      </c>
      <c r="W141">
        <f t="shared" si="17"/>
        <v>1.635</v>
      </c>
      <c r="X141" t="str">
        <f t="shared" si="18"/>
        <v/>
      </c>
      <c r="Y141">
        <v>1.6559999999999999</v>
      </c>
      <c r="Z141">
        <f t="shared" si="19"/>
        <v>-2.0999999999999908</v>
      </c>
    </row>
    <row r="142" spans="7:26" x14ac:dyDescent="0.25">
      <c r="G142">
        <f t="shared" si="15"/>
        <v>0</v>
      </c>
      <c r="R142">
        <v>1.7529999999999999</v>
      </c>
      <c r="S142">
        <v>1.6910000000000001</v>
      </c>
      <c r="T142">
        <f t="shared" si="16"/>
        <v>-6.1999999999999833</v>
      </c>
      <c r="W142" t="str">
        <f t="shared" si="17"/>
        <v/>
      </c>
      <c r="X142">
        <f t="shared" si="18"/>
        <v>1.7529999999999999</v>
      </c>
      <c r="Y142">
        <v>1.6910000000000001</v>
      </c>
      <c r="Z142">
        <f t="shared" si="19"/>
        <v>-6.1999999999999833</v>
      </c>
    </row>
    <row r="143" spans="7:26" x14ac:dyDescent="0.25">
      <c r="G143">
        <f t="shared" si="15"/>
        <v>0</v>
      </c>
      <c r="Q143">
        <v>1.6910000000000001</v>
      </c>
      <c r="S143">
        <v>1.865</v>
      </c>
      <c r="T143">
        <f t="shared" si="16"/>
        <v>-17.399999999999991</v>
      </c>
      <c r="W143">
        <f t="shared" si="17"/>
        <v>1.6910000000000001</v>
      </c>
      <c r="X143" t="str">
        <f t="shared" si="18"/>
        <v/>
      </c>
      <c r="Y143">
        <v>1.865</v>
      </c>
      <c r="Z143">
        <f t="shared" si="19"/>
        <v>-17.399999999999991</v>
      </c>
    </row>
    <row r="144" spans="7:26" x14ac:dyDescent="0.25">
      <c r="G144">
        <f t="shared" si="15"/>
        <v>0</v>
      </c>
      <c r="R144">
        <v>1.865</v>
      </c>
      <c r="S144">
        <v>1.786</v>
      </c>
      <c r="T144">
        <f t="shared" si="16"/>
        <v>-7.8999999999999959</v>
      </c>
      <c r="W144" t="str">
        <f t="shared" si="17"/>
        <v/>
      </c>
      <c r="X144">
        <f t="shared" si="18"/>
        <v>1.865</v>
      </c>
      <c r="Y144">
        <v>1.8080000000000001</v>
      </c>
      <c r="Z144">
        <f t="shared" si="19"/>
        <v>-5.699999999999994</v>
      </c>
    </row>
    <row r="145" spans="7:26" x14ac:dyDescent="0.25">
      <c r="G145">
        <f t="shared" si="15"/>
        <v>0</v>
      </c>
      <c r="Q145">
        <v>1.786</v>
      </c>
      <c r="S145">
        <v>1.8360000000000001</v>
      </c>
      <c r="T145">
        <f t="shared" si="16"/>
        <v>-5.0000000000000044</v>
      </c>
      <c r="W145">
        <f t="shared" si="17"/>
        <v>1.786</v>
      </c>
      <c r="X145" t="str">
        <f t="shared" si="18"/>
        <v/>
      </c>
      <c r="Y145">
        <v>1.776</v>
      </c>
      <c r="Z145">
        <f t="shared" si="19"/>
        <v>1.0000000000000009</v>
      </c>
    </row>
    <row r="146" spans="7:26" x14ac:dyDescent="0.25">
      <c r="G146">
        <f t="shared" si="15"/>
        <v>0</v>
      </c>
      <c r="R146">
        <v>1.8360000000000001</v>
      </c>
      <c r="S146">
        <v>1.7090000000000001</v>
      </c>
      <c r="T146">
        <f t="shared" si="16"/>
        <v>-12.7</v>
      </c>
      <c r="W146" t="str">
        <f t="shared" si="17"/>
        <v/>
      </c>
      <c r="X146">
        <f t="shared" si="18"/>
        <v>1.8360000000000001</v>
      </c>
      <c r="Y146">
        <v>1.7090000000000001</v>
      </c>
      <c r="Z146">
        <f t="shared" si="19"/>
        <v>-12.7</v>
      </c>
    </row>
    <row r="147" spans="7:26" x14ac:dyDescent="0.25">
      <c r="G147">
        <f t="shared" si="15"/>
        <v>0</v>
      </c>
      <c r="Q147">
        <v>1.7090000000000001</v>
      </c>
      <c r="S147">
        <v>1.843</v>
      </c>
      <c r="T147">
        <f t="shared" si="16"/>
        <v>-13.39999999999999</v>
      </c>
      <c r="W147">
        <f t="shared" si="17"/>
        <v>1.7090000000000001</v>
      </c>
      <c r="X147" t="str">
        <f t="shared" si="18"/>
        <v/>
      </c>
      <c r="Y147">
        <v>1.843</v>
      </c>
      <c r="Z147">
        <f t="shared" si="19"/>
        <v>-13.39999999999999</v>
      </c>
    </row>
    <row r="148" spans="7:26" x14ac:dyDescent="0.25">
      <c r="G148">
        <f t="shared" si="15"/>
        <v>0</v>
      </c>
      <c r="P148" s="1">
        <v>43801</v>
      </c>
      <c r="R148">
        <v>1.843</v>
      </c>
      <c r="S148">
        <v>1.788</v>
      </c>
      <c r="T148">
        <f t="shared" si="16"/>
        <v>-5.4999999999999938</v>
      </c>
      <c r="V148" s="1">
        <v>43801</v>
      </c>
      <c r="W148" t="str">
        <f t="shared" si="17"/>
        <v/>
      </c>
      <c r="X148">
        <f t="shared" si="18"/>
        <v>1.843</v>
      </c>
      <c r="Y148">
        <v>1.905</v>
      </c>
      <c r="Z148">
        <f t="shared" si="19"/>
        <v>6.2000000000000055</v>
      </c>
    </row>
    <row r="149" spans="7:26" x14ac:dyDescent="0.25">
      <c r="G149">
        <f t="shared" si="15"/>
        <v>0</v>
      </c>
      <c r="P149" s="1">
        <v>43833</v>
      </c>
      <c r="Q149">
        <v>1.788</v>
      </c>
      <c r="S149">
        <v>1.258</v>
      </c>
      <c r="T149">
        <f t="shared" si="16"/>
        <v>53</v>
      </c>
      <c r="V149" s="1">
        <v>43833</v>
      </c>
      <c r="W149">
        <f t="shared" si="17"/>
        <v>1.788</v>
      </c>
      <c r="X149" t="str">
        <f t="shared" si="18"/>
        <v/>
      </c>
      <c r="Y149">
        <v>1.649</v>
      </c>
      <c r="Z149">
        <f t="shared" si="19"/>
        <v>13.900000000000002</v>
      </c>
    </row>
    <row r="150" spans="7:26" x14ac:dyDescent="0.25">
      <c r="G150">
        <f t="shared" si="15"/>
        <v>0</v>
      </c>
      <c r="R150">
        <v>1.258</v>
      </c>
      <c r="S150">
        <v>0.67100000000000004</v>
      </c>
      <c r="T150">
        <f t="shared" si="16"/>
        <v>-58.699999999999996</v>
      </c>
      <c r="W150" t="str">
        <f t="shared" si="17"/>
        <v/>
      </c>
      <c r="X150">
        <f t="shared" si="18"/>
        <v>1.258</v>
      </c>
      <c r="Y150">
        <v>0.74399999999999999</v>
      </c>
      <c r="Z150">
        <f t="shared" si="19"/>
        <v>-51.4</v>
      </c>
    </row>
    <row r="151" spans="7:26" x14ac:dyDescent="0.25">
      <c r="G151">
        <f t="shared" si="15"/>
        <v>0</v>
      </c>
      <c r="Q151">
        <v>0.67100000000000004</v>
      </c>
      <c r="S151">
        <v>0.65700000000000003</v>
      </c>
      <c r="T151">
        <f t="shared" si="16"/>
        <v>1.4000000000000012</v>
      </c>
      <c r="W151">
        <f t="shared" si="17"/>
        <v>0.67100000000000004</v>
      </c>
      <c r="X151" t="str">
        <f t="shared" si="18"/>
        <v/>
      </c>
      <c r="Y151">
        <v>0.73399999999999999</v>
      </c>
      <c r="Z151">
        <f t="shared" si="19"/>
        <v>-6.2999999999999945</v>
      </c>
    </row>
    <row r="152" spans="7:26" x14ac:dyDescent="0.25">
      <c r="G152">
        <f t="shared" si="15"/>
        <v>0</v>
      </c>
      <c r="R152">
        <v>0.65700000000000003</v>
      </c>
      <c r="S152">
        <v>0.61899999999999999</v>
      </c>
      <c r="T152">
        <f t="shared" si="16"/>
        <v>-3.8000000000000034</v>
      </c>
      <c r="W152" t="str">
        <f t="shared" si="17"/>
        <v/>
      </c>
      <c r="X152">
        <f t="shared" si="18"/>
        <v>0.65700000000000003</v>
      </c>
      <c r="Y152">
        <v>0.61899999999999999</v>
      </c>
      <c r="Z152">
        <f t="shared" si="19"/>
        <v>-3.8000000000000034</v>
      </c>
    </row>
    <row r="153" spans="7:26" x14ac:dyDescent="0.25">
      <c r="G153">
        <f t="shared" si="15"/>
        <v>0</v>
      </c>
      <c r="Q153">
        <v>0.61899999999999999</v>
      </c>
      <c r="S153">
        <v>0.74199999999999999</v>
      </c>
      <c r="T153">
        <f t="shared" si="16"/>
        <v>-12.3</v>
      </c>
      <c r="W153">
        <f t="shared" si="17"/>
        <v>0.61899999999999999</v>
      </c>
      <c r="X153" t="str">
        <f t="shared" si="18"/>
        <v/>
      </c>
      <c r="Y153">
        <v>0.74199999999999999</v>
      </c>
      <c r="Z153">
        <f t="shared" si="19"/>
        <v>-12.3</v>
      </c>
    </row>
    <row r="154" spans="7:26" x14ac:dyDescent="0.25">
      <c r="G154">
        <f t="shared" si="15"/>
        <v>0</v>
      </c>
      <c r="R154">
        <v>0.74199999999999999</v>
      </c>
      <c r="S154">
        <v>0.63800000000000001</v>
      </c>
      <c r="T154">
        <f t="shared" si="16"/>
        <v>-10.399999999999999</v>
      </c>
      <c r="W154" t="str">
        <f t="shared" si="17"/>
        <v/>
      </c>
      <c r="X154">
        <f t="shared" si="18"/>
        <v>0.74199999999999999</v>
      </c>
      <c r="Y154">
        <v>0.64400000000000002</v>
      </c>
      <c r="Z154">
        <f t="shared" si="19"/>
        <v>-9.7999999999999972</v>
      </c>
    </row>
    <row r="155" spans="7:26" x14ac:dyDescent="0.25">
      <c r="G155">
        <f t="shared" si="15"/>
        <v>0</v>
      </c>
      <c r="Q155">
        <v>0.63800000000000001</v>
      </c>
      <c r="S155">
        <v>0.65800000000000003</v>
      </c>
      <c r="T155">
        <f t="shared" si="16"/>
        <v>-2.0000000000000018</v>
      </c>
      <c r="W155">
        <f t="shared" si="17"/>
        <v>0.63800000000000001</v>
      </c>
      <c r="X155" t="str">
        <f t="shared" si="18"/>
        <v/>
      </c>
      <c r="Y155">
        <v>0.68400000000000005</v>
      </c>
      <c r="Z155">
        <f t="shared" si="19"/>
        <v>-4.6000000000000041</v>
      </c>
    </row>
    <row r="156" spans="7:26" x14ac:dyDescent="0.25">
      <c r="G156">
        <f t="shared" si="15"/>
        <v>0</v>
      </c>
      <c r="R156">
        <v>0.65800000000000003</v>
      </c>
      <c r="S156">
        <v>0.622</v>
      </c>
      <c r="T156">
        <f t="shared" si="16"/>
        <v>-3.6000000000000032</v>
      </c>
      <c r="W156" t="str">
        <f t="shared" si="17"/>
        <v/>
      </c>
      <c r="X156">
        <f t="shared" si="18"/>
        <v>0.65800000000000003</v>
      </c>
      <c r="Y156">
        <v>0.64400000000000002</v>
      </c>
      <c r="Z156">
        <f t="shared" si="19"/>
        <v>-1.4000000000000012</v>
      </c>
    </row>
    <row r="157" spans="7:26" x14ac:dyDescent="0.25">
      <c r="G157">
        <f t="shared" si="15"/>
        <v>0</v>
      </c>
      <c r="Q157">
        <v>0.622</v>
      </c>
      <c r="S157">
        <v>0.76200000000000001</v>
      </c>
      <c r="T157">
        <f t="shared" si="16"/>
        <v>-14.000000000000002</v>
      </c>
      <c r="W157">
        <f t="shared" si="17"/>
        <v>0.622</v>
      </c>
      <c r="X157" t="str">
        <f t="shared" si="18"/>
        <v/>
      </c>
      <c r="Y157">
        <v>0.69399999999999995</v>
      </c>
      <c r="Z157">
        <f t="shared" si="19"/>
        <v>-7.1999999999999957</v>
      </c>
    </row>
    <row r="158" spans="7:26" x14ac:dyDescent="0.25">
      <c r="G158">
        <f t="shared" si="15"/>
        <v>0</v>
      </c>
      <c r="R158">
        <v>0.76200000000000001</v>
      </c>
      <c r="S158">
        <v>0.76800000000000002</v>
      </c>
      <c r="T158">
        <f t="shared" si="16"/>
        <v>0.60000000000000053</v>
      </c>
      <c r="W158" t="str">
        <f t="shared" si="17"/>
        <v/>
      </c>
      <c r="X158">
        <f t="shared" si="18"/>
        <v>0.76200000000000001</v>
      </c>
      <c r="Y158">
        <v>0.72699999999999998</v>
      </c>
      <c r="Z158">
        <f t="shared" si="19"/>
        <v>-3.5000000000000031</v>
      </c>
    </row>
    <row r="159" spans="7:26" x14ac:dyDescent="0.25">
      <c r="G159">
        <f t="shared" si="15"/>
        <v>0</v>
      </c>
      <c r="Q159">
        <v>0.76800000000000002</v>
      </c>
      <c r="S159">
        <v>0.95799999999999996</v>
      </c>
      <c r="T159">
        <f t="shared" si="16"/>
        <v>-18.999999999999993</v>
      </c>
      <c r="W159">
        <f t="shared" si="17"/>
        <v>0.76800000000000002</v>
      </c>
      <c r="X159" t="str">
        <f t="shared" si="18"/>
        <v/>
      </c>
      <c r="Y159">
        <v>0.95799999999999996</v>
      </c>
      <c r="Z159">
        <f t="shared" si="19"/>
        <v>-18.999999999999993</v>
      </c>
    </row>
    <row r="160" spans="7:26" x14ac:dyDescent="0.25">
      <c r="G160">
        <f t="shared" si="15"/>
        <v>0</v>
      </c>
      <c r="R160">
        <v>0.95799999999999996</v>
      </c>
      <c r="S160">
        <v>0.91200000000000003</v>
      </c>
      <c r="T160">
        <f t="shared" si="16"/>
        <v>-4.5999999999999925</v>
      </c>
      <c r="W160" t="str">
        <f t="shared" si="17"/>
        <v/>
      </c>
      <c r="X160">
        <f t="shared" si="18"/>
        <v>0.95799999999999996</v>
      </c>
      <c r="Y160">
        <v>0.872</v>
      </c>
      <c r="Z160">
        <f t="shared" si="19"/>
        <v>-8.5999999999999961</v>
      </c>
    </row>
    <row r="161" spans="7:26" x14ac:dyDescent="0.25">
      <c r="G161">
        <f t="shared" si="15"/>
        <v>0</v>
      </c>
      <c r="P161" s="1">
        <v>44196</v>
      </c>
      <c r="Q161">
        <v>0.91200000000000003</v>
      </c>
      <c r="S161">
        <v>1.042</v>
      </c>
      <c r="T161">
        <f t="shared" si="16"/>
        <v>-13</v>
      </c>
      <c r="V161" s="1">
        <v>44196</v>
      </c>
      <c r="W161">
        <f t="shared" si="17"/>
        <v>0.91200000000000003</v>
      </c>
      <c r="X161" t="str">
        <f t="shared" si="18"/>
        <v/>
      </c>
      <c r="Y161">
        <v>0.95499999999999996</v>
      </c>
      <c r="Z161">
        <f t="shared" si="19"/>
        <v>-4.2999999999999927</v>
      </c>
    </row>
    <row r="162" spans="7:26" x14ac:dyDescent="0.25">
      <c r="G162">
        <f t="shared" si="15"/>
        <v>0</v>
      </c>
      <c r="P162" s="1">
        <v>44202</v>
      </c>
      <c r="R162">
        <v>1.042</v>
      </c>
      <c r="S162">
        <v>1.04</v>
      </c>
      <c r="T162">
        <f t="shared" si="16"/>
        <v>-0.20000000000000018</v>
      </c>
      <c r="V162" s="1">
        <v>44202</v>
      </c>
      <c r="W162" t="str">
        <f t="shared" si="17"/>
        <v/>
      </c>
      <c r="X162">
        <f t="shared" si="18"/>
        <v>1.042</v>
      </c>
      <c r="Y162">
        <v>1.04</v>
      </c>
      <c r="Z162">
        <f t="shared" si="19"/>
        <v>-0.20000000000000018</v>
      </c>
    </row>
    <row r="163" spans="7:26" x14ac:dyDescent="0.25">
      <c r="G163">
        <f t="shared" si="15"/>
        <v>0</v>
      </c>
      <c r="Q163">
        <v>1.04</v>
      </c>
      <c r="S163">
        <v>1.131</v>
      </c>
      <c r="T163">
        <f t="shared" si="16"/>
        <v>-9.0999999999999979</v>
      </c>
      <c r="W163">
        <f t="shared" si="17"/>
        <v>1.04</v>
      </c>
      <c r="X163" t="str">
        <f t="shared" si="18"/>
        <v/>
      </c>
      <c r="Y163">
        <v>1.0940000000000001</v>
      </c>
      <c r="Z163">
        <f t="shared" si="19"/>
        <v>-5.4000000000000048</v>
      </c>
    </row>
    <row r="164" spans="7:26" x14ac:dyDescent="0.25">
      <c r="G164">
        <f t="shared" ref="G164:G190" si="20">IF(D164="",(F164-E164)*100,(D164-F164)*100)</f>
        <v>0</v>
      </c>
      <c r="R164">
        <v>1.131</v>
      </c>
      <c r="S164">
        <v>1.623</v>
      </c>
      <c r="T164">
        <f t="shared" si="16"/>
        <v>49.2</v>
      </c>
      <c r="W164" t="str">
        <f t="shared" si="17"/>
        <v/>
      </c>
      <c r="X164">
        <f t="shared" si="18"/>
        <v>1.131</v>
      </c>
      <c r="Y164">
        <v>1.6140000000000001</v>
      </c>
      <c r="Z164">
        <f t="shared" si="19"/>
        <v>48.300000000000011</v>
      </c>
    </row>
    <row r="165" spans="7:26" x14ac:dyDescent="0.25">
      <c r="G165">
        <f t="shared" si="20"/>
        <v>0</v>
      </c>
      <c r="Q165">
        <v>1.623</v>
      </c>
      <c r="S165">
        <v>1.64</v>
      </c>
      <c r="T165">
        <f t="shared" si="16"/>
        <v>-1.6999999999999904</v>
      </c>
      <c r="W165">
        <f t="shared" si="17"/>
        <v>1.623</v>
      </c>
      <c r="X165" t="str">
        <f t="shared" si="18"/>
        <v/>
      </c>
      <c r="Y165">
        <v>1.6220000000000001</v>
      </c>
      <c r="Z165">
        <f t="shared" si="19"/>
        <v>9.9999999999988987E-2</v>
      </c>
    </row>
    <row r="166" spans="7:26" x14ac:dyDescent="0.25">
      <c r="G166">
        <f t="shared" si="20"/>
        <v>0</v>
      </c>
      <c r="R166">
        <v>1.64</v>
      </c>
      <c r="S166">
        <v>1.5640000000000001</v>
      </c>
      <c r="T166">
        <f t="shared" si="16"/>
        <v>-7.5999999999999845</v>
      </c>
      <c r="W166" t="str">
        <f t="shared" si="17"/>
        <v/>
      </c>
      <c r="X166">
        <f t="shared" si="18"/>
        <v>1.64</v>
      </c>
      <c r="Y166">
        <v>1.5920000000000001</v>
      </c>
      <c r="Z166">
        <f t="shared" si="19"/>
        <v>-4.7999999999999821</v>
      </c>
    </row>
    <row r="167" spans="7:26" x14ac:dyDescent="0.25">
      <c r="G167">
        <f t="shared" si="20"/>
        <v>0</v>
      </c>
      <c r="Q167">
        <v>1.5640000000000001</v>
      </c>
      <c r="S167">
        <v>1.288</v>
      </c>
      <c r="T167">
        <f t="shared" si="16"/>
        <v>27.6</v>
      </c>
      <c r="W167">
        <f t="shared" si="17"/>
        <v>1.5640000000000001</v>
      </c>
      <c r="X167" t="str">
        <f t="shared" si="18"/>
        <v/>
      </c>
      <c r="Y167">
        <v>1.615</v>
      </c>
      <c r="Z167">
        <f t="shared" si="19"/>
        <v>-5.0999999999999934</v>
      </c>
    </row>
    <row r="168" spans="7:26" x14ac:dyDescent="0.25">
      <c r="G168">
        <f t="shared" si="20"/>
        <v>0</v>
      </c>
      <c r="R168">
        <v>1.288</v>
      </c>
      <c r="S168">
        <v>1.2789999999999999</v>
      </c>
      <c r="T168">
        <f t="shared" si="16"/>
        <v>-0.9000000000000119</v>
      </c>
      <c r="W168" t="str">
        <f t="shared" si="17"/>
        <v/>
      </c>
      <c r="X168">
        <f t="shared" si="18"/>
        <v>1.288</v>
      </c>
      <c r="Y168">
        <v>1.2569999999999999</v>
      </c>
      <c r="Z168">
        <f t="shared" si="19"/>
        <v>-3.1000000000000139</v>
      </c>
    </row>
    <row r="169" spans="7:26" x14ac:dyDescent="0.25">
      <c r="G169">
        <f t="shared" si="20"/>
        <v>0</v>
      </c>
      <c r="Q169">
        <v>1.2789999999999999</v>
      </c>
      <c r="S169">
        <v>1.41</v>
      </c>
      <c r="T169">
        <f t="shared" si="16"/>
        <v>-13.100000000000001</v>
      </c>
      <c r="W169">
        <f t="shared" si="17"/>
        <v>1.2789999999999999</v>
      </c>
      <c r="X169" t="str">
        <f t="shared" si="18"/>
        <v/>
      </c>
      <c r="Y169">
        <v>1.37</v>
      </c>
      <c r="Z169">
        <f t="shared" si="19"/>
        <v>-9.1000000000000192</v>
      </c>
    </row>
    <row r="170" spans="7:26" x14ac:dyDescent="0.25">
      <c r="G170">
        <f t="shared" si="20"/>
        <v>0</v>
      </c>
      <c r="R170">
        <v>1.41</v>
      </c>
      <c r="S170">
        <v>1.524</v>
      </c>
      <c r="T170">
        <f t="shared" si="16"/>
        <v>11.400000000000009</v>
      </c>
      <c r="W170" t="str">
        <f t="shared" si="17"/>
        <v/>
      </c>
      <c r="X170">
        <f t="shared" si="18"/>
        <v>1.41</v>
      </c>
      <c r="Y170">
        <v>1.5189999999999999</v>
      </c>
      <c r="Z170">
        <f t="shared" si="19"/>
        <v>10.899999999999999</v>
      </c>
    </row>
    <row r="171" spans="7:26" x14ac:dyDescent="0.25">
      <c r="G171">
        <f t="shared" si="20"/>
        <v>0</v>
      </c>
      <c r="Q171">
        <v>1.524</v>
      </c>
      <c r="S171">
        <v>1.5840000000000001</v>
      </c>
      <c r="T171">
        <f t="shared" si="16"/>
        <v>-6.0000000000000053</v>
      </c>
      <c r="W171">
        <f t="shared" si="17"/>
        <v>1.524</v>
      </c>
      <c r="X171" t="str">
        <f t="shared" si="18"/>
        <v/>
      </c>
      <c r="Y171">
        <v>1.5840000000000001</v>
      </c>
      <c r="Z171">
        <f t="shared" si="19"/>
        <v>-6.0000000000000053</v>
      </c>
    </row>
    <row r="172" spans="7:26" x14ac:dyDescent="0.25">
      <c r="G172">
        <f t="shared" si="20"/>
        <v>0</v>
      </c>
      <c r="R172">
        <v>1.5840000000000001</v>
      </c>
      <c r="S172">
        <v>1.4850000000000001</v>
      </c>
      <c r="T172">
        <f t="shared" si="16"/>
        <v>-9.8999999999999986</v>
      </c>
      <c r="W172" t="str">
        <f t="shared" si="17"/>
        <v/>
      </c>
      <c r="X172">
        <f t="shared" si="18"/>
        <v>1.5840000000000001</v>
      </c>
      <c r="Y172">
        <v>1.536</v>
      </c>
      <c r="Z172">
        <f t="shared" si="19"/>
        <v>-4.8000000000000043</v>
      </c>
    </row>
    <row r="173" spans="7:26" x14ac:dyDescent="0.25">
      <c r="G173">
        <f t="shared" si="20"/>
        <v>0</v>
      </c>
      <c r="Q173">
        <v>1.4850000000000001</v>
      </c>
      <c r="S173">
        <v>1.4930000000000001</v>
      </c>
      <c r="T173">
        <f t="shared" si="16"/>
        <v>-0.80000000000000071</v>
      </c>
      <c r="W173">
        <f t="shared" si="17"/>
        <v>1.4850000000000001</v>
      </c>
      <c r="X173" t="str">
        <f t="shared" si="18"/>
        <v/>
      </c>
      <c r="Y173">
        <v>1.48</v>
      </c>
      <c r="Z173">
        <f t="shared" si="19"/>
        <v>0.50000000000001155</v>
      </c>
    </row>
    <row r="174" spans="7:26" x14ac:dyDescent="0.25">
      <c r="G174">
        <f t="shared" si="20"/>
        <v>0</v>
      </c>
      <c r="P174" s="1">
        <v>44553</v>
      </c>
      <c r="R174">
        <v>1.4930000000000001</v>
      </c>
      <c r="S174">
        <v>1.839</v>
      </c>
      <c r="T174">
        <f t="shared" si="16"/>
        <v>34.599999999999987</v>
      </c>
      <c r="V174" s="1">
        <v>44553</v>
      </c>
      <c r="W174" t="str">
        <f t="shared" si="17"/>
        <v/>
      </c>
      <c r="X174">
        <f t="shared" si="18"/>
        <v>1.4930000000000001</v>
      </c>
      <c r="Y174">
        <v>1.7090000000000001</v>
      </c>
      <c r="Z174">
        <f t="shared" si="19"/>
        <v>21.599999999999998</v>
      </c>
    </row>
    <row r="175" spans="7:26" x14ac:dyDescent="0.25">
      <c r="G175">
        <f t="shared" si="20"/>
        <v>0</v>
      </c>
      <c r="P175" s="1">
        <v>44620</v>
      </c>
      <c r="Q175">
        <v>1.839</v>
      </c>
      <c r="S175">
        <v>2.0089999999999999</v>
      </c>
      <c r="T175">
        <f t="shared" si="16"/>
        <v>-16.999999999999993</v>
      </c>
      <c r="V175" s="1">
        <v>44620</v>
      </c>
      <c r="W175">
        <f t="shared" si="17"/>
        <v>1.839</v>
      </c>
      <c r="X175" t="str">
        <f t="shared" si="18"/>
        <v/>
      </c>
      <c r="Y175">
        <v>1.871</v>
      </c>
      <c r="Z175">
        <f t="shared" si="19"/>
        <v>-3.2000000000000028</v>
      </c>
    </row>
    <row r="176" spans="7:26" x14ac:dyDescent="0.25">
      <c r="G176">
        <f t="shared" si="20"/>
        <v>0</v>
      </c>
      <c r="R176">
        <v>2.0089999999999999</v>
      </c>
      <c r="S176">
        <v>2.8170000000000002</v>
      </c>
      <c r="T176">
        <f t="shared" si="16"/>
        <v>80.800000000000026</v>
      </c>
      <c r="W176" t="str">
        <f t="shared" si="17"/>
        <v/>
      </c>
      <c r="X176">
        <f t="shared" si="18"/>
        <v>2.0089999999999999</v>
      </c>
      <c r="Y176">
        <v>2.3250000000000002</v>
      </c>
      <c r="Z176">
        <f t="shared" si="19"/>
        <v>31.60000000000003</v>
      </c>
    </row>
    <row r="177" spans="7:26" x14ac:dyDescent="0.25">
      <c r="G177">
        <f t="shared" si="20"/>
        <v>0</v>
      </c>
      <c r="Q177">
        <v>2.8170000000000002</v>
      </c>
      <c r="S177">
        <v>2.9550000000000001</v>
      </c>
      <c r="T177">
        <f t="shared" si="16"/>
        <v>-13.79999999999999</v>
      </c>
      <c r="W177">
        <f t="shared" si="17"/>
        <v>2.8170000000000002</v>
      </c>
      <c r="X177" t="str">
        <f t="shared" si="18"/>
        <v/>
      </c>
      <c r="Y177">
        <v>2.931</v>
      </c>
      <c r="Z177">
        <f t="shared" si="19"/>
        <v>-11.399999999999988</v>
      </c>
    </row>
    <row r="178" spans="7:26" x14ac:dyDescent="0.25">
      <c r="G178">
        <f t="shared" si="20"/>
        <v>0</v>
      </c>
      <c r="R178">
        <v>2.9550000000000001</v>
      </c>
      <c r="S178">
        <v>2.9740000000000002</v>
      </c>
      <c r="T178">
        <f t="shared" si="16"/>
        <v>1.9000000000000128</v>
      </c>
      <c r="W178" t="str">
        <f t="shared" si="17"/>
        <v/>
      </c>
      <c r="X178">
        <f t="shared" si="18"/>
        <v>2.9550000000000001</v>
      </c>
      <c r="Y178">
        <v>3.1560000000000001</v>
      </c>
      <c r="Z178">
        <f t="shared" si="19"/>
        <v>20.100000000000009</v>
      </c>
    </row>
    <row r="179" spans="7:26" x14ac:dyDescent="0.25">
      <c r="G179">
        <f t="shared" si="20"/>
        <v>0</v>
      </c>
      <c r="Q179">
        <v>2.9740000000000002</v>
      </c>
      <c r="S179">
        <v>2.84</v>
      </c>
      <c r="T179">
        <f t="shared" si="16"/>
        <v>13.400000000000034</v>
      </c>
      <c r="W179">
        <f t="shared" si="17"/>
        <v>2.9740000000000002</v>
      </c>
      <c r="X179" t="str">
        <f t="shared" si="18"/>
        <v/>
      </c>
      <c r="Y179">
        <v>3.101</v>
      </c>
      <c r="Z179">
        <f t="shared" si="19"/>
        <v>-12.699999999999978</v>
      </c>
    </row>
    <row r="180" spans="7:26" x14ac:dyDescent="0.25">
      <c r="G180">
        <f t="shared" si="20"/>
        <v>0</v>
      </c>
      <c r="P180" s="1">
        <v>44778</v>
      </c>
      <c r="R180">
        <v>2.84</v>
      </c>
      <c r="T180">
        <f t="shared" si="16"/>
        <v>-284</v>
      </c>
      <c r="V180" s="1">
        <v>44778</v>
      </c>
      <c r="W180" t="str">
        <f t="shared" si="17"/>
        <v/>
      </c>
      <c r="X180">
        <f t="shared" si="18"/>
        <v>2.84</v>
      </c>
      <c r="Z180">
        <f t="shared" si="19"/>
        <v>-284</v>
      </c>
    </row>
    <row r="181" spans="7:26" x14ac:dyDescent="0.25">
      <c r="G181">
        <f t="shared" si="20"/>
        <v>0</v>
      </c>
      <c r="T181">
        <f t="shared" si="16"/>
        <v>0</v>
      </c>
      <c r="W181" t="str">
        <f t="shared" si="17"/>
        <v/>
      </c>
      <c r="X181" t="str">
        <f t="shared" si="18"/>
        <v/>
      </c>
      <c r="Z181" t="e">
        <f t="shared" si="19"/>
        <v>#VALUE!</v>
      </c>
    </row>
    <row r="182" spans="7:26" x14ac:dyDescent="0.25">
      <c r="G182">
        <f t="shared" si="20"/>
        <v>0</v>
      </c>
      <c r="T182">
        <f t="shared" si="16"/>
        <v>0</v>
      </c>
      <c r="W182" t="str">
        <f t="shared" si="17"/>
        <v/>
      </c>
      <c r="X182" t="str">
        <f t="shared" si="18"/>
        <v/>
      </c>
      <c r="Z182" t="e">
        <f t="shared" si="19"/>
        <v>#VALUE!</v>
      </c>
    </row>
    <row r="183" spans="7:26" x14ac:dyDescent="0.25">
      <c r="G183">
        <f t="shared" si="20"/>
        <v>0</v>
      </c>
      <c r="T183">
        <f t="shared" si="16"/>
        <v>0</v>
      </c>
      <c r="W183" t="str">
        <f t="shared" si="17"/>
        <v/>
      </c>
      <c r="X183" t="str">
        <f t="shared" si="18"/>
        <v/>
      </c>
      <c r="Z183" t="e">
        <f t="shared" si="19"/>
        <v>#VALUE!</v>
      </c>
    </row>
    <row r="184" spans="7:26" x14ac:dyDescent="0.25">
      <c r="G184">
        <f t="shared" si="20"/>
        <v>0</v>
      </c>
      <c r="T184">
        <f t="shared" si="16"/>
        <v>0</v>
      </c>
      <c r="W184" t="str">
        <f t="shared" si="17"/>
        <v/>
      </c>
      <c r="X184" t="str">
        <f t="shared" si="18"/>
        <v/>
      </c>
      <c r="Z184" t="e">
        <f t="shared" si="19"/>
        <v>#VALUE!</v>
      </c>
    </row>
    <row r="185" spans="7:26" x14ac:dyDescent="0.25">
      <c r="G185">
        <f t="shared" si="20"/>
        <v>0</v>
      </c>
      <c r="T185">
        <f t="shared" si="16"/>
        <v>0</v>
      </c>
      <c r="W185" t="str">
        <f t="shared" si="17"/>
        <v/>
      </c>
      <c r="X185" t="str">
        <f t="shared" si="18"/>
        <v/>
      </c>
      <c r="Z185" t="e">
        <f t="shared" si="19"/>
        <v>#VALUE!</v>
      </c>
    </row>
    <row r="186" spans="7:26" x14ac:dyDescent="0.25">
      <c r="G186">
        <f t="shared" si="20"/>
        <v>0</v>
      </c>
      <c r="T186">
        <f t="shared" si="16"/>
        <v>0</v>
      </c>
      <c r="W186" t="str">
        <f t="shared" si="17"/>
        <v/>
      </c>
      <c r="X186" t="str">
        <f t="shared" si="18"/>
        <v/>
      </c>
      <c r="Z186" t="e">
        <f t="shared" si="19"/>
        <v>#VALUE!</v>
      </c>
    </row>
    <row r="187" spans="7:26" x14ac:dyDescent="0.25">
      <c r="G187">
        <f t="shared" si="20"/>
        <v>0</v>
      </c>
      <c r="T187">
        <f t="shared" si="16"/>
        <v>0</v>
      </c>
      <c r="W187" t="str">
        <f t="shared" si="17"/>
        <v/>
      </c>
      <c r="X187" t="str">
        <f t="shared" si="18"/>
        <v/>
      </c>
      <c r="Z187" t="e">
        <f t="shared" si="19"/>
        <v>#VALUE!</v>
      </c>
    </row>
    <row r="188" spans="7:26" x14ac:dyDescent="0.25">
      <c r="G188">
        <f t="shared" si="20"/>
        <v>0</v>
      </c>
      <c r="T188">
        <f t="shared" si="16"/>
        <v>0</v>
      </c>
      <c r="W188" t="str">
        <f t="shared" si="17"/>
        <v/>
      </c>
      <c r="X188" t="str">
        <f t="shared" si="18"/>
        <v/>
      </c>
      <c r="Z188" t="e">
        <f t="shared" si="19"/>
        <v>#VALUE!</v>
      </c>
    </row>
    <row r="189" spans="7:26" x14ac:dyDescent="0.25">
      <c r="G189">
        <f t="shared" si="20"/>
        <v>0</v>
      </c>
      <c r="T189">
        <f t="shared" si="16"/>
        <v>0</v>
      </c>
      <c r="W189" t="str">
        <f t="shared" si="17"/>
        <v/>
      </c>
      <c r="X189" t="str">
        <f t="shared" si="18"/>
        <v/>
      </c>
      <c r="Z189" t="e">
        <f t="shared" si="19"/>
        <v>#VALUE!</v>
      </c>
    </row>
    <row r="190" spans="7:26" x14ac:dyDescent="0.25">
      <c r="G190">
        <f t="shared" si="20"/>
        <v>0</v>
      </c>
      <c r="T190">
        <f t="shared" si="16"/>
        <v>0</v>
      </c>
      <c r="W190" t="str">
        <f t="shared" si="17"/>
        <v/>
      </c>
      <c r="X190" t="str">
        <f t="shared" si="18"/>
        <v/>
      </c>
      <c r="Z190" t="e">
        <f t="shared" si="19"/>
        <v>#VALUE!</v>
      </c>
    </row>
    <row r="191" spans="7:26" x14ac:dyDescent="0.25">
      <c r="T191">
        <f t="shared" si="16"/>
        <v>0</v>
      </c>
      <c r="W191" t="str">
        <f t="shared" si="17"/>
        <v/>
      </c>
      <c r="X191" t="str">
        <f t="shared" si="18"/>
        <v/>
      </c>
      <c r="Z191" t="e">
        <f t="shared" si="19"/>
        <v>#VALUE!</v>
      </c>
    </row>
    <row r="192" spans="7:26" x14ac:dyDescent="0.25">
      <c r="T192">
        <f t="shared" si="16"/>
        <v>0</v>
      </c>
      <c r="W192" t="str">
        <f t="shared" si="17"/>
        <v/>
      </c>
      <c r="X192" t="str">
        <f t="shared" si="18"/>
        <v/>
      </c>
      <c r="Z192" t="e">
        <f t="shared" si="19"/>
        <v>#VALUE!</v>
      </c>
    </row>
    <row r="193" spans="20:26" x14ac:dyDescent="0.25">
      <c r="T193">
        <f t="shared" si="16"/>
        <v>0</v>
      </c>
      <c r="W193" t="str">
        <f t="shared" si="17"/>
        <v/>
      </c>
      <c r="X193" t="str">
        <f t="shared" si="18"/>
        <v/>
      </c>
      <c r="Z193" t="e">
        <f t="shared" si="19"/>
        <v>#VALUE!</v>
      </c>
    </row>
    <row r="194" spans="20:26" x14ac:dyDescent="0.25">
      <c r="T194">
        <f t="shared" si="16"/>
        <v>0</v>
      </c>
      <c r="W194" t="str">
        <f t="shared" si="17"/>
        <v/>
      </c>
      <c r="X194" t="str">
        <f t="shared" si="18"/>
        <v/>
      </c>
      <c r="Z194" t="e">
        <f t="shared" si="19"/>
        <v>#VALUE!</v>
      </c>
    </row>
    <row r="195" spans="20:26" x14ac:dyDescent="0.25">
      <c r="T195">
        <f t="shared" si="16"/>
        <v>0</v>
      </c>
      <c r="W195" t="str">
        <f t="shared" si="17"/>
        <v/>
      </c>
      <c r="X195" t="str">
        <f t="shared" si="18"/>
        <v/>
      </c>
      <c r="Z195" t="e">
        <f t="shared" si="19"/>
        <v>#VALUE!</v>
      </c>
    </row>
    <row r="196" spans="20:26" x14ac:dyDescent="0.25">
      <c r="T196">
        <f t="shared" ref="T196:T256" si="21">IF(Q196="",(S196-R196)*100,(Q196-S196)*100)</f>
        <v>0</v>
      </c>
      <c r="W196" t="str">
        <f t="shared" ref="W196:W256" si="22">IF(Q196="","",Q196)</f>
        <v/>
      </c>
      <c r="X196" t="str">
        <f t="shared" ref="X196:X256" si="23">IF(R196="","",R196)</f>
        <v/>
      </c>
      <c r="Z196" t="e">
        <f t="shared" ref="Z196:Z256" si="24">IF(W196="",(Y196-X196)*100,(W196-Y196)*100)</f>
        <v>#VALUE!</v>
      </c>
    </row>
    <row r="197" spans="20:26" x14ac:dyDescent="0.25">
      <c r="T197">
        <f t="shared" si="21"/>
        <v>0</v>
      </c>
      <c r="W197" t="str">
        <f t="shared" si="22"/>
        <v/>
      </c>
      <c r="X197" t="str">
        <f t="shared" si="23"/>
        <v/>
      </c>
      <c r="Z197" t="e">
        <f t="shared" si="24"/>
        <v>#VALUE!</v>
      </c>
    </row>
    <row r="198" spans="20:26" x14ac:dyDescent="0.25">
      <c r="T198">
        <f t="shared" si="21"/>
        <v>0</v>
      </c>
      <c r="W198" t="str">
        <f t="shared" si="22"/>
        <v/>
      </c>
      <c r="X198" t="str">
        <f t="shared" si="23"/>
        <v/>
      </c>
      <c r="Z198" t="e">
        <f t="shared" si="24"/>
        <v>#VALUE!</v>
      </c>
    </row>
    <row r="199" spans="20:26" x14ac:dyDescent="0.25">
      <c r="T199">
        <f t="shared" si="21"/>
        <v>0</v>
      </c>
      <c r="W199" t="str">
        <f t="shared" si="22"/>
        <v/>
      </c>
      <c r="X199" t="str">
        <f t="shared" si="23"/>
        <v/>
      </c>
      <c r="Z199" t="e">
        <f t="shared" si="24"/>
        <v>#VALUE!</v>
      </c>
    </row>
    <row r="200" spans="20:26" x14ac:dyDescent="0.25">
      <c r="T200">
        <f t="shared" si="21"/>
        <v>0</v>
      </c>
      <c r="W200" t="str">
        <f t="shared" si="22"/>
        <v/>
      </c>
      <c r="X200" t="str">
        <f t="shared" si="23"/>
        <v/>
      </c>
      <c r="Z200" t="e">
        <f t="shared" si="24"/>
        <v>#VALUE!</v>
      </c>
    </row>
    <row r="201" spans="20:26" x14ac:dyDescent="0.25">
      <c r="T201">
        <f t="shared" si="21"/>
        <v>0</v>
      </c>
      <c r="W201" t="str">
        <f t="shared" si="22"/>
        <v/>
      </c>
      <c r="X201" t="str">
        <f t="shared" si="23"/>
        <v/>
      </c>
      <c r="Z201" t="e">
        <f t="shared" si="24"/>
        <v>#VALUE!</v>
      </c>
    </row>
    <row r="202" spans="20:26" x14ac:dyDescent="0.25">
      <c r="T202">
        <f t="shared" si="21"/>
        <v>0</v>
      </c>
      <c r="W202" t="str">
        <f t="shared" si="22"/>
        <v/>
      </c>
      <c r="X202" t="str">
        <f t="shared" si="23"/>
        <v/>
      </c>
      <c r="Z202" t="e">
        <f t="shared" si="24"/>
        <v>#VALUE!</v>
      </c>
    </row>
    <row r="203" spans="20:26" x14ac:dyDescent="0.25">
      <c r="T203">
        <f t="shared" si="21"/>
        <v>0</v>
      </c>
      <c r="W203" t="str">
        <f t="shared" si="22"/>
        <v/>
      </c>
      <c r="X203" t="str">
        <f t="shared" si="23"/>
        <v/>
      </c>
      <c r="Z203" t="e">
        <f t="shared" si="24"/>
        <v>#VALUE!</v>
      </c>
    </row>
    <row r="204" spans="20:26" x14ac:dyDescent="0.25">
      <c r="T204">
        <f t="shared" si="21"/>
        <v>0</v>
      </c>
      <c r="W204" t="str">
        <f t="shared" si="22"/>
        <v/>
      </c>
      <c r="X204" t="str">
        <f t="shared" si="23"/>
        <v/>
      </c>
      <c r="Z204" t="e">
        <f t="shared" si="24"/>
        <v>#VALUE!</v>
      </c>
    </row>
    <row r="205" spans="20:26" x14ac:dyDescent="0.25">
      <c r="T205">
        <f t="shared" si="21"/>
        <v>0</v>
      </c>
      <c r="W205" t="str">
        <f t="shared" si="22"/>
        <v/>
      </c>
      <c r="X205" t="str">
        <f t="shared" si="23"/>
        <v/>
      </c>
      <c r="Z205" t="e">
        <f t="shared" si="24"/>
        <v>#VALUE!</v>
      </c>
    </row>
    <row r="206" spans="20:26" x14ac:dyDescent="0.25">
      <c r="T206">
        <f t="shared" si="21"/>
        <v>0</v>
      </c>
      <c r="W206" t="str">
        <f t="shared" si="22"/>
        <v/>
      </c>
      <c r="X206" t="str">
        <f t="shared" si="23"/>
        <v/>
      </c>
      <c r="Z206" t="e">
        <f t="shared" si="24"/>
        <v>#VALUE!</v>
      </c>
    </row>
    <row r="207" spans="20:26" x14ac:dyDescent="0.25">
      <c r="T207">
        <f t="shared" si="21"/>
        <v>0</v>
      </c>
      <c r="W207" t="str">
        <f t="shared" si="22"/>
        <v/>
      </c>
      <c r="X207" t="str">
        <f t="shared" si="23"/>
        <v/>
      </c>
      <c r="Z207" t="e">
        <f t="shared" si="24"/>
        <v>#VALUE!</v>
      </c>
    </row>
    <row r="208" spans="20:26" x14ac:dyDescent="0.25">
      <c r="T208">
        <f t="shared" si="21"/>
        <v>0</v>
      </c>
      <c r="W208" t="str">
        <f t="shared" si="22"/>
        <v/>
      </c>
      <c r="X208" t="str">
        <f t="shared" si="23"/>
        <v/>
      </c>
      <c r="Z208" t="e">
        <f t="shared" si="24"/>
        <v>#VALUE!</v>
      </c>
    </row>
    <row r="209" spans="20:26" x14ac:dyDescent="0.25">
      <c r="T209">
        <f t="shared" si="21"/>
        <v>0</v>
      </c>
      <c r="W209" t="str">
        <f t="shared" si="22"/>
        <v/>
      </c>
      <c r="X209" t="str">
        <f t="shared" si="23"/>
        <v/>
      </c>
      <c r="Z209" t="e">
        <f t="shared" si="24"/>
        <v>#VALUE!</v>
      </c>
    </row>
    <row r="210" spans="20:26" x14ac:dyDescent="0.25">
      <c r="T210">
        <f t="shared" si="21"/>
        <v>0</v>
      </c>
      <c r="W210" t="str">
        <f t="shared" si="22"/>
        <v/>
      </c>
      <c r="X210" t="str">
        <f t="shared" si="23"/>
        <v/>
      </c>
      <c r="Z210" t="e">
        <f t="shared" si="24"/>
        <v>#VALUE!</v>
      </c>
    </row>
    <row r="211" spans="20:26" x14ac:dyDescent="0.25">
      <c r="T211">
        <f t="shared" si="21"/>
        <v>0</v>
      </c>
      <c r="W211" t="str">
        <f t="shared" si="22"/>
        <v/>
      </c>
      <c r="X211" t="str">
        <f t="shared" si="23"/>
        <v/>
      </c>
      <c r="Z211" t="e">
        <f t="shared" si="24"/>
        <v>#VALUE!</v>
      </c>
    </row>
    <row r="212" spans="20:26" x14ac:dyDescent="0.25">
      <c r="T212">
        <f t="shared" si="21"/>
        <v>0</v>
      </c>
      <c r="W212" t="str">
        <f t="shared" si="22"/>
        <v/>
      </c>
      <c r="X212" t="str">
        <f t="shared" si="23"/>
        <v/>
      </c>
      <c r="Z212" t="e">
        <f t="shared" si="24"/>
        <v>#VALUE!</v>
      </c>
    </row>
    <row r="213" spans="20:26" x14ac:dyDescent="0.25">
      <c r="T213">
        <f t="shared" si="21"/>
        <v>0</v>
      </c>
      <c r="W213" t="str">
        <f t="shared" si="22"/>
        <v/>
      </c>
      <c r="X213" t="str">
        <f t="shared" si="23"/>
        <v/>
      </c>
      <c r="Z213" t="e">
        <f t="shared" si="24"/>
        <v>#VALUE!</v>
      </c>
    </row>
    <row r="214" spans="20:26" x14ac:dyDescent="0.25">
      <c r="T214">
        <f t="shared" si="21"/>
        <v>0</v>
      </c>
      <c r="W214" t="str">
        <f t="shared" si="22"/>
        <v/>
      </c>
      <c r="X214" t="str">
        <f t="shared" si="23"/>
        <v/>
      </c>
      <c r="Z214" t="e">
        <f t="shared" si="24"/>
        <v>#VALUE!</v>
      </c>
    </row>
    <row r="215" spans="20:26" x14ac:dyDescent="0.25">
      <c r="T215">
        <f t="shared" si="21"/>
        <v>0</v>
      </c>
      <c r="W215" t="str">
        <f t="shared" si="22"/>
        <v/>
      </c>
      <c r="X215" t="str">
        <f t="shared" si="23"/>
        <v/>
      </c>
      <c r="Z215" t="e">
        <f t="shared" si="24"/>
        <v>#VALUE!</v>
      </c>
    </row>
    <row r="216" spans="20:26" x14ac:dyDescent="0.25">
      <c r="T216">
        <f t="shared" si="21"/>
        <v>0</v>
      </c>
      <c r="W216" t="str">
        <f t="shared" si="22"/>
        <v/>
      </c>
      <c r="X216" t="str">
        <f t="shared" si="23"/>
        <v/>
      </c>
      <c r="Z216" t="e">
        <f t="shared" si="24"/>
        <v>#VALUE!</v>
      </c>
    </row>
    <row r="217" spans="20:26" x14ac:dyDescent="0.25">
      <c r="T217">
        <f t="shared" si="21"/>
        <v>0</v>
      </c>
      <c r="W217" t="str">
        <f t="shared" si="22"/>
        <v/>
      </c>
      <c r="X217" t="str">
        <f t="shared" si="23"/>
        <v/>
      </c>
      <c r="Z217" t="e">
        <f t="shared" si="24"/>
        <v>#VALUE!</v>
      </c>
    </row>
    <row r="218" spans="20:26" x14ac:dyDescent="0.25">
      <c r="T218">
        <f t="shared" si="21"/>
        <v>0</v>
      </c>
      <c r="W218" t="str">
        <f t="shared" si="22"/>
        <v/>
      </c>
      <c r="X218" t="str">
        <f t="shared" si="23"/>
        <v/>
      </c>
      <c r="Z218" t="e">
        <f t="shared" si="24"/>
        <v>#VALUE!</v>
      </c>
    </row>
    <row r="219" spans="20:26" x14ac:dyDescent="0.25">
      <c r="T219">
        <f t="shared" si="21"/>
        <v>0</v>
      </c>
      <c r="W219" t="str">
        <f t="shared" si="22"/>
        <v/>
      </c>
      <c r="X219" t="str">
        <f t="shared" si="23"/>
        <v/>
      </c>
      <c r="Z219" t="e">
        <f t="shared" si="24"/>
        <v>#VALUE!</v>
      </c>
    </row>
    <row r="220" spans="20:26" x14ac:dyDescent="0.25">
      <c r="T220">
        <f t="shared" si="21"/>
        <v>0</v>
      </c>
      <c r="W220" t="str">
        <f t="shared" si="22"/>
        <v/>
      </c>
      <c r="X220" t="str">
        <f t="shared" si="23"/>
        <v/>
      </c>
      <c r="Z220" t="e">
        <f t="shared" si="24"/>
        <v>#VALUE!</v>
      </c>
    </row>
    <row r="221" spans="20:26" x14ac:dyDescent="0.25">
      <c r="T221">
        <f t="shared" si="21"/>
        <v>0</v>
      </c>
      <c r="W221" t="str">
        <f t="shared" si="22"/>
        <v/>
      </c>
      <c r="X221" t="str">
        <f t="shared" si="23"/>
        <v/>
      </c>
      <c r="Z221" t="e">
        <f t="shared" si="24"/>
        <v>#VALUE!</v>
      </c>
    </row>
    <row r="222" spans="20:26" x14ac:dyDescent="0.25">
      <c r="T222">
        <f t="shared" si="21"/>
        <v>0</v>
      </c>
      <c r="W222" t="str">
        <f t="shared" si="22"/>
        <v/>
      </c>
      <c r="X222" t="str">
        <f t="shared" si="23"/>
        <v/>
      </c>
      <c r="Z222" t="e">
        <f t="shared" si="24"/>
        <v>#VALUE!</v>
      </c>
    </row>
    <row r="223" spans="20:26" x14ac:dyDescent="0.25">
      <c r="T223">
        <f t="shared" si="21"/>
        <v>0</v>
      </c>
      <c r="W223" t="str">
        <f t="shared" si="22"/>
        <v/>
      </c>
      <c r="X223" t="str">
        <f t="shared" si="23"/>
        <v/>
      </c>
      <c r="Z223" t="e">
        <f t="shared" si="24"/>
        <v>#VALUE!</v>
      </c>
    </row>
    <row r="224" spans="20:26" x14ac:dyDescent="0.25">
      <c r="T224">
        <f t="shared" si="21"/>
        <v>0</v>
      </c>
      <c r="W224" t="str">
        <f t="shared" si="22"/>
        <v/>
      </c>
      <c r="X224" t="str">
        <f t="shared" si="23"/>
        <v/>
      </c>
      <c r="Z224" t="e">
        <f t="shared" si="24"/>
        <v>#VALUE!</v>
      </c>
    </row>
    <row r="225" spans="20:26" x14ac:dyDescent="0.25">
      <c r="T225">
        <f t="shared" si="21"/>
        <v>0</v>
      </c>
      <c r="W225" t="str">
        <f t="shared" si="22"/>
        <v/>
      </c>
      <c r="X225" t="str">
        <f t="shared" si="23"/>
        <v/>
      </c>
      <c r="Z225" t="e">
        <f t="shared" si="24"/>
        <v>#VALUE!</v>
      </c>
    </row>
    <row r="226" spans="20:26" x14ac:dyDescent="0.25">
      <c r="T226">
        <f t="shared" si="21"/>
        <v>0</v>
      </c>
      <c r="W226" t="str">
        <f t="shared" si="22"/>
        <v/>
      </c>
      <c r="X226" t="str">
        <f t="shared" si="23"/>
        <v/>
      </c>
      <c r="Z226" t="e">
        <f t="shared" si="24"/>
        <v>#VALUE!</v>
      </c>
    </row>
    <row r="227" spans="20:26" x14ac:dyDescent="0.25">
      <c r="T227">
        <f t="shared" si="21"/>
        <v>0</v>
      </c>
      <c r="W227" t="str">
        <f t="shared" si="22"/>
        <v/>
      </c>
      <c r="X227" t="str">
        <f t="shared" si="23"/>
        <v/>
      </c>
      <c r="Z227" t="e">
        <f t="shared" si="24"/>
        <v>#VALUE!</v>
      </c>
    </row>
    <row r="228" spans="20:26" x14ac:dyDescent="0.25">
      <c r="T228">
        <f t="shared" si="21"/>
        <v>0</v>
      </c>
      <c r="W228" t="str">
        <f t="shared" si="22"/>
        <v/>
      </c>
      <c r="X228" t="str">
        <f t="shared" si="23"/>
        <v/>
      </c>
      <c r="Z228" t="e">
        <f t="shared" si="24"/>
        <v>#VALUE!</v>
      </c>
    </row>
    <row r="229" spans="20:26" x14ac:dyDescent="0.25">
      <c r="T229">
        <f t="shared" si="21"/>
        <v>0</v>
      </c>
      <c r="W229" t="str">
        <f t="shared" si="22"/>
        <v/>
      </c>
      <c r="X229" t="str">
        <f t="shared" si="23"/>
        <v/>
      </c>
      <c r="Z229" t="e">
        <f t="shared" si="24"/>
        <v>#VALUE!</v>
      </c>
    </row>
    <row r="230" spans="20:26" x14ac:dyDescent="0.25">
      <c r="T230">
        <f t="shared" si="21"/>
        <v>0</v>
      </c>
      <c r="W230" t="str">
        <f t="shared" si="22"/>
        <v/>
      </c>
      <c r="X230" t="str">
        <f t="shared" si="23"/>
        <v/>
      </c>
      <c r="Z230" t="e">
        <f t="shared" si="24"/>
        <v>#VALUE!</v>
      </c>
    </row>
    <row r="231" spans="20:26" x14ac:dyDescent="0.25">
      <c r="T231">
        <f t="shared" si="21"/>
        <v>0</v>
      </c>
      <c r="W231" t="str">
        <f t="shared" si="22"/>
        <v/>
      </c>
      <c r="X231" t="str">
        <f t="shared" si="23"/>
        <v/>
      </c>
      <c r="Z231" t="e">
        <f t="shared" si="24"/>
        <v>#VALUE!</v>
      </c>
    </row>
    <row r="232" spans="20:26" x14ac:dyDescent="0.25">
      <c r="T232">
        <f t="shared" si="21"/>
        <v>0</v>
      </c>
      <c r="W232" t="str">
        <f t="shared" si="22"/>
        <v/>
      </c>
      <c r="X232" t="str">
        <f t="shared" si="23"/>
        <v/>
      </c>
      <c r="Z232" t="e">
        <f t="shared" si="24"/>
        <v>#VALUE!</v>
      </c>
    </row>
    <row r="233" spans="20:26" x14ac:dyDescent="0.25">
      <c r="T233">
        <f t="shared" si="21"/>
        <v>0</v>
      </c>
      <c r="W233" t="str">
        <f t="shared" si="22"/>
        <v/>
      </c>
      <c r="X233" t="str">
        <f t="shared" si="23"/>
        <v/>
      </c>
      <c r="Z233" t="e">
        <f t="shared" si="24"/>
        <v>#VALUE!</v>
      </c>
    </row>
    <row r="234" spans="20:26" x14ac:dyDescent="0.25">
      <c r="T234">
        <f t="shared" si="21"/>
        <v>0</v>
      </c>
      <c r="W234" t="str">
        <f t="shared" si="22"/>
        <v/>
      </c>
      <c r="X234" t="str">
        <f t="shared" si="23"/>
        <v/>
      </c>
      <c r="Z234" t="e">
        <f t="shared" si="24"/>
        <v>#VALUE!</v>
      </c>
    </row>
    <row r="235" spans="20:26" x14ac:dyDescent="0.25">
      <c r="T235">
        <f t="shared" si="21"/>
        <v>0</v>
      </c>
      <c r="W235" t="str">
        <f t="shared" si="22"/>
        <v/>
      </c>
      <c r="X235" t="str">
        <f t="shared" si="23"/>
        <v/>
      </c>
      <c r="Z235" t="e">
        <f t="shared" si="24"/>
        <v>#VALUE!</v>
      </c>
    </row>
    <row r="236" spans="20:26" x14ac:dyDescent="0.25">
      <c r="T236">
        <f t="shared" si="21"/>
        <v>0</v>
      </c>
      <c r="W236" t="str">
        <f t="shared" si="22"/>
        <v/>
      </c>
      <c r="X236" t="str">
        <f t="shared" si="23"/>
        <v/>
      </c>
      <c r="Z236" t="e">
        <f t="shared" si="24"/>
        <v>#VALUE!</v>
      </c>
    </row>
    <row r="237" spans="20:26" x14ac:dyDescent="0.25">
      <c r="T237">
        <f t="shared" si="21"/>
        <v>0</v>
      </c>
      <c r="W237" t="str">
        <f t="shared" si="22"/>
        <v/>
      </c>
      <c r="X237" t="str">
        <f t="shared" si="23"/>
        <v/>
      </c>
      <c r="Z237" t="e">
        <f t="shared" si="24"/>
        <v>#VALUE!</v>
      </c>
    </row>
    <row r="238" spans="20:26" x14ac:dyDescent="0.25">
      <c r="T238">
        <f t="shared" si="21"/>
        <v>0</v>
      </c>
      <c r="W238" t="str">
        <f t="shared" si="22"/>
        <v/>
      </c>
      <c r="X238" t="str">
        <f t="shared" si="23"/>
        <v/>
      </c>
      <c r="Z238" t="e">
        <f t="shared" si="24"/>
        <v>#VALUE!</v>
      </c>
    </row>
    <row r="239" spans="20:26" x14ac:dyDescent="0.25">
      <c r="T239">
        <f t="shared" si="21"/>
        <v>0</v>
      </c>
      <c r="W239" t="str">
        <f t="shared" si="22"/>
        <v/>
      </c>
      <c r="X239" t="str">
        <f t="shared" si="23"/>
        <v/>
      </c>
      <c r="Z239" t="e">
        <f t="shared" si="24"/>
        <v>#VALUE!</v>
      </c>
    </row>
    <row r="240" spans="20:26" x14ac:dyDescent="0.25">
      <c r="T240">
        <f t="shared" si="21"/>
        <v>0</v>
      </c>
      <c r="W240" t="str">
        <f t="shared" si="22"/>
        <v/>
      </c>
      <c r="X240" t="str">
        <f t="shared" si="23"/>
        <v/>
      </c>
      <c r="Z240" t="e">
        <f t="shared" si="24"/>
        <v>#VALUE!</v>
      </c>
    </row>
    <row r="241" spans="20:26" x14ac:dyDescent="0.25">
      <c r="T241">
        <f t="shared" si="21"/>
        <v>0</v>
      </c>
      <c r="W241" t="str">
        <f t="shared" si="22"/>
        <v/>
      </c>
      <c r="X241" t="str">
        <f t="shared" si="23"/>
        <v/>
      </c>
      <c r="Z241" t="e">
        <f t="shared" si="24"/>
        <v>#VALUE!</v>
      </c>
    </row>
    <row r="242" spans="20:26" x14ac:dyDescent="0.25">
      <c r="T242">
        <f t="shared" si="21"/>
        <v>0</v>
      </c>
      <c r="W242" t="str">
        <f t="shared" si="22"/>
        <v/>
      </c>
      <c r="X242" t="str">
        <f t="shared" si="23"/>
        <v/>
      </c>
      <c r="Z242" t="e">
        <f t="shared" si="24"/>
        <v>#VALUE!</v>
      </c>
    </row>
    <row r="243" spans="20:26" x14ac:dyDescent="0.25">
      <c r="T243">
        <f t="shared" si="21"/>
        <v>0</v>
      </c>
      <c r="W243" t="str">
        <f t="shared" si="22"/>
        <v/>
      </c>
      <c r="X243" t="str">
        <f t="shared" si="23"/>
        <v/>
      </c>
      <c r="Z243" t="e">
        <f t="shared" si="24"/>
        <v>#VALUE!</v>
      </c>
    </row>
    <row r="244" spans="20:26" x14ac:dyDescent="0.25">
      <c r="T244">
        <f t="shared" si="21"/>
        <v>0</v>
      </c>
      <c r="W244" t="str">
        <f t="shared" si="22"/>
        <v/>
      </c>
      <c r="X244" t="str">
        <f t="shared" si="23"/>
        <v/>
      </c>
      <c r="Z244" t="e">
        <f t="shared" si="24"/>
        <v>#VALUE!</v>
      </c>
    </row>
    <row r="245" spans="20:26" x14ac:dyDescent="0.25">
      <c r="T245">
        <f t="shared" si="21"/>
        <v>0</v>
      </c>
      <c r="W245" t="str">
        <f t="shared" si="22"/>
        <v/>
      </c>
      <c r="X245" t="str">
        <f t="shared" si="23"/>
        <v/>
      </c>
      <c r="Z245" t="e">
        <f t="shared" si="24"/>
        <v>#VALUE!</v>
      </c>
    </row>
    <row r="246" spans="20:26" x14ac:dyDescent="0.25">
      <c r="T246">
        <f t="shared" si="21"/>
        <v>0</v>
      </c>
      <c r="W246" t="str">
        <f t="shared" si="22"/>
        <v/>
      </c>
      <c r="X246" t="str">
        <f t="shared" si="23"/>
        <v/>
      </c>
      <c r="Z246" t="e">
        <f t="shared" si="24"/>
        <v>#VALUE!</v>
      </c>
    </row>
    <row r="247" spans="20:26" x14ac:dyDescent="0.25">
      <c r="T247">
        <f t="shared" si="21"/>
        <v>0</v>
      </c>
      <c r="W247" t="str">
        <f t="shared" si="22"/>
        <v/>
      </c>
      <c r="X247" t="str">
        <f t="shared" si="23"/>
        <v/>
      </c>
      <c r="Z247" t="e">
        <f t="shared" si="24"/>
        <v>#VALUE!</v>
      </c>
    </row>
    <row r="248" spans="20:26" x14ac:dyDescent="0.25">
      <c r="T248">
        <f t="shared" si="21"/>
        <v>0</v>
      </c>
      <c r="W248" t="str">
        <f t="shared" si="22"/>
        <v/>
      </c>
      <c r="X248" t="str">
        <f t="shared" si="23"/>
        <v/>
      </c>
      <c r="Z248" t="e">
        <f t="shared" si="24"/>
        <v>#VALUE!</v>
      </c>
    </row>
    <row r="249" spans="20:26" x14ac:dyDescent="0.25">
      <c r="T249">
        <f t="shared" si="21"/>
        <v>0</v>
      </c>
      <c r="W249" t="str">
        <f t="shared" si="22"/>
        <v/>
      </c>
      <c r="X249" t="str">
        <f t="shared" si="23"/>
        <v/>
      </c>
      <c r="Z249" t="e">
        <f t="shared" si="24"/>
        <v>#VALUE!</v>
      </c>
    </row>
    <row r="250" spans="20:26" x14ac:dyDescent="0.25">
      <c r="T250">
        <f t="shared" si="21"/>
        <v>0</v>
      </c>
      <c r="W250" t="str">
        <f t="shared" si="22"/>
        <v/>
      </c>
      <c r="X250" t="str">
        <f t="shared" si="23"/>
        <v/>
      </c>
      <c r="Z250" t="e">
        <f t="shared" si="24"/>
        <v>#VALUE!</v>
      </c>
    </row>
    <row r="251" spans="20:26" x14ac:dyDescent="0.25">
      <c r="T251">
        <f t="shared" si="21"/>
        <v>0</v>
      </c>
      <c r="W251" t="str">
        <f t="shared" si="22"/>
        <v/>
      </c>
      <c r="X251" t="str">
        <f t="shared" si="23"/>
        <v/>
      </c>
      <c r="Z251" t="e">
        <f t="shared" si="24"/>
        <v>#VALUE!</v>
      </c>
    </row>
    <row r="252" spans="20:26" x14ac:dyDescent="0.25">
      <c r="T252">
        <f t="shared" si="21"/>
        <v>0</v>
      </c>
      <c r="W252" t="str">
        <f t="shared" si="22"/>
        <v/>
      </c>
      <c r="X252" t="str">
        <f t="shared" si="23"/>
        <v/>
      </c>
      <c r="Z252" t="e">
        <f t="shared" si="24"/>
        <v>#VALUE!</v>
      </c>
    </row>
    <row r="253" spans="20:26" x14ac:dyDescent="0.25">
      <c r="T253">
        <f t="shared" si="21"/>
        <v>0</v>
      </c>
      <c r="W253" t="str">
        <f t="shared" si="22"/>
        <v/>
      </c>
      <c r="X253" t="str">
        <f t="shared" si="23"/>
        <v/>
      </c>
      <c r="Z253" t="e">
        <f t="shared" si="24"/>
        <v>#VALUE!</v>
      </c>
    </row>
    <row r="254" spans="20:26" x14ac:dyDescent="0.25">
      <c r="T254">
        <f t="shared" si="21"/>
        <v>0</v>
      </c>
      <c r="W254" t="str">
        <f t="shared" si="22"/>
        <v/>
      </c>
      <c r="X254" t="str">
        <f t="shared" si="23"/>
        <v/>
      </c>
      <c r="Z254" t="e">
        <f t="shared" si="24"/>
        <v>#VALUE!</v>
      </c>
    </row>
    <row r="255" spans="20:26" x14ac:dyDescent="0.25">
      <c r="T255">
        <f t="shared" si="21"/>
        <v>0</v>
      </c>
      <c r="W255" t="str">
        <f t="shared" si="22"/>
        <v/>
      </c>
      <c r="X255" t="str">
        <f t="shared" si="23"/>
        <v/>
      </c>
      <c r="Z255" t="e">
        <f t="shared" si="24"/>
        <v>#VALUE!</v>
      </c>
    </row>
    <row r="256" spans="20:26" x14ac:dyDescent="0.25">
      <c r="T256">
        <f t="shared" si="21"/>
        <v>0</v>
      </c>
      <c r="W256" t="str">
        <f t="shared" si="22"/>
        <v/>
      </c>
      <c r="X256" t="str">
        <f t="shared" si="23"/>
        <v/>
      </c>
      <c r="Z256" t="e">
        <f t="shared" si="24"/>
        <v>#VALUE!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5490"/>
  <sheetViews>
    <sheetView workbookViewId="0">
      <selection activeCell="H14" sqref="H14"/>
    </sheetView>
  </sheetViews>
  <sheetFormatPr defaultRowHeight="16.5" x14ac:dyDescent="0.25"/>
  <cols>
    <col min="2" max="2" width="11.125" bestFit="1" customWidth="1"/>
    <col min="16" max="16" width="11.125" bestFit="1" customWidth="1"/>
  </cols>
  <sheetData>
    <row r="3" spans="2:18" x14ac:dyDescent="0.25">
      <c r="B3" t="s">
        <v>0</v>
      </c>
      <c r="C3" t="s">
        <v>1</v>
      </c>
      <c r="D3">
        <v>4</v>
      </c>
      <c r="E3">
        <v>9</v>
      </c>
      <c r="F3">
        <v>18</v>
      </c>
      <c r="H3" t="s">
        <v>48</v>
      </c>
      <c r="I3" t="s">
        <v>49</v>
      </c>
      <c r="J3" t="s">
        <v>50</v>
      </c>
      <c r="P3" t="s">
        <v>0</v>
      </c>
      <c r="Q3" t="s">
        <v>12</v>
      </c>
      <c r="R3" t="s">
        <v>13</v>
      </c>
    </row>
    <row r="4" spans="2:18" x14ac:dyDescent="0.25">
      <c r="B4" s="1">
        <v>36850</v>
      </c>
      <c r="C4" s="2">
        <v>5.671875</v>
      </c>
      <c r="P4" s="1">
        <v>36850</v>
      </c>
      <c r="Q4" s="2">
        <v>31.372632340992698</v>
      </c>
      <c r="R4" s="2">
        <v>40.165758757376103</v>
      </c>
    </row>
    <row r="5" spans="2:18" x14ac:dyDescent="0.25">
      <c r="B5" s="1">
        <v>36851</v>
      </c>
      <c r="C5" s="2">
        <v>5.6640625</v>
      </c>
      <c r="P5" s="1">
        <v>36851</v>
      </c>
      <c r="Q5" s="2">
        <v>29.962313680232601</v>
      </c>
      <c r="R5" s="2">
        <v>39.388267567267903</v>
      </c>
    </row>
    <row r="6" spans="2:18" x14ac:dyDescent="0.25">
      <c r="B6" s="1">
        <v>36852</v>
      </c>
      <c r="C6" s="2">
        <v>5.62890625</v>
      </c>
      <c r="P6" s="1">
        <v>36852</v>
      </c>
      <c r="Q6" s="2">
        <v>24.109678306881499</v>
      </c>
      <c r="R6" s="2">
        <v>36.010243379527303</v>
      </c>
    </row>
    <row r="7" spans="2:18" x14ac:dyDescent="0.25">
      <c r="B7" s="1">
        <v>36854</v>
      </c>
      <c r="C7" s="2">
        <v>5.6368</v>
      </c>
      <c r="D7" s="2">
        <v>5.6504109375000002</v>
      </c>
      <c r="P7" s="1">
        <v>36854</v>
      </c>
      <c r="Q7" s="2">
        <v>27.904126264836599</v>
      </c>
      <c r="R7" s="2">
        <v>37.310286236794802</v>
      </c>
    </row>
    <row r="8" spans="2:18" x14ac:dyDescent="0.25">
      <c r="B8" s="1">
        <v>36857</v>
      </c>
      <c r="C8" s="2">
        <v>5.625</v>
      </c>
      <c r="D8" s="2">
        <v>5.6386921875000002</v>
      </c>
      <c r="P8" s="1">
        <v>36857</v>
      </c>
      <c r="Q8" s="2">
        <v>25.607408051813302</v>
      </c>
      <c r="R8" s="2">
        <v>36.1286540392055</v>
      </c>
    </row>
    <row r="9" spans="2:18" x14ac:dyDescent="0.25">
      <c r="B9" s="1">
        <v>36858</v>
      </c>
      <c r="C9" s="2">
        <v>5.5859375</v>
      </c>
      <c r="D9" s="2">
        <v>5.6191609375000002</v>
      </c>
      <c r="P9" s="1">
        <v>36858</v>
      </c>
      <c r="Q9" s="2">
        <v>19.297756441002502</v>
      </c>
      <c r="R9" s="2">
        <v>32.463351707829702</v>
      </c>
    </row>
    <row r="10" spans="2:18" x14ac:dyDescent="0.25">
      <c r="B10" s="1">
        <v>36859</v>
      </c>
      <c r="C10" s="2">
        <v>5.51953125</v>
      </c>
      <c r="D10" s="2">
        <v>5.5918171875000002</v>
      </c>
      <c r="P10" s="1">
        <v>36859</v>
      </c>
      <c r="Q10" s="2">
        <v>12.842440645897099</v>
      </c>
      <c r="R10" s="2">
        <v>27.378273041647098</v>
      </c>
    </row>
    <row r="11" spans="2:18" x14ac:dyDescent="0.25">
      <c r="B11" s="1">
        <v>36860</v>
      </c>
      <c r="C11" s="2">
        <v>5.4765625</v>
      </c>
      <c r="D11" s="2">
        <v>5.5517578125</v>
      </c>
      <c r="P11" s="1">
        <v>36860</v>
      </c>
      <c r="Q11" s="2">
        <v>10.1945321081604</v>
      </c>
      <c r="R11" s="2">
        <v>24.683962535143401</v>
      </c>
    </row>
    <row r="12" spans="2:18" x14ac:dyDescent="0.25">
      <c r="B12" s="1">
        <v>36861</v>
      </c>
      <c r="C12" s="2">
        <v>5.5175000000000001</v>
      </c>
      <c r="D12" s="2">
        <v>5.5248828124999996</v>
      </c>
      <c r="E12" s="2">
        <v>5.5917972222222225</v>
      </c>
      <c r="P12" s="1">
        <v>36861</v>
      </c>
      <c r="Q12" s="2">
        <v>27.325672618550101</v>
      </c>
      <c r="R12" s="2">
        <v>31.591235543955399</v>
      </c>
    </row>
    <row r="13" spans="2:18" x14ac:dyDescent="0.25">
      <c r="B13" s="1">
        <v>36864</v>
      </c>
      <c r="C13" s="2">
        <v>5.5546875</v>
      </c>
      <c r="D13" s="2">
        <v>5.5170703124999996</v>
      </c>
      <c r="E13" s="2">
        <v>5.5787763888888886</v>
      </c>
      <c r="P13" s="1">
        <v>36864</v>
      </c>
      <c r="Q13" s="2">
        <v>39.836201196973299</v>
      </c>
      <c r="R13" s="2">
        <v>37.223423457454203</v>
      </c>
    </row>
    <row r="14" spans="2:18" x14ac:dyDescent="0.25">
      <c r="B14" s="1">
        <v>36865</v>
      </c>
      <c r="C14" s="2">
        <v>5.42578125</v>
      </c>
      <c r="D14" s="2">
        <v>5.4936328124999996</v>
      </c>
      <c r="E14" s="2">
        <v>5.552300694444444</v>
      </c>
      <c r="P14" s="1">
        <v>36865</v>
      </c>
      <c r="Q14" s="2">
        <v>23.213680582682301</v>
      </c>
      <c r="R14" s="2">
        <v>28.472518788616199</v>
      </c>
    </row>
    <row r="15" spans="2:18" x14ac:dyDescent="0.25">
      <c r="B15" s="1">
        <v>36866</v>
      </c>
      <c r="C15" s="2">
        <v>5.3203125</v>
      </c>
      <c r="D15" s="2">
        <v>5.4545703124999996</v>
      </c>
      <c r="E15" s="2">
        <v>5.5180125000000002</v>
      </c>
      <c r="P15" s="1">
        <v>36866</v>
      </c>
      <c r="Q15" s="2">
        <v>16.467282439637199</v>
      </c>
      <c r="R15" s="2">
        <v>23.586690909219001</v>
      </c>
    </row>
    <row r="16" spans="2:18" x14ac:dyDescent="0.25">
      <c r="B16" s="1">
        <v>36867</v>
      </c>
      <c r="C16" s="2">
        <v>5.30859375</v>
      </c>
      <c r="D16" s="2">
        <v>5.40234375</v>
      </c>
      <c r="E16" s="2">
        <v>5.4815451388888885</v>
      </c>
      <c r="F16" s="2"/>
      <c r="G16" s="2"/>
      <c r="P16" s="1">
        <v>36867</v>
      </c>
      <c r="Q16" s="2">
        <v>15.8529863023738</v>
      </c>
      <c r="R16" s="2">
        <v>23.112127366754098</v>
      </c>
    </row>
    <row r="17" spans="2:18" x14ac:dyDescent="0.25">
      <c r="B17" s="1">
        <v>36868</v>
      </c>
      <c r="C17" s="2">
        <v>5.2986000000000004</v>
      </c>
      <c r="D17" s="2">
        <v>5.3383218750000001</v>
      </c>
      <c r="E17" s="2">
        <v>5.4452784722222223</v>
      </c>
      <c r="P17" s="1">
        <v>36868</v>
      </c>
      <c r="Q17" s="2">
        <v>15.270045287304599</v>
      </c>
      <c r="R17" s="2">
        <v>22.6928055846892</v>
      </c>
    </row>
    <row r="18" spans="2:18" x14ac:dyDescent="0.25">
      <c r="B18" s="1">
        <v>36871</v>
      </c>
      <c r="C18" s="2">
        <v>5.359375</v>
      </c>
      <c r="D18" s="2">
        <v>5.3217203125000001</v>
      </c>
      <c r="E18" s="2">
        <v>5.4201048611111107</v>
      </c>
      <c r="P18" s="1">
        <v>36871</v>
      </c>
      <c r="Q18" s="2">
        <v>33.196372085221903</v>
      </c>
      <c r="R18" s="2">
        <v>30.902905735064301</v>
      </c>
    </row>
    <row r="19" spans="2:18" x14ac:dyDescent="0.25">
      <c r="B19" s="1">
        <v>36872</v>
      </c>
      <c r="C19" s="2">
        <v>5.3515625</v>
      </c>
      <c r="D19" s="2">
        <v>5.3295328125000001</v>
      </c>
      <c r="E19" s="2">
        <v>5.4014416666666669</v>
      </c>
      <c r="P19" s="1">
        <v>36872</v>
      </c>
      <c r="Q19" s="2">
        <v>32.147206856703903</v>
      </c>
      <c r="R19" s="2">
        <v>30.455152159806101</v>
      </c>
    </row>
    <row r="20" spans="2:18" x14ac:dyDescent="0.25">
      <c r="B20" s="1">
        <v>36873</v>
      </c>
      <c r="C20" s="2">
        <v>5.2578125</v>
      </c>
      <c r="D20" s="2">
        <v>5.3168375000000001</v>
      </c>
      <c r="E20" s="2">
        <v>5.3771361111111107</v>
      </c>
      <c r="P20" s="1">
        <v>36873</v>
      </c>
      <c r="Q20" s="2">
        <v>22.092639895141701</v>
      </c>
      <c r="R20" s="2">
        <v>25.6519947748905</v>
      </c>
    </row>
    <row r="21" spans="2:18" x14ac:dyDescent="0.25">
      <c r="B21" s="1">
        <v>36874</v>
      </c>
      <c r="C21" s="2">
        <v>5.21484375</v>
      </c>
      <c r="D21" s="2">
        <v>5.2958984375</v>
      </c>
      <c r="E21" s="2">
        <v>5.3435076388888891</v>
      </c>
      <c r="F21" s="2">
        <v>5.4676524305555558</v>
      </c>
      <c r="G21" s="2"/>
      <c r="H21" t="str">
        <f>IF($D21&gt;$E21,1,"")</f>
        <v/>
      </c>
      <c r="I21" t="str">
        <f>IF($D21&gt;$F21,1,"")</f>
        <v/>
      </c>
      <c r="J21" t="str">
        <f>IF($E21&gt;$F21,1,"")</f>
        <v/>
      </c>
      <c r="P21" s="1">
        <v>36874</v>
      </c>
      <c r="Q21" s="2">
        <v>18.8500289962201</v>
      </c>
      <c r="R21" s="2">
        <v>23.799329773489799</v>
      </c>
    </row>
    <row r="22" spans="2:18" x14ac:dyDescent="0.25">
      <c r="B22" s="1">
        <v>36875</v>
      </c>
      <c r="C22" s="2">
        <v>5.1801000000000004</v>
      </c>
      <c r="D22" s="2">
        <v>5.2510796874999999</v>
      </c>
      <c r="E22" s="2">
        <v>5.3018868055555561</v>
      </c>
      <c r="F22" s="2">
        <v>5.4403315972222224</v>
      </c>
      <c r="G22" s="2"/>
      <c r="H22" t="str">
        <f t="shared" ref="H22:H85" si="0">IF($D22&gt;$E22,1,"")</f>
        <v/>
      </c>
      <c r="I22" t="str">
        <f t="shared" ref="I22:I85" si="1">IF($D22&gt;$F22,1,"")</f>
        <v/>
      </c>
      <c r="J22" t="str">
        <f t="shared" ref="J22:J85" si="2">IF($E22&gt;$F22,1,"")</f>
        <v/>
      </c>
      <c r="P22" s="1">
        <v>36875</v>
      </c>
      <c r="Q22" s="2">
        <v>16.500174463502901</v>
      </c>
      <c r="R22" s="2">
        <v>22.3911417425693</v>
      </c>
    </row>
    <row r="23" spans="2:18" x14ac:dyDescent="0.25">
      <c r="B23" s="1">
        <v>36878</v>
      </c>
      <c r="C23" s="2">
        <v>5.171875</v>
      </c>
      <c r="D23" s="2">
        <v>5.2061578124999999</v>
      </c>
      <c r="E23" s="2">
        <v>5.2736750000000008</v>
      </c>
      <c r="F23" s="2">
        <v>5.4129878472222224</v>
      </c>
      <c r="G23" s="2"/>
      <c r="H23" t="str">
        <f t="shared" si="0"/>
        <v/>
      </c>
      <c r="I23" t="str">
        <f t="shared" si="1"/>
        <v/>
      </c>
      <c r="J23" t="str">
        <f t="shared" si="2"/>
        <v/>
      </c>
      <c r="P23" s="1">
        <v>36878</v>
      </c>
      <c r="Q23" s="2">
        <v>15.935830205491801</v>
      </c>
      <c r="R23" s="2">
        <v>22.0583950625029</v>
      </c>
    </row>
    <row r="24" spans="2:18" x14ac:dyDescent="0.25">
      <c r="B24" s="1">
        <v>36879</v>
      </c>
      <c r="C24" s="2">
        <v>5.19140625</v>
      </c>
      <c r="D24" s="2">
        <v>5.1895562499999999</v>
      </c>
      <c r="E24" s="2">
        <v>5.2593520833333338</v>
      </c>
      <c r="F24" s="2">
        <v>5.3886822916666661</v>
      </c>
      <c r="G24" s="2"/>
      <c r="H24" t="str">
        <f t="shared" si="0"/>
        <v/>
      </c>
      <c r="I24" t="str">
        <f t="shared" si="1"/>
        <v/>
      </c>
      <c r="J24" t="str">
        <f t="shared" si="2"/>
        <v/>
      </c>
      <c r="P24" s="1">
        <v>36879</v>
      </c>
      <c r="Q24" s="2">
        <v>23.4012249613798</v>
      </c>
      <c r="R24" s="2">
        <v>24.9119556690307</v>
      </c>
    </row>
    <row r="25" spans="2:18" x14ac:dyDescent="0.25">
      <c r="B25" s="1">
        <v>36880</v>
      </c>
      <c r="C25" s="2">
        <v>5.0390625</v>
      </c>
      <c r="D25" s="2">
        <v>5.1456109374999999</v>
      </c>
      <c r="E25" s="2">
        <v>5.2294041666666669</v>
      </c>
      <c r="F25" s="2">
        <v>5.3554746527777777</v>
      </c>
      <c r="G25" s="2"/>
      <c r="H25" t="str">
        <f t="shared" si="0"/>
        <v/>
      </c>
      <c r="I25" t="str">
        <f t="shared" si="1"/>
        <v/>
      </c>
      <c r="J25" t="str">
        <f t="shared" si="2"/>
        <v/>
      </c>
      <c r="P25" s="1">
        <v>36880</v>
      </c>
      <c r="Q25" s="2">
        <v>12.7790123803131</v>
      </c>
      <c r="R25" s="2">
        <v>19.0525852295753</v>
      </c>
    </row>
    <row r="26" spans="2:18" x14ac:dyDescent="0.25">
      <c r="B26" s="1">
        <v>36881</v>
      </c>
      <c r="C26" s="2">
        <v>5.0390625</v>
      </c>
      <c r="D26" s="2">
        <v>5.1103515625</v>
      </c>
      <c r="E26" s="2">
        <v>5.2005666666666661</v>
      </c>
      <c r="F26" s="2">
        <v>5.3229225694444446</v>
      </c>
      <c r="G26" s="2"/>
      <c r="H26" t="str">
        <f t="shared" si="0"/>
        <v/>
      </c>
      <c r="I26" t="str">
        <f t="shared" si="1"/>
        <v/>
      </c>
      <c r="J26" t="str">
        <f t="shared" si="2"/>
        <v/>
      </c>
      <c r="P26" s="1">
        <v>36881</v>
      </c>
      <c r="Q26" s="2">
        <v>12.7790123803131</v>
      </c>
      <c r="R26" s="2">
        <v>19.0525852295753</v>
      </c>
    </row>
    <row r="27" spans="2:18" x14ac:dyDescent="0.25">
      <c r="B27" s="1">
        <v>36882</v>
      </c>
      <c r="C27" s="2">
        <v>5.0141999999999998</v>
      </c>
      <c r="D27" s="2">
        <v>5.0709328124999997</v>
      </c>
      <c r="E27" s="2">
        <v>5.1622138888888891</v>
      </c>
      <c r="F27" s="2">
        <v>5.2911593750000003</v>
      </c>
      <c r="G27" s="2"/>
      <c r="H27" t="str">
        <f t="shared" si="0"/>
        <v/>
      </c>
      <c r="I27" t="str">
        <f t="shared" si="1"/>
        <v/>
      </c>
      <c r="J27" t="str">
        <f t="shared" si="2"/>
        <v/>
      </c>
      <c r="P27" s="1">
        <v>36882</v>
      </c>
      <c r="Q27" s="2">
        <v>11.5472226386507</v>
      </c>
      <c r="R27" s="2">
        <v>18.240557674843199</v>
      </c>
    </row>
    <row r="28" spans="2:18" x14ac:dyDescent="0.25">
      <c r="B28" s="1">
        <v>36886</v>
      </c>
      <c r="C28" s="2">
        <v>5.0546875</v>
      </c>
      <c r="D28" s="2">
        <v>5.0367531249999997</v>
      </c>
      <c r="E28" s="2">
        <v>5.1292277777777775</v>
      </c>
      <c r="F28" s="2">
        <v>5.2653347222222227</v>
      </c>
      <c r="G28" s="2"/>
      <c r="H28" t="str">
        <f t="shared" si="0"/>
        <v/>
      </c>
      <c r="I28" t="str">
        <f t="shared" si="1"/>
        <v/>
      </c>
      <c r="J28" t="str">
        <f t="shared" si="2"/>
        <v/>
      </c>
      <c r="P28" s="1">
        <v>36886</v>
      </c>
      <c r="Q28" s="2">
        <v>25.567573451277401</v>
      </c>
      <c r="R28" s="2">
        <v>23.926605366019299</v>
      </c>
    </row>
    <row r="29" spans="2:18" x14ac:dyDescent="0.25">
      <c r="B29" s="1">
        <v>36887</v>
      </c>
      <c r="C29" s="2">
        <v>5.10546875</v>
      </c>
      <c r="D29" s="2">
        <v>5.0533546874999997</v>
      </c>
      <c r="E29" s="2">
        <v>5.1123006944444445</v>
      </c>
      <c r="F29" s="2">
        <v>5.244718402777778</v>
      </c>
      <c r="G29" s="2"/>
      <c r="H29" t="str">
        <f t="shared" si="0"/>
        <v/>
      </c>
      <c r="I29" t="str">
        <f t="shared" si="1"/>
        <v/>
      </c>
      <c r="J29" t="str">
        <f t="shared" si="2"/>
        <v/>
      </c>
      <c r="P29" s="1">
        <v>36887</v>
      </c>
      <c r="Q29" s="2">
        <v>39.904419271761</v>
      </c>
      <c r="R29" s="2">
        <v>30.459112817579001</v>
      </c>
    </row>
    <row r="30" spans="2:18" x14ac:dyDescent="0.25">
      <c r="B30" s="1">
        <v>36888</v>
      </c>
      <c r="C30" s="2">
        <v>5.12109375</v>
      </c>
      <c r="D30" s="2">
        <v>5.0738624999999997</v>
      </c>
      <c r="E30" s="2">
        <v>5.1018840277777775</v>
      </c>
      <c r="F30" s="2">
        <v>5.2226958333333338</v>
      </c>
      <c r="G30" s="2"/>
      <c r="H30" t="str">
        <f t="shared" si="0"/>
        <v/>
      </c>
      <c r="I30" t="str">
        <f t="shared" si="1"/>
        <v/>
      </c>
      <c r="J30" t="str">
        <f t="shared" si="2"/>
        <v/>
      </c>
      <c r="P30" s="1">
        <v>36888</v>
      </c>
      <c r="Q30" s="2">
        <v>43.894612168560499</v>
      </c>
      <c r="R30" s="2">
        <v>32.3831065538172</v>
      </c>
    </row>
    <row r="31" spans="2:18" x14ac:dyDescent="0.25">
      <c r="B31" s="1">
        <v>36889</v>
      </c>
      <c r="C31" s="2">
        <v>5.1116000000000001</v>
      </c>
      <c r="D31" s="2">
        <v>5.0982124999999998</v>
      </c>
      <c r="E31" s="2">
        <v>5.0942729166666672</v>
      </c>
      <c r="F31" s="2">
        <v>5.1980798611111112</v>
      </c>
      <c r="G31" s="2"/>
      <c r="H31">
        <f t="shared" si="0"/>
        <v>1</v>
      </c>
      <c r="I31" t="str">
        <f t="shared" si="1"/>
        <v/>
      </c>
      <c r="J31" t="str">
        <f t="shared" si="2"/>
        <v/>
      </c>
      <c r="P31" s="1">
        <v>36889</v>
      </c>
      <c r="Q31" s="2">
        <v>41.867724306898097</v>
      </c>
      <c r="R31" s="2">
        <v>31.8072790633592</v>
      </c>
    </row>
    <row r="32" spans="2:18" x14ac:dyDescent="0.25">
      <c r="B32" s="1">
        <v>36893</v>
      </c>
      <c r="C32" s="2">
        <v>4.91796875</v>
      </c>
      <c r="D32" s="2">
        <v>5.0640328124999998</v>
      </c>
      <c r="E32" s="2">
        <v>5.0660611111111118</v>
      </c>
      <c r="F32" s="2">
        <v>5.1698680555555558</v>
      </c>
      <c r="G32" s="2"/>
      <c r="H32" t="str">
        <f t="shared" si="0"/>
        <v/>
      </c>
      <c r="I32" t="str">
        <f t="shared" si="1"/>
        <v/>
      </c>
      <c r="J32" t="str">
        <f t="shared" si="2"/>
        <v/>
      </c>
      <c r="P32" s="1">
        <v>36893</v>
      </c>
      <c r="Q32" s="2">
        <v>19.6547927517618</v>
      </c>
      <c r="R32" s="2">
        <v>22.873594046165898</v>
      </c>
    </row>
    <row r="33" spans="2:18" x14ac:dyDescent="0.25">
      <c r="B33" s="1">
        <v>36894</v>
      </c>
      <c r="C33" s="2">
        <v>5.15234375</v>
      </c>
      <c r="D33" s="2">
        <v>5.0757515624999998</v>
      </c>
      <c r="E33" s="2">
        <v>5.0617208333333332</v>
      </c>
      <c r="F33" s="2">
        <v>5.1605364583333335</v>
      </c>
      <c r="G33" s="2"/>
      <c r="H33">
        <f t="shared" si="0"/>
        <v>1</v>
      </c>
      <c r="I33" t="str">
        <f t="shared" si="1"/>
        <v/>
      </c>
      <c r="J33" t="str">
        <f t="shared" si="2"/>
        <v/>
      </c>
      <c r="P33" s="1">
        <v>36894</v>
      </c>
      <c r="Q33" s="2">
        <v>54.623273633887599</v>
      </c>
      <c r="R33" s="2">
        <v>43.543503007988001</v>
      </c>
    </row>
    <row r="34" spans="2:18" x14ac:dyDescent="0.25">
      <c r="B34" s="1">
        <v>36895</v>
      </c>
      <c r="C34" s="2">
        <v>5.0390625</v>
      </c>
      <c r="D34" s="2">
        <v>5.0552437499999998</v>
      </c>
      <c r="E34" s="2">
        <v>5.0617208333333332</v>
      </c>
      <c r="F34" s="2">
        <v>5.1455625000000005</v>
      </c>
      <c r="G34" s="2"/>
      <c r="H34" t="str">
        <f t="shared" si="0"/>
        <v/>
      </c>
      <c r="I34" t="str">
        <f t="shared" si="1"/>
        <v/>
      </c>
      <c r="J34" t="str">
        <f t="shared" si="2"/>
        <v/>
      </c>
      <c r="P34" s="1">
        <v>36895</v>
      </c>
      <c r="Q34" s="2">
        <v>43.613756359002203</v>
      </c>
      <c r="R34" s="2">
        <v>38.212893983638097</v>
      </c>
    </row>
    <row r="35" spans="2:18" x14ac:dyDescent="0.25">
      <c r="B35" s="1">
        <v>36896</v>
      </c>
      <c r="C35" s="2">
        <v>4.9286000000000003</v>
      </c>
      <c r="D35" s="2">
        <v>5.0094937499999999</v>
      </c>
      <c r="E35" s="2">
        <v>5.0494472222222226</v>
      </c>
      <c r="F35" s="2">
        <v>5.1250069444444444</v>
      </c>
      <c r="G35" s="2"/>
      <c r="H35" t="str">
        <f t="shared" si="0"/>
        <v/>
      </c>
      <c r="I35" t="str">
        <f t="shared" si="1"/>
        <v/>
      </c>
      <c r="J35" t="str">
        <f t="shared" si="2"/>
        <v/>
      </c>
      <c r="P35" s="1">
        <v>36896</v>
      </c>
      <c r="Q35" s="2">
        <v>35.290605843885402</v>
      </c>
      <c r="R35" s="2">
        <v>33.8599658212487</v>
      </c>
    </row>
    <row r="36" spans="2:18" x14ac:dyDescent="0.25">
      <c r="B36" s="1">
        <v>36899</v>
      </c>
      <c r="C36" s="2">
        <v>4.9562999999999997</v>
      </c>
      <c r="D36" s="2">
        <v>5.0190765624999996</v>
      </c>
      <c r="E36" s="2">
        <v>5.0430138888888889</v>
      </c>
      <c r="F36" s="2">
        <v>5.1026138888888886</v>
      </c>
      <c r="G36" s="2"/>
      <c r="H36" t="str">
        <f t="shared" si="0"/>
        <v/>
      </c>
      <c r="I36" t="str">
        <f t="shared" si="1"/>
        <v/>
      </c>
      <c r="J36" t="str">
        <f t="shared" si="2"/>
        <v/>
      </c>
      <c r="P36" s="1">
        <v>36899</v>
      </c>
      <c r="Q36" s="2">
        <v>38.804815371292001</v>
      </c>
      <c r="R36" s="2">
        <v>35.833874124228899</v>
      </c>
    </row>
    <row r="37" spans="2:18" x14ac:dyDescent="0.25">
      <c r="B37" s="1">
        <v>36900</v>
      </c>
      <c r="C37" s="2">
        <v>4.9921875</v>
      </c>
      <c r="D37" s="2">
        <v>4.9790374999999996</v>
      </c>
      <c r="E37" s="2">
        <v>5.0360694444444443</v>
      </c>
      <c r="F37" s="2">
        <v>5.0826486111111118</v>
      </c>
      <c r="G37" s="2"/>
      <c r="H37" t="str">
        <f t="shared" si="0"/>
        <v/>
      </c>
      <c r="I37" t="str">
        <f t="shared" si="1"/>
        <v/>
      </c>
      <c r="J37" t="str">
        <f t="shared" si="2"/>
        <v/>
      </c>
      <c r="P37" s="1">
        <v>36900</v>
      </c>
      <c r="Q37" s="2">
        <v>43.569345605047197</v>
      </c>
      <c r="R37" s="2">
        <v>38.398941932986901</v>
      </c>
    </row>
    <row r="38" spans="2:18" x14ac:dyDescent="0.25">
      <c r="B38" s="1">
        <v>36901</v>
      </c>
      <c r="C38" s="2">
        <v>5.09765625</v>
      </c>
      <c r="D38" s="2">
        <v>4.9936859375000004</v>
      </c>
      <c r="E38" s="2">
        <v>5.0352013888888889</v>
      </c>
      <c r="F38" s="2">
        <v>5.0737510416666671</v>
      </c>
      <c r="G38" s="2"/>
      <c r="H38" t="str">
        <f t="shared" si="0"/>
        <v/>
      </c>
      <c r="I38" t="str">
        <f t="shared" si="1"/>
        <v/>
      </c>
      <c r="J38" t="str">
        <f t="shared" si="2"/>
        <v/>
      </c>
      <c r="P38" s="1">
        <v>36901</v>
      </c>
      <c r="Q38" s="2">
        <v>55.725986112990398</v>
      </c>
      <c r="R38" s="2">
        <v>45.317373853005599</v>
      </c>
    </row>
    <row r="39" spans="2:18" x14ac:dyDescent="0.25">
      <c r="B39" s="1">
        <v>36902</v>
      </c>
      <c r="C39" s="2">
        <v>5.109375</v>
      </c>
      <c r="D39" s="2">
        <v>5.0388796874999997</v>
      </c>
      <c r="E39" s="2">
        <v>5.033899305555555</v>
      </c>
      <c r="F39" s="2">
        <v>5.0678916666666671</v>
      </c>
      <c r="G39" s="2"/>
      <c r="H39">
        <f t="shared" si="0"/>
        <v>1</v>
      </c>
      <c r="I39" t="str">
        <f t="shared" si="1"/>
        <v/>
      </c>
      <c r="J39" t="str">
        <f t="shared" si="2"/>
        <v/>
      </c>
      <c r="P39" s="1">
        <v>36902</v>
      </c>
      <c r="Q39" s="2">
        <v>56.962182482766501</v>
      </c>
      <c r="R39" s="2">
        <v>46.042499881132898</v>
      </c>
    </row>
    <row r="40" spans="2:18" x14ac:dyDescent="0.25">
      <c r="B40" s="1">
        <v>36903</v>
      </c>
      <c r="C40" s="2">
        <v>5.2545999999999999</v>
      </c>
      <c r="D40" s="2">
        <v>5.1134546875</v>
      </c>
      <c r="E40" s="2">
        <v>5.049788194444444</v>
      </c>
      <c r="F40" s="2">
        <v>5.0720305555555552</v>
      </c>
      <c r="G40" s="2"/>
      <c r="H40">
        <f t="shared" si="0"/>
        <v>1</v>
      </c>
      <c r="I40">
        <f t="shared" si="1"/>
        <v>1</v>
      </c>
      <c r="J40" t="str">
        <f t="shared" si="2"/>
        <v/>
      </c>
      <c r="P40" s="1">
        <v>36903</v>
      </c>
      <c r="Q40" s="2">
        <v>69.589343212080706</v>
      </c>
      <c r="R40" s="2">
        <v>54.155732813811298</v>
      </c>
    </row>
    <row r="41" spans="2:18" x14ac:dyDescent="0.25">
      <c r="B41" s="1">
        <v>36907</v>
      </c>
      <c r="C41" s="2">
        <v>5.23046875</v>
      </c>
      <c r="D41" s="2">
        <v>5.173025</v>
      </c>
      <c r="E41" s="2">
        <v>5.0845104166666664</v>
      </c>
      <c r="F41" s="2">
        <v>5.0752857638888891</v>
      </c>
      <c r="G41" s="2"/>
      <c r="H41">
        <f t="shared" si="0"/>
        <v>1</v>
      </c>
      <c r="I41">
        <f t="shared" si="1"/>
        <v>1</v>
      </c>
      <c r="J41">
        <f t="shared" si="2"/>
        <v>1</v>
      </c>
      <c r="P41" s="1">
        <v>36907</v>
      </c>
      <c r="Q41" s="2">
        <v>65.743195510478301</v>
      </c>
      <c r="R41" s="2">
        <v>52.7367453283412</v>
      </c>
    </row>
    <row r="42" spans="2:18" x14ac:dyDescent="0.25">
      <c r="B42" s="1">
        <v>36908</v>
      </c>
      <c r="C42" s="2">
        <v>5.17578125</v>
      </c>
      <c r="D42" s="2">
        <v>5.19255625</v>
      </c>
      <c r="E42" s="2">
        <v>5.0871145833333333</v>
      </c>
      <c r="F42" s="2">
        <v>5.0744177083333328</v>
      </c>
      <c r="G42" s="2"/>
      <c r="H42">
        <f t="shared" si="0"/>
        <v>1</v>
      </c>
      <c r="I42">
        <f t="shared" si="1"/>
        <v>1</v>
      </c>
      <c r="J42">
        <f t="shared" si="2"/>
        <v>1</v>
      </c>
      <c r="P42" s="1">
        <v>36908</v>
      </c>
      <c r="Q42" s="2">
        <v>57.152850376497398</v>
      </c>
      <c r="R42" s="2">
        <v>49.567032055547998</v>
      </c>
    </row>
    <row r="43" spans="2:18" x14ac:dyDescent="0.25">
      <c r="B43" s="1">
        <v>36909</v>
      </c>
      <c r="C43" s="2">
        <v>5.11328125</v>
      </c>
      <c r="D43" s="2">
        <v>5.1935328125</v>
      </c>
      <c r="E43" s="2">
        <v>5.095361111111111</v>
      </c>
      <c r="F43" s="2">
        <v>5.0785409722222221</v>
      </c>
      <c r="G43" s="2"/>
      <c r="H43">
        <f t="shared" si="0"/>
        <v>1</v>
      </c>
      <c r="I43">
        <f t="shared" si="1"/>
        <v>1</v>
      </c>
      <c r="J43">
        <f t="shared" si="2"/>
        <v>1</v>
      </c>
      <c r="P43" s="1">
        <v>36909</v>
      </c>
      <c r="Q43" s="2">
        <v>48.467563221615201</v>
      </c>
      <c r="R43" s="2">
        <v>46.152885617376498</v>
      </c>
    </row>
    <row r="44" spans="2:18" x14ac:dyDescent="0.25">
      <c r="B44" s="1">
        <v>36910</v>
      </c>
      <c r="C44" s="2">
        <v>5.1702000000000004</v>
      </c>
      <c r="D44" s="2">
        <v>5.1724328125000003</v>
      </c>
      <c r="E44" s="2">
        <v>5.1222055555555555</v>
      </c>
      <c r="F44" s="2">
        <v>5.0858263888888882</v>
      </c>
      <c r="G44" s="2"/>
      <c r="H44">
        <f t="shared" si="0"/>
        <v>1</v>
      </c>
      <c r="I44">
        <f t="shared" si="1"/>
        <v>1</v>
      </c>
      <c r="J44">
        <f t="shared" si="2"/>
        <v>1</v>
      </c>
      <c r="P44" s="1">
        <v>36910</v>
      </c>
      <c r="Q44" s="2">
        <v>55.806907536626703</v>
      </c>
      <c r="R44" s="2">
        <v>49.560276423860302</v>
      </c>
    </row>
    <row r="45" spans="2:18" x14ac:dyDescent="0.25">
      <c r="B45" s="1">
        <v>36913</v>
      </c>
      <c r="C45" s="2">
        <v>5.2265625</v>
      </c>
      <c r="D45" s="2">
        <v>5.1714562500000003</v>
      </c>
      <c r="E45" s="2">
        <v>5.1522347222222216</v>
      </c>
      <c r="F45" s="2">
        <v>5.0976243055555548</v>
      </c>
      <c r="G45" s="2"/>
      <c r="H45">
        <f t="shared" si="0"/>
        <v>1</v>
      </c>
      <c r="I45">
        <f t="shared" si="1"/>
        <v>1</v>
      </c>
      <c r="J45">
        <f t="shared" si="2"/>
        <v>1</v>
      </c>
      <c r="P45" s="1">
        <v>36913</v>
      </c>
      <c r="Q45" s="2">
        <v>62.2034449179191</v>
      </c>
      <c r="R45" s="2">
        <v>52.748815819626103</v>
      </c>
    </row>
    <row r="46" spans="2:18" x14ac:dyDescent="0.25">
      <c r="B46" s="1">
        <v>36914</v>
      </c>
      <c r="C46" s="2">
        <v>5.28515625</v>
      </c>
      <c r="D46" s="2">
        <v>5.1988000000000003</v>
      </c>
      <c r="E46" s="2">
        <v>5.1847868055555555</v>
      </c>
      <c r="F46" s="2">
        <v>5.1104281249999994</v>
      </c>
      <c r="G46" s="2"/>
      <c r="H46">
        <f t="shared" si="0"/>
        <v>1</v>
      </c>
      <c r="I46">
        <f t="shared" si="1"/>
        <v>1</v>
      </c>
      <c r="J46">
        <f t="shared" si="2"/>
        <v>1</v>
      </c>
      <c r="P46" s="1">
        <v>36914</v>
      </c>
      <c r="Q46" s="2">
        <v>67.984342397332497</v>
      </c>
      <c r="R46" s="2">
        <v>55.871875530139498</v>
      </c>
    </row>
    <row r="47" spans="2:18" x14ac:dyDescent="0.25">
      <c r="B47" s="1">
        <v>36915</v>
      </c>
      <c r="C47" s="2">
        <v>5.3046875</v>
      </c>
      <c r="D47" s="2">
        <v>5.2466515625000003</v>
      </c>
      <c r="E47" s="2">
        <v>5.2077902777777787</v>
      </c>
      <c r="F47" s="2">
        <v>5.1214958333333325</v>
      </c>
      <c r="G47" s="2"/>
      <c r="H47">
        <f t="shared" si="0"/>
        <v>1</v>
      </c>
      <c r="I47">
        <f t="shared" si="1"/>
        <v>1</v>
      </c>
      <c r="J47">
        <f t="shared" si="2"/>
        <v>1</v>
      </c>
      <c r="P47" s="1">
        <v>36915</v>
      </c>
      <c r="Q47" s="2">
        <v>69.830108991723606</v>
      </c>
      <c r="R47" s="2">
        <v>56.894609320490702</v>
      </c>
    </row>
    <row r="48" spans="2:18" x14ac:dyDescent="0.25">
      <c r="B48" s="1">
        <v>36916</v>
      </c>
      <c r="C48" s="2">
        <v>5.24609375</v>
      </c>
      <c r="D48" s="2">
        <v>5.265625</v>
      </c>
      <c r="E48" s="2">
        <v>5.2229812500000001</v>
      </c>
      <c r="F48" s="2">
        <v>5.1284402777777771</v>
      </c>
      <c r="G48" s="2"/>
      <c r="H48">
        <f t="shared" si="0"/>
        <v>1</v>
      </c>
      <c r="I48">
        <f t="shared" si="1"/>
        <v>1</v>
      </c>
      <c r="J48">
        <f t="shared" si="2"/>
        <v>1</v>
      </c>
      <c r="P48" s="1">
        <v>36916</v>
      </c>
      <c r="Q48" s="2">
        <v>57.828058089267003</v>
      </c>
      <c r="R48" s="2">
        <v>52.931234919202502</v>
      </c>
    </row>
    <row r="49" spans="2:18" x14ac:dyDescent="0.25">
      <c r="B49" s="1">
        <v>36917</v>
      </c>
      <c r="C49" s="2">
        <v>5.2657999999999996</v>
      </c>
      <c r="D49" s="2">
        <v>5.2754343749999997</v>
      </c>
      <c r="E49" s="2">
        <v>5.2242256944444447</v>
      </c>
      <c r="F49" s="2">
        <v>5.1370069444444439</v>
      </c>
      <c r="G49" s="2"/>
      <c r="H49">
        <f t="shared" si="0"/>
        <v>1</v>
      </c>
      <c r="I49">
        <f t="shared" si="1"/>
        <v>1</v>
      </c>
      <c r="J49">
        <f t="shared" si="2"/>
        <v>1</v>
      </c>
      <c r="P49" s="1">
        <v>36917</v>
      </c>
      <c r="Q49" s="2">
        <v>60.563603386345903</v>
      </c>
      <c r="R49" s="2">
        <v>54.089592137087799</v>
      </c>
    </row>
    <row r="50" spans="2:18" x14ac:dyDescent="0.25">
      <c r="B50" s="1">
        <v>36920</v>
      </c>
      <c r="C50" s="2">
        <v>5.3125</v>
      </c>
      <c r="D50" s="2">
        <v>5.2822703124999997</v>
      </c>
      <c r="E50" s="2">
        <v>5.2333402777777778</v>
      </c>
      <c r="F50" s="2">
        <v>5.1589253472222216</v>
      </c>
      <c r="G50" s="2"/>
      <c r="H50">
        <f t="shared" si="0"/>
        <v>1</v>
      </c>
      <c r="I50">
        <f t="shared" si="1"/>
        <v>1</v>
      </c>
      <c r="J50">
        <f t="shared" si="2"/>
        <v>1</v>
      </c>
      <c r="P50" s="1">
        <v>36920</v>
      </c>
      <c r="Q50" s="2">
        <v>66.7053142799233</v>
      </c>
      <c r="R50" s="2">
        <v>56.8026813284363</v>
      </c>
    </row>
    <row r="51" spans="2:18" x14ac:dyDescent="0.25">
      <c r="B51" s="1">
        <v>36921</v>
      </c>
      <c r="C51" s="2">
        <v>5.23046875</v>
      </c>
      <c r="D51" s="2">
        <v>5.2637156249999997</v>
      </c>
      <c r="E51" s="2">
        <v>5.2394166666666671</v>
      </c>
      <c r="F51" s="2">
        <v>5.1632656249999993</v>
      </c>
      <c r="G51" s="2"/>
      <c r="H51">
        <f t="shared" si="0"/>
        <v>1</v>
      </c>
      <c r="I51">
        <f t="shared" si="1"/>
        <v>1</v>
      </c>
      <c r="J51">
        <f t="shared" si="2"/>
        <v>1</v>
      </c>
      <c r="P51" s="1">
        <v>36921</v>
      </c>
      <c r="Q51" s="2">
        <v>50.219562305095799</v>
      </c>
      <c r="R51" s="2">
        <v>51.091230822292403</v>
      </c>
    </row>
    <row r="52" spans="2:18" x14ac:dyDescent="0.25">
      <c r="B52" s="1">
        <v>36922</v>
      </c>
      <c r="C52" s="2">
        <v>5.02734375</v>
      </c>
      <c r="D52" s="2">
        <v>5.2090281249999997</v>
      </c>
      <c r="E52" s="2">
        <v>5.2298680555555555</v>
      </c>
      <c r="F52" s="2">
        <v>5.1626145833333332</v>
      </c>
      <c r="G52" s="2"/>
      <c r="H52" t="str">
        <f t="shared" si="0"/>
        <v/>
      </c>
      <c r="I52">
        <f t="shared" si="1"/>
        <v>1</v>
      </c>
      <c r="J52">
        <f t="shared" si="2"/>
        <v>1</v>
      </c>
      <c r="P52" s="1">
        <v>36922</v>
      </c>
      <c r="Q52" s="2">
        <v>28.955543629952</v>
      </c>
      <c r="R52" s="2">
        <v>40.288620497153403</v>
      </c>
    </row>
    <row r="53" spans="2:18" x14ac:dyDescent="0.25">
      <c r="B53" s="1">
        <v>36923</v>
      </c>
      <c r="C53" s="2">
        <v>5.0859375</v>
      </c>
      <c r="D53" s="2">
        <v>5.1640625</v>
      </c>
      <c r="E53" s="2">
        <v>5.2205055555555555</v>
      </c>
      <c r="F53" s="2">
        <v>5.1713555555555555</v>
      </c>
      <c r="G53" s="2"/>
      <c r="H53" t="str">
        <f t="shared" si="0"/>
        <v/>
      </c>
      <c r="I53" t="str">
        <f t="shared" si="1"/>
        <v/>
      </c>
      <c r="J53">
        <f t="shared" si="2"/>
        <v>1</v>
      </c>
      <c r="P53" s="1">
        <v>36923</v>
      </c>
      <c r="Q53" s="2">
        <v>38.037337748805498</v>
      </c>
      <c r="R53" s="2">
        <v>43.968926158676801</v>
      </c>
    </row>
    <row r="54" spans="2:18" x14ac:dyDescent="0.25">
      <c r="B54" s="1">
        <v>36924</v>
      </c>
      <c r="C54" s="2">
        <v>5.1585000000000001</v>
      </c>
      <c r="D54" s="2">
        <v>5.1255625</v>
      </c>
      <c r="E54" s="2">
        <v>5.2129430555555558</v>
      </c>
      <c r="F54" s="2">
        <v>5.1825888888888896</v>
      </c>
      <c r="G54" s="2"/>
      <c r="H54" t="str">
        <f t="shared" si="0"/>
        <v/>
      </c>
      <c r="I54" t="str">
        <f t="shared" si="1"/>
        <v/>
      </c>
      <c r="J54">
        <f t="shared" si="2"/>
        <v>1</v>
      </c>
      <c r="P54" s="1">
        <v>36924</v>
      </c>
      <c r="Q54" s="2">
        <v>47.929196870058298</v>
      </c>
      <c r="R54" s="2">
        <v>48.224849363845202</v>
      </c>
    </row>
    <row r="55" spans="2:18" x14ac:dyDescent="0.25">
      <c r="B55" s="1">
        <v>36927</v>
      </c>
      <c r="C55" s="2">
        <v>5.16796875</v>
      </c>
      <c r="D55" s="2">
        <v>5.1099375</v>
      </c>
      <c r="E55" s="2">
        <v>5.1999222222222228</v>
      </c>
      <c r="F55" s="2">
        <v>5.1923545138888887</v>
      </c>
      <c r="G55" s="2"/>
      <c r="H55" t="str">
        <f t="shared" si="0"/>
        <v/>
      </c>
      <c r="I55" t="str">
        <f t="shared" si="1"/>
        <v/>
      </c>
      <c r="J55">
        <f t="shared" si="2"/>
        <v>1</v>
      </c>
      <c r="P55" s="1">
        <v>36927</v>
      </c>
      <c r="Q55" s="2">
        <v>49.199129456050898</v>
      </c>
      <c r="R55" s="2">
        <v>48.771664065216797</v>
      </c>
    </row>
    <row r="56" spans="2:18" x14ac:dyDescent="0.25">
      <c r="B56" s="1">
        <v>36928</v>
      </c>
      <c r="C56" s="2">
        <v>5.18359375</v>
      </c>
      <c r="D56" s="2">
        <v>5.149</v>
      </c>
      <c r="E56" s="2">
        <v>5.1864673611111112</v>
      </c>
      <c r="F56" s="2">
        <v>5.1971288194444449</v>
      </c>
      <c r="G56" s="2"/>
      <c r="H56" t="str">
        <f t="shared" si="0"/>
        <v/>
      </c>
      <c r="I56" t="str">
        <f t="shared" si="1"/>
        <v/>
      </c>
      <c r="J56" t="str">
        <f t="shared" si="2"/>
        <v/>
      </c>
      <c r="P56" s="1">
        <v>36928</v>
      </c>
      <c r="Q56" s="2">
        <v>51.539491158999098</v>
      </c>
      <c r="R56" s="2">
        <v>49.715432802002503</v>
      </c>
    </row>
    <row r="57" spans="2:18" x14ac:dyDescent="0.25">
      <c r="B57" s="1">
        <v>36929</v>
      </c>
      <c r="C57" s="2">
        <v>5.11328125</v>
      </c>
      <c r="D57" s="2">
        <v>5.1558359375</v>
      </c>
      <c r="E57" s="2">
        <v>5.1717104166666665</v>
      </c>
      <c r="F57" s="2">
        <v>5.1973458333333333</v>
      </c>
      <c r="G57" s="2"/>
      <c r="H57" t="str">
        <f t="shared" si="0"/>
        <v/>
      </c>
      <c r="I57" t="str">
        <f t="shared" si="1"/>
        <v/>
      </c>
      <c r="J57" t="str">
        <f t="shared" si="2"/>
        <v/>
      </c>
      <c r="P57" s="1">
        <v>36929</v>
      </c>
      <c r="Q57" s="2">
        <v>41.2720612381694</v>
      </c>
      <c r="R57" s="2">
        <v>45.640650934023903</v>
      </c>
    </row>
    <row r="58" spans="2:18" x14ac:dyDescent="0.25">
      <c r="B58" s="1">
        <v>36930</v>
      </c>
      <c r="C58" s="2">
        <v>5.0859375</v>
      </c>
      <c r="D58" s="2">
        <v>5.1376953125</v>
      </c>
      <c r="E58" s="2">
        <v>5.1517256944444449</v>
      </c>
      <c r="F58" s="2">
        <v>5.1879756944444448</v>
      </c>
      <c r="G58" s="2"/>
      <c r="H58" t="str">
        <f t="shared" si="0"/>
        <v/>
      </c>
      <c r="I58" t="str">
        <f t="shared" si="1"/>
        <v/>
      </c>
      <c r="J58" t="str">
        <f t="shared" si="2"/>
        <v/>
      </c>
      <c r="P58" s="1">
        <v>36930</v>
      </c>
      <c r="Q58" s="2">
        <v>37.761491968629997</v>
      </c>
      <c r="R58" s="2">
        <v>44.125981918777001</v>
      </c>
    </row>
    <row r="59" spans="2:18" x14ac:dyDescent="0.25">
      <c r="B59" s="1">
        <v>36931</v>
      </c>
      <c r="C59" s="2">
        <v>5.0320999999999998</v>
      </c>
      <c r="D59" s="2">
        <v>5.1037281249999999</v>
      </c>
      <c r="E59" s="2">
        <v>5.1205701388888896</v>
      </c>
      <c r="F59" s="2">
        <v>5.1769552083333332</v>
      </c>
      <c r="G59" s="2"/>
      <c r="H59" t="str">
        <f t="shared" si="0"/>
        <v/>
      </c>
      <c r="I59" t="str">
        <f t="shared" si="1"/>
        <v/>
      </c>
      <c r="J59" t="str">
        <f t="shared" si="2"/>
        <v/>
      </c>
      <c r="P59" s="1">
        <v>36931</v>
      </c>
      <c r="Q59" s="2">
        <v>31.442515629902001</v>
      </c>
      <c r="R59" s="2">
        <v>41.225043387972299</v>
      </c>
    </row>
    <row r="60" spans="2:18" x14ac:dyDescent="0.25">
      <c r="B60" s="1">
        <v>36934</v>
      </c>
      <c r="C60" s="2">
        <v>5.05078125</v>
      </c>
      <c r="D60" s="2">
        <v>5.0705249999999999</v>
      </c>
      <c r="E60" s="2">
        <v>5.1006048611111119</v>
      </c>
      <c r="F60" s="2">
        <v>5.1700107638888886</v>
      </c>
      <c r="G60" s="2"/>
      <c r="H60" t="str">
        <f t="shared" si="0"/>
        <v/>
      </c>
      <c r="I60" t="str">
        <f t="shared" si="1"/>
        <v/>
      </c>
      <c r="J60" t="str">
        <f t="shared" si="2"/>
        <v/>
      </c>
      <c r="P60" s="1">
        <v>36934</v>
      </c>
      <c r="Q60" s="2">
        <v>35.908337678807897</v>
      </c>
      <c r="R60" s="2">
        <v>42.634338294243797</v>
      </c>
    </row>
    <row r="61" spans="2:18" x14ac:dyDescent="0.25">
      <c r="B61" s="1">
        <v>36935</v>
      </c>
      <c r="C61" s="2">
        <v>5.0625</v>
      </c>
      <c r="D61" s="2">
        <v>5.0578296874999999</v>
      </c>
      <c r="E61" s="2">
        <v>5.1045111111111119</v>
      </c>
      <c r="F61" s="2">
        <v>5.1671895833333332</v>
      </c>
      <c r="G61" s="2"/>
      <c r="H61" t="str">
        <f t="shared" si="0"/>
        <v/>
      </c>
      <c r="I61" t="str">
        <f t="shared" si="1"/>
        <v/>
      </c>
      <c r="J61" t="str">
        <f t="shared" si="2"/>
        <v/>
      </c>
      <c r="P61" s="1">
        <v>36935</v>
      </c>
      <c r="Q61" s="2">
        <v>38.904151657573102</v>
      </c>
      <c r="R61" s="2">
        <v>43.548752882851304</v>
      </c>
    </row>
    <row r="62" spans="2:18" x14ac:dyDescent="0.25">
      <c r="B62" s="1">
        <v>36936</v>
      </c>
      <c r="C62" s="2">
        <v>5.15625</v>
      </c>
      <c r="D62" s="2">
        <v>5.0754078124999999</v>
      </c>
      <c r="E62" s="2">
        <v>5.1123236111111119</v>
      </c>
      <c r="F62" s="2">
        <v>5.1664145833333333</v>
      </c>
      <c r="G62" s="2"/>
      <c r="H62" t="str">
        <f t="shared" si="0"/>
        <v/>
      </c>
      <c r="I62" t="str">
        <f t="shared" si="1"/>
        <v/>
      </c>
      <c r="J62" t="str">
        <f t="shared" si="2"/>
        <v/>
      </c>
      <c r="P62" s="1">
        <v>36936</v>
      </c>
      <c r="Q62" s="2">
        <v>57.827978314826403</v>
      </c>
      <c r="R62" s="2">
        <v>50.365117414106599</v>
      </c>
    </row>
    <row r="63" spans="2:18" x14ac:dyDescent="0.25">
      <c r="B63" s="1">
        <v>36937</v>
      </c>
      <c r="C63" s="2">
        <v>5.16796875</v>
      </c>
      <c r="D63" s="2">
        <v>5.109375</v>
      </c>
      <c r="E63" s="2">
        <v>5.1133756944444446</v>
      </c>
      <c r="F63" s="2">
        <v>5.1631593750000002</v>
      </c>
      <c r="G63" s="2"/>
      <c r="H63" t="str">
        <f t="shared" si="0"/>
        <v/>
      </c>
      <c r="I63" t="str">
        <f t="shared" si="1"/>
        <v/>
      </c>
      <c r="J63" t="str">
        <f t="shared" si="2"/>
        <v/>
      </c>
      <c r="P63" s="1">
        <v>36937</v>
      </c>
      <c r="Q63" s="2">
        <v>59.700340648608297</v>
      </c>
      <c r="R63" s="2">
        <v>51.1590040207127</v>
      </c>
    </row>
    <row r="64" spans="2:18" x14ac:dyDescent="0.25">
      <c r="B64" s="1">
        <v>36938</v>
      </c>
      <c r="C64" s="2">
        <v>5.1108000000000002</v>
      </c>
      <c r="D64" s="2">
        <v>5.1243796875000003</v>
      </c>
      <c r="E64" s="2">
        <v>5.1070236111111109</v>
      </c>
      <c r="F64" s="2">
        <v>5.1534729166666668</v>
      </c>
      <c r="G64" s="2"/>
      <c r="H64">
        <f t="shared" si="0"/>
        <v>1</v>
      </c>
      <c r="I64" t="str">
        <f t="shared" si="1"/>
        <v/>
      </c>
      <c r="J64" t="str">
        <f t="shared" si="2"/>
        <v/>
      </c>
      <c r="P64" s="1">
        <v>36938</v>
      </c>
      <c r="Q64" s="2">
        <v>47.384581725816403</v>
      </c>
      <c r="R64" s="2">
        <v>47.1933537789048</v>
      </c>
    </row>
    <row r="65" spans="2:18" x14ac:dyDescent="0.25">
      <c r="B65" s="1">
        <v>36942</v>
      </c>
      <c r="C65" s="2">
        <v>5.10546875</v>
      </c>
      <c r="D65" s="2">
        <v>5.1351218750000003</v>
      </c>
      <c r="E65" s="2">
        <v>5.0983430555555556</v>
      </c>
      <c r="F65" s="2">
        <v>5.1424052083333329</v>
      </c>
      <c r="G65" s="2"/>
      <c r="H65">
        <f t="shared" si="0"/>
        <v>1</v>
      </c>
      <c r="I65" t="str">
        <f t="shared" si="1"/>
        <v/>
      </c>
      <c r="J65" t="str">
        <f t="shared" si="2"/>
        <v/>
      </c>
      <c r="P65" s="1">
        <v>36942</v>
      </c>
      <c r="Q65" s="2">
        <v>46.315376273506601</v>
      </c>
      <c r="R65" s="2">
        <v>46.828801010130299</v>
      </c>
    </row>
    <row r="66" spans="2:18" x14ac:dyDescent="0.25">
      <c r="B66" s="1">
        <v>36943</v>
      </c>
      <c r="C66" s="2">
        <v>5.12890625</v>
      </c>
      <c r="D66" s="2">
        <v>5.1282859375000003</v>
      </c>
      <c r="E66" s="2">
        <v>5.1000791666666663</v>
      </c>
      <c r="F66" s="2">
        <v>5.1358947916666668</v>
      </c>
      <c r="G66" s="2"/>
      <c r="H66">
        <f t="shared" si="0"/>
        <v>1</v>
      </c>
      <c r="I66" t="str">
        <f t="shared" si="1"/>
        <v/>
      </c>
      <c r="J66" t="str">
        <f t="shared" si="2"/>
        <v/>
      </c>
      <c r="P66" s="1">
        <v>36943</v>
      </c>
      <c r="Q66" s="2">
        <v>52.026117286825503</v>
      </c>
      <c r="R66" s="2">
        <v>48.704760856782997</v>
      </c>
    </row>
    <row r="67" spans="2:18" x14ac:dyDescent="0.25">
      <c r="B67" s="1">
        <v>36944</v>
      </c>
      <c r="C67" s="2">
        <v>5.15625</v>
      </c>
      <c r="D67" s="2">
        <v>5.1253562500000003</v>
      </c>
      <c r="E67" s="2">
        <v>5.1078916666666663</v>
      </c>
      <c r="F67" s="2">
        <v>5.1298086805555556</v>
      </c>
      <c r="G67" s="2"/>
      <c r="H67">
        <f t="shared" si="0"/>
        <v>1</v>
      </c>
      <c r="I67" t="str">
        <f t="shared" si="1"/>
        <v/>
      </c>
      <c r="J67" t="str">
        <f t="shared" si="2"/>
        <v/>
      </c>
      <c r="P67" s="1">
        <v>36944</v>
      </c>
      <c r="Q67" s="2">
        <v>58.244585097584803</v>
      </c>
      <c r="R67" s="2">
        <v>50.882062882413102</v>
      </c>
    </row>
    <row r="68" spans="2:18" x14ac:dyDescent="0.25">
      <c r="B68" s="1">
        <v>36945</v>
      </c>
      <c r="C68" s="2">
        <v>5.1006999999999998</v>
      </c>
      <c r="D68" s="2">
        <v>5.1228312499999999</v>
      </c>
      <c r="E68" s="2">
        <v>5.1155138888888887</v>
      </c>
      <c r="F68" s="2">
        <v>5.1180420138888891</v>
      </c>
      <c r="G68" s="2"/>
      <c r="H68">
        <f t="shared" si="0"/>
        <v>1</v>
      </c>
      <c r="I68">
        <f t="shared" si="1"/>
        <v>1</v>
      </c>
      <c r="J68" t="str">
        <f t="shared" si="2"/>
        <v/>
      </c>
      <c r="P68" s="1">
        <v>36945</v>
      </c>
      <c r="Q68" s="2">
        <v>44.258835724493203</v>
      </c>
      <c r="R68" s="2">
        <v>46.558413551857399</v>
      </c>
    </row>
    <row r="69" spans="2:18" x14ac:dyDescent="0.25">
      <c r="B69" s="1">
        <v>36948</v>
      </c>
      <c r="C69" s="2">
        <v>5.0390625</v>
      </c>
      <c r="D69" s="2">
        <v>5.1062296874999999</v>
      </c>
      <c r="E69" s="2">
        <v>5.1142118055555557</v>
      </c>
      <c r="F69" s="2">
        <v>5.1074083333333338</v>
      </c>
      <c r="G69" s="2"/>
      <c r="H69" t="str">
        <f t="shared" si="0"/>
        <v/>
      </c>
      <c r="I69" t="str">
        <f t="shared" si="1"/>
        <v/>
      </c>
      <c r="J69">
        <f t="shared" si="2"/>
        <v>1</v>
      </c>
      <c r="P69" s="1">
        <v>36948</v>
      </c>
      <c r="Q69" s="2">
        <v>33.5364865585533</v>
      </c>
      <c r="R69" s="2">
        <v>42.266708949800602</v>
      </c>
    </row>
    <row r="70" spans="2:18" x14ac:dyDescent="0.25">
      <c r="B70" s="1">
        <v>36949</v>
      </c>
      <c r="C70" s="2">
        <v>4.953125</v>
      </c>
      <c r="D70" s="2">
        <v>5.0622843749999999</v>
      </c>
      <c r="E70" s="2">
        <v>5.102059027777778</v>
      </c>
      <c r="F70" s="2">
        <v>5.1032850694444445</v>
      </c>
      <c r="G70" s="2"/>
      <c r="H70" t="str">
        <f t="shared" si="0"/>
        <v/>
      </c>
      <c r="I70" t="str">
        <f t="shared" si="1"/>
        <v/>
      </c>
      <c r="J70" t="str">
        <f t="shared" si="2"/>
        <v/>
      </c>
      <c r="P70" s="1">
        <v>36949</v>
      </c>
      <c r="Q70" s="2">
        <v>23.863777934437302</v>
      </c>
      <c r="R70" s="2">
        <v>37.127983717779202</v>
      </c>
    </row>
    <row r="71" spans="2:18" x14ac:dyDescent="0.25">
      <c r="B71" s="1">
        <v>36950</v>
      </c>
      <c r="C71" s="2">
        <v>4.90234375</v>
      </c>
      <c r="D71" s="2">
        <v>4.9988078124999999</v>
      </c>
      <c r="E71" s="2">
        <v>5.0738472222222226</v>
      </c>
      <c r="F71" s="2">
        <v>5.0930854166666668</v>
      </c>
      <c r="G71" s="2"/>
      <c r="H71" t="str">
        <f t="shared" si="0"/>
        <v/>
      </c>
      <c r="I71" t="str">
        <f t="shared" si="1"/>
        <v/>
      </c>
      <c r="J71" t="str">
        <f t="shared" si="2"/>
        <v/>
      </c>
      <c r="P71" s="1">
        <v>36950</v>
      </c>
      <c r="Q71" s="2">
        <v>19.811882689293199</v>
      </c>
      <c r="R71" s="2">
        <v>34.461741854949302</v>
      </c>
    </row>
    <row r="72" spans="2:18" x14ac:dyDescent="0.25">
      <c r="B72" s="1">
        <v>36951</v>
      </c>
      <c r="C72" s="2">
        <v>4.8828125</v>
      </c>
      <c r="D72" s="2">
        <v>4.9443359375</v>
      </c>
      <c r="E72" s="2">
        <v>5.0421631944444449</v>
      </c>
      <c r="F72" s="2">
        <v>5.0777694444444448</v>
      </c>
      <c r="G72" s="2"/>
      <c r="H72" t="str">
        <f t="shared" si="0"/>
        <v/>
      </c>
      <c r="I72" t="str">
        <f t="shared" si="1"/>
        <v/>
      </c>
      <c r="J72" t="str">
        <f t="shared" si="2"/>
        <v/>
      </c>
      <c r="P72" s="1">
        <v>36951</v>
      </c>
      <c r="Q72" s="2">
        <v>18.372134551946498</v>
      </c>
      <c r="R72" s="2">
        <v>33.466297070894498</v>
      </c>
    </row>
    <row r="73" spans="2:18" x14ac:dyDescent="0.25">
      <c r="B73" s="1">
        <v>36952</v>
      </c>
      <c r="C73" s="2">
        <v>4.9455</v>
      </c>
      <c r="D73" s="2">
        <v>4.9209453124999998</v>
      </c>
      <c r="E73" s="2">
        <v>5.0237965277777787</v>
      </c>
      <c r="F73" s="2">
        <v>5.0654100694444439</v>
      </c>
      <c r="G73" s="2"/>
      <c r="H73" t="str">
        <f t="shared" si="0"/>
        <v/>
      </c>
      <c r="I73" t="str">
        <f t="shared" si="1"/>
        <v/>
      </c>
      <c r="J73" t="str">
        <f t="shared" si="2"/>
        <v/>
      </c>
      <c r="P73" s="1">
        <v>36952</v>
      </c>
      <c r="Q73" s="2">
        <v>36.222927586418699</v>
      </c>
      <c r="R73" s="2">
        <v>39.5061551413052</v>
      </c>
    </row>
    <row r="74" spans="2:18" x14ac:dyDescent="0.25">
      <c r="B74" s="1">
        <v>36955</v>
      </c>
      <c r="C74" s="2">
        <v>4.9765625</v>
      </c>
      <c r="D74" s="2">
        <v>4.9268046874999998</v>
      </c>
      <c r="E74" s="2">
        <v>5.0094736111111118</v>
      </c>
      <c r="F74" s="2">
        <v>5.0539083333333332</v>
      </c>
      <c r="G74" s="2"/>
      <c r="H74" t="str">
        <f t="shared" si="0"/>
        <v/>
      </c>
      <c r="I74" t="str">
        <f t="shared" si="1"/>
        <v/>
      </c>
      <c r="J74" t="str">
        <f t="shared" si="2"/>
        <v/>
      </c>
      <c r="P74" s="1">
        <v>36955</v>
      </c>
      <c r="Q74" s="2">
        <v>43.5617939171185</v>
      </c>
      <c r="R74" s="2">
        <v>42.301219496913603</v>
      </c>
    </row>
    <row r="75" spans="2:18" x14ac:dyDescent="0.25">
      <c r="B75" s="1">
        <v>36956</v>
      </c>
      <c r="C75" s="2">
        <v>4.97265625</v>
      </c>
      <c r="D75" s="2">
        <v>4.9443828124999998</v>
      </c>
      <c r="E75" s="2">
        <v>4.9921125000000002</v>
      </c>
      <c r="F75" s="2">
        <v>5.0460958333333332</v>
      </c>
      <c r="G75" s="2"/>
      <c r="H75" t="str">
        <f t="shared" si="0"/>
        <v/>
      </c>
      <c r="I75" t="str">
        <f t="shared" si="1"/>
        <v/>
      </c>
      <c r="J75" t="str">
        <f t="shared" si="2"/>
        <v/>
      </c>
      <c r="P75" s="1">
        <v>36956</v>
      </c>
      <c r="Q75" s="2">
        <v>42.818264201507098</v>
      </c>
      <c r="R75" s="2">
        <v>42.038172851792801</v>
      </c>
    </row>
    <row r="76" spans="2:18" x14ac:dyDescent="0.25">
      <c r="B76" s="1">
        <v>36957</v>
      </c>
      <c r="C76" s="2">
        <v>4.8984375</v>
      </c>
      <c r="D76" s="2">
        <v>4.9482890624999998</v>
      </c>
      <c r="E76" s="2">
        <v>4.9634666666666662</v>
      </c>
      <c r="F76" s="2">
        <v>5.0356791666666663</v>
      </c>
      <c r="G76" s="2"/>
      <c r="H76" t="str">
        <f t="shared" si="0"/>
        <v/>
      </c>
      <c r="I76" t="str">
        <f t="shared" si="1"/>
        <v/>
      </c>
      <c r="J76" t="str">
        <f t="shared" si="2"/>
        <v/>
      </c>
      <c r="P76" s="1">
        <v>36957</v>
      </c>
      <c r="Q76" s="2">
        <v>30.8231489343482</v>
      </c>
      <c r="R76" s="2">
        <v>37.293063508265902</v>
      </c>
    </row>
    <row r="77" spans="2:18" x14ac:dyDescent="0.25">
      <c r="B77" s="1">
        <v>36958</v>
      </c>
      <c r="C77" s="2">
        <v>4.9053000000000004</v>
      </c>
      <c r="D77" s="2">
        <v>4.9382390625000001</v>
      </c>
      <c r="E77" s="2">
        <v>4.941755555555555</v>
      </c>
      <c r="F77" s="2">
        <v>5.0286347222222219</v>
      </c>
      <c r="G77" s="2"/>
      <c r="H77" t="str">
        <f t="shared" si="0"/>
        <v/>
      </c>
      <c r="I77" t="str">
        <f t="shared" si="1"/>
        <v/>
      </c>
      <c r="J77" t="str">
        <f t="shared" si="2"/>
        <v/>
      </c>
      <c r="P77" s="1">
        <v>36958</v>
      </c>
      <c r="Q77" s="2">
        <v>32.908563612277703</v>
      </c>
      <c r="R77" s="2">
        <v>37.990038602253698</v>
      </c>
    </row>
    <row r="78" spans="2:18" x14ac:dyDescent="0.25">
      <c r="B78" s="1">
        <v>36959</v>
      </c>
      <c r="C78" s="2">
        <v>4.9391999999999996</v>
      </c>
      <c r="D78" s="2">
        <v>4.9288984375</v>
      </c>
      <c r="E78" s="2">
        <v>4.930659722222221</v>
      </c>
      <c r="F78" s="2">
        <v>5.0224357638888888</v>
      </c>
      <c r="G78" s="2"/>
      <c r="H78" t="str">
        <f t="shared" si="0"/>
        <v/>
      </c>
      <c r="I78" t="str">
        <f t="shared" si="1"/>
        <v/>
      </c>
      <c r="J78" t="str">
        <f t="shared" si="2"/>
        <v/>
      </c>
      <c r="P78" s="1">
        <v>36959</v>
      </c>
      <c r="Q78" s="2">
        <v>43.0802548892107</v>
      </c>
      <c r="R78" s="2">
        <v>41.451951396696103</v>
      </c>
    </row>
    <row r="79" spans="2:18" x14ac:dyDescent="0.25">
      <c r="B79" s="1">
        <v>36962</v>
      </c>
      <c r="C79" s="2">
        <v>4.89453125</v>
      </c>
      <c r="D79" s="2">
        <v>4.9093671875</v>
      </c>
      <c r="E79" s="2">
        <v>4.9241493055555559</v>
      </c>
      <c r="F79" s="2">
        <v>5.0131041666666674</v>
      </c>
      <c r="G79" s="2"/>
      <c r="H79" t="str">
        <f t="shared" si="0"/>
        <v/>
      </c>
      <c r="I79" t="str">
        <f t="shared" si="1"/>
        <v/>
      </c>
      <c r="J79" t="str">
        <f t="shared" si="2"/>
        <v/>
      </c>
      <c r="P79" s="1">
        <v>36962</v>
      </c>
      <c r="Q79" s="2">
        <v>34.749877050816401</v>
      </c>
      <c r="R79" s="2">
        <v>38.409120547152703</v>
      </c>
    </row>
    <row r="80" spans="2:18" x14ac:dyDescent="0.25">
      <c r="B80" s="1">
        <v>36963</v>
      </c>
      <c r="C80" s="2">
        <v>4.93359375</v>
      </c>
      <c r="D80" s="2">
        <v>4.91815625</v>
      </c>
      <c r="E80" s="2">
        <v>4.9276215277777773</v>
      </c>
      <c r="F80" s="2">
        <v>5.0007343750000004</v>
      </c>
      <c r="G80" s="2"/>
      <c r="H80" t="str">
        <f t="shared" si="0"/>
        <v/>
      </c>
      <c r="I80" t="str">
        <f t="shared" si="1"/>
        <v/>
      </c>
      <c r="J80" t="str">
        <f t="shared" si="2"/>
        <v/>
      </c>
      <c r="P80" s="1">
        <v>36963</v>
      </c>
      <c r="Q80" s="2">
        <v>45.756869380325902</v>
      </c>
      <c r="R80" s="2">
        <v>42.391651622697502</v>
      </c>
    </row>
    <row r="81" spans="2:18" x14ac:dyDescent="0.25">
      <c r="B81" s="1">
        <v>36964</v>
      </c>
      <c r="C81" s="2">
        <v>4.828125</v>
      </c>
      <c r="D81" s="2">
        <v>4.8988624999999999</v>
      </c>
      <c r="E81" s="2">
        <v>4.9215451388888889</v>
      </c>
      <c r="F81" s="2">
        <v>4.9818541666666674</v>
      </c>
      <c r="G81" s="2"/>
      <c r="H81" t="str">
        <f t="shared" si="0"/>
        <v/>
      </c>
      <c r="I81" t="str">
        <f t="shared" si="1"/>
        <v/>
      </c>
      <c r="J81" t="str">
        <f t="shared" si="2"/>
        <v/>
      </c>
      <c r="P81" s="1">
        <v>36964</v>
      </c>
      <c r="Q81" s="2">
        <v>29.5863557534033</v>
      </c>
      <c r="R81" s="2">
        <v>35.682774587913798</v>
      </c>
    </row>
    <row r="82" spans="2:18" x14ac:dyDescent="0.25">
      <c r="B82" s="1">
        <v>36965</v>
      </c>
      <c r="C82" s="2">
        <v>4.79296875</v>
      </c>
      <c r="D82" s="2">
        <v>4.8623046875</v>
      </c>
      <c r="E82" s="2">
        <v>4.9045972222222218</v>
      </c>
      <c r="F82" s="2">
        <v>4.9641968750000007</v>
      </c>
      <c r="G82" s="2"/>
      <c r="H82" t="str">
        <f t="shared" si="0"/>
        <v/>
      </c>
      <c r="I82" t="str">
        <f t="shared" si="1"/>
        <v/>
      </c>
      <c r="J82" t="str">
        <f t="shared" si="2"/>
        <v/>
      </c>
      <c r="P82" s="1">
        <v>36965</v>
      </c>
      <c r="Q82" s="2">
        <v>25.922011984217999</v>
      </c>
      <c r="R82" s="2">
        <v>33.764573256052898</v>
      </c>
    </row>
    <row r="83" spans="2:18" x14ac:dyDescent="0.25">
      <c r="B83" s="1">
        <v>36966</v>
      </c>
      <c r="C83" s="2">
        <v>4.7679</v>
      </c>
      <c r="D83" s="2">
        <v>4.8306468750000002</v>
      </c>
      <c r="E83" s="2">
        <v>4.8814124999999997</v>
      </c>
      <c r="F83" s="2">
        <v>4.9454430555555557</v>
      </c>
      <c r="G83" s="2"/>
      <c r="H83" t="str">
        <f t="shared" si="0"/>
        <v/>
      </c>
      <c r="I83" t="str">
        <f t="shared" si="1"/>
        <v/>
      </c>
      <c r="J83" t="str">
        <f t="shared" si="2"/>
        <v/>
      </c>
      <c r="P83" s="1">
        <v>36966</v>
      </c>
      <c r="Q83" s="2">
        <v>23.438088021182701</v>
      </c>
      <c r="R83" s="2">
        <v>32.425995190430498</v>
      </c>
    </row>
    <row r="84" spans="2:18" x14ac:dyDescent="0.25">
      <c r="B84" s="1">
        <v>36969</v>
      </c>
      <c r="C84" s="2">
        <v>4.8125</v>
      </c>
      <c r="D84" s="2">
        <v>4.8003734375000002</v>
      </c>
      <c r="E84" s="2">
        <v>4.8636173611111104</v>
      </c>
      <c r="F84" s="2">
        <v>4.9278649305555549</v>
      </c>
      <c r="G84" s="2"/>
      <c r="H84" t="str">
        <f t="shared" si="0"/>
        <v/>
      </c>
      <c r="I84" t="str">
        <f t="shared" si="1"/>
        <v/>
      </c>
      <c r="J84" t="str">
        <f t="shared" si="2"/>
        <v/>
      </c>
      <c r="P84" s="1">
        <v>36969</v>
      </c>
      <c r="Q84" s="2">
        <v>36.440737742933202</v>
      </c>
      <c r="R84" s="2">
        <v>37.196385774567801</v>
      </c>
    </row>
    <row r="85" spans="2:18" x14ac:dyDescent="0.25">
      <c r="B85" s="1">
        <v>36970</v>
      </c>
      <c r="C85" s="2">
        <v>4.76171875</v>
      </c>
      <c r="D85" s="2">
        <v>4.7837718750000002</v>
      </c>
      <c r="E85" s="2">
        <v>4.848426388888889</v>
      </c>
      <c r="F85" s="2">
        <v>4.9059465277777772</v>
      </c>
      <c r="G85" s="2"/>
      <c r="H85" t="str">
        <f t="shared" si="0"/>
        <v/>
      </c>
      <c r="I85" t="str">
        <f t="shared" si="1"/>
        <v/>
      </c>
      <c r="J85" t="str">
        <f t="shared" si="2"/>
        <v/>
      </c>
      <c r="P85" s="1">
        <v>36970</v>
      </c>
      <c r="Q85" s="2">
        <v>29.577483492543301</v>
      </c>
      <c r="R85" s="2">
        <v>34.233098838551598</v>
      </c>
    </row>
    <row r="86" spans="2:18" x14ac:dyDescent="0.25">
      <c r="B86" s="1">
        <v>36971</v>
      </c>
      <c r="C86" s="2">
        <v>4.7736000000000001</v>
      </c>
      <c r="D86" s="2">
        <v>4.7789296874999998</v>
      </c>
      <c r="E86" s="2">
        <v>4.8337930555555557</v>
      </c>
      <c r="F86" s="2">
        <v>4.8877743055555554</v>
      </c>
      <c r="G86" s="2"/>
      <c r="H86" t="str">
        <f t="shared" ref="H86:H149" si="3">IF($D86&gt;$E86,1,"")</f>
        <v/>
      </c>
      <c r="I86" t="str">
        <f t="shared" ref="I86:I149" si="4">IF($D86&gt;$F86,1,"")</f>
        <v/>
      </c>
      <c r="J86" t="str">
        <f t="shared" ref="J86:J149" si="5">IF($E86&gt;$F86,1,"")</f>
        <v/>
      </c>
      <c r="P86" s="1">
        <v>36971</v>
      </c>
      <c r="Q86" s="2">
        <v>33.114328371190801</v>
      </c>
      <c r="R86" s="2">
        <v>35.527272149577499</v>
      </c>
    </row>
    <row r="87" spans="2:18" x14ac:dyDescent="0.25">
      <c r="B87" s="1">
        <v>36972</v>
      </c>
      <c r="C87" s="2">
        <v>4.74609375</v>
      </c>
      <c r="D87" s="2">
        <v>4.7734781250000005</v>
      </c>
      <c r="E87" s="2">
        <v>4.8123368055555558</v>
      </c>
      <c r="F87" s="2">
        <v>4.8714982638888884</v>
      </c>
      <c r="G87" s="2"/>
      <c r="H87" t="str">
        <f t="shared" si="3"/>
        <v/>
      </c>
      <c r="I87" t="str">
        <f t="shared" si="4"/>
        <v/>
      </c>
      <c r="J87" t="str">
        <f t="shared" si="5"/>
        <v/>
      </c>
      <c r="P87" s="1">
        <v>36972</v>
      </c>
      <c r="Q87" s="2">
        <v>29.059740622883499</v>
      </c>
      <c r="R87" s="2">
        <v>33.865773491976498</v>
      </c>
    </row>
    <row r="88" spans="2:18" x14ac:dyDescent="0.25">
      <c r="B88" s="1">
        <v>36973</v>
      </c>
      <c r="C88" s="2">
        <v>4.8129999999999997</v>
      </c>
      <c r="D88" s="2">
        <v>4.7736031250000002</v>
      </c>
      <c r="E88" s="2">
        <v>4.8032777777777778</v>
      </c>
      <c r="F88" s="2">
        <v>4.8637135416666659</v>
      </c>
      <c r="G88" s="2"/>
      <c r="H88" t="str">
        <f t="shared" si="3"/>
        <v/>
      </c>
      <c r="I88" t="str">
        <f t="shared" si="4"/>
        <v/>
      </c>
      <c r="J88" t="str">
        <f t="shared" si="5"/>
        <v/>
      </c>
      <c r="P88" s="1">
        <v>36973</v>
      </c>
      <c r="Q88" s="2">
        <v>47.7379025842787</v>
      </c>
      <c r="R88" s="2">
        <v>41.083420577925899</v>
      </c>
    </row>
    <row r="89" spans="2:18" x14ac:dyDescent="0.25">
      <c r="B89" s="1">
        <v>36976</v>
      </c>
      <c r="C89" s="2">
        <v>4.8671875</v>
      </c>
      <c r="D89" s="2">
        <v>4.7999703125000002</v>
      </c>
      <c r="E89" s="2">
        <v>4.7958993055555554</v>
      </c>
      <c r="F89" s="2">
        <v>4.8617604166666659</v>
      </c>
      <c r="G89" s="2"/>
      <c r="H89">
        <f t="shared" si="3"/>
        <v>1</v>
      </c>
      <c r="I89" t="str">
        <f t="shared" si="4"/>
        <v/>
      </c>
      <c r="J89" t="str">
        <f t="shared" si="5"/>
        <v/>
      </c>
      <c r="P89" s="1">
        <v>36976</v>
      </c>
      <c r="Q89" s="2">
        <v>58.386438953964003</v>
      </c>
      <c r="R89" s="2">
        <v>46.204186811881101</v>
      </c>
    </row>
    <row r="90" spans="2:18" x14ac:dyDescent="0.25">
      <c r="B90" s="1">
        <v>36977</v>
      </c>
      <c r="C90" s="2">
        <v>5.0078125</v>
      </c>
      <c r="D90" s="2">
        <v>4.8585234374999997</v>
      </c>
      <c r="E90" s="2">
        <v>4.8158645833333331</v>
      </c>
      <c r="F90" s="2">
        <v>4.8687048611111106</v>
      </c>
      <c r="G90" s="2"/>
      <c r="H90">
        <f t="shared" si="3"/>
        <v>1</v>
      </c>
      <c r="I90" t="str">
        <f t="shared" si="4"/>
        <v/>
      </c>
      <c r="J90" t="str">
        <f t="shared" si="5"/>
        <v/>
      </c>
      <c r="P90" s="1">
        <v>36977</v>
      </c>
      <c r="Q90" s="2">
        <v>74.540861850232901</v>
      </c>
      <c r="R90" s="2">
        <v>56.717855758451797</v>
      </c>
    </row>
    <row r="91" spans="2:18" x14ac:dyDescent="0.25">
      <c r="B91" s="1">
        <v>36978</v>
      </c>
      <c r="C91" s="2">
        <v>4.96875</v>
      </c>
      <c r="D91" s="2">
        <v>4.9141874999999997</v>
      </c>
      <c r="E91" s="2">
        <v>4.8353958333333331</v>
      </c>
      <c r="F91" s="2">
        <v>4.8699965277777775</v>
      </c>
      <c r="G91" s="2"/>
      <c r="H91">
        <f t="shared" si="3"/>
        <v>1</v>
      </c>
      <c r="I91">
        <f t="shared" si="4"/>
        <v>1</v>
      </c>
      <c r="J91" t="str">
        <f t="shared" si="5"/>
        <v/>
      </c>
      <c r="P91" s="1">
        <v>36978</v>
      </c>
      <c r="Q91" s="2">
        <v>66.000390912983306</v>
      </c>
      <c r="R91" s="2">
        <v>53.585062433617502</v>
      </c>
    </row>
    <row r="92" spans="2:18" x14ac:dyDescent="0.25">
      <c r="B92" s="1">
        <v>36979</v>
      </c>
      <c r="C92" s="2">
        <v>4.99609375</v>
      </c>
      <c r="D92" s="2">
        <v>4.9599609375</v>
      </c>
      <c r="E92" s="2">
        <v>4.8607506944444445</v>
      </c>
      <c r="F92" s="2">
        <v>4.8710815972222221</v>
      </c>
      <c r="G92" s="2"/>
      <c r="H92">
        <f t="shared" si="3"/>
        <v>1</v>
      </c>
      <c r="I92">
        <f t="shared" si="4"/>
        <v>1</v>
      </c>
      <c r="J92" t="str">
        <f t="shared" si="5"/>
        <v/>
      </c>
      <c r="P92" s="1">
        <v>36979</v>
      </c>
      <c r="Q92" s="2">
        <v>68.985319886840003</v>
      </c>
      <c r="R92" s="2">
        <v>55.440453358001001</v>
      </c>
    </row>
    <row r="93" spans="2:18" x14ac:dyDescent="0.25">
      <c r="B93" s="1">
        <v>36980</v>
      </c>
      <c r="C93" s="2">
        <v>4.9146000000000001</v>
      </c>
      <c r="D93" s="2">
        <v>4.9718140625</v>
      </c>
      <c r="E93" s="2">
        <v>4.8720951388888896</v>
      </c>
      <c r="F93" s="2">
        <v>4.8678562499999991</v>
      </c>
      <c r="G93" s="2"/>
      <c r="H93">
        <f t="shared" si="3"/>
        <v>1</v>
      </c>
      <c r="I93">
        <f t="shared" si="4"/>
        <v>1</v>
      </c>
      <c r="J93">
        <f t="shared" si="5"/>
        <v>1</v>
      </c>
      <c r="P93" s="1">
        <v>36980</v>
      </c>
      <c r="Q93" s="2">
        <v>52.500881742795499</v>
      </c>
      <c r="R93" s="2">
        <v>49.136245324400903</v>
      </c>
    </row>
    <row r="94" spans="2:18" x14ac:dyDescent="0.25">
      <c r="B94" s="1">
        <v>36983</v>
      </c>
      <c r="C94" s="2">
        <v>4.97265625</v>
      </c>
      <c r="D94" s="2">
        <v>4.963025</v>
      </c>
      <c r="E94" s="2">
        <v>4.8955326388888896</v>
      </c>
      <c r="F94" s="2">
        <v>4.8719795138888902</v>
      </c>
      <c r="G94" s="2"/>
      <c r="H94">
        <f t="shared" si="3"/>
        <v>1</v>
      </c>
      <c r="I94">
        <f t="shared" si="4"/>
        <v>1</v>
      </c>
      <c r="J94">
        <f t="shared" si="5"/>
        <v>1</v>
      </c>
      <c r="P94" s="1">
        <v>36983</v>
      </c>
      <c r="Q94" s="2">
        <v>60.558039763023601</v>
      </c>
      <c r="R94" s="2">
        <v>53.217524669078202</v>
      </c>
    </row>
    <row r="95" spans="2:18" x14ac:dyDescent="0.25">
      <c r="B95" s="1">
        <v>36984</v>
      </c>
      <c r="C95" s="2">
        <v>4.921875</v>
      </c>
      <c r="D95" s="2">
        <v>4.95130625</v>
      </c>
      <c r="E95" s="2">
        <v>4.9120076388888885</v>
      </c>
      <c r="F95" s="2">
        <v>4.872900347222223</v>
      </c>
      <c r="G95" s="2"/>
      <c r="H95">
        <f t="shared" si="3"/>
        <v>1</v>
      </c>
      <c r="I95">
        <f t="shared" si="4"/>
        <v>1</v>
      </c>
      <c r="J95">
        <f t="shared" si="5"/>
        <v>1</v>
      </c>
      <c r="P95" s="1">
        <v>36984</v>
      </c>
      <c r="Q95" s="2">
        <v>51.405500899224101</v>
      </c>
      <c r="R95" s="2">
        <v>49.477818036884599</v>
      </c>
    </row>
    <row r="96" spans="2:18" x14ac:dyDescent="0.25">
      <c r="B96" s="1">
        <v>36985</v>
      </c>
      <c r="C96" s="2">
        <v>4.92578125</v>
      </c>
      <c r="D96" s="2">
        <v>4.933728125</v>
      </c>
      <c r="E96" s="2">
        <v>4.9319729166666662</v>
      </c>
      <c r="F96" s="2">
        <v>4.8721548611111114</v>
      </c>
      <c r="G96" s="2"/>
      <c r="H96">
        <f t="shared" si="3"/>
        <v>1</v>
      </c>
      <c r="I96">
        <f t="shared" si="4"/>
        <v>1</v>
      </c>
      <c r="J96">
        <f t="shared" si="5"/>
        <v>1</v>
      </c>
      <c r="P96" s="1">
        <v>36985</v>
      </c>
      <c r="Q96" s="2">
        <v>52.074118456541903</v>
      </c>
      <c r="R96" s="2">
        <v>49.770223472403003</v>
      </c>
    </row>
    <row r="97" spans="2:18" x14ac:dyDescent="0.25">
      <c r="B97" s="1">
        <v>36986</v>
      </c>
      <c r="C97" s="2">
        <v>4.9765625</v>
      </c>
      <c r="D97" s="2">
        <v>4.94921875</v>
      </c>
      <c r="E97" s="2">
        <v>4.9501465277777781</v>
      </c>
      <c r="F97" s="2">
        <v>4.8767121527777784</v>
      </c>
      <c r="G97" s="2"/>
      <c r="H97" t="str">
        <f t="shared" si="3"/>
        <v/>
      </c>
      <c r="I97">
        <f t="shared" si="4"/>
        <v>1</v>
      </c>
      <c r="J97">
        <f t="shared" si="5"/>
        <v>1</v>
      </c>
      <c r="P97" s="1">
        <v>36986</v>
      </c>
      <c r="Q97" s="2">
        <v>60.543213022074099</v>
      </c>
      <c r="R97" s="2">
        <v>53.535145288961999</v>
      </c>
    </row>
    <row r="98" spans="2:18" x14ac:dyDescent="0.25">
      <c r="B98" s="1">
        <v>36987</v>
      </c>
      <c r="C98" s="2">
        <v>4.8902999999999999</v>
      </c>
      <c r="D98" s="2">
        <v>4.9286296875</v>
      </c>
      <c r="E98" s="2">
        <v>4.9527145833333339</v>
      </c>
      <c r="F98" s="2">
        <v>4.8743069444444451</v>
      </c>
      <c r="G98" s="2"/>
      <c r="H98" t="str">
        <f t="shared" si="3"/>
        <v/>
      </c>
      <c r="I98">
        <f t="shared" si="4"/>
        <v>1</v>
      </c>
      <c r="J98">
        <f t="shared" si="5"/>
        <v>1</v>
      </c>
      <c r="P98" s="1">
        <v>36987</v>
      </c>
      <c r="Q98" s="2">
        <v>44.509896776734401</v>
      </c>
      <c r="R98" s="2">
        <v>47.079627649945301</v>
      </c>
    </row>
    <row r="99" spans="2:18" x14ac:dyDescent="0.25">
      <c r="B99" s="1">
        <v>36990</v>
      </c>
      <c r="C99" s="2">
        <v>4.92578125</v>
      </c>
      <c r="D99" s="2">
        <v>4.92960625</v>
      </c>
      <c r="E99" s="2">
        <v>4.9436</v>
      </c>
      <c r="F99" s="2">
        <v>4.8797322916666666</v>
      </c>
      <c r="G99" s="2"/>
      <c r="H99" t="str">
        <f t="shared" si="3"/>
        <v/>
      </c>
      <c r="I99">
        <f t="shared" si="4"/>
        <v>1</v>
      </c>
      <c r="J99">
        <f t="shared" si="5"/>
        <v>1</v>
      </c>
      <c r="P99" s="1">
        <v>36990</v>
      </c>
      <c r="Q99" s="2">
        <v>50.924642982277803</v>
      </c>
      <c r="R99" s="2">
        <v>49.762978869159198</v>
      </c>
    </row>
    <row r="100" spans="2:18" x14ac:dyDescent="0.25">
      <c r="B100" s="1">
        <v>36991</v>
      </c>
      <c r="C100" s="2">
        <v>5.08203125</v>
      </c>
      <c r="D100" s="2">
        <v>4.96866875</v>
      </c>
      <c r="E100" s="2">
        <v>4.9561868055555562</v>
      </c>
      <c r="F100" s="2">
        <v>4.8957913194444451</v>
      </c>
      <c r="G100" s="2"/>
      <c r="H100">
        <f t="shared" si="3"/>
        <v>1</v>
      </c>
      <c r="I100">
        <f t="shared" si="4"/>
        <v>1</v>
      </c>
      <c r="J100">
        <f t="shared" si="5"/>
        <v>1</v>
      </c>
      <c r="P100" s="1">
        <v>36991</v>
      </c>
      <c r="Q100" s="2">
        <v>69.535340080324204</v>
      </c>
      <c r="R100" s="2">
        <v>59.501614861534001</v>
      </c>
    </row>
    <row r="101" spans="2:18" x14ac:dyDescent="0.25">
      <c r="B101" s="1">
        <v>36992</v>
      </c>
      <c r="C101" s="2">
        <v>5.125</v>
      </c>
      <c r="D101" s="2">
        <v>5.005778125</v>
      </c>
      <c r="E101" s="2">
        <v>4.9705097222222223</v>
      </c>
      <c r="F101" s="2">
        <v>4.9156302083333339</v>
      </c>
      <c r="G101" s="2"/>
      <c r="H101">
        <f t="shared" si="3"/>
        <v>1</v>
      </c>
      <c r="I101">
        <f t="shared" si="4"/>
        <v>1</v>
      </c>
      <c r="J101">
        <f t="shared" si="5"/>
        <v>1</v>
      </c>
      <c r="P101" s="1">
        <v>36992</v>
      </c>
      <c r="Q101" s="2">
        <v>72.923789413283899</v>
      </c>
      <c r="R101" s="2">
        <v>61.700414729367601</v>
      </c>
    </row>
    <row r="102" spans="2:18" x14ac:dyDescent="0.25">
      <c r="B102" s="1">
        <v>36993</v>
      </c>
      <c r="C102" s="2">
        <v>5.1772</v>
      </c>
      <c r="D102" s="2">
        <v>5.0775031249999998</v>
      </c>
      <c r="E102" s="2">
        <v>4.9996874999999994</v>
      </c>
      <c r="F102" s="2">
        <v>4.9358913194444449</v>
      </c>
      <c r="G102" s="2"/>
      <c r="H102">
        <f t="shared" si="3"/>
        <v>1</v>
      </c>
      <c r="I102">
        <f t="shared" si="4"/>
        <v>1</v>
      </c>
      <c r="J102">
        <f t="shared" si="5"/>
        <v>1</v>
      </c>
      <c r="P102" s="1">
        <v>36993</v>
      </c>
      <c r="Q102" s="2">
        <v>76.701522221842794</v>
      </c>
      <c r="R102" s="2">
        <v>64.240465073251301</v>
      </c>
    </row>
    <row r="103" spans="2:18" x14ac:dyDescent="0.25">
      <c r="B103" s="1">
        <v>36997</v>
      </c>
      <c r="C103" s="2">
        <v>5.25390625</v>
      </c>
      <c r="D103" s="2">
        <v>5.1595343749999998</v>
      </c>
      <c r="E103" s="2">
        <v>5.0309374999999994</v>
      </c>
      <c r="F103" s="2">
        <v>4.9632350694444449</v>
      </c>
      <c r="G103" s="2"/>
      <c r="H103">
        <f t="shared" si="3"/>
        <v>1</v>
      </c>
      <c r="I103">
        <f t="shared" si="4"/>
        <v>1</v>
      </c>
      <c r="J103">
        <f t="shared" si="5"/>
        <v>1</v>
      </c>
      <c r="P103" s="1">
        <v>36997</v>
      </c>
      <c r="Q103" s="2">
        <v>81.301805046700807</v>
      </c>
      <c r="R103" s="2">
        <v>67.637041573157504</v>
      </c>
    </row>
    <row r="104" spans="2:18" x14ac:dyDescent="0.25">
      <c r="B104" s="1">
        <v>36998</v>
      </c>
      <c r="C104" s="2">
        <v>5.21484375</v>
      </c>
      <c r="D104" s="2">
        <v>5.1927374999999998</v>
      </c>
      <c r="E104" s="2">
        <v>5.0634895833333333</v>
      </c>
      <c r="F104" s="2">
        <v>4.9877486111111109</v>
      </c>
      <c r="G104" s="2"/>
      <c r="H104">
        <f t="shared" si="3"/>
        <v>1</v>
      </c>
      <c r="I104">
        <f t="shared" si="4"/>
        <v>1</v>
      </c>
      <c r="J104">
        <f t="shared" si="5"/>
        <v>1</v>
      </c>
      <c r="P104" s="1">
        <v>36998</v>
      </c>
      <c r="Q104" s="2">
        <v>72.548070343442404</v>
      </c>
      <c r="R104" s="2">
        <v>64.288198762835407</v>
      </c>
    </row>
    <row r="105" spans="2:18" x14ac:dyDescent="0.25">
      <c r="B105" s="1">
        <v>36999</v>
      </c>
      <c r="C105" s="2">
        <v>5.1443000000000003</v>
      </c>
      <c r="D105" s="2">
        <v>5.1975625000000001</v>
      </c>
      <c r="E105" s="2">
        <v>5.0877694444444437</v>
      </c>
      <c r="F105" s="2">
        <v>5.0098711805555549</v>
      </c>
      <c r="G105" s="2"/>
      <c r="H105">
        <f t="shared" si="3"/>
        <v>1</v>
      </c>
      <c r="I105">
        <f t="shared" si="4"/>
        <v>1</v>
      </c>
      <c r="J105">
        <f t="shared" si="5"/>
        <v>1</v>
      </c>
      <c r="P105" s="1">
        <v>36999</v>
      </c>
      <c r="Q105" s="2">
        <v>58.822858108535698</v>
      </c>
      <c r="R105" s="2">
        <v>58.6414549156761</v>
      </c>
    </row>
    <row r="106" spans="2:18" x14ac:dyDescent="0.25">
      <c r="B106" s="1">
        <v>37000</v>
      </c>
      <c r="C106" s="2">
        <v>5.296875</v>
      </c>
      <c r="D106" s="2">
        <v>5.2274812500000003</v>
      </c>
      <c r="E106" s="2">
        <v>5.1233597222222222</v>
      </c>
      <c r="F106" s="2">
        <v>5.0367531250000006</v>
      </c>
      <c r="G106" s="2"/>
      <c r="H106">
        <f t="shared" si="3"/>
        <v>1</v>
      </c>
      <c r="I106">
        <f t="shared" si="4"/>
        <v>1</v>
      </c>
      <c r="J106">
        <f t="shared" si="5"/>
        <v>1</v>
      </c>
      <c r="P106" s="1">
        <v>37000</v>
      </c>
      <c r="Q106" s="2">
        <v>72.383241904341702</v>
      </c>
      <c r="R106" s="2">
        <v>65.665765663961594</v>
      </c>
    </row>
    <row r="107" spans="2:18" x14ac:dyDescent="0.25">
      <c r="B107" s="1">
        <v>37001</v>
      </c>
      <c r="C107" s="2">
        <v>5.2938000000000001</v>
      </c>
      <c r="D107" s="2">
        <v>5.2374546875000005</v>
      </c>
      <c r="E107" s="2">
        <v>5.1681930555555553</v>
      </c>
      <c r="F107" s="2">
        <v>5.0604538194444446</v>
      </c>
      <c r="G107" s="2"/>
      <c r="H107">
        <f t="shared" si="3"/>
        <v>1</v>
      </c>
      <c r="I107">
        <f t="shared" si="4"/>
        <v>1</v>
      </c>
      <c r="J107">
        <f t="shared" si="5"/>
        <v>1</v>
      </c>
      <c r="P107" s="1">
        <v>37001</v>
      </c>
      <c r="Q107" s="2">
        <v>71.811300468004504</v>
      </c>
      <c r="R107" s="2">
        <v>65.424594196592395</v>
      </c>
    </row>
    <row r="108" spans="2:18" x14ac:dyDescent="0.25">
      <c r="B108" s="1">
        <v>37004</v>
      </c>
      <c r="C108" s="2">
        <v>5.17578125</v>
      </c>
      <c r="D108" s="2">
        <v>5.2276890625000005</v>
      </c>
      <c r="E108" s="2">
        <v>5.195970833333333</v>
      </c>
      <c r="F108" s="2">
        <v>5.0697854166666669</v>
      </c>
      <c r="G108" s="2"/>
      <c r="H108">
        <f t="shared" si="3"/>
        <v>1</v>
      </c>
      <c r="I108">
        <f t="shared" si="4"/>
        <v>1</v>
      </c>
      <c r="J108">
        <f t="shared" si="5"/>
        <v>1</v>
      </c>
      <c r="P108" s="1">
        <v>37004</v>
      </c>
      <c r="Q108" s="2">
        <v>52.6508390241965</v>
      </c>
      <c r="R108" s="2">
        <v>56.801945407599597</v>
      </c>
    </row>
    <row r="109" spans="2:18" x14ac:dyDescent="0.25">
      <c r="B109" s="1">
        <v>37005</v>
      </c>
      <c r="C109" s="2">
        <v>5.2109375</v>
      </c>
      <c r="D109" s="2">
        <v>5.2443484375000002</v>
      </c>
      <c r="E109" s="2">
        <v>5.2102937499999999</v>
      </c>
      <c r="F109" s="2">
        <v>5.0832402777777785</v>
      </c>
      <c r="G109" s="2"/>
      <c r="H109">
        <f t="shared" si="3"/>
        <v>1</v>
      </c>
      <c r="I109">
        <f t="shared" si="4"/>
        <v>1</v>
      </c>
      <c r="J109">
        <f t="shared" si="5"/>
        <v>1</v>
      </c>
      <c r="P109" s="1">
        <v>37005</v>
      </c>
      <c r="Q109" s="2">
        <v>56.773659482032002</v>
      </c>
      <c r="R109" s="2">
        <v>58.554274312735899</v>
      </c>
    </row>
    <row r="110" spans="2:18" x14ac:dyDescent="0.25">
      <c r="B110" s="1">
        <v>37006</v>
      </c>
      <c r="C110" s="2">
        <v>5.2578125</v>
      </c>
      <c r="D110" s="2">
        <v>5.2345828125000002</v>
      </c>
      <c r="E110" s="2">
        <v>5.2250506944444446</v>
      </c>
      <c r="F110" s="2">
        <v>5.0977802083333339</v>
      </c>
      <c r="G110" s="2"/>
      <c r="H110">
        <f t="shared" si="3"/>
        <v>1</v>
      </c>
      <c r="I110">
        <f t="shared" si="4"/>
        <v>1</v>
      </c>
      <c r="J110">
        <f t="shared" si="5"/>
        <v>1</v>
      </c>
      <c r="P110" s="1">
        <v>37006</v>
      </c>
      <c r="Q110" s="2">
        <v>62.059405048013602</v>
      </c>
      <c r="R110" s="2">
        <v>60.835495974672803</v>
      </c>
    </row>
    <row r="111" spans="2:18" x14ac:dyDescent="0.25">
      <c r="B111" s="1">
        <v>37007</v>
      </c>
      <c r="C111" s="2">
        <v>5.18359375</v>
      </c>
      <c r="D111" s="2">
        <v>5.20703125</v>
      </c>
      <c r="E111" s="2">
        <v>5.2257611111111117</v>
      </c>
      <c r="F111" s="2">
        <v>5.112724305555556</v>
      </c>
      <c r="G111" s="2"/>
      <c r="H111" t="str">
        <f t="shared" si="3"/>
        <v/>
      </c>
      <c r="I111">
        <f t="shared" si="4"/>
        <v>1</v>
      </c>
      <c r="J111">
        <f t="shared" si="5"/>
        <v>1</v>
      </c>
      <c r="P111" s="1">
        <v>37007</v>
      </c>
      <c r="Q111" s="2">
        <v>50.359271394525997</v>
      </c>
      <c r="R111" s="2">
        <v>55.615824637682401</v>
      </c>
    </row>
    <row r="112" spans="2:18" x14ac:dyDescent="0.25">
      <c r="B112" s="1">
        <v>37008</v>
      </c>
      <c r="C112" s="2">
        <v>5.3235999999999999</v>
      </c>
      <c r="D112" s="2">
        <v>5.2439859374999997</v>
      </c>
      <c r="E112" s="2">
        <v>5.2335048611111112</v>
      </c>
      <c r="F112" s="2">
        <v>5.1322211805555558</v>
      </c>
      <c r="G112" s="2"/>
      <c r="H112">
        <f t="shared" si="3"/>
        <v>1</v>
      </c>
      <c r="I112">
        <f t="shared" si="4"/>
        <v>1</v>
      </c>
      <c r="J112">
        <f t="shared" si="5"/>
        <v>1</v>
      </c>
      <c r="P112" s="1">
        <v>37008</v>
      </c>
      <c r="Q112" s="2">
        <v>65.207721402521898</v>
      </c>
      <c r="R112" s="2">
        <v>62.203809663761398</v>
      </c>
    </row>
    <row r="113" spans="2:18" x14ac:dyDescent="0.25">
      <c r="B113" s="1">
        <v>37011</v>
      </c>
      <c r="C113" s="2">
        <v>5.3359375</v>
      </c>
      <c r="D113" s="2">
        <v>5.2752359374999997</v>
      </c>
      <c r="E113" s="2">
        <v>5.2469597222222228</v>
      </c>
      <c r="F113" s="2">
        <v>5.1552246527777781</v>
      </c>
      <c r="G113" s="2"/>
      <c r="H113">
        <f t="shared" si="3"/>
        <v>1</v>
      </c>
      <c r="I113">
        <f t="shared" si="4"/>
        <v>1</v>
      </c>
      <c r="J113">
        <f t="shared" si="5"/>
        <v>1</v>
      </c>
      <c r="P113" s="1">
        <v>37011</v>
      </c>
      <c r="Q113" s="2">
        <v>66.274471583420706</v>
      </c>
      <c r="R113" s="2">
        <v>62.728813041429298</v>
      </c>
    </row>
    <row r="114" spans="2:18" x14ac:dyDescent="0.25">
      <c r="B114" s="1">
        <v>37012</v>
      </c>
      <c r="C114" s="2">
        <v>5.28515625</v>
      </c>
      <c r="D114" s="2">
        <v>5.2820718749999997</v>
      </c>
      <c r="E114" s="2">
        <v>5.262610416666667</v>
      </c>
      <c r="F114" s="2">
        <v>5.1751899305555549</v>
      </c>
      <c r="G114" s="2"/>
      <c r="H114">
        <f t="shared" si="3"/>
        <v>1</v>
      </c>
      <c r="I114">
        <f t="shared" si="4"/>
        <v>1</v>
      </c>
      <c r="J114">
        <f t="shared" si="5"/>
        <v>1</v>
      </c>
      <c r="P114" s="1">
        <v>37012</v>
      </c>
      <c r="Q114" s="2">
        <v>57.5579599705531</v>
      </c>
      <c r="R114" s="2">
        <v>59.0905585831105</v>
      </c>
    </row>
    <row r="115" spans="2:18" x14ac:dyDescent="0.25">
      <c r="B115" s="1">
        <v>37013</v>
      </c>
      <c r="C115" s="2">
        <v>5.2890625</v>
      </c>
      <c r="D115" s="2">
        <v>5.3084390624999997</v>
      </c>
      <c r="E115" s="2">
        <v>5.2617423611111116</v>
      </c>
      <c r="F115" s="2">
        <v>5.1925510416666656</v>
      </c>
      <c r="G115" s="2"/>
      <c r="H115">
        <f t="shared" si="3"/>
        <v>1</v>
      </c>
      <c r="I115">
        <f t="shared" si="4"/>
        <v>1</v>
      </c>
      <c r="J115">
        <f t="shared" si="5"/>
        <v>1</v>
      </c>
      <c r="P115" s="1">
        <v>37013</v>
      </c>
      <c r="Q115" s="2">
        <v>58.067044392145696</v>
      </c>
      <c r="R115" s="2">
        <v>59.2861767649893</v>
      </c>
    </row>
    <row r="116" spans="2:18" x14ac:dyDescent="0.25">
      <c r="B116" s="1">
        <v>37014</v>
      </c>
      <c r="C116" s="2">
        <v>5.21484375</v>
      </c>
      <c r="D116" s="2">
        <v>5.28125</v>
      </c>
      <c r="E116" s="2">
        <v>5.2529694444444441</v>
      </c>
      <c r="F116" s="2">
        <v>5.2105812499999997</v>
      </c>
      <c r="G116" s="2"/>
      <c r="H116">
        <f t="shared" si="3"/>
        <v>1</v>
      </c>
      <c r="I116">
        <f t="shared" si="4"/>
        <v>1</v>
      </c>
      <c r="J116">
        <f t="shared" si="5"/>
        <v>1</v>
      </c>
      <c r="P116" s="1">
        <v>37014</v>
      </c>
      <c r="Q116" s="2">
        <v>45.597074990860897</v>
      </c>
      <c r="R116" s="2">
        <v>54.002482522237102</v>
      </c>
    </row>
    <row r="117" spans="2:18" x14ac:dyDescent="0.25">
      <c r="B117" s="1">
        <v>37015</v>
      </c>
      <c r="C117" s="2">
        <v>5.2091000000000003</v>
      </c>
      <c r="D117" s="2">
        <v>5.2495406249999998</v>
      </c>
      <c r="E117" s="2">
        <v>5.2566715277777778</v>
      </c>
      <c r="F117" s="2">
        <v>5.2263211805555558</v>
      </c>
      <c r="G117" s="2"/>
      <c r="H117" t="str">
        <f t="shared" si="3"/>
        <v/>
      </c>
      <c r="I117">
        <f t="shared" si="4"/>
        <v>1</v>
      </c>
      <c r="J117">
        <f t="shared" si="5"/>
        <v>1</v>
      </c>
      <c r="P117" s="1">
        <v>37015</v>
      </c>
      <c r="Q117" s="2">
        <v>44.705496206620303</v>
      </c>
      <c r="R117" s="2">
        <v>53.6043288982668</v>
      </c>
    </row>
    <row r="118" spans="2:18" x14ac:dyDescent="0.25">
      <c r="B118" s="1">
        <v>37018</v>
      </c>
      <c r="C118" s="2">
        <v>5.19140625</v>
      </c>
      <c r="D118" s="2">
        <v>5.2261031249999998</v>
      </c>
      <c r="E118" s="2">
        <v>5.2545013888888885</v>
      </c>
      <c r="F118" s="2">
        <v>5.2323975694444442</v>
      </c>
      <c r="G118" s="2"/>
      <c r="H118" t="str">
        <f t="shared" si="3"/>
        <v/>
      </c>
      <c r="I118" t="str">
        <f t="shared" si="4"/>
        <v/>
      </c>
      <c r="J118">
        <f t="shared" si="5"/>
        <v>1</v>
      </c>
      <c r="P118" s="1">
        <v>37018</v>
      </c>
      <c r="Q118" s="2">
        <v>41.691932534143</v>
      </c>
      <c r="R118" s="2">
        <v>52.324502404437297</v>
      </c>
    </row>
    <row r="119" spans="2:18" x14ac:dyDescent="0.25">
      <c r="B119" s="1">
        <v>37019</v>
      </c>
      <c r="C119" s="2">
        <v>5.24609375</v>
      </c>
      <c r="D119" s="2">
        <v>5.2153609374999998</v>
      </c>
      <c r="E119" s="2">
        <v>5.2531993055555555</v>
      </c>
      <c r="F119" s="2">
        <v>5.2391250000000005</v>
      </c>
      <c r="G119" s="2"/>
      <c r="H119" t="str">
        <f t="shared" si="3"/>
        <v/>
      </c>
      <c r="I119" t="str">
        <f t="shared" si="4"/>
        <v/>
      </c>
      <c r="J119">
        <f t="shared" si="5"/>
        <v>1</v>
      </c>
      <c r="P119" s="1">
        <v>37019</v>
      </c>
      <c r="Q119" s="2">
        <v>53.354166281222</v>
      </c>
      <c r="R119" s="2">
        <v>55.834353501025198</v>
      </c>
    </row>
    <row r="120" spans="2:18" x14ac:dyDescent="0.25">
      <c r="B120" s="1">
        <v>37020</v>
      </c>
      <c r="C120" s="2">
        <v>5.16796875</v>
      </c>
      <c r="D120" s="2">
        <v>5.2036421874999998</v>
      </c>
      <c r="E120" s="2">
        <v>5.2514631944444439</v>
      </c>
      <c r="F120" s="2">
        <v>5.2386121527777787</v>
      </c>
      <c r="G120" s="2"/>
      <c r="H120" t="str">
        <f t="shared" si="3"/>
        <v/>
      </c>
      <c r="I120" t="str">
        <f t="shared" si="4"/>
        <v/>
      </c>
      <c r="J120">
        <f t="shared" si="5"/>
        <v>1</v>
      </c>
      <c r="P120" s="1">
        <v>37020</v>
      </c>
      <c r="Q120" s="2">
        <v>39.731286410084998</v>
      </c>
      <c r="R120" s="2">
        <v>50.153878833723702</v>
      </c>
    </row>
    <row r="121" spans="2:18" x14ac:dyDescent="0.25">
      <c r="B121" s="1">
        <v>37021</v>
      </c>
      <c r="C121" s="2">
        <v>5.2890625</v>
      </c>
      <c r="D121" s="2">
        <v>5.2236328125</v>
      </c>
      <c r="E121" s="2">
        <v>5.2476256944444444</v>
      </c>
      <c r="F121" s="2">
        <v>5.2405652777777787</v>
      </c>
      <c r="G121" s="2"/>
      <c r="H121" t="str">
        <f t="shared" si="3"/>
        <v/>
      </c>
      <c r="I121" t="str">
        <f t="shared" si="4"/>
        <v/>
      </c>
      <c r="J121">
        <f t="shared" si="5"/>
        <v>1</v>
      </c>
      <c r="P121" s="1">
        <v>37021</v>
      </c>
      <c r="Q121" s="2">
        <v>59.137429099932397</v>
      </c>
      <c r="R121" s="2">
        <v>57.390074361944599</v>
      </c>
    </row>
    <row r="122" spans="2:18" x14ac:dyDescent="0.25">
      <c r="B122" s="1">
        <v>37022</v>
      </c>
      <c r="C122" s="2">
        <v>5.44140625</v>
      </c>
      <c r="D122" s="2">
        <v>5.2861328125</v>
      </c>
      <c r="E122" s="2">
        <v>5.2593444444444444</v>
      </c>
      <c r="F122" s="2">
        <v>5.2531520833333341</v>
      </c>
      <c r="G122" s="2"/>
      <c r="H122">
        <f t="shared" si="3"/>
        <v>1</v>
      </c>
      <c r="I122">
        <f t="shared" si="4"/>
        <v>1</v>
      </c>
      <c r="J122">
        <f t="shared" si="5"/>
        <v>1</v>
      </c>
      <c r="P122" s="1">
        <v>37022</v>
      </c>
      <c r="Q122" s="2">
        <v>72.5036059052117</v>
      </c>
      <c r="R122" s="2">
        <v>64.393301716588596</v>
      </c>
    </row>
    <row r="123" spans="2:18" x14ac:dyDescent="0.25">
      <c r="B123" s="1">
        <v>37025</v>
      </c>
      <c r="C123" s="2">
        <v>5.43359375</v>
      </c>
      <c r="D123" s="2">
        <v>5.3330078125</v>
      </c>
      <c r="E123" s="2">
        <v>5.2758374999999997</v>
      </c>
      <c r="F123" s="2">
        <v>5.2692239583333338</v>
      </c>
      <c r="G123" s="2"/>
      <c r="H123">
        <f t="shared" si="3"/>
        <v>1</v>
      </c>
      <c r="I123">
        <f t="shared" si="4"/>
        <v>1</v>
      </c>
      <c r="J123">
        <f t="shared" si="5"/>
        <v>1</v>
      </c>
      <c r="P123" s="1">
        <v>37025</v>
      </c>
      <c r="Q123" s="2">
        <v>71.072958721185401</v>
      </c>
      <c r="R123" s="2">
        <v>63.814067843526303</v>
      </c>
    </row>
    <row r="124" spans="2:18" x14ac:dyDescent="0.25">
      <c r="B124" s="1">
        <v>37026</v>
      </c>
      <c r="C124" s="2">
        <v>5.4921875</v>
      </c>
      <c r="D124" s="2">
        <v>5.4140625</v>
      </c>
      <c r="E124" s="2">
        <v>5.2984069444444444</v>
      </c>
      <c r="F124" s="2">
        <v>5.2800746527777784</v>
      </c>
      <c r="G124" s="2"/>
      <c r="H124">
        <f t="shared" si="3"/>
        <v>1</v>
      </c>
      <c r="I124">
        <f t="shared" si="4"/>
        <v>1</v>
      </c>
      <c r="J124">
        <f t="shared" si="5"/>
        <v>1</v>
      </c>
      <c r="P124" s="1">
        <v>37026</v>
      </c>
      <c r="Q124" s="2">
        <v>75.435362041053807</v>
      </c>
      <c r="R124" s="2">
        <v>66.2650453980809</v>
      </c>
    </row>
    <row r="125" spans="2:18" x14ac:dyDescent="0.25">
      <c r="B125" s="1">
        <v>37027</v>
      </c>
      <c r="C125" s="2">
        <v>5.453125</v>
      </c>
      <c r="D125" s="2">
        <v>5.455078125</v>
      </c>
      <c r="E125" s="2">
        <v>5.324882638888889</v>
      </c>
      <c r="F125" s="2">
        <v>5.2889260416666666</v>
      </c>
      <c r="G125" s="2"/>
      <c r="H125">
        <f t="shared" si="3"/>
        <v>1</v>
      </c>
      <c r="I125">
        <f t="shared" si="4"/>
        <v>1</v>
      </c>
      <c r="J125">
        <f t="shared" si="5"/>
        <v>1</v>
      </c>
      <c r="P125" s="1">
        <v>37027</v>
      </c>
      <c r="Q125" s="2">
        <v>67.314195001076399</v>
      </c>
      <c r="R125" s="2">
        <v>63.192093668278403</v>
      </c>
    </row>
    <row r="126" spans="2:18" x14ac:dyDescent="0.25">
      <c r="B126" s="1">
        <v>37028</v>
      </c>
      <c r="C126" s="2">
        <v>5.40234375</v>
      </c>
      <c r="D126" s="2">
        <v>5.4453125</v>
      </c>
      <c r="E126" s="2">
        <v>5.346354166666667</v>
      </c>
      <c r="F126" s="2">
        <v>5.3015128472222228</v>
      </c>
      <c r="G126" s="2"/>
      <c r="H126">
        <f t="shared" si="3"/>
        <v>1</v>
      </c>
      <c r="I126">
        <f t="shared" si="4"/>
        <v>1</v>
      </c>
      <c r="J126">
        <f t="shared" si="5"/>
        <v>1</v>
      </c>
      <c r="P126" s="1">
        <v>37028</v>
      </c>
      <c r="Q126" s="2">
        <v>57.6347114548485</v>
      </c>
      <c r="R126" s="2">
        <v>59.339583714414402</v>
      </c>
    </row>
    <row r="127" spans="2:18" x14ac:dyDescent="0.25">
      <c r="B127" s="1">
        <v>37029</v>
      </c>
      <c r="C127" s="2">
        <v>5.4012000000000002</v>
      </c>
      <c r="D127" s="2">
        <v>5.4372140624999998</v>
      </c>
      <c r="E127" s="2">
        <v>5.3696645833333339</v>
      </c>
      <c r="F127" s="2">
        <v>5.3120829861111112</v>
      </c>
      <c r="G127" s="2"/>
      <c r="H127">
        <f t="shared" si="3"/>
        <v>1</v>
      </c>
      <c r="I127">
        <f t="shared" si="4"/>
        <v>1</v>
      </c>
      <c r="J127">
        <f t="shared" si="5"/>
        <v>1</v>
      </c>
      <c r="P127" s="1">
        <v>37029</v>
      </c>
      <c r="Q127" s="2">
        <v>57.411583481421999</v>
      </c>
      <c r="R127" s="2">
        <v>59.251965139141497</v>
      </c>
    </row>
    <row r="128" spans="2:18" x14ac:dyDescent="0.25">
      <c r="B128" s="1">
        <v>37032</v>
      </c>
      <c r="C128" s="2">
        <v>5.3828125</v>
      </c>
      <c r="D128" s="2">
        <v>5.4098703124999998</v>
      </c>
      <c r="E128" s="2">
        <v>5.3848555555555562</v>
      </c>
      <c r="F128" s="2">
        <v>5.3190274305555558</v>
      </c>
      <c r="G128" s="2"/>
      <c r="H128">
        <f t="shared" si="3"/>
        <v>1</v>
      </c>
      <c r="I128">
        <f t="shared" si="4"/>
        <v>1</v>
      </c>
      <c r="J128">
        <f t="shared" si="5"/>
        <v>1</v>
      </c>
      <c r="P128" s="1">
        <v>37032</v>
      </c>
      <c r="Q128" s="2">
        <v>53.421698173849897</v>
      </c>
      <c r="R128" s="2">
        <v>57.775007749076998</v>
      </c>
    </row>
    <row r="129" spans="2:18" x14ac:dyDescent="0.25">
      <c r="B129" s="1">
        <v>37033</v>
      </c>
      <c r="C129" s="2">
        <v>5.40234375</v>
      </c>
      <c r="D129" s="2">
        <v>5.3971749999999998</v>
      </c>
      <c r="E129" s="2">
        <v>5.4108972222222222</v>
      </c>
      <c r="F129" s="2">
        <v>5.3311802083333335</v>
      </c>
      <c r="G129" s="2"/>
      <c r="H129" t="str">
        <f t="shared" si="3"/>
        <v/>
      </c>
      <c r="I129">
        <f t="shared" si="4"/>
        <v>1</v>
      </c>
      <c r="J129">
        <f t="shared" si="5"/>
        <v>1</v>
      </c>
      <c r="P129" s="1">
        <v>37033</v>
      </c>
      <c r="Q129" s="2">
        <v>57.211981384443</v>
      </c>
      <c r="R129" s="2">
        <v>58.945629636805599</v>
      </c>
    </row>
    <row r="130" spans="2:18" x14ac:dyDescent="0.25">
      <c r="B130" s="1">
        <v>37034</v>
      </c>
      <c r="C130" s="2">
        <v>5.390625</v>
      </c>
      <c r="D130" s="2">
        <v>5.3942453124999998</v>
      </c>
      <c r="E130" s="2">
        <v>5.4221819444444446</v>
      </c>
      <c r="F130" s="2">
        <v>5.3349038194444454</v>
      </c>
      <c r="G130" s="2"/>
      <c r="H130" t="str">
        <f t="shared" si="3"/>
        <v/>
      </c>
      <c r="I130">
        <f t="shared" si="4"/>
        <v>1</v>
      </c>
      <c r="J130">
        <f t="shared" si="5"/>
        <v>1</v>
      </c>
      <c r="P130" s="1">
        <v>37034</v>
      </c>
      <c r="Q130" s="2">
        <v>54.045478598417603</v>
      </c>
      <c r="R130" s="2">
        <v>57.908283515785598</v>
      </c>
    </row>
    <row r="131" spans="2:18" x14ac:dyDescent="0.25">
      <c r="B131" s="1">
        <v>37035</v>
      </c>
      <c r="C131" s="2">
        <v>5.4921875</v>
      </c>
      <c r="D131" s="2">
        <v>5.4169921875</v>
      </c>
      <c r="E131" s="2">
        <v>5.4278243055555562</v>
      </c>
      <c r="F131" s="2">
        <v>5.3435843750000007</v>
      </c>
      <c r="G131" s="2"/>
      <c r="H131" t="str">
        <f t="shared" si="3"/>
        <v/>
      </c>
      <c r="I131">
        <f t="shared" si="4"/>
        <v>1</v>
      </c>
      <c r="J131">
        <f t="shared" si="5"/>
        <v>1</v>
      </c>
      <c r="P131" s="1">
        <v>37035</v>
      </c>
      <c r="Q131" s="2">
        <v>70.8337705525161</v>
      </c>
      <c r="R131" s="2">
        <v>63.846537277905099</v>
      </c>
    </row>
    <row r="132" spans="2:18" x14ac:dyDescent="0.25">
      <c r="B132" s="1">
        <v>37036</v>
      </c>
      <c r="C132" s="2">
        <v>5.5023</v>
      </c>
      <c r="D132" s="2">
        <v>5.4468640624999995</v>
      </c>
      <c r="E132" s="2">
        <v>5.4354583333333331</v>
      </c>
      <c r="F132" s="2">
        <v>5.3556479166666664</v>
      </c>
      <c r="G132" s="2"/>
      <c r="H132">
        <f t="shared" si="3"/>
        <v>1</v>
      </c>
      <c r="I132">
        <f t="shared" si="4"/>
        <v>1</v>
      </c>
      <c r="J132">
        <f t="shared" si="5"/>
        <v>1</v>
      </c>
      <c r="P132" s="1">
        <v>37036</v>
      </c>
      <c r="Q132" s="2">
        <v>72.053630738268197</v>
      </c>
      <c r="R132" s="2">
        <v>64.385304525702594</v>
      </c>
    </row>
    <row r="133" spans="2:18" x14ac:dyDescent="0.25">
      <c r="B133" s="1">
        <v>37040</v>
      </c>
      <c r="C133" s="2">
        <v>5.51953125</v>
      </c>
      <c r="D133" s="2">
        <v>5.4761609374999995</v>
      </c>
      <c r="E133" s="2">
        <v>5.4384965277777777</v>
      </c>
      <c r="F133" s="2">
        <v>5.368451736111111</v>
      </c>
      <c r="G133" s="2"/>
      <c r="H133">
        <f t="shared" si="3"/>
        <v>1</v>
      </c>
      <c r="I133">
        <f t="shared" si="4"/>
        <v>1</v>
      </c>
      <c r="J133">
        <f t="shared" si="5"/>
        <v>1</v>
      </c>
      <c r="P133" s="1">
        <v>37040</v>
      </c>
      <c r="Q133" s="2">
        <v>74.255323444316502</v>
      </c>
      <c r="R133" s="2">
        <v>65.333300971692594</v>
      </c>
    </row>
    <row r="134" spans="2:18" x14ac:dyDescent="0.25">
      <c r="B134" s="1">
        <v>37041</v>
      </c>
      <c r="C134" s="2">
        <v>5.5078125</v>
      </c>
      <c r="D134" s="2">
        <v>5.5054578124999995</v>
      </c>
      <c r="E134" s="2">
        <v>5.444572916666667</v>
      </c>
      <c r="F134" s="2">
        <v>5.384727777777778</v>
      </c>
      <c r="G134" s="2"/>
      <c r="H134">
        <f t="shared" si="3"/>
        <v>1</v>
      </c>
      <c r="I134">
        <f t="shared" si="4"/>
        <v>1</v>
      </c>
      <c r="J134">
        <f t="shared" si="5"/>
        <v>1</v>
      </c>
      <c r="P134" s="1">
        <v>37041</v>
      </c>
      <c r="Q134" s="2">
        <v>69.769495179077396</v>
      </c>
      <c r="R134" s="2">
        <v>64.0839740485996</v>
      </c>
    </row>
    <row r="135" spans="2:18" x14ac:dyDescent="0.25">
      <c r="B135" s="1">
        <v>37042</v>
      </c>
      <c r="C135" s="2">
        <v>5.3828125</v>
      </c>
      <c r="D135" s="2">
        <v>5.4781140624999995</v>
      </c>
      <c r="E135" s="2">
        <v>5.4424027777777777</v>
      </c>
      <c r="F135" s="2">
        <v>5.3943784722222228</v>
      </c>
      <c r="G135" s="2"/>
      <c r="H135">
        <f t="shared" si="3"/>
        <v>1</v>
      </c>
      <c r="I135">
        <f t="shared" si="4"/>
        <v>1</v>
      </c>
      <c r="J135">
        <f t="shared" si="5"/>
        <v>1</v>
      </c>
      <c r="P135" s="1">
        <v>37042</v>
      </c>
      <c r="Q135" s="2">
        <v>39.3453481518887</v>
      </c>
      <c r="R135" s="2">
        <v>52.542405040145603</v>
      </c>
    </row>
    <row r="136" spans="2:18" x14ac:dyDescent="0.25">
      <c r="B136" s="1">
        <v>37043</v>
      </c>
      <c r="C136" s="2">
        <v>5.3747999999999996</v>
      </c>
      <c r="D136" s="2">
        <v>5.4462390625000001</v>
      </c>
      <c r="E136" s="2">
        <v>5.4394694444444447</v>
      </c>
      <c r="F136" s="2">
        <v>5.4045670138888893</v>
      </c>
      <c r="G136" s="2"/>
      <c r="H136">
        <f t="shared" si="3"/>
        <v>1</v>
      </c>
      <c r="I136">
        <f t="shared" si="4"/>
        <v>1</v>
      </c>
      <c r="J136">
        <f t="shared" si="5"/>
        <v>1</v>
      </c>
      <c r="P136" s="1">
        <v>37043</v>
      </c>
      <c r="Q136" s="2">
        <v>38.068447035488099</v>
      </c>
      <c r="R136" s="2">
        <v>51.8971936822524</v>
      </c>
    </row>
    <row r="137" spans="2:18" x14ac:dyDescent="0.25">
      <c r="B137" s="1">
        <v>37046</v>
      </c>
      <c r="C137" s="2">
        <v>5.33984375</v>
      </c>
      <c r="D137" s="2">
        <v>5.4013171875000001</v>
      </c>
      <c r="E137" s="2">
        <v>5.4346951388888884</v>
      </c>
      <c r="F137" s="2">
        <v>5.4097753472222223</v>
      </c>
      <c r="G137" s="2"/>
      <c r="H137" t="str">
        <f t="shared" si="3"/>
        <v/>
      </c>
      <c r="I137" t="str">
        <f t="shared" si="4"/>
        <v/>
      </c>
      <c r="J137">
        <f t="shared" si="5"/>
        <v>1</v>
      </c>
      <c r="P137" s="1">
        <v>37046</v>
      </c>
      <c r="Q137" s="2">
        <v>32.539822531375499</v>
      </c>
      <c r="R137" s="2">
        <v>49.066341389102497</v>
      </c>
    </row>
    <row r="138" spans="2:18" x14ac:dyDescent="0.25">
      <c r="B138" s="1">
        <v>37047</v>
      </c>
      <c r="C138" s="2">
        <v>5.2734375</v>
      </c>
      <c r="D138" s="2">
        <v>5.3427234375000001</v>
      </c>
      <c r="E138" s="2">
        <v>5.4203722222222224</v>
      </c>
      <c r="F138" s="2">
        <v>5.4156347222222223</v>
      </c>
      <c r="G138" s="2"/>
      <c r="H138" t="str">
        <f t="shared" si="3"/>
        <v/>
      </c>
      <c r="I138" t="str">
        <f t="shared" si="4"/>
        <v/>
      </c>
      <c r="J138">
        <f t="shared" si="5"/>
        <v>1</v>
      </c>
      <c r="P138" s="1">
        <v>37047</v>
      </c>
      <c r="Q138" s="2">
        <v>24.446400018932199</v>
      </c>
      <c r="R138" s="2">
        <v>44.140510582364897</v>
      </c>
    </row>
    <row r="139" spans="2:18" x14ac:dyDescent="0.25">
      <c r="B139" s="1">
        <v>37048</v>
      </c>
      <c r="C139" s="2">
        <v>5.26171875</v>
      </c>
      <c r="D139" s="2">
        <v>5.3124500000000001</v>
      </c>
      <c r="E139" s="2">
        <v>5.4060493055555554</v>
      </c>
      <c r="F139" s="2">
        <v>5.414115625</v>
      </c>
      <c r="G139" s="2"/>
      <c r="H139" t="str">
        <f t="shared" si="3"/>
        <v/>
      </c>
      <c r="I139" t="str">
        <f t="shared" si="4"/>
        <v/>
      </c>
      <c r="J139" t="str">
        <f t="shared" si="5"/>
        <v/>
      </c>
      <c r="P139" s="1">
        <v>37048</v>
      </c>
      <c r="Q139" s="2">
        <v>23.223212854303199</v>
      </c>
      <c r="R139" s="2">
        <v>43.314125662915799</v>
      </c>
    </row>
    <row r="140" spans="2:18" x14ac:dyDescent="0.25">
      <c r="B140" s="1">
        <v>37049</v>
      </c>
      <c r="C140" s="2">
        <v>5.32421875</v>
      </c>
      <c r="D140" s="2">
        <v>5.2998046875</v>
      </c>
      <c r="E140" s="2">
        <v>5.3873861111111108</v>
      </c>
      <c r="F140" s="2">
        <v>5.407605208333333</v>
      </c>
      <c r="G140" s="2"/>
      <c r="H140" t="str">
        <f t="shared" si="3"/>
        <v/>
      </c>
      <c r="I140" t="str">
        <f t="shared" si="4"/>
        <v/>
      </c>
      <c r="J140" t="str">
        <f t="shared" si="5"/>
        <v/>
      </c>
      <c r="P140" s="1">
        <v>37049</v>
      </c>
      <c r="Q140" s="2">
        <v>41.845769007030498</v>
      </c>
      <c r="R140" s="2">
        <v>48.817738940640503</v>
      </c>
    </row>
    <row r="141" spans="2:18" x14ac:dyDescent="0.25">
      <c r="B141" s="1">
        <v>37050</v>
      </c>
      <c r="C141" s="2">
        <v>5.367</v>
      </c>
      <c r="D141" s="2">
        <v>5.3065937500000002</v>
      </c>
      <c r="E141" s="2">
        <v>5.3723527777777775</v>
      </c>
      <c r="F141" s="2">
        <v>5.4039055555555562</v>
      </c>
      <c r="G141" s="2"/>
      <c r="H141" t="str">
        <f t="shared" si="3"/>
        <v/>
      </c>
      <c r="I141" t="str">
        <f t="shared" si="4"/>
        <v/>
      </c>
      <c r="J141" t="str">
        <f t="shared" si="5"/>
        <v/>
      </c>
      <c r="P141" s="1">
        <v>37050</v>
      </c>
      <c r="Q141" s="2">
        <v>51.5071974324797</v>
      </c>
      <c r="R141" s="2">
        <v>52.236195812726699</v>
      </c>
    </row>
    <row r="142" spans="2:18" x14ac:dyDescent="0.25">
      <c r="B142" s="1">
        <v>37053</v>
      </c>
      <c r="C142" s="2">
        <v>5.28515625</v>
      </c>
      <c r="D142" s="2">
        <v>5.3095234375000002</v>
      </c>
      <c r="E142" s="2">
        <v>5.3463111111111106</v>
      </c>
      <c r="F142" s="2">
        <v>5.3924038194444446</v>
      </c>
      <c r="G142" s="2"/>
      <c r="H142" t="str">
        <f t="shared" si="3"/>
        <v/>
      </c>
      <c r="I142" t="str">
        <f t="shared" si="4"/>
        <v/>
      </c>
      <c r="J142" t="str">
        <f t="shared" si="5"/>
        <v/>
      </c>
      <c r="P142" s="1">
        <v>37053</v>
      </c>
      <c r="Q142" s="2">
        <v>37.286404169265097</v>
      </c>
      <c r="R142" s="2">
        <v>45.917779350150703</v>
      </c>
    </row>
    <row r="143" spans="2:18" x14ac:dyDescent="0.25">
      <c r="B143" s="1">
        <v>37054</v>
      </c>
      <c r="C143" s="2">
        <v>5.25</v>
      </c>
      <c r="D143" s="2">
        <v>5.3065937500000002</v>
      </c>
      <c r="E143" s="2">
        <v>5.3176652777777775</v>
      </c>
      <c r="F143" s="2">
        <v>5.3811190972222223</v>
      </c>
      <c r="G143" s="2"/>
      <c r="H143" t="str">
        <f t="shared" si="3"/>
        <v/>
      </c>
      <c r="I143" t="str">
        <f t="shared" si="4"/>
        <v/>
      </c>
      <c r="J143" t="str">
        <f t="shared" si="5"/>
        <v/>
      </c>
      <c r="P143" s="1">
        <v>37054</v>
      </c>
      <c r="Q143" s="2">
        <v>32.641055031116899</v>
      </c>
      <c r="R143" s="2">
        <v>43.484601211888197</v>
      </c>
    </row>
    <row r="144" spans="2:18" x14ac:dyDescent="0.25">
      <c r="B144" s="1">
        <v>37055</v>
      </c>
      <c r="C144" s="2">
        <v>5.26953125</v>
      </c>
      <c r="D144" s="2">
        <v>5.2929218750000002</v>
      </c>
      <c r="E144" s="2">
        <v>5.3050784722222222</v>
      </c>
      <c r="F144" s="2">
        <v>5.3737406249999999</v>
      </c>
      <c r="G144" s="2"/>
      <c r="H144" t="str">
        <f t="shared" si="3"/>
        <v/>
      </c>
      <c r="I144" t="str">
        <f t="shared" si="4"/>
        <v/>
      </c>
      <c r="J144" t="str">
        <f t="shared" si="5"/>
        <v/>
      </c>
      <c r="P144" s="1">
        <v>37055</v>
      </c>
      <c r="Q144" s="2">
        <v>37.806652181500702</v>
      </c>
      <c r="R144" s="2">
        <v>45.221270648794999</v>
      </c>
    </row>
    <row r="145" spans="2:18" x14ac:dyDescent="0.25">
      <c r="B145" s="1">
        <v>37056</v>
      </c>
      <c r="C145" s="2">
        <v>5.23046875</v>
      </c>
      <c r="D145" s="2">
        <v>5.2587890625</v>
      </c>
      <c r="E145" s="2">
        <v>5.2890416666666669</v>
      </c>
      <c r="F145" s="2">
        <v>5.3642555555555553</v>
      </c>
      <c r="G145" s="2"/>
      <c r="H145" t="str">
        <f t="shared" si="3"/>
        <v/>
      </c>
      <c r="I145" t="str">
        <f t="shared" si="4"/>
        <v/>
      </c>
      <c r="J145" t="str">
        <f t="shared" si="5"/>
        <v/>
      </c>
      <c r="P145" s="1">
        <v>37056</v>
      </c>
      <c r="Q145" s="2">
        <v>31.929937936835199</v>
      </c>
      <c r="R145" s="2">
        <v>42.414060680898103</v>
      </c>
    </row>
    <row r="146" spans="2:18" x14ac:dyDescent="0.25">
      <c r="B146" s="1">
        <v>37057</v>
      </c>
      <c r="C146" s="2">
        <v>5.2427000000000001</v>
      </c>
      <c r="D146" s="2">
        <v>5.2481749999999998</v>
      </c>
      <c r="E146" s="2">
        <v>5.2782479166666674</v>
      </c>
      <c r="F146" s="2">
        <v>5.3564715277777779</v>
      </c>
      <c r="G146" s="2"/>
      <c r="H146" t="str">
        <f t="shared" si="3"/>
        <v/>
      </c>
      <c r="I146" t="str">
        <f t="shared" si="4"/>
        <v/>
      </c>
      <c r="J146" t="str">
        <f t="shared" si="5"/>
        <v/>
      </c>
      <c r="P146" s="1">
        <v>37057</v>
      </c>
      <c r="Q146" s="2">
        <v>35.686254693313302</v>
      </c>
      <c r="R146" s="2">
        <v>43.594780681663103</v>
      </c>
    </row>
    <row r="147" spans="2:18" x14ac:dyDescent="0.25">
      <c r="B147" s="1">
        <v>37060</v>
      </c>
      <c r="C147" s="2">
        <v>5.2578125</v>
      </c>
      <c r="D147" s="2">
        <v>5.2501281249999998</v>
      </c>
      <c r="E147" s="2">
        <v>5.2765118055555558</v>
      </c>
      <c r="F147" s="2">
        <v>5.3484420138888886</v>
      </c>
      <c r="G147" s="2"/>
      <c r="H147" t="str">
        <f t="shared" si="3"/>
        <v/>
      </c>
      <c r="I147" t="str">
        <f t="shared" si="4"/>
        <v/>
      </c>
      <c r="J147" t="str">
        <f t="shared" si="5"/>
        <v/>
      </c>
      <c r="P147" s="1">
        <v>37060</v>
      </c>
      <c r="Q147" s="2">
        <v>40.5503500434057</v>
      </c>
      <c r="R147" s="2">
        <v>45.092774825201701</v>
      </c>
    </row>
    <row r="148" spans="2:18" x14ac:dyDescent="0.25">
      <c r="B148" s="1">
        <v>37061</v>
      </c>
      <c r="C148" s="2">
        <v>5.23828125</v>
      </c>
      <c r="D148" s="2">
        <v>5.2423156249999998</v>
      </c>
      <c r="E148" s="2">
        <v>5.2739076388888897</v>
      </c>
      <c r="F148" s="2">
        <v>5.3399784722222225</v>
      </c>
      <c r="G148" s="2"/>
      <c r="H148" t="str">
        <f t="shared" si="3"/>
        <v/>
      </c>
      <c r="I148" t="str">
        <f t="shared" si="4"/>
        <v/>
      </c>
      <c r="J148" t="str">
        <f t="shared" si="5"/>
        <v/>
      </c>
      <c r="P148" s="1">
        <v>37061</v>
      </c>
      <c r="Q148" s="2">
        <v>36.2933793736089</v>
      </c>
      <c r="R148" s="2">
        <v>43.485415922171697</v>
      </c>
    </row>
    <row r="149" spans="2:18" x14ac:dyDescent="0.25">
      <c r="B149" s="1">
        <v>37062</v>
      </c>
      <c r="C149" s="2">
        <v>5.2109375</v>
      </c>
      <c r="D149" s="2">
        <v>5.2374328124999998</v>
      </c>
      <c r="E149" s="2">
        <v>5.2613208333333334</v>
      </c>
      <c r="F149" s="2">
        <v>5.3243534722222225</v>
      </c>
      <c r="G149" s="2"/>
      <c r="H149" t="str">
        <f t="shared" si="3"/>
        <v/>
      </c>
      <c r="I149" t="str">
        <f t="shared" si="4"/>
        <v/>
      </c>
      <c r="J149" t="str">
        <f t="shared" si="5"/>
        <v/>
      </c>
      <c r="P149" s="1">
        <v>37062</v>
      </c>
      <c r="Q149" s="2">
        <v>30.8521102472941</v>
      </c>
      <c r="R149" s="2">
        <v>41.267588690721603</v>
      </c>
    </row>
    <row r="150" spans="2:18" x14ac:dyDescent="0.25">
      <c r="B150" s="1">
        <v>37063</v>
      </c>
      <c r="C150" s="2">
        <v>5.17578125</v>
      </c>
      <c r="D150" s="2">
        <v>5.220703125</v>
      </c>
      <c r="E150" s="2">
        <v>5.2400743055555559</v>
      </c>
      <c r="F150" s="2">
        <v>5.3062135416666667</v>
      </c>
      <c r="G150" s="2"/>
      <c r="H150" t="str">
        <f t="shared" ref="H150:H213" si="6">IF($D150&gt;$E150,1,"")</f>
        <v/>
      </c>
      <c r="I150" t="str">
        <f t="shared" ref="I150:I213" si="7">IF($D150&gt;$F150,1,"")</f>
        <v/>
      </c>
      <c r="J150" t="str">
        <f t="shared" ref="J150:J213" si="8">IF($E150&gt;$F150,1,"")</f>
        <v/>
      </c>
      <c r="P150" s="1">
        <v>37063</v>
      </c>
      <c r="Q150" s="2">
        <v>25.056285957368399</v>
      </c>
      <c r="R150" s="2">
        <v>38.5455898726035</v>
      </c>
    </row>
    <row r="151" spans="2:18" x14ac:dyDescent="0.25">
      <c r="B151" s="1">
        <v>37064</v>
      </c>
      <c r="C151" s="2">
        <v>5.1235999999999997</v>
      </c>
      <c r="D151" s="2">
        <v>5.1871499999999999</v>
      </c>
      <c r="E151" s="2">
        <v>5.2221236111111109</v>
      </c>
      <c r="F151" s="2">
        <v>5.2842173611111107</v>
      </c>
      <c r="G151" s="2"/>
      <c r="H151" t="str">
        <f t="shared" si="6"/>
        <v/>
      </c>
      <c r="I151" t="str">
        <f t="shared" si="7"/>
        <v/>
      </c>
      <c r="J151" t="str">
        <f t="shared" si="8"/>
        <v/>
      </c>
      <c r="P151" s="1">
        <v>37064</v>
      </c>
      <c r="Q151" s="2">
        <v>18.7744050395046</v>
      </c>
      <c r="R151" s="2">
        <v>34.869231557272997</v>
      </c>
    </row>
    <row r="152" spans="2:18" x14ac:dyDescent="0.25">
      <c r="B152" s="1">
        <v>37067</v>
      </c>
      <c r="C152" s="2">
        <v>5.125</v>
      </c>
      <c r="D152" s="2">
        <v>5.1588296874999999</v>
      </c>
      <c r="E152" s="2">
        <v>5.2082347222222216</v>
      </c>
      <c r="F152" s="2">
        <v>5.26295</v>
      </c>
      <c r="G152" s="2"/>
      <c r="H152" t="str">
        <f t="shared" si="6"/>
        <v/>
      </c>
      <c r="I152" t="str">
        <f t="shared" si="7"/>
        <v/>
      </c>
      <c r="J152" t="str">
        <f t="shared" si="8"/>
        <v/>
      </c>
      <c r="P152" s="1">
        <v>37067</v>
      </c>
      <c r="Q152" s="2">
        <v>19.4247881607848</v>
      </c>
      <c r="R152" s="2">
        <v>35.048223060165</v>
      </c>
    </row>
    <row r="153" spans="2:18" x14ac:dyDescent="0.25">
      <c r="B153" s="1">
        <v>37068</v>
      </c>
      <c r="C153" s="2">
        <v>5.22265625</v>
      </c>
      <c r="D153" s="2">
        <v>5.1617593749999999</v>
      </c>
      <c r="E153" s="2">
        <v>5.2030263888888886</v>
      </c>
      <c r="F153" s="2">
        <v>5.2540524305555554</v>
      </c>
      <c r="G153" s="2"/>
      <c r="H153" t="str">
        <f t="shared" si="6"/>
        <v/>
      </c>
      <c r="I153" t="str">
        <f t="shared" si="7"/>
        <v/>
      </c>
      <c r="J153" t="str">
        <f t="shared" si="8"/>
        <v/>
      </c>
      <c r="P153" s="1">
        <v>37068</v>
      </c>
      <c r="Q153" s="2">
        <v>51.758270622080701</v>
      </c>
      <c r="R153" s="2">
        <v>46.162639453181697</v>
      </c>
    </row>
    <row r="154" spans="2:18" x14ac:dyDescent="0.25">
      <c r="B154" s="1">
        <v>37069</v>
      </c>
      <c r="C154" s="2">
        <v>5.2421875</v>
      </c>
      <c r="D154" s="2">
        <v>5.1783609374999999</v>
      </c>
      <c r="E154" s="2">
        <v>5.2043284722222216</v>
      </c>
      <c r="F154" s="2">
        <v>5.2466850694444442</v>
      </c>
      <c r="G154" s="2"/>
      <c r="H154" t="str">
        <f t="shared" si="6"/>
        <v/>
      </c>
      <c r="I154" t="str">
        <f t="shared" si="7"/>
        <v/>
      </c>
      <c r="J154" t="str">
        <f t="shared" si="8"/>
        <v/>
      </c>
      <c r="P154" s="1">
        <v>37069</v>
      </c>
      <c r="Q154" s="2">
        <v>55.9961887422267</v>
      </c>
      <c r="R154" s="2">
        <v>48.076346892666798</v>
      </c>
    </row>
    <row r="155" spans="2:18" x14ac:dyDescent="0.25">
      <c r="B155" s="1">
        <v>37070</v>
      </c>
      <c r="C155" s="2">
        <v>5.33984375</v>
      </c>
      <c r="D155" s="2">
        <v>5.232421875</v>
      </c>
      <c r="E155" s="2">
        <v>5.215122222222222</v>
      </c>
      <c r="F155" s="2">
        <v>5.2466850694444442</v>
      </c>
      <c r="G155" s="2"/>
      <c r="H155">
        <f t="shared" si="6"/>
        <v>1</v>
      </c>
      <c r="I155" t="str">
        <f t="shared" si="7"/>
        <v/>
      </c>
      <c r="J155" t="str">
        <f t="shared" si="8"/>
        <v/>
      </c>
      <c r="P155" s="1">
        <v>37070</v>
      </c>
      <c r="Q155" s="2">
        <v>71.184445379390297</v>
      </c>
      <c r="R155" s="2">
        <v>56.418024245851697</v>
      </c>
    </row>
    <row r="156" spans="2:18" x14ac:dyDescent="0.25">
      <c r="B156" s="1">
        <v>37071</v>
      </c>
      <c r="C156" s="2">
        <v>5.3475000000000001</v>
      </c>
      <c r="D156" s="2">
        <v>5.288046875</v>
      </c>
      <c r="E156" s="2">
        <v>5.225087499999999</v>
      </c>
      <c r="F156" s="2">
        <v>5.2507996527777774</v>
      </c>
      <c r="G156" s="2"/>
      <c r="H156">
        <f t="shared" si="6"/>
        <v>1</v>
      </c>
      <c r="I156">
        <f t="shared" si="7"/>
        <v>1</v>
      </c>
      <c r="J156" t="str">
        <f t="shared" si="8"/>
        <v/>
      </c>
      <c r="P156" s="1">
        <v>37071</v>
      </c>
      <c r="Q156" s="2">
        <v>72.090727593386305</v>
      </c>
      <c r="R156" s="2">
        <v>57.001260641143297</v>
      </c>
    </row>
    <row r="157" spans="2:18" x14ac:dyDescent="0.25">
      <c r="B157" s="1">
        <v>37074</v>
      </c>
      <c r="C157" s="2">
        <v>5.3246000000000002</v>
      </c>
      <c r="D157" s="2">
        <v>5.3135328125000001</v>
      </c>
      <c r="E157" s="2">
        <v>5.2346784722222219</v>
      </c>
      <c r="F157" s="2">
        <v>5.2542930555555554</v>
      </c>
      <c r="G157" s="2"/>
      <c r="H157">
        <f t="shared" si="6"/>
        <v>1</v>
      </c>
      <c r="I157">
        <f t="shared" si="7"/>
        <v>1</v>
      </c>
      <c r="J157" t="str">
        <f t="shared" si="8"/>
        <v/>
      </c>
      <c r="P157" s="1">
        <v>37074</v>
      </c>
      <c r="Q157" s="2">
        <v>64.778223383393296</v>
      </c>
      <c r="R157" s="2">
        <v>54.645681975142701</v>
      </c>
    </row>
    <row r="158" spans="2:18" x14ac:dyDescent="0.25">
      <c r="B158" s="1">
        <v>37075</v>
      </c>
      <c r="C158" s="2">
        <v>5.3802000000000003</v>
      </c>
      <c r="D158" s="2">
        <v>5.3480359375000006</v>
      </c>
      <c r="E158" s="2">
        <v>5.2534854166666669</v>
      </c>
      <c r="F158" s="2">
        <v>5.2574031249999997</v>
      </c>
      <c r="G158" s="2"/>
      <c r="H158">
        <f t="shared" si="6"/>
        <v>1</v>
      </c>
      <c r="I158">
        <f t="shared" si="7"/>
        <v>1</v>
      </c>
      <c r="J158" t="str">
        <f t="shared" si="8"/>
        <v/>
      </c>
      <c r="P158" s="1">
        <v>37075</v>
      </c>
      <c r="Q158" s="2">
        <v>72.812925112004507</v>
      </c>
      <c r="R158" s="2">
        <v>59.068460790398703</v>
      </c>
    </row>
    <row r="159" spans="2:18" x14ac:dyDescent="0.25">
      <c r="B159" s="1">
        <v>37077</v>
      </c>
      <c r="C159" s="2">
        <v>5.4035000000000002</v>
      </c>
      <c r="D159" s="2">
        <v>5.3639500000000009</v>
      </c>
      <c r="E159" s="2">
        <v>5.2787875</v>
      </c>
      <c r="F159" s="2">
        <v>5.259430902777777</v>
      </c>
      <c r="G159" s="2"/>
      <c r="H159">
        <f t="shared" si="6"/>
        <v>1</v>
      </c>
      <c r="I159">
        <f t="shared" si="7"/>
        <v>1</v>
      </c>
      <c r="J159">
        <f t="shared" si="8"/>
        <v>1</v>
      </c>
      <c r="P159" s="1">
        <v>37077</v>
      </c>
      <c r="Q159" s="2">
        <v>75.610743021889107</v>
      </c>
      <c r="R159" s="2">
        <v>60.7938861971219</v>
      </c>
    </row>
    <row r="160" spans="2:18" x14ac:dyDescent="0.25">
      <c r="B160" s="1">
        <v>37078</v>
      </c>
      <c r="C160" s="2">
        <v>5.3402000000000003</v>
      </c>
      <c r="D160" s="2">
        <v>5.3621249999999998</v>
      </c>
      <c r="E160" s="2">
        <v>5.3028541666666671</v>
      </c>
      <c r="F160" s="2">
        <v>5.2624888888888881</v>
      </c>
      <c r="G160" s="2"/>
      <c r="H160">
        <f t="shared" si="6"/>
        <v>1</v>
      </c>
      <c r="I160">
        <f t="shared" si="7"/>
        <v>1</v>
      </c>
      <c r="J160">
        <f t="shared" si="8"/>
        <v>1</v>
      </c>
      <c r="P160" s="1">
        <v>37078</v>
      </c>
      <c r="Q160" s="2">
        <v>56.616269930674598</v>
      </c>
      <c r="R160" s="2">
        <v>54.119321763051403</v>
      </c>
    </row>
    <row r="161" spans="2:18" x14ac:dyDescent="0.25">
      <c r="B161" s="1">
        <v>37081</v>
      </c>
      <c r="C161" s="2">
        <v>5.3327</v>
      </c>
      <c r="D161" s="2">
        <v>5.3641499999999995</v>
      </c>
      <c r="E161" s="2">
        <v>5.3259319444444451</v>
      </c>
      <c r="F161" s="2">
        <v>5.2670833333333329</v>
      </c>
      <c r="G161" s="2"/>
      <c r="H161">
        <f t="shared" si="6"/>
        <v>1</v>
      </c>
      <c r="I161">
        <f t="shared" si="7"/>
        <v>1</v>
      </c>
      <c r="J161">
        <f t="shared" si="8"/>
        <v>1</v>
      </c>
      <c r="P161" s="1">
        <v>37081</v>
      </c>
      <c r="Q161" s="2">
        <v>54.663808643123097</v>
      </c>
      <c r="R161" s="2">
        <v>53.371641662591898</v>
      </c>
    </row>
    <row r="162" spans="2:18" x14ac:dyDescent="0.25">
      <c r="B162" s="1">
        <v>37082</v>
      </c>
      <c r="C162" s="2">
        <v>5.2723000000000004</v>
      </c>
      <c r="D162" s="2">
        <v>5.3371750000000002</v>
      </c>
      <c r="E162" s="2">
        <v>5.3314479166666677</v>
      </c>
      <c r="F162" s="2">
        <v>5.2672371527777777</v>
      </c>
      <c r="G162" s="2"/>
      <c r="H162">
        <f t="shared" si="6"/>
        <v>1</v>
      </c>
      <c r="I162">
        <f t="shared" si="7"/>
        <v>1</v>
      </c>
      <c r="J162">
        <f t="shared" si="8"/>
        <v>1</v>
      </c>
      <c r="P162" s="1">
        <v>37082</v>
      </c>
      <c r="Q162" s="2">
        <v>40.9997596500857</v>
      </c>
      <c r="R162" s="2">
        <v>47.6609756208777</v>
      </c>
    </row>
    <row r="163" spans="2:18" x14ac:dyDescent="0.25">
      <c r="B163" s="1">
        <v>37083</v>
      </c>
      <c r="C163" s="2">
        <v>5.2908999999999997</v>
      </c>
      <c r="D163" s="2">
        <v>5.3090250000000001</v>
      </c>
      <c r="E163" s="2">
        <v>5.336860416666668</v>
      </c>
      <c r="F163" s="2">
        <v>5.2705944444444439</v>
      </c>
      <c r="G163" s="2"/>
      <c r="H163" t="str">
        <f t="shared" si="6"/>
        <v/>
      </c>
      <c r="I163">
        <f t="shared" si="7"/>
        <v>1</v>
      </c>
      <c r="J163">
        <f t="shared" si="8"/>
        <v>1</v>
      </c>
      <c r="P163" s="1">
        <v>37083</v>
      </c>
      <c r="Q163" s="2">
        <v>45.988837698183403</v>
      </c>
      <c r="R163" s="2">
        <v>49.454548272363901</v>
      </c>
    </row>
    <row r="164" spans="2:18" x14ac:dyDescent="0.25">
      <c r="B164" s="1">
        <v>37084</v>
      </c>
      <c r="C164" s="2">
        <v>5.2427000000000001</v>
      </c>
      <c r="D164" s="2">
        <v>5.2846500000000001</v>
      </c>
      <c r="E164" s="2">
        <v>5.3260666666666667</v>
      </c>
      <c r="F164" s="2">
        <v>5.2705944444444439</v>
      </c>
      <c r="G164" s="2"/>
      <c r="H164" t="str">
        <f t="shared" si="6"/>
        <v/>
      </c>
      <c r="I164">
        <f t="shared" si="7"/>
        <v>1</v>
      </c>
      <c r="J164">
        <f t="shared" si="8"/>
        <v>1</v>
      </c>
      <c r="P164" s="1">
        <v>37084</v>
      </c>
      <c r="Q164" s="2">
        <v>36.413671388881802</v>
      </c>
      <c r="R164" s="2">
        <v>45.1378381785361</v>
      </c>
    </row>
    <row r="165" spans="2:18" x14ac:dyDescent="0.25">
      <c r="B165" s="1">
        <v>37085</v>
      </c>
      <c r="C165" s="2">
        <v>5.2279</v>
      </c>
      <c r="D165" s="2">
        <v>5.2584499999999998</v>
      </c>
      <c r="E165" s="2">
        <v>5.3127777777777778</v>
      </c>
      <c r="F165" s="2">
        <v>5.2689326388888889</v>
      </c>
      <c r="G165" s="2"/>
      <c r="H165" t="str">
        <f t="shared" si="6"/>
        <v/>
      </c>
      <c r="I165" t="str">
        <f t="shared" si="7"/>
        <v/>
      </c>
      <c r="J165">
        <f t="shared" si="8"/>
        <v>1</v>
      </c>
      <c r="P165" s="1">
        <v>37085</v>
      </c>
      <c r="Q165" s="2">
        <v>33.819176364895803</v>
      </c>
      <c r="R165" s="2">
        <v>43.871560117054003</v>
      </c>
    </row>
    <row r="166" spans="2:18" x14ac:dyDescent="0.25">
      <c r="B166" s="1">
        <v>37088</v>
      </c>
      <c r="C166" s="2">
        <v>5.1733000000000002</v>
      </c>
      <c r="D166" s="2">
        <v>5.2336999999999998</v>
      </c>
      <c r="E166" s="2">
        <v>5.2959666666666658</v>
      </c>
      <c r="F166" s="2">
        <v>5.2653225694444448</v>
      </c>
      <c r="G166" s="2"/>
      <c r="H166" t="str">
        <f t="shared" si="6"/>
        <v/>
      </c>
      <c r="I166" t="str">
        <f t="shared" si="7"/>
        <v/>
      </c>
      <c r="J166">
        <f t="shared" si="8"/>
        <v>1</v>
      </c>
      <c r="P166" s="1">
        <v>37088</v>
      </c>
      <c r="Q166" s="2">
        <v>25.709632665982799</v>
      </c>
      <c r="R166" s="2">
        <v>39.472147525659999</v>
      </c>
    </row>
    <row r="167" spans="2:18" x14ac:dyDescent="0.25">
      <c r="B167" s="1">
        <v>37089</v>
      </c>
      <c r="C167" s="2">
        <v>5.2092000000000001</v>
      </c>
      <c r="D167" s="2">
        <v>5.2132750000000003</v>
      </c>
      <c r="E167" s="2">
        <v>5.2769666666666666</v>
      </c>
      <c r="F167" s="2">
        <v>5.2652260416666667</v>
      </c>
      <c r="G167" s="2"/>
      <c r="H167" t="str">
        <f t="shared" si="6"/>
        <v/>
      </c>
      <c r="I167" t="str">
        <f t="shared" si="7"/>
        <v/>
      </c>
      <c r="J167">
        <f t="shared" si="8"/>
        <v>1</v>
      </c>
      <c r="P167" s="1">
        <v>37089</v>
      </c>
      <c r="Q167" s="2">
        <v>37.5290153651232</v>
      </c>
      <c r="R167" s="2">
        <v>43.485074558802197</v>
      </c>
    </row>
    <row r="168" spans="2:18" x14ac:dyDescent="0.25">
      <c r="B168" s="1">
        <v>37090</v>
      </c>
      <c r="C168" s="2">
        <v>5.0890000000000004</v>
      </c>
      <c r="D168" s="2">
        <v>5.1748499999999993</v>
      </c>
      <c r="E168" s="2">
        <v>5.2420222222222215</v>
      </c>
      <c r="F168" s="2">
        <v>5.2604048611111107</v>
      </c>
      <c r="G168" s="2"/>
      <c r="H168" t="str">
        <f t="shared" si="6"/>
        <v/>
      </c>
      <c r="I168" t="str">
        <f t="shared" si="7"/>
        <v/>
      </c>
      <c r="J168" t="str">
        <f t="shared" si="8"/>
        <v/>
      </c>
      <c r="P168" s="1">
        <v>37090</v>
      </c>
      <c r="Q168" s="2">
        <v>22.8943689993954</v>
      </c>
      <c r="R168" s="2">
        <v>35.095309850829402</v>
      </c>
    </row>
    <row r="169" spans="2:18" x14ac:dyDescent="0.25">
      <c r="B169" s="1">
        <v>37091</v>
      </c>
      <c r="C169" s="2">
        <v>5.1098999999999997</v>
      </c>
      <c r="D169" s="2">
        <v>5.1453500000000005</v>
      </c>
      <c r="E169" s="2">
        <v>5.2164333333333337</v>
      </c>
      <c r="F169" s="2">
        <v>5.2596437500000004</v>
      </c>
      <c r="G169" s="2"/>
      <c r="H169" t="str">
        <f t="shared" si="6"/>
        <v/>
      </c>
      <c r="I169" t="str">
        <f t="shared" si="7"/>
        <v/>
      </c>
      <c r="J169" t="str">
        <f t="shared" si="8"/>
        <v/>
      </c>
      <c r="P169" s="1">
        <v>37091</v>
      </c>
      <c r="Q169" s="2">
        <v>28.696023686222102</v>
      </c>
      <c r="R169" s="2">
        <v>37.358385172274303</v>
      </c>
    </row>
    <row r="170" spans="2:18" x14ac:dyDescent="0.25">
      <c r="B170" s="1">
        <v>37092</v>
      </c>
      <c r="C170" s="2">
        <v>5.1273</v>
      </c>
      <c r="D170" s="2">
        <v>5.1338500000000007</v>
      </c>
      <c r="E170" s="2">
        <v>5.1936111111111112</v>
      </c>
      <c r="F170" s="2">
        <v>5.2597715277777777</v>
      </c>
      <c r="G170" s="2"/>
      <c r="H170" t="str">
        <f t="shared" si="6"/>
        <v/>
      </c>
      <c r="I170" t="str">
        <f t="shared" si="7"/>
        <v/>
      </c>
      <c r="J170" t="str">
        <f t="shared" si="8"/>
        <v/>
      </c>
      <c r="P170" s="1">
        <v>37092</v>
      </c>
      <c r="Q170" s="2">
        <v>33.681265394344699</v>
      </c>
      <c r="R170" s="2">
        <v>39.257296522900297</v>
      </c>
    </row>
    <row r="171" spans="2:18" x14ac:dyDescent="0.25">
      <c r="B171" s="1">
        <v>37095</v>
      </c>
      <c r="C171" s="2">
        <v>5.1037999999999997</v>
      </c>
      <c r="D171" s="2">
        <v>5.1074999999999999</v>
      </c>
      <c r="E171" s="2">
        <v>5.1748888888888889</v>
      </c>
      <c r="F171" s="2">
        <v>5.2531684027777779</v>
      </c>
      <c r="G171" s="2"/>
      <c r="H171" t="str">
        <f t="shared" si="6"/>
        <v/>
      </c>
      <c r="I171" t="str">
        <f t="shared" si="7"/>
        <v/>
      </c>
      <c r="J171" t="str">
        <f t="shared" si="8"/>
        <v/>
      </c>
      <c r="P171" s="1">
        <v>37095</v>
      </c>
      <c r="Q171" s="2">
        <v>30.2532386329956</v>
      </c>
      <c r="R171" s="2">
        <v>37.599515032297397</v>
      </c>
    </row>
    <row r="172" spans="2:18" x14ac:dyDescent="0.25">
      <c r="B172" s="1">
        <v>37096</v>
      </c>
      <c r="C172" s="2">
        <v>5.1143000000000001</v>
      </c>
      <c r="D172" s="2">
        <v>5.1138250000000003</v>
      </c>
      <c r="E172" s="2">
        <v>5.1552666666666669</v>
      </c>
      <c r="F172" s="2">
        <v>5.2460635416666666</v>
      </c>
      <c r="G172" s="2"/>
      <c r="H172" t="str">
        <f t="shared" si="6"/>
        <v/>
      </c>
      <c r="I172" t="str">
        <f t="shared" si="7"/>
        <v/>
      </c>
      <c r="J172" t="str">
        <f t="shared" si="8"/>
        <v/>
      </c>
      <c r="P172" s="1">
        <v>37096</v>
      </c>
      <c r="Q172" s="2">
        <v>33.8624048722344</v>
      </c>
      <c r="R172" s="2">
        <v>38.842210734379002</v>
      </c>
    </row>
    <row r="173" spans="2:18" x14ac:dyDescent="0.25">
      <c r="B173" s="1">
        <v>37097</v>
      </c>
      <c r="C173" s="2">
        <v>5.1879999999999997</v>
      </c>
      <c r="D173" s="2">
        <v>5.1333500000000001</v>
      </c>
      <c r="E173" s="2">
        <v>5.1491888888888893</v>
      </c>
      <c r="F173" s="2">
        <v>5.237627777777778</v>
      </c>
      <c r="G173" s="2"/>
      <c r="H173" t="str">
        <f t="shared" si="6"/>
        <v/>
      </c>
      <c r="I173" t="str">
        <f t="shared" si="7"/>
        <v/>
      </c>
      <c r="J173" t="str">
        <f t="shared" si="8"/>
        <v/>
      </c>
      <c r="P173" s="1">
        <v>37097</v>
      </c>
      <c r="Q173" s="2">
        <v>53.938535628122601</v>
      </c>
      <c r="R173" s="2">
        <v>46.844078254934999</v>
      </c>
    </row>
    <row r="174" spans="2:18" x14ac:dyDescent="0.25">
      <c r="B174" s="1">
        <v>37098</v>
      </c>
      <c r="C174" s="2">
        <v>5.1338999999999997</v>
      </c>
      <c r="D174" s="2">
        <v>5.1349999999999998</v>
      </c>
      <c r="E174" s="2">
        <v>5.1387444444444448</v>
      </c>
      <c r="F174" s="2">
        <v>5.2257611111111109</v>
      </c>
      <c r="G174" s="2"/>
      <c r="H174" t="str">
        <f t="shared" si="6"/>
        <v/>
      </c>
      <c r="I174" t="str">
        <f t="shared" si="7"/>
        <v/>
      </c>
      <c r="J174" t="str">
        <f t="shared" si="8"/>
        <v/>
      </c>
      <c r="P174" s="1">
        <v>37098</v>
      </c>
      <c r="Q174" s="2">
        <v>42.558803289001403</v>
      </c>
      <c r="R174" s="2">
        <v>42.453080192768503</v>
      </c>
    </row>
    <row r="175" spans="2:18" x14ac:dyDescent="0.25">
      <c r="B175" s="1">
        <v>37099</v>
      </c>
      <c r="C175" s="2">
        <v>5.0960999999999999</v>
      </c>
      <c r="D175" s="2">
        <v>5.1330749999999998</v>
      </c>
      <c r="E175" s="2">
        <v>5.1301666666666668</v>
      </c>
      <c r="F175" s="2">
        <v>5.2130666666666663</v>
      </c>
      <c r="G175" s="2"/>
      <c r="H175">
        <f t="shared" si="6"/>
        <v>1</v>
      </c>
      <c r="I175" t="str">
        <f t="shared" si="7"/>
        <v/>
      </c>
      <c r="J175" t="str">
        <f t="shared" si="8"/>
        <v/>
      </c>
      <c r="P175" s="1">
        <v>37099</v>
      </c>
      <c r="Q175" s="2">
        <v>36.162023498198998</v>
      </c>
      <c r="R175" s="2">
        <v>39.656049610264802</v>
      </c>
    </row>
    <row r="176" spans="2:18" x14ac:dyDescent="0.25">
      <c r="B176" s="1">
        <v>37102</v>
      </c>
      <c r="C176" s="2">
        <v>5.0736999999999997</v>
      </c>
      <c r="D176" s="2">
        <v>5.1229249999999995</v>
      </c>
      <c r="E176" s="2">
        <v>5.1151111111111112</v>
      </c>
      <c r="F176" s="2">
        <v>5.1960388888888884</v>
      </c>
      <c r="G176" s="2"/>
      <c r="H176">
        <f t="shared" si="6"/>
        <v>1</v>
      </c>
      <c r="I176" t="str">
        <f t="shared" si="7"/>
        <v/>
      </c>
      <c r="J176" t="str">
        <f t="shared" si="8"/>
        <v/>
      </c>
      <c r="P176" s="1">
        <v>37102</v>
      </c>
      <c r="Q176" s="2">
        <v>32.6701348622558</v>
      </c>
      <c r="R176" s="2">
        <v>38.055934233766003</v>
      </c>
    </row>
    <row r="177" spans="2:18" x14ac:dyDescent="0.25">
      <c r="B177" s="1">
        <v>37103</v>
      </c>
      <c r="C177" s="2">
        <v>5.0553999999999997</v>
      </c>
      <c r="D177" s="2">
        <v>5.0897749999999995</v>
      </c>
      <c r="E177" s="2">
        <v>5.1113777777777782</v>
      </c>
      <c r="F177" s="2">
        <v>5.1767000000000003</v>
      </c>
      <c r="G177" s="2"/>
      <c r="H177" t="str">
        <f t="shared" si="6"/>
        <v/>
      </c>
      <c r="I177" t="str">
        <f t="shared" si="7"/>
        <v/>
      </c>
      <c r="J177" t="str">
        <f t="shared" si="8"/>
        <v/>
      </c>
      <c r="P177" s="1">
        <v>37103</v>
      </c>
      <c r="Q177" s="2">
        <v>29.844855134938999</v>
      </c>
      <c r="R177" s="2">
        <v>36.751260719635297</v>
      </c>
    </row>
    <row r="178" spans="2:18" x14ac:dyDescent="0.25">
      <c r="B178" s="1">
        <v>37104</v>
      </c>
      <c r="C178" s="2">
        <v>5.0721999999999996</v>
      </c>
      <c r="D178" s="2">
        <v>5.074349999999999</v>
      </c>
      <c r="E178" s="2">
        <v>5.1071888888888886</v>
      </c>
      <c r="F178" s="2">
        <v>5.1618111111111107</v>
      </c>
      <c r="G178" s="2"/>
      <c r="H178" t="str">
        <f t="shared" si="6"/>
        <v/>
      </c>
      <c r="I178" t="str">
        <f t="shared" si="7"/>
        <v/>
      </c>
      <c r="J178" t="str">
        <f t="shared" si="8"/>
        <v/>
      </c>
      <c r="P178" s="1">
        <v>37104</v>
      </c>
      <c r="Q178" s="2">
        <v>35.947088847348098</v>
      </c>
      <c r="R178" s="2">
        <v>38.824732876098103</v>
      </c>
    </row>
    <row r="179" spans="2:18" x14ac:dyDescent="0.25">
      <c r="B179" s="1">
        <v>37105</v>
      </c>
      <c r="C179" s="2">
        <v>5.1458000000000004</v>
      </c>
      <c r="D179" s="2">
        <v>5.0867750000000003</v>
      </c>
      <c r="E179" s="2">
        <v>5.1092444444444451</v>
      </c>
      <c r="F179" s="2">
        <v>5.1514277777777782</v>
      </c>
      <c r="G179" s="2"/>
      <c r="H179" t="str">
        <f t="shared" si="6"/>
        <v/>
      </c>
      <c r="I179" t="str">
        <f t="shared" si="7"/>
        <v/>
      </c>
      <c r="J179" t="str">
        <f t="shared" si="8"/>
        <v/>
      </c>
      <c r="P179" s="1">
        <v>37105</v>
      </c>
      <c r="Q179" s="2">
        <v>56.046157620870403</v>
      </c>
      <c r="R179" s="2">
        <v>47.019156616971998</v>
      </c>
    </row>
    <row r="180" spans="2:18" x14ac:dyDescent="0.25">
      <c r="B180" s="1">
        <v>37106</v>
      </c>
      <c r="C180" s="2">
        <v>5.1642999999999999</v>
      </c>
      <c r="D180" s="2">
        <v>5.1094249999999999</v>
      </c>
      <c r="E180" s="2">
        <v>5.1159666666666661</v>
      </c>
      <c r="F180" s="2">
        <v>5.1454277777777779</v>
      </c>
      <c r="G180" s="2"/>
      <c r="H180" t="str">
        <f t="shared" si="6"/>
        <v/>
      </c>
      <c r="I180" t="str">
        <f t="shared" si="7"/>
        <v/>
      </c>
      <c r="J180" t="str">
        <f t="shared" si="8"/>
        <v/>
      </c>
      <c r="P180" s="1">
        <v>37106</v>
      </c>
      <c r="Q180" s="2">
        <v>59.846603168504799</v>
      </c>
      <c r="R180" s="2">
        <v>48.872993450524199</v>
      </c>
    </row>
    <row r="181" spans="2:18" x14ac:dyDescent="0.25">
      <c r="B181" s="1">
        <v>37109</v>
      </c>
      <c r="C181" s="2">
        <v>5.1570999999999998</v>
      </c>
      <c r="D181" s="2">
        <v>5.1348500000000001</v>
      </c>
      <c r="E181" s="2">
        <v>5.1207222222222217</v>
      </c>
      <c r="F181" s="2">
        <v>5.1379944444444439</v>
      </c>
      <c r="G181" s="2"/>
      <c r="H181">
        <f t="shared" si="6"/>
        <v>1</v>
      </c>
      <c r="I181" t="str">
        <f t="shared" si="7"/>
        <v/>
      </c>
      <c r="J181" t="str">
        <f t="shared" si="8"/>
        <v/>
      </c>
      <c r="P181" s="1">
        <v>37109</v>
      </c>
      <c r="Q181" s="2">
        <v>57.523723708915803</v>
      </c>
      <c r="R181" s="2">
        <v>48.166604138716401</v>
      </c>
    </row>
    <row r="182" spans="2:18" x14ac:dyDescent="0.25">
      <c r="B182" s="1">
        <v>37110</v>
      </c>
      <c r="C182" s="2">
        <v>5.1719999999999997</v>
      </c>
      <c r="D182" s="2">
        <v>5.1597999999999997</v>
      </c>
      <c r="E182" s="2">
        <v>5.1189444444444439</v>
      </c>
      <c r="F182" s="2">
        <v>5.1340666666666657</v>
      </c>
      <c r="G182" s="2"/>
      <c r="H182">
        <f t="shared" si="6"/>
        <v>1</v>
      </c>
      <c r="I182">
        <f t="shared" si="7"/>
        <v>1</v>
      </c>
      <c r="J182" t="str">
        <f t="shared" si="8"/>
        <v/>
      </c>
      <c r="P182" s="1">
        <v>37110</v>
      </c>
      <c r="Q182" s="2">
        <v>61.257982557020199</v>
      </c>
      <c r="R182" s="2">
        <v>49.7841422426553</v>
      </c>
    </row>
    <row r="183" spans="2:18" x14ac:dyDescent="0.25">
      <c r="B183" s="1">
        <v>37111</v>
      </c>
      <c r="C183" s="2">
        <v>5.05</v>
      </c>
      <c r="D183" s="2">
        <v>5.1358500000000005</v>
      </c>
      <c r="E183" s="2">
        <v>5.1096222222222218</v>
      </c>
      <c r="F183" s="2">
        <v>5.124183333333332</v>
      </c>
      <c r="G183" s="2"/>
      <c r="H183">
        <f t="shared" si="6"/>
        <v>1</v>
      </c>
      <c r="I183">
        <f t="shared" si="7"/>
        <v>1</v>
      </c>
      <c r="J183" t="str">
        <f t="shared" si="8"/>
        <v/>
      </c>
      <c r="P183" s="1">
        <v>37111</v>
      </c>
      <c r="Q183" s="2">
        <v>32.867265448563003</v>
      </c>
      <c r="R183" s="2">
        <v>39.041141410503997</v>
      </c>
    </row>
    <row r="184" spans="2:18" x14ac:dyDescent="0.25">
      <c r="B184" s="1">
        <v>37112</v>
      </c>
      <c r="C184" s="2">
        <v>5.0346000000000002</v>
      </c>
      <c r="D184" s="2">
        <v>5.1034250000000005</v>
      </c>
      <c r="E184" s="2">
        <v>5.1027888888888882</v>
      </c>
      <c r="F184" s="2">
        <v>5.1164777777777779</v>
      </c>
      <c r="G184" s="2"/>
      <c r="H184">
        <f t="shared" si="6"/>
        <v>1</v>
      </c>
      <c r="I184" t="str">
        <f t="shared" si="7"/>
        <v/>
      </c>
      <c r="J184" t="str">
        <f t="shared" si="8"/>
        <v/>
      </c>
      <c r="P184" s="1">
        <v>37112</v>
      </c>
      <c r="Q184" s="2">
        <v>30.7112433498041</v>
      </c>
      <c r="R184" s="2">
        <v>37.928523390735499</v>
      </c>
    </row>
    <row r="185" spans="2:18" x14ac:dyDescent="0.25">
      <c r="B185" s="1">
        <v>37113</v>
      </c>
      <c r="C185" s="2">
        <v>4.9844999999999997</v>
      </c>
      <c r="D185" s="2">
        <v>5.0602749999999999</v>
      </c>
      <c r="E185" s="2">
        <v>5.0928777777777769</v>
      </c>
      <c r="F185" s="2">
        <v>5.1039944444444441</v>
      </c>
      <c r="G185" s="2"/>
      <c r="H185" t="str">
        <f t="shared" si="6"/>
        <v/>
      </c>
      <c r="I185" t="str">
        <f t="shared" si="7"/>
        <v/>
      </c>
      <c r="J185" t="str">
        <f t="shared" si="8"/>
        <v/>
      </c>
      <c r="P185" s="1">
        <v>37113</v>
      </c>
      <c r="Q185" s="2">
        <v>24.449929219419499</v>
      </c>
      <c r="R185" s="2">
        <v>34.485342674094397</v>
      </c>
    </row>
    <row r="186" spans="2:18" x14ac:dyDescent="0.25">
      <c r="B186" s="1">
        <v>37116</v>
      </c>
      <c r="C186" s="2">
        <v>4.9720000000000004</v>
      </c>
      <c r="D186" s="2">
        <v>5.010275</v>
      </c>
      <c r="E186" s="2">
        <v>5.0836111111111109</v>
      </c>
      <c r="F186" s="2">
        <v>5.0974944444444432</v>
      </c>
      <c r="G186" s="2"/>
      <c r="H186" t="str">
        <f t="shared" si="6"/>
        <v/>
      </c>
      <c r="I186" t="str">
        <f t="shared" si="7"/>
        <v/>
      </c>
      <c r="J186" t="str">
        <f t="shared" si="8"/>
        <v/>
      </c>
      <c r="P186" s="1">
        <v>37116</v>
      </c>
      <c r="Q186" s="2">
        <v>23.043340701736799</v>
      </c>
      <c r="R186" s="2">
        <v>33.664199025016401</v>
      </c>
    </row>
    <row r="187" spans="2:18" x14ac:dyDescent="0.25">
      <c r="B187" s="1">
        <v>37117</v>
      </c>
      <c r="C187" s="2">
        <v>4.9720000000000004</v>
      </c>
      <c r="D187" s="2">
        <v>4.9907750000000002</v>
      </c>
      <c r="E187" s="2">
        <v>5.0724777777777783</v>
      </c>
      <c r="F187" s="2">
        <v>5.0898333333333321</v>
      </c>
      <c r="G187" s="2"/>
      <c r="H187" t="str">
        <f t="shared" si="6"/>
        <v/>
      </c>
      <c r="I187" t="str">
        <f t="shared" si="7"/>
        <v/>
      </c>
      <c r="J187" t="str">
        <f t="shared" si="8"/>
        <v/>
      </c>
      <c r="P187" s="1">
        <v>37117</v>
      </c>
      <c r="Q187" s="2">
        <v>23.043340701736799</v>
      </c>
      <c r="R187" s="2">
        <v>33.664199025016401</v>
      </c>
    </row>
    <row r="188" spans="2:18" x14ac:dyDescent="0.25">
      <c r="B188" s="1">
        <v>37118</v>
      </c>
      <c r="C188" s="2">
        <v>5.0039999999999996</v>
      </c>
      <c r="D188" s="2">
        <v>4.9831249999999994</v>
      </c>
      <c r="E188" s="2">
        <v>5.0567222222222226</v>
      </c>
      <c r="F188" s="2">
        <v>5.082983333333333</v>
      </c>
      <c r="G188" s="2"/>
      <c r="H188" t="str">
        <f t="shared" si="6"/>
        <v/>
      </c>
      <c r="I188" t="str">
        <f t="shared" si="7"/>
        <v/>
      </c>
      <c r="J188" t="str">
        <f t="shared" si="8"/>
        <v/>
      </c>
      <c r="P188" s="1">
        <v>37118</v>
      </c>
      <c r="Q188" s="2">
        <v>36.508397959364601</v>
      </c>
      <c r="R188" s="2">
        <v>38.044215885620901</v>
      </c>
    </row>
    <row r="189" spans="2:18" x14ac:dyDescent="0.25">
      <c r="B189" s="1">
        <v>37119</v>
      </c>
      <c r="C189" s="2">
        <v>4.9405000000000001</v>
      </c>
      <c r="D189" s="2">
        <v>4.9721250000000001</v>
      </c>
      <c r="E189" s="2">
        <v>5.0318555555555555</v>
      </c>
      <c r="F189" s="2">
        <v>5.0739111111111104</v>
      </c>
      <c r="G189" s="2"/>
      <c r="H189" t="str">
        <f t="shared" si="6"/>
        <v/>
      </c>
      <c r="I189" t="str">
        <f t="shared" si="7"/>
        <v/>
      </c>
      <c r="J189" t="str">
        <f t="shared" si="8"/>
        <v/>
      </c>
      <c r="P189" s="1">
        <v>37119</v>
      </c>
      <c r="Q189" s="2">
        <v>25.771013749041401</v>
      </c>
      <c r="R189" s="2">
        <v>33.339861535449401</v>
      </c>
    </row>
    <row r="190" spans="2:18" x14ac:dyDescent="0.25">
      <c r="B190" s="1">
        <v>37120</v>
      </c>
      <c r="C190" s="2">
        <v>4.8407</v>
      </c>
      <c r="D190" s="2">
        <v>4.9392999999999994</v>
      </c>
      <c r="E190" s="2">
        <v>4.9967000000000006</v>
      </c>
      <c r="F190" s="2">
        <v>5.0587111111111103</v>
      </c>
      <c r="G190" s="2"/>
      <c r="H190" t="str">
        <f t="shared" si="6"/>
        <v/>
      </c>
      <c r="I190" t="str">
        <f t="shared" si="7"/>
        <v/>
      </c>
      <c r="J190" t="str">
        <f t="shared" si="8"/>
        <v/>
      </c>
      <c r="P190" s="1">
        <v>37120</v>
      </c>
      <c r="Q190" s="2">
        <v>16.576393085730501</v>
      </c>
      <c r="R190" s="2">
        <v>27.5697334227035</v>
      </c>
    </row>
    <row r="191" spans="2:18" x14ac:dyDescent="0.25">
      <c r="B191" s="1">
        <v>37123</v>
      </c>
      <c r="C191" s="2">
        <v>4.9085000000000001</v>
      </c>
      <c r="D191" s="2">
        <v>4.9234249999999999</v>
      </c>
      <c r="E191" s="2">
        <v>4.967422222222222</v>
      </c>
      <c r="F191" s="2">
        <v>5.0431833333333325</v>
      </c>
      <c r="G191" s="2"/>
      <c r="H191" t="str">
        <f t="shared" si="6"/>
        <v/>
      </c>
      <c r="I191" t="str">
        <f t="shared" si="7"/>
        <v/>
      </c>
      <c r="J191" t="str">
        <f t="shared" si="8"/>
        <v/>
      </c>
      <c r="P191" s="1">
        <v>37123</v>
      </c>
      <c r="Q191" s="2">
        <v>35.373578366384798</v>
      </c>
      <c r="R191" s="2">
        <v>35.710171335481697</v>
      </c>
    </row>
    <row r="192" spans="2:18" x14ac:dyDescent="0.25">
      <c r="B192" s="1">
        <v>37124</v>
      </c>
      <c r="C192" s="2">
        <v>4.8701999999999996</v>
      </c>
      <c r="D192" s="2">
        <v>4.8899749999999997</v>
      </c>
      <c r="E192" s="2">
        <v>4.9474444444444448</v>
      </c>
      <c r="F192" s="2">
        <v>5.0285333333333329</v>
      </c>
      <c r="G192" s="2"/>
      <c r="H192" t="str">
        <f t="shared" si="6"/>
        <v/>
      </c>
      <c r="I192" t="str">
        <f t="shared" si="7"/>
        <v/>
      </c>
      <c r="J192" t="str">
        <f t="shared" si="8"/>
        <v/>
      </c>
      <c r="P192" s="1">
        <v>37124</v>
      </c>
      <c r="Q192" s="2">
        <v>30.686506296534301</v>
      </c>
      <c r="R192" s="2">
        <v>33.424832066924402</v>
      </c>
    </row>
    <row r="193" spans="2:18" x14ac:dyDescent="0.25">
      <c r="B193" s="1">
        <v>37125</v>
      </c>
      <c r="C193" s="2">
        <v>4.9024000000000001</v>
      </c>
      <c r="D193" s="2">
        <v>4.8804499999999997</v>
      </c>
      <c r="E193" s="2">
        <v>4.9327555555555547</v>
      </c>
      <c r="F193" s="2">
        <v>5.0177722222222219</v>
      </c>
      <c r="G193" s="2"/>
      <c r="H193" t="str">
        <f t="shared" si="6"/>
        <v/>
      </c>
      <c r="I193" t="str">
        <f t="shared" si="7"/>
        <v/>
      </c>
      <c r="J193" t="str">
        <f t="shared" si="8"/>
        <v/>
      </c>
      <c r="P193" s="1">
        <v>37125</v>
      </c>
      <c r="Q193" s="2">
        <v>38.859646112797698</v>
      </c>
      <c r="R193" s="2">
        <v>37.0711165983654</v>
      </c>
    </row>
    <row r="194" spans="2:18" x14ac:dyDescent="0.25">
      <c r="B194" s="1">
        <v>37126</v>
      </c>
      <c r="C194" s="2">
        <v>4.8840000000000003</v>
      </c>
      <c r="D194" s="2">
        <v>4.8912750000000003</v>
      </c>
      <c r="E194" s="2">
        <v>4.9215888888888886</v>
      </c>
      <c r="F194" s="2">
        <v>5.0072333333333336</v>
      </c>
      <c r="G194" s="2"/>
      <c r="H194" t="str">
        <f t="shared" si="6"/>
        <v/>
      </c>
      <c r="I194" t="str">
        <f t="shared" si="7"/>
        <v/>
      </c>
      <c r="J194" t="str">
        <f t="shared" si="8"/>
        <v/>
      </c>
      <c r="P194" s="1">
        <v>37126</v>
      </c>
      <c r="Q194" s="2">
        <v>35.952645096138802</v>
      </c>
      <c r="R194" s="2">
        <v>35.862400583149203</v>
      </c>
    </row>
    <row r="195" spans="2:18" x14ac:dyDescent="0.25">
      <c r="B195" s="1">
        <v>37127</v>
      </c>
      <c r="C195" s="2">
        <v>4.9278000000000004</v>
      </c>
      <c r="D195" s="2">
        <v>4.8961000000000006</v>
      </c>
      <c r="E195" s="2">
        <v>4.9166777777777773</v>
      </c>
      <c r="F195" s="2">
        <v>5.0001444444444445</v>
      </c>
      <c r="G195" s="2"/>
      <c r="H195" t="str">
        <f t="shared" si="6"/>
        <v/>
      </c>
      <c r="I195" t="str">
        <f t="shared" si="7"/>
        <v/>
      </c>
      <c r="J195" t="str">
        <f t="shared" si="8"/>
        <v/>
      </c>
      <c r="P195" s="1">
        <v>37127</v>
      </c>
      <c r="Q195" s="2">
        <v>47.229223859800399</v>
      </c>
      <c r="R195" s="2">
        <v>40.8098253769097</v>
      </c>
    </row>
    <row r="196" spans="2:18" x14ac:dyDescent="0.25">
      <c r="B196" s="1">
        <v>37130</v>
      </c>
      <c r="C196" s="2">
        <v>4.9280999999999997</v>
      </c>
      <c r="D196" s="2">
        <v>4.9105750000000006</v>
      </c>
      <c r="E196" s="2">
        <v>4.9118000000000004</v>
      </c>
      <c r="F196" s="2">
        <v>4.9921388888888893</v>
      </c>
      <c r="G196" s="2"/>
      <c r="H196" t="str">
        <f t="shared" si="6"/>
        <v/>
      </c>
      <c r="I196" t="str">
        <f t="shared" si="7"/>
        <v/>
      </c>
      <c r="J196" t="str">
        <f t="shared" si="8"/>
        <v/>
      </c>
      <c r="P196" s="1">
        <v>37130</v>
      </c>
      <c r="Q196" s="2">
        <v>47.305479155453</v>
      </c>
      <c r="R196" s="2">
        <v>40.843484354026103</v>
      </c>
    </row>
    <row r="197" spans="2:18" x14ac:dyDescent="0.25">
      <c r="B197" s="1">
        <v>37131</v>
      </c>
      <c r="C197" s="2">
        <v>4.8441000000000001</v>
      </c>
      <c r="D197" s="2">
        <v>4.8960000000000008</v>
      </c>
      <c r="E197" s="2">
        <v>4.8940333333333328</v>
      </c>
      <c r="F197" s="2">
        <v>4.9753777777777772</v>
      </c>
      <c r="G197" s="2"/>
      <c r="H197">
        <f t="shared" si="6"/>
        <v>1</v>
      </c>
      <c r="I197" t="str">
        <f t="shared" si="7"/>
        <v/>
      </c>
      <c r="J197" t="str">
        <f t="shared" si="8"/>
        <v/>
      </c>
      <c r="P197" s="1">
        <v>37131</v>
      </c>
      <c r="Q197" s="2">
        <v>31.844182594208501</v>
      </c>
      <c r="R197" s="2">
        <v>34.865087193926698</v>
      </c>
    </row>
    <row r="198" spans="2:18" x14ac:dyDescent="0.25">
      <c r="B198" s="1">
        <v>37132</v>
      </c>
      <c r="C198" s="2">
        <v>4.7656000000000001</v>
      </c>
      <c r="D198" s="2">
        <v>4.8663999999999996</v>
      </c>
      <c r="E198" s="2">
        <v>4.8745999999999992</v>
      </c>
      <c r="F198" s="2">
        <v>4.9532277777777782</v>
      </c>
      <c r="G198" s="2"/>
      <c r="H198" t="str">
        <f t="shared" si="6"/>
        <v/>
      </c>
      <c r="I198" t="str">
        <f t="shared" si="7"/>
        <v/>
      </c>
      <c r="J198" t="str">
        <f t="shared" si="8"/>
        <v/>
      </c>
      <c r="P198" s="1">
        <v>37132</v>
      </c>
      <c r="Q198" s="2">
        <v>23.3030012931093</v>
      </c>
      <c r="R198" s="2">
        <v>30.3885067572267</v>
      </c>
    </row>
    <row r="199" spans="2:18" x14ac:dyDescent="0.25">
      <c r="B199" s="1">
        <v>37133</v>
      </c>
      <c r="C199" s="2">
        <v>4.8122999999999996</v>
      </c>
      <c r="D199" s="2">
        <v>4.8375250000000003</v>
      </c>
      <c r="E199" s="2">
        <v>4.8714444444444451</v>
      </c>
      <c r="F199" s="2">
        <v>4.9340722222222224</v>
      </c>
      <c r="G199" s="2"/>
      <c r="H199" t="str">
        <f t="shared" si="6"/>
        <v/>
      </c>
      <c r="I199" t="str">
        <f t="shared" si="7"/>
        <v/>
      </c>
      <c r="J199" t="str">
        <f t="shared" si="8"/>
        <v/>
      </c>
      <c r="P199" s="1">
        <v>37133</v>
      </c>
      <c r="Q199" s="2">
        <v>35.628629431591399</v>
      </c>
      <c r="R199" s="2">
        <v>35.6794971729148</v>
      </c>
    </row>
    <row r="200" spans="2:18" x14ac:dyDescent="0.25">
      <c r="B200" s="1">
        <v>37134</v>
      </c>
      <c r="C200" s="2">
        <v>4.84</v>
      </c>
      <c r="D200" s="2">
        <v>4.8155000000000001</v>
      </c>
      <c r="E200" s="2">
        <v>4.8638333333333339</v>
      </c>
      <c r="F200" s="2">
        <v>4.9156277777777779</v>
      </c>
      <c r="G200" s="2"/>
      <c r="H200" t="str">
        <f t="shared" si="6"/>
        <v/>
      </c>
      <c r="I200" t="str">
        <f t="shared" si="7"/>
        <v/>
      </c>
      <c r="J200" t="str">
        <f t="shared" si="8"/>
        <v/>
      </c>
      <c r="P200" s="1">
        <v>37134</v>
      </c>
      <c r="Q200" s="2">
        <v>42.2360467026759</v>
      </c>
      <c r="R200" s="2">
        <v>38.657761351530297</v>
      </c>
    </row>
    <row r="201" spans="2:18" x14ac:dyDescent="0.25">
      <c r="B201" s="1">
        <v>37138</v>
      </c>
      <c r="C201" s="2">
        <v>4.9579000000000004</v>
      </c>
      <c r="D201" s="2">
        <v>4.8439499999999995</v>
      </c>
      <c r="E201" s="2">
        <v>4.8735777777777791</v>
      </c>
      <c r="F201" s="2">
        <v>4.9105111111111102</v>
      </c>
      <c r="G201" s="2"/>
      <c r="H201" t="str">
        <f t="shared" si="6"/>
        <v/>
      </c>
      <c r="I201" t="str">
        <f t="shared" si="7"/>
        <v/>
      </c>
      <c r="J201" t="str">
        <f t="shared" si="8"/>
        <v/>
      </c>
      <c r="P201" s="1">
        <v>37138</v>
      </c>
      <c r="Q201" s="2">
        <v>62.103834975702497</v>
      </c>
      <c r="R201" s="2">
        <v>49.397719647511103</v>
      </c>
    </row>
    <row r="202" spans="2:18" x14ac:dyDescent="0.25">
      <c r="B202" s="1">
        <v>37139</v>
      </c>
      <c r="C202" s="2">
        <v>4.9629000000000003</v>
      </c>
      <c r="D202" s="2">
        <v>4.893275</v>
      </c>
      <c r="E202" s="2">
        <v>4.880300000000001</v>
      </c>
      <c r="F202" s="2">
        <v>4.9065277777777769</v>
      </c>
      <c r="G202" s="2"/>
      <c r="H202">
        <f t="shared" si="6"/>
        <v>1</v>
      </c>
      <c r="I202" t="str">
        <f t="shared" si="7"/>
        <v/>
      </c>
      <c r="J202" t="str">
        <f t="shared" si="8"/>
        <v/>
      </c>
      <c r="P202" s="1">
        <v>37139</v>
      </c>
      <c r="Q202" s="2">
        <v>62.755747496987297</v>
      </c>
      <c r="R202" s="2">
        <v>49.799135988779</v>
      </c>
    </row>
    <row r="203" spans="2:18" x14ac:dyDescent="0.25">
      <c r="B203" s="1">
        <v>37140</v>
      </c>
      <c r="C203" s="2">
        <v>4.8710000000000004</v>
      </c>
      <c r="D203" s="2">
        <v>4.9079499999999996</v>
      </c>
      <c r="E203" s="2">
        <v>4.8788555555555559</v>
      </c>
      <c r="F203" s="2">
        <v>4.9002222222222223</v>
      </c>
      <c r="G203" s="2"/>
      <c r="H203">
        <f t="shared" si="6"/>
        <v>1</v>
      </c>
      <c r="I203">
        <f t="shared" si="7"/>
        <v>1</v>
      </c>
      <c r="J203" t="str">
        <f t="shared" si="8"/>
        <v/>
      </c>
      <c r="P203" s="1">
        <v>37140</v>
      </c>
      <c r="Q203" s="2">
        <v>45.494283049452797</v>
      </c>
      <c r="R203" s="2">
        <v>43.040857747869303</v>
      </c>
    </row>
    <row r="204" spans="2:18" x14ac:dyDescent="0.25">
      <c r="B204" s="1">
        <v>37141</v>
      </c>
      <c r="C204" s="2">
        <v>4.7880000000000003</v>
      </c>
      <c r="D204" s="2">
        <v>4.8949499999999997</v>
      </c>
      <c r="E204" s="2">
        <v>4.863322222222223</v>
      </c>
      <c r="F204" s="2">
        <v>4.8899999999999988</v>
      </c>
      <c r="G204" s="2"/>
      <c r="H204">
        <f t="shared" si="6"/>
        <v>1</v>
      </c>
      <c r="I204">
        <f t="shared" si="7"/>
        <v>1</v>
      </c>
      <c r="J204" t="str">
        <f t="shared" si="8"/>
        <v/>
      </c>
      <c r="P204" s="1">
        <v>37141</v>
      </c>
      <c r="Q204" s="2">
        <v>35.046713766493397</v>
      </c>
      <c r="R204" s="2">
        <v>38.022085799413098</v>
      </c>
    </row>
    <row r="205" spans="2:18" x14ac:dyDescent="0.25">
      <c r="B205" s="1">
        <v>37144</v>
      </c>
      <c r="C205" s="2">
        <v>4.8423999999999996</v>
      </c>
      <c r="D205" s="2">
        <v>4.8660750000000004</v>
      </c>
      <c r="E205" s="2">
        <v>4.8538000000000006</v>
      </c>
      <c r="F205" s="2">
        <v>4.8827999999999996</v>
      </c>
      <c r="G205" s="2"/>
      <c r="H205">
        <f t="shared" si="6"/>
        <v>1</v>
      </c>
      <c r="I205" t="str">
        <f t="shared" si="7"/>
        <v/>
      </c>
      <c r="J205" t="str">
        <f t="shared" si="8"/>
        <v/>
      </c>
      <c r="P205" s="1">
        <v>37144</v>
      </c>
      <c r="Q205" s="2">
        <v>44.983645333308402</v>
      </c>
      <c r="R205" s="2">
        <v>42.735218251290298</v>
      </c>
    </row>
    <row r="206" spans="2:18" x14ac:dyDescent="0.25">
      <c r="B206" s="1">
        <v>37145</v>
      </c>
      <c r="C206" s="2">
        <v>4.7619999999999996</v>
      </c>
      <c r="D206" s="2">
        <v>4.8158500000000002</v>
      </c>
      <c r="E206" s="2">
        <v>4.8446777777777772</v>
      </c>
      <c r="F206" s="2">
        <v>4.8693555555555541</v>
      </c>
      <c r="G206" s="2"/>
      <c r="H206" t="str">
        <f t="shared" si="6"/>
        <v/>
      </c>
      <c r="I206" t="str">
        <f t="shared" si="7"/>
        <v/>
      </c>
      <c r="J206" t="str">
        <f t="shared" si="8"/>
        <v/>
      </c>
      <c r="P206" s="1">
        <v>37145</v>
      </c>
      <c r="Q206" s="2">
        <v>35.3832818325996</v>
      </c>
      <c r="R206" s="2">
        <v>38.121183170323299</v>
      </c>
    </row>
    <row r="207" spans="2:18" x14ac:dyDescent="0.25">
      <c r="B207" s="1">
        <v>37147</v>
      </c>
      <c r="C207" s="2">
        <v>4.6349999999999998</v>
      </c>
      <c r="D207" s="2">
        <v>4.75685</v>
      </c>
      <c r="E207" s="2">
        <v>4.8301666666666669</v>
      </c>
      <c r="F207" s="2">
        <v>4.8523833333333322</v>
      </c>
      <c r="G207" s="2"/>
      <c r="H207" t="str">
        <f t="shared" si="6"/>
        <v/>
      </c>
      <c r="I207" t="str">
        <f t="shared" si="7"/>
        <v/>
      </c>
      <c r="J207" t="str">
        <f t="shared" si="8"/>
        <v/>
      </c>
      <c r="P207" s="1">
        <v>37147</v>
      </c>
      <c r="Q207" s="2">
        <v>25.192070425270298</v>
      </c>
      <c r="R207" s="2">
        <v>32.206047033909996</v>
      </c>
    </row>
    <row r="208" spans="2:18" x14ac:dyDescent="0.25">
      <c r="B208" s="1">
        <v>37148</v>
      </c>
      <c r="C208" s="2">
        <v>4.5599999999999996</v>
      </c>
      <c r="D208" s="2">
        <v>4.6998499999999996</v>
      </c>
      <c r="E208" s="2">
        <v>4.8021333333333338</v>
      </c>
      <c r="F208" s="2">
        <v>4.8367888888888899</v>
      </c>
      <c r="G208" s="2"/>
      <c r="H208" t="str">
        <f t="shared" si="6"/>
        <v/>
      </c>
      <c r="I208" t="str">
        <f t="shared" si="7"/>
        <v/>
      </c>
      <c r="J208" t="str">
        <f t="shared" si="8"/>
        <v/>
      </c>
      <c r="P208" s="1">
        <v>37148</v>
      </c>
      <c r="Q208" s="2">
        <v>20.921717073614001</v>
      </c>
      <c r="R208" s="2">
        <v>29.313331194624599</v>
      </c>
    </row>
    <row r="209" spans="2:18" x14ac:dyDescent="0.25">
      <c r="B209" s="1">
        <v>37151</v>
      </c>
      <c r="C209" s="2">
        <v>4.6219999999999999</v>
      </c>
      <c r="D209" s="2">
        <v>4.6447499999999993</v>
      </c>
      <c r="E209" s="2">
        <v>4.777911111111111</v>
      </c>
      <c r="F209" s="2">
        <v>4.8208722222222233</v>
      </c>
      <c r="G209" s="2"/>
      <c r="H209" t="str">
        <f t="shared" si="6"/>
        <v/>
      </c>
      <c r="I209" t="str">
        <f t="shared" si="7"/>
        <v/>
      </c>
      <c r="J209" t="str">
        <f t="shared" si="8"/>
        <v/>
      </c>
      <c r="P209" s="1">
        <v>37151</v>
      </c>
      <c r="Q209" s="2">
        <v>32.305015373893703</v>
      </c>
      <c r="R209" s="2">
        <v>34.547075666293097</v>
      </c>
    </row>
    <row r="210" spans="2:18" x14ac:dyDescent="0.25">
      <c r="B210" s="1">
        <v>37152</v>
      </c>
      <c r="C210" s="2">
        <v>4.72265625</v>
      </c>
      <c r="D210" s="2">
        <v>4.6349140625</v>
      </c>
      <c r="E210" s="2">
        <v>4.7517729166666669</v>
      </c>
      <c r="F210" s="2">
        <v>4.812675347222223</v>
      </c>
      <c r="G210" s="2"/>
      <c r="H210" t="str">
        <f t="shared" si="6"/>
        <v/>
      </c>
      <c r="I210" t="str">
        <f t="shared" si="7"/>
        <v/>
      </c>
      <c r="J210" t="str">
        <f t="shared" si="8"/>
        <v/>
      </c>
      <c r="P210" s="1">
        <v>37152</v>
      </c>
      <c r="Q210" s="2">
        <v>47.131499631650897</v>
      </c>
      <c r="R210" s="2">
        <v>42.048954043874197</v>
      </c>
    </row>
    <row r="211" spans="2:18" x14ac:dyDescent="0.25">
      <c r="B211" s="1">
        <v>37153</v>
      </c>
      <c r="C211" s="2">
        <v>4.6953125</v>
      </c>
      <c r="D211" s="2">
        <v>4.6499921874999997</v>
      </c>
      <c r="E211" s="2">
        <v>4.7220409722222216</v>
      </c>
      <c r="F211" s="2">
        <v>4.8011704861111122</v>
      </c>
      <c r="G211" s="2"/>
      <c r="H211" t="str">
        <f t="shared" si="6"/>
        <v/>
      </c>
      <c r="I211" t="str">
        <f t="shared" si="7"/>
        <v/>
      </c>
      <c r="J211" t="str">
        <f t="shared" si="8"/>
        <v/>
      </c>
      <c r="P211" s="1">
        <v>37153</v>
      </c>
      <c r="Q211" s="2">
        <v>43.990693908050602</v>
      </c>
      <c r="R211" s="2">
        <v>40.684764300513301</v>
      </c>
    </row>
    <row r="212" spans="2:18" x14ac:dyDescent="0.25">
      <c r="B212" s="1">
        <v>37154</v>
      </c>
      <c r="C212" s="2">
        <v>4.7421875</v>
      </c>
      <c r="D212" s="2">
        <v>4.6955390625</v>
      </c>
      <c r="E212" s="2">
        <v>4.7077284722222226</v>
      </c>
      <c r="F212" s="2">
        <v>4.7932920138888884</v>
      </c>
      <c r="G212" s="2"/>
      <c r="H212" t="str">
        <f t="shared" si="6"/>
        <v/>
      </c>
      <c r="I212" t="str">
        <f t="shared" si="7"/>
        <v/>
      </c>
      <c r="J212" t="str">
        <f t="shared" si="8"/>
        <v/>
      </c>
      <c r="P212" s="1">
        <v>37154</v>
      </c>
      <c r="Q212" s="2">
        <v>50.743138152894197</v>
      </c>
      <c r="R212" s="2">
        <v>44.0366643830098</v>
      </c>
    </row>
    <row r="213" spans="2:18" x14ac:dyDescent="0.25">
      <c r="B213" s="1">
        <v>37155</v>
      </c>
      <c r="C213" s="2">
        <v>4.6905000000000001</v>
      </c>
      <c r="D213" s="2">
        <v>4.7126640625</v>
      </c>
      <c r="E213" s="2">
        <v>4.6968951388888884</v>
      </c>
      <c r="F213" s="2">
        <v>4.7801086805555562</v>
      </c>
      <c r="G213" s="2"/>
      <c r="H213">
        <f t="shared" si="6"/>
        <v>1</v>
      </c>
      <c r="I213" t="str">
        <f t="shared" si="7"/>
        <v/>
      </c>
      <c r="J213" t="str">
        <f t="shared" si="8"/>
        <v/>
      </c>
      <c r="P213" s="1">
        <v>37155</v>
      </c>
      <c r="Q213" s="2">
        <v>43.762038314941599</v>
      </c>
      <c r="R213" s="2">
        <v>41.2674213876032</v>
      </c>
    </row>
    <row r="214" spans="2:18" x14ac:dyDescent="0.25">
      <c r="B214" s="1">
        <v>37158</v>
      </c>
      <c r="C214" s="2">
        <v>4.71875</v>
      </c>
      <c r="D214" s="2">
        <v>4.7116875</v>
      </c>
      <c r="E214" s="2">
        <v>4.6831562499999997</v>
      </c>
      <c r="F214" s="2">
        <v>4.7684781250000006</v>
      </c>
      <c r="G214" s="2"/>
      <c r="H214">
        <f t="shared" ref="H214:H277" si="9">IF($D214&gt;$E214,1,"")</f>
        <v>1</v>
      </c>
      <c r="I214" t="str">
        <f t="shared" ref="I214:I277" si="10">IF($D214&gt;$F214,1,"")</f>
        <v/>
      </c>
      <c r="J214" t="str">
        <f t="shared" ref="J214:J277" si="11">IF($E214&gt;$F214,1,"")</f>
        <v/>
      </c>
      <c r="P214" s="1">
        <v>37158</v>
      </c>
      <c r="Q214" s="2">
        <v>48.416520099949601</v>
      </c>
      <c r="R214" s="2">
        <v>43.363747148191798</v>
      </c>
    </row>
    <row r="215" spans="2:18" x14ac:dyDescent="0.25">
      <c r="B215" s="1">
        <v>37159</v>
      </c>
      <c r="C215" s="2">
        <v>4.70703125</v>
      </c>
      <c r="D215" s="2">
        <v>4.7146171875</v>
      </c>
      <c r="E215" s="2">
        <v>4.6770486111111111</v>
      </c>
      <c r="F215" s="2">
        <v>4.7608631944444433</v>
      </c>
      <c r="G215" s="2"/>
      <c r="H215">
        <f t="shared" si="9"/>
        <v>1</v>
      </c>
      <c r="I215" t="str">
        <f t="shared" si="10"/>
        <v/>
      </c>
      <c r="J215" t="str">
        <f t="shared" si="11"/>
        <v/>
      </c>
      <c r="P215" s="1">
        <v>37159</v>
      </c>
      <c r="Q215" s="2">
        <v>46.5007397742432</v>
      </c>
      <c r="R215" s="2">
        <v>42.683159932570199</v>
      </c>
    </row>
    <row r="216" spans="2:18" x14ac:dyDescent="0.25">
      <c r="B216" s="1">
        <v>37160</v>
      </c>
      <c r="C216" s="2">
        <v>4.6328125</v>
      </c>
      <c r="D216" s="2">
        <v>4.6872734375</v>
      </c>
      <c r="E216" s="2">
        <v>4.6768055555555561</v>
      </c>
      <c r="F216" s="2">
        <v>4.753486111111112</v>
      </c>
      <c r="G216" s="2"/>
      <c r="H216">
        <f t="shared" si="9"/>
        <v>1</v>
      </c>
      <c r="I216" t="str">
        <f t="shared" si="10"/>
        <v/>
      </c>
      <c r="J216" t="str">
        <f t="shared" si="11"/>
        <v/>
      </c>
      <c r="P216" s="1">
        <v>37160</v>
      </c>
      <c r="Q216" s="2">
        <v>35.749934799033198</v>
      </c>
      <c r="R216" s="2">
        <v>38.555873929580002</v>
      </c>
    </row>
    <row r="217" spans="2:18" x14ac:dyDescent="0.25">
      <c r="B217" s="1">
        <v>37161</v>
      </c>
      <c r="C217" s="2">
        <v>4.55859375</v>
      </c>
      <c r="D217" s="2">
        <v>4.654296875</v>
      </c>
      <c r="E217" s="2">
        <v>4.6766493055555554</v>
      </c>
      <c r="F217" s="2">
        <v>4.7393913194444446</v>
      </c>
      <c r="G217" s="2"/>
      <c r="H217" t="str">
        <f t="shared" si="9"/>
        <v/>
      </c>
      <c r="I217" t="str">
        <f t="shared" si="10"/>
        <v/>
      </c>
      <c r="J217" t="str">
        <f t="shared" si="11"/>
        <v/>
      </c>
      <c r="P217" s="1">
        <v>37161</v>
      </c>
      <c r="Q217" s="2">
        <v>27.985701659586798</v>
      </c>
      <c r="R217" s="2">
        <v>34.919559412755198</v>
      </c>
    </row>
    <row r="218" spans="2:18" x14ac:dyDescent="0.25">
      <c r="B218" s="1">
        <v>37162</v>
      </c>
      <c r="C218" s="2">
        <v>4.5902000000000003</v>
      </c>
      <c r="D218" s="2">
        <v>4.6221593749999998</v>
      </c>
      <c r="E218" s="2">
        <v>4.6731159722222229</v>
      </c>
      <c r="F218" s="2">
        <v>4.7255135416666665</v>
      </c>
      <c r="G218" s="2"/>
      <c r="H218" t="str">
        <f t="shared" si="9"/>
        <v/>
      </c>
      <c r="I218" t="str">
        <f t="shared" si="10"/>
        <v/>
      </c>
      <c r="J218" t="str">
        <f t="shared" si="11"/>
        <v/>
      </c>
      <c r="P218" s="1">
        <v>37162</v>
      </c>
      <c r="Q218" s="2">
        <v>35.179768561701103</v>
      </c>
      <c r="R218" s="2">
        <v>37.617769764413801</v>
      </c>
    </row>
    <row r="219" spans="2:18" x14ac:dyDescent="0.25">
      <c r="B219" s="1">
        <v>37165</v>
      </c>
      <c r="C219" s="2">
        <v>4.5390625</v>
      </c>
      <c r="D219" s="2">
        <v>4.5801671874999998</v>
      </c>
      <c r="E219" s="2">
        <v>4.6527166666666666</v>
      </c>
      <c r="F219" s="2">
        <v>4.7022447916666668</v>
      </c>
      <c r="G219" s="2"/>
      <c r="H219" t="str">
        <f t="shared" si="9"/>
        <v/>
      </c>
      <c r="I219" t="str">
        <f t="shared" si="10"/>
        <v/>
      </c>
      <c r="J219" t="str">
        <f t="shared" si="11"/>
        <v/>
      </c>
      <c r="P219" s="1">
        <v>37165</v>
      </c>
      <c r="Q219" s="2">
        <v>29.464875406649998</v>
      </c>
      <c r="R219" s="2">
        <v>35.083355257479198</v>
      </c>
    </row>
    <row r="220" spans="2:18" x14ac:dyDescent="0.25">
      <c r="B220" s="1">
        <v>37166</v>
      </c>
      <c r="C220" s="2">
        <v>4.5078125</v>
      </c>
      <c r="D220" s="2">
        <v>4.5489171874999998</v>
      </c>
      <c r="E220" s="2">
        <v>4.6318833333333336</v>
      </c>
      <c r="F220" s="2">
        <v>4.6769621527777776</v>
      </c>
      <c r="G220" s="2"/>
      <c r="H220" t="str">
        <f t="shared" si="9"/>
        <v/>
      </c>
      <c r="I220" t="str">
        <f t="shared" si="10"/>
        <v/>
      </c>
      <c r="J220" t="str">
        <f t="shared" si="11"/>
        <v/>
      </c>
      <c r="P220" s="1">
        <v>37166</v>
      </c>
      <c r="Q220" s="2">
        <v>26.328467800975201</v>
      </c>
      <c r="R220" s="2">
        <v>33.593858037727898</v>
      </c>
    </row>
    <row r="221" spans="2:18" x14ac:dyDescent="0.25">
      <c r="B221" s="1">
        <v>37167</v>
      </c>
      <c r="C221" s="2">
        <v>4.46875</v>
      </c>
      <c r="D221" s="2">
        <v>4.5264562499999998</v>
      </c>
      <c r="E221" s="2">
        <v>4.601501388888888</v>
      </c>
      <c r="F221" s="2">
        <v>4.6546149305555558</v>
      </c>
      <c r="G221" s="2"/>
      <c r="H221" t="str">
        <f t="shared" si="9"/>
        <v/>
      </c>
      <c r="I221" t="str">
        <f t="shared" si="10"/>
        <v/>
      </c>
      <c r="J221" t="str">
        <f t="shared" si="11"/>
        <v/>
      </c>
      <c r="P221" s="1">
        <v>37167</v>
      </c>
      <c r="Q221" s="2">
        <v>22.703443794757199</v>
      </c>
      <c r="R221" s="2">
        <v>31.777691709705099</v>
      </c>
    </row>
    <row r="222" spans="2:18" x14ac:dyDescent="0.25">
      <c r="B222" s="1">
        <v>37168</v>
      </c>
      <c r="C222" s="2">
        <v>4.50390625</v>
      </c>
      <c r="D222" s="2">
        <v>4.5048828125</v>
      </c>
      <c r="E222" s="2">
        <v>4.5807687499999998</v>
      </c>
      <c r="F222" s="2">
        <v>4.6388319444444441</v>
      </c>
      <c r="G222" s="2"/>
      <c r="H222" t="str">
        <f t="shared" si="9"/>
        <v/>
      </c>
      <c r="I222" t="str">
        <f t="shared" si="10"/>
        <v/>
      </c>
      <c r="J222" t="str">
        <f t="shared" si="11"/>
        <v/>
      </c>
      <c r="P222" s="1">
        <v>37168</v>
      </c>
      <c r="Q222" s="2">
        <v>32.709497470767197</v>
      </c>
      <c r="R222" s="2">
        <v>35.174483412743903</v>
      </c>
    </row>
    <row r="223" spans="2:18" x14ac:dyDescent="0.25">
      <c r="B223" s="1">
        <v>37169</v>
      </c>
      <c r="C223" s="2">
        <v>4.5077999999999996</v>
      </c>
      <c r="D223" s="2">
        <v>4.4970671874999999</v>
      </c>
      <c r="E223" s="2">
        <v>4.5573298611111106</v>
      </c>
      <c r="F223" s="2">
        <v>4.620243055555556</v>
      </c>
      <c r="G223" s="2"/>
      <c r="H223" t="str">
        <f t="shared" si="9"/>
        <v/>
      </c>
      <c r="I223" t="str">
        <f t="shared" si="10"/>
        <v/>
      </c>
      <c r="J223" t="str">
        <f t="shared" si="11"/>
        <v/>
      </c>
      <c r="P223" s="1">
        <v>37169</v>
      </c>
      <c r="Q223" s="2">
        <v>33.847635206181202</v>
      </c>
      <c r="R223" s="2">
        <v>35.557191087618001</v>
      </c>
    </row>
    <row r="224" spans="2:18" x14ac:dyDescent="0.25">
      <c r="B224" s="1">
        <v>37172</v>
      </c>
      <c r="C224" s="2">
        <v>4.5038</v>
      </c>
      <c r="D224" s="2">
        <v>4.4960640625000003</v>
      </c>
      <c r="E224" s="2">
        <v>4.5347486111111106</v>
      </c>
      <c r="F224" s="2">
        <v>4.6058986111111118</v>
      </c>
      <c r="G224" s="2"/>
      <c r="H224" t="str">
        <f t="shared" si="9"/>
        <v/>
      </c>
      <c r="I224" t="str">
        <f t="shared" si="10"/>
        <v/>
      </c>
      <c r="J224" t="str">
        <f t="shared" si="11"/>
        <v/>
      </c>
      <c r="P224" s="1">
        <v>37172</v>
      </c>
      <c r="Q224" s="2">
        <v>33.156313080968999</v>
      </c>
      <c r="R224" s="2">
        <v>35.326464326787701</v>
      </c>
    </row>
    <row r="225" spans="2:18" x14ac:dyDescent="0.25">
      <c r="B225" s="1">
        <v>37173</v>
      </c>
      <c r="C225" s="2">
        <v>4.59375</v>
      </c>
      <c r="D225" s="2">
        <v>4.5273140625000003</v>
      </c>
      <c r="E225" s="2">
        <v>4.5304083333333329</v>
      </c>
      <c r="F225" s="2">
        <v>4.6036069444444454</v>
      </c>
      <c r="G225" s="2"/>
      <c r="H225" t="str">
        <f t="shared" si="9"/>
        <v/>
      </c>
      <c r="I225" t="str">
        <f t="shared" si="10"/>
        <v/>
      </c>
      <c r="J225" t="str">
        <f t="shared" si="11"/>
        <v/>
      </c>
      <c r="P225" s="1">
        <v>37173</v>
      </c>
      <c r="Q225" s="2">
        <v>56.907179862824798</v>
      </c>
      <c r="R225" s="2">
        <v>44.109320533123302</v>
      </c>
    </row>
    <row r="226" spans="2:18" x14ac:dyDescent="0.25">
      <c r="B226" s="1">
        <v>37174</v>
      </c>
      <c r="C226" s="2">
        <v>4.6015625</v>
      </c>
      <c r="D226" s="2">
        <v>4.5517281250000003</v>
      </c>
      <c r="E226" s="2">
        <v>4.5351826388888883</v>
      </c>
      <c r="F226" s="2">
        <v>4.6059159722222232</v>
      </c>
      <c r="G226" s="2"/>
      <c r="H226">
        <f t="shared" si="9"/>
        <v>1</v>
      </c>
      <c r="I226" t="str">
        <f t="shared" si="10"/>
        <v/>
      </c>
      <c r="J226" t="str">
        <f t="shared" si="11"/>
        <v/>
      </c>
      <c r="P226" s="1">
        <v>37174</v>
      </c>
      <c r="Q226" s="2">
        <v>58.446048349519302</v>
      </c>
      <c r="R226" s="2">
        <v>44.810356504523597</v>
      </c>
    </row>
    <row r="227" spans="2:18" x14ac:dyDescent="0.25">
      <c r="B227" s="1">
        <v>37175</v>
      </c>
      <c r="C227" s="2">
        <v>4.6640625</v>
      </c>
      <c r="D227" s="2">
        <v>4.5907937499999996</v>
      </c>
      <c r="E227" s="2">
        <v>4.5433895833333331</v>
      </c>
      <c r="F227" s="2">
        <v>4.6082527777777775</v>
      </c>
      <c r="G227" s="2"/>
      <c r="H227">
        <f t="shared" si="9"/>
        <v>1</v>
      </c>
      <c r="I227" t="str">
        <f t="shared" si="10"/>
        <v/>
      </c>
      <c r="J227" t="str">
        <f t="shared" si="11"/>
        <v/>
      </c>
      <c r="P227" s="1">
        <v>37175</v>
      </c>
      <c r="Q227" s="2">
        <v>69.054742400550097</v>
      </c>
      <c r="R227" s="2">
        <v>50.192668382571703</v>
      </c>
    </row>
    <row r="228" spans="2:18" x14ac:dyDescent="0.25">
      <c r="B228" s="1">
        <v>37176</v>
      </c>
      <c r="C228" s="2">
        <v>4.6752000000000002</v>
      </c>
      <c r="D228" s="2">
        <v>4.6336437500000001</v>
      </c>
      <c r="E228" s="2">
        <v>4.5585159722222226</v>
      </c>
      <c r="F228" s="2">
        <v>4.6056163194444446</v>
      </c>
      <c r="G228" s="2"/>
      <c r="H228">
        <f t="shared" si="9"/>
        <v>1</v>
      </c>
      <c r="I228">
        <f t="shared" si="10"/>
        <v>1</v>
      </c>
      <c r="J228" t="str">
        <f t="shared" si="11"/>
        <v/>
      </c>
      <c r="P228" s="1">
        <v>37176</v>
      </c>
      <c r="Q228" s="2">
        <v>70.656687678278701</v>
      </c>
      <c r="R228" s="2">
        <v>51.107716589350403</v>
      </c>
    </row>
    <row r="229" spans="2:18" x14ac:dyDescent="0.25">
      <c r="B229" s="1">
        <v>37179</v>
      </c>
      <c r="C229" s="2">
        <v>4.6015625</v>
      </c>
      <c r="D229" s="2">
        <v>4.6355968750000001</v>
      </c>
      <c r="E229" s="2">
        <v>4.5689326388888896</v>
      </c>
      <c r="F229" s="2">
        <v>4.6004079861111116</v>
      </c>
      <c r="G229" s="2"/>
      <c r="H229">
        <f t="shared" si="9"/>
        <v>1</v>
      </c>
      <c r="I229">
        <f t="shared" si="10"/>
        <v>1</v>
      </c>
      <c r="J229" t="str">
        <f t="shared" si="11"/>
        <v/>
      </c>
      <c r="P229" s="1">
        <v>37179</v>
      </c>
      <c r="Q229" s="2">
        <v>50.085540752749203</v>
      </c>
      <c r="R229" s="2">
        <v>45.195601597713299</v>
      </c>
    </row>
    <row r="230" spans="2:18" x14ac:dyDescent="0.25">
      <c r="B230" s="1">
        <v>37180</v>
      </c>
      <c r="C230" s="2">
        <v>4.5625</v>
      </c>
      <c r="D230" s="2">
        <v>4.6258312500000001</v>
      </c>
      <c r="E230" s="2">
        <v>4.5793493055555565</v>
      </c>
      <c r="F230" s="2">
        <v>4.5904253472222223</v>
      </c>
      <c r="G230" s="2"/>
      <c r="H230">
        <f t="shared" si="9"/>
        <v>1</v>
      </c>
      <c r="I230">
        <f t="shared" si="10"/>
        <v>1</v>
      </c>
      <c r="J230" t="str">
        <f t="shared" si="11"/>
        <v/>
      </c>
      <c r="P230" s="1">
        <v>37180</v>
      </c>
      <c r="Q230" s="2">
        <v>42.254485399068002</v>
      </c>
      <c r="R230" s="2">
        <v>42.3939994182359</v>
      </c>
    </row>
    <row r="231" spans="2:18" x14ac:dyDescent="0.25">
      <c r="B231" s="1">
        <v>37181</v>
      </c>
      <c r="C231" s="2">
        <v>4.56640625</v>
      </c>
      <c r="D231" s="2">
        <v>4.6014171875000001</v>
      </c>
      <c r="E231" s="2">
        <v>4.5862937500000003</v>
      </c>
      <c r="F231" s="2">
        <v>4.5835312500000001</v>
      </c>
      <c r="G231" s="2"/>
      <c r="H231">
        <f t="shared" si="9"/>
        <v>1</v>
      </c>
      <c r="I231">
        <f t="shared" si="10"/>
        <v>1</v>
      </c>
      <c r="J231">
        <f t="shared" si="11"/>
        <v>1</v>
      </c>
      <c r="P231" s="1">
        <v>37181</v>
      </c>
      <c r="Q231" s="2">
        <v>43.317978082638298</v>
      </c>
      <c r="R231" s="2">
        <v>42.776008008960297</v>
      </c>
    </row>
    <row r="232" spans="2:18" x14ac:dyDescent="0.25">
      <c r="B232" s="1">
        <v>37182</v>
      </c>
      <c r="C232" s="2">
        <v>4.57421875</v>
      </c>
      <c r="D232" s="2">
        <v>4.576171875</v>
      </c>
      <c r="E232" s="2">
        <v>4.5936736111111109</v>
      </c>
      <c r="F232" s="2">
        <v>4.5755017361111108</v>
      </c>
      <c r="G232" s="2"/>
      <c r="H232" t="str">
        <f t="shared" si="9"/>
        <v/>
      </c>
      <c r="I232">
        <f t="shared" si="10"/>
        <v>1</v>
      </c>
      <c r="J232">
        <f t="shared" si="11"/>
        <v>1</v>
      </c>
      <c r="P232" s="1">
        <v>37182</v>
      </c>
      <c r="Q232" s="2">
        <v>45.717302180761202</v>
      </c>
      <c r="R232" s="2">
        <v>43.581829934255801</v>
      </c>
    </row>
    <row r="233" spans="2:18" x14ac:dyDescent="0.25">
      <c r="B233" s="1">
        <v>37183</v>
      </c>
      <c r="C233" s="2">
        <v>4.6195000000000004</v>
      </c>
      <c r="D233" s="2">
        <v>4.5806562500000005</v>
      </c>
      <c r="E233" s="2">
        <v>4.6065291666666672</v>
      </c>
      <c r="F233" s="2">
        <v>4.5706388888888894</v>
      </c>
      <c r="G233" s="2"/>
      <c r="H233" t="str">
        <f t="shared" si="9"/>
        <v/>
      </c>
      <c r="I233">
        <f t="shared" si="10"/>
        <v>1</v>
      </c>
      <c r="J233">
        <f t="shared" si="11"/>
        <v>1</v>
      </c>
      <c r="P233" s="1">
        <v>37183</v>
      </c>
      <c r="Q233" s="2">
        <v>58.063766966439701</v>
      </c>
      <c r="R233" s="2">
        <v>48.140154136447002</v>
      </c>
    </row>
    <row r="234" spans="2:18" x14ac:dyDescent="0.25">
      <c r="B234" s="1">
        <v>37186</v>
      </c>
      <c r="C234" s="2">
        <v>4.640625</v>
      </c>
      <c r="D234" s="2">
        <v>4.6001875000000005</v>
      </c>
      <c r="E234" s="2">
        <v>4.6117375000000003</v>
      </c>
      <c r="F234" s="2">
        <v>4.571072916666667</v>
      </c>
      <c r="G234" s="2"/>
      <c r="H234" t="str">
        <f t="shared" si="9"/>
        <v/>
      </c>
      <c r="I234">
        <f t="shared" si="10"/>
        <v>1</v>
      </c>
      <c r="J234">
        <f t="shared" si="11"/>
        <v>1</v>
      </c>
      <c r="P234" s="1">
        <v>37186</v>
      </c>
      <c r="Q234" s="2">
        <v>62.800489833897501</v>
      </c>
      <c r="R234" s="2">
        <v>50.163171478690202</v>
      </c>
    </row>
    <row r="235" spans="2:18" x14ac:dyDescent="0.25">
      <c r="B235" s="1">
        <v>37187</v>
      </c>
      <c r="C235" s="2">
        <v>4.6484375</v>
      </c>
      <c r="D235" s="2">
        <v>4.6206953125000005</v>
      </c>
      <c r="E235" s="2">
        <v>4.6169458333333333</v>
      </c>
      <c r="F235" s="2">
        <v>4.5760642361111117</v>
      </c>
      <c r="G235" s="2"/>
      <c r="H235">
        <f t="shared" si="9"/>
        <v>1</v>
      </c>
      <c r="I235">
        <f t="shared" si="10"/>
        <v>1</v>
      </c>
      <c r="J235">
        <f t="shared" si="11"/>
        <v>1</v>
      </c>
      <c r="P235" s="1">
        <v>37187</v>
      </c>
      <c r="Q235" s="2">
        <v>64.576146207882402</v>
      </c>
      <c r="R235" s="2">
        <v>50.925603880005902</v>
      </c>
    </row>
    <row r="236" spans="2:18" x14ac:dyDescent="0.25">
      <c r="B236" s="1">
        <v>37188</v>
      </c>
      <c r="C236" s="2">
        <v>4.5956999999999999</v>
      </c>
      <c r="D236" s="2">
        <v>4.6260656249999998</v>
      </c>
      <c r="E236" s="2">
        <v>4.6093500000000001</v>
      </c>
      <c r="F236" s="2">
        <v>4.576369791666667</v>
      </c>
      <c r="G236" s="2"/>
      <c r="H236">
        <f t="shared" si="9"/>
        <v>1</v>
      </c>
      <c r="I236">
        <f t="shared" si="10"/>
        <v>1</v>
      </c>
      <c r="J236">
        <f t="shared" si="11"/>
        <v>1</v>
      </c>
      <c r="P236" s="1">
        <v>37188</v>
      </c>
      <c r="Q236" s="2">
        <v>46.569464092252502</v>
      </c>
      <c r="R236" s="2">
        <v>45.8287397845057</v>
      </c>
    </row>
    <row r="237" spans="2:18" x14ac:dyDescent="0.25">
      <c r="B237" s="1">
        <v>37189</v>
      </c>
      <c r="C237" s="2">
        <v>4.546875</v>
      </c>
      <c r="D237" s="2">
        <v>4.6079093750000002</v>
      </c>
      <c r="E237" s="2">
        <v>4.5950916666666668</v>
      </c>
      <c r="F237" s="2">
        <v>4.5768038194444447</v>
      </c>
      <c r="G237" s="2"/>
      <c r="H237">
        <f t="shared" si="9"/>
        <v>1</v>
      </c>
      <c r="I237">
        <f t="shared" si="10"/>
        <v>1</v>
      </c>
      <c r="J237">
        <f t="shared" si="11"/>
        <v>1</v>
      </c>
      <c r="P237" s="1">
        <v>37189</v>
      </c>
      <c r="Q237" s="2">
        <v>35.5549449041741</v>
      </c>
      <c r="R237" s="2">
        <v>41.670557065539199</v>
      </c>
    </row>
    <row r="238" spans="2:18" x14ac:dyDescent="0.25">
      <c r="B238" s="1">
        <v>37190</v>
      </c>
      <c r="C238" s="2">
        <v>4.5210999999999997</v>
      </c>
      <c r="D238" s="2">
        <v>4.5780281250000003</v>
      </c>
      <c r="E238" s="2">
        <v>4.5861513888888892</v>
      </c>
      <c r="F238" s="2">
        <v>4.5775420138888894</v>
      </c>
      <c r="G238" s="2"/>
      <c r="H238" t="str">
        <f t="shared" si="9"/>
        <v/>
      </c>
      <c r="I238">
        <f t="shared" si="10"/>
        <v>1</v>
      </c>
      <c r="J238">
        <f t="shared" si="11"/>
        <v>1</v>
      </c>
      <c r="P238" s="1">
        <v>37190</v>
      </c>
      <c r="Q238" s="2">
        <v>30.921884844345801</v>
      </c>
      <c r="R238" s="2">
        <v>39.626502423817797</v>
      </c>
    </row>
    <row r="239" spans="2:18" x14ac:dyDescent="0.25">
      <c r="B239" s="1">
        <v>37193</v>
      </c>
      <c r="C239" s="2">
        <v>4.484375</v>
      </c>
      <c r="D239" s="2">
        <v>4.5370125000000003</v>
      </c>
      <c r="E239" s="2">
        <v>4.5774708333333329</v>
      </c>
      <c r="F239" s="2">
        <v>4.5784100694444447</v>
      </c>
      <c r="G239" s="2"/>
      <c r="H239" t="str">
        <f t="shared" si="9"/>
        <v/>
      </c>
      <c r="I239" t="str">
        <f t="shared" si="10"/>
        <v/>
      </c>
      <c r="J239" t="str">
        <f t="shared" si="11"/>
        <v/>
      </c>
      <c r="P239" s="1">
        <v>37193</v>
      </c>
      <c r="Q239" s="2">
        <v>25.2878004038309</v>
      </c>
      <c r="R239" s="2">
        <v>36.852671504939899</v>
      </c>
    </row>
    <row r="240" spans="2:18" x14ac:dyDescent="0.25">
      <c r="B240" s="1">
        <v>37194</v>
      </c>
      <c r="C240" s="2">
        <v>4.4140625</v>
      </c>
      <c r="D240" s="2">
        <v>4.4916031250000001</v>
      </c>
      <c r="E240" s="2">
        <v>4.5605437499999999</v>
      </c>
      <c r="F240" s="2">
        <v>4.5734187500000001</v>
      </c>
      <c r="G240" s="2"/>
      <c r="H240" t="str">
        <f t="shared" si="9"/>
        <v/>
      </c>
      <c r="I240" t="str">
        <f t="shared" si="10"/>
        <v/>
      </c>
      <c r="J240" t="str">
        <f t="shared" si="11"/>
        <v/>
      </c>
      <c r="P240" s="1">
        <v>37194</v>
      </c>
      <c r="Q240" s="2">
        <v>17.825762018415901</v>
      </c>
      <c r="R240" s="2">
        <v>32.204648908569602</v>
      </c>
    </row>
    <row r="241" spans="2:18" x14ac:dyDescent="0.25">
      <c r="B241" s="1">
        <v>37195</v>
      </c>
      <c r="C241" s="2">
        <v>4.2421875</v>
      </c>
      <c r="D241" s="2">
        <v>4.4154312500000001</v>
      </c>
      <c r="E241" s="2">
        <v>4.5236513888888892</v>
      </c>
      <c r="F241" s="2">
        <v>4.5586625000000005</v>
      </c>
      <c r="G241" s="2"/>
      <c r="H241" t="str">
        <f t="shared" si="9"/>
        <v/>
      </c>
      <c r="I241" t="str">
        <f t="shared" si="10"/>
        <v/>
      </c>
      <c r="J241" t="str">
        <f t="shared" si="11"/>
        <v/>
      </c>
      <c r="P241" s="1">
        <v>37195</v>
      </c>
      <c r="Q241" s="2">
        <v>9.5550713755090708</v>
      </c>
      <c r="R241" s="2">
        <v>24.177303207063002</v>
      </c>
    </row>
    <row r="242" spans="2:18" x14ac:dyDescent="0.25">
      <c r="B242" s="1">
        <v>37196</v>
      </c>
      <c r="C242" s="2">
        <v>4.234375</v>
      </c>
      <c r="D242" s="2">
        <v>4.34375</v>
      </c>
      <c r="E242" s="2">
        <v>4.4808597222222222</v>
      </c>
      <c r="F242" s="2">
        <v>4.5436944444444443</v>
      </c>
      <c r="G242" s="2"/>
      <c r="H242" t="str">
        <f t="shared" si="9"/>
        <v/>
      </c>
      <c r="I242" t="str">
        <f t="shared" si="10"/>
        <v/>
      </c>
      <c r="J242" t="str">
        <f t="shared" si="11"/>
        <v/>
      </c>
      <c r="P242" s="1">
        <v>37196</v>
      </c>
      <c r="Q242" s="2">
        <v>9.3192235017644993</v>
      </c>
      <c r="R242" s="2">
        <v>23.885858445063398</v>
      </c>
    </row>
    <row r="243" spans="2:18" x14ac:dyDescent="0.25">
      <c r="B243" s="1">
        <v>37197</v>
      </c>
      <c r="C243" s="2">
        <v>4.3544</v>
      </c>
      <c r="D243" s="2">
        <v>4.3112562499999996</v>
      </c>
      <c r="E243" s="2">
        <v>4.4490569444444441</v>
      </c>
      <c r="F243" s="2">
        <v>4.5303972222222226</v>
      </c>
      <c r="G243" s="2"/>
      <c r="H243" t="str">
        <f t="shared" si="9"/>
        <v/>
      </c>
      <c r="I243" t="str">
        <f t="shared" si="10"/>
        <v/>
      </c>
      <c r="J243" t="str">
        <f t="shared" si="11"/>
        <v/>
      </c>
      <c r="P243" s="1">
        <v>37197</v>
      </c>
      <c r="Q243" s="2">
        <v>37.678666535642002</v>
      </c>
      <c r="R243" s="2">
        <v>36.541995669052199</v>
      </c>
    </row>
    <row r="244" spans="2:18" x14ac:dyDescent="0.25">
      <c r="B244" s="1">
        <v>37200</v>
      </c>
      <c r="C244" s="2">
        <v>4.3106</v>
      </c>
      <c r="D244" s="2">
        <v>4.2853906249999998</v>
      </c>
      <c r="E244" s="2">
        <v>4.411519444444445</v>
      </c>
      <c r="F244" s="2">
        <v>4.5142326388888883</v>
      </c>
      <c r="G244" s="2"/>
      <c r="H244" t="str">
        <f t="shared" si="9"/>
        <v/>
      </c>
      <c r="I244" t="str">
        <f t="shared" si="10"/>
        <v/>
      </c>
      <c r="J244" t="str">
        <f t="shared" si="11"/>
        <v/>
      </c>
      <c r="P244" s="1">
        <v>37200</v>
      </c>
      <c r="Q244" s="2">
        <v>33.140088815666303</v>
      </c>
      <c r="R244" s="2">
        <v>34.300570501149799</v>
      </c>
    </row>
    <row r="245" spans="2:18" x14ac:dyDescent="0.25">
      <c r="B245" s="1">
        <v>37201</v>
      </c>
      <c r="C245" s="2">
        <v>4.2626999999999997</v>
      </c>
      <c r="D245" s="2">
        <v>4.2905187499999995</v>
      </c>
      <c r="E245" s="2">
        <v>4.3745194444444451</v>
      </c>
      <c r="F245" s="2">
        <v>4.4919347222222212</v>
      </c>
      <c r="G245" s="2"/>
      <c r="H245" t="str">
        <f t="shared" si="9"/>
        <v/>
      </c>
      <c r="I245" t="str">
        <f t="shared" si="10"/>
        <v/>
      </c>
      <c r="J245" t="str">
        <f t="shared" si="11"/>
        <v/>
      </c>
      <c r="P245" s="1">
        <v>37201</v>
      </c>
      <c r="Q245" s="2">
        <v>28.616497346426399</v>
      </c>
      <c r="R245" s="2">
        <v>31.989637337098401</v>
      </c>
    </row>
    <row r="246" spans="2:18" x14ac:dyDescent="0.25">
      <c r="B246" s="1">
        <v>37202</v>
      </c>
      <c r="C246" s="2">
        <v>4.1866000000000003</v>
      </c>
      <c r="D246" s="2">
        <v>4.278575</v>
      </c>
      <c r="E246" s="2">
        <v>4.3344888888888891</v>
      </c>
      <c r="F246" s="2">
        <v>4.4647902777777766</v>
      </c>
      <c r="G246" s="2"/>
      <c r="H246" t="str">
        <f t="shared" si="9"/>
        <v/>
      </c>
      <c r="I246" t="str">
        <f t="shared" si="10"/>
        <v/>
      </c>
      <c r="J246" t="str">
        <f t="shared" si="11"/>
        <v/>
      </c>
      <c r="P246" s="1">
        <v>37202</v>
      </c>
      <c r="Q246" s="2">
        <v>22.7073312955341</v>
      </c>
      <c r="R246" s="2">
        <v>28.683287561063299</v>
      </c>
    </row>
    <row r="247" spans="2:18" x14ac:dyDescent="0.25">
      <c r="B247" s="1">
        <v>37203</v>
      </c>
      <c r="C247" s="2">
        <v>4.2900999999999998</v>
      </c>
      <c r="D247" s="2">
        <v>4.2625000000000002</v>
      </c>
      <c r="E247" s="2">
        <v>4.3088222222222221</v>
      </c>
      <c r="F247" s="2">
        <v>4.4474868055555543</v>
      </c>
      <c r="G247" s="2"/>
      <c r="H247" t="str">
        <f t="shared" si="9"/>
        <v/>
      </c>
      <c r="I247" t="str">
        <f t="shared" si="10"/>
        <v/>
      </c>
      <c r="J247" t="str">
        <f t="shared" si="11"/>
        <v/>
      </c>
      <c r="P247" s="1">
        <v>37203</v>
      </c>
      <c r="Q247" s="2">
        <v>42.190039653519001</v>
      </c>
      <c r="R247" s="2">
        <v>38.060008601913303</v>
      </c>
    </row>
    <row r="248" spans="2:18" x14ac:dyDescent="0.25">
      <c r="B248" s="1">
        <v>37204</v>
      </c>
      <c r="C248" s="2">
        <v>4.3106</v>
      </c>
      <c r="D248" s="2">
        <v>4.2625000000000002</v>
      </c>
      <c r="E248" s="2">
        <v>4.2895138888888891</v>
      </c>
      <c r="F248" s="2">
        <v>4.4334923611111101</v>
      </c>
      <c r="G248" s="2"/>
      <c r="H248" t="str">
        <f t="shared" si="9"/>
        <v/>
      </c>
      <c r="I248" t="str">
        <f t="shared" si="10"/>
        <v/>
      </c>
      <c r="J248" t="str">
        <f t="shared" si="11"/>
        <v/>
      </c>
      <c r="P248" s="1">
        <v>37204</v>
      </c>
      <c r="Q248" s="2">
        <v>45.457716498537899</v>
      </c>
      <c r="R248" s="2">
        <v>39.7497366958589</v>
      </c>
    </row>
    <row r="249" spans="2:18" x14ac:dyDescent="0.25">
      <c r="B249" s="1">
        <v>37208</v>
      </c>
      <c r="C249" s="2">
        <v>4.3815</v>
      </c>
      <c r="D249" s="2">
        <v>4.2922000000000002</v>
      </c>
      <c r="E249" s="2">
        <v>4.285895833333333</v>
      </c>
      <c r="F249" s="2">
        <v>4.423219791666666</v>
      </c>
      <c r="G249" s="2"/>
      <c r="H249">
        <f t="shared" si="9"/>
        <v>1</v>
      </c>
      <c r="I249" t="str">
        <f t="shared" si="10"/>
        <v/>
      </c>
      <c r="J249" t="str">
        <f t="shared" si="11"/>
        <v/>
      </c>
      <c r="P249" s="1">
        <v>37208</v>
      </c>
      <c r="Q249" s="2">
        <v>55.821551868956597</v>
      </c>
      <c r="R249" s="2">
        <v>45.306924651072997</v>
      </c>
    </row>
    <row r="250" spans="2:18" x14ac:dyDescent="0.25">
      <c r="B250" s="1">
        <v>37209</v>
      </c>
      <c r="C250" s="2">
        <v>4.5281000000000002</v>
      </c>
      <c r="D250" s="2">
        <v>4.3775750000000002</v>
      </c>
      <c r="E250" s="2">
        <v>4.3176638888888892</v>
      </c>
      <c r="F250" s="2">
        <v>4.4206576388888879</v>
      </c>
      <c r="G250" s="2"/>
      <c r="H250">
        <f t="shared" si="9"/>
        <v>1</v>
      </c>
      <c r="I250" t="str">
        <f t="shared" si="10"/>
        <v/>
      </c>
      <c r="J250" t="str">
        <f t="shared" si="11"/>
        <v/>
      </c>
      <c r="P250" s="1">
        <v>37209</v>
      </c>
      <c r="Q250" s="2">
        <v>69.976703934954401</v>
      </c>
      <c r="R250" s="2">
        <v>54.626049819038798</v>
      </c>
    </row>
    <row r="251" spans="2:18" x14ac:dyDescent="0.25">
      <c r="B251" s="1">
        <v>37210</v>
      </c>
      <c r="C251" s="2">
        <v>4.7839</v>
      </c>
      <c r="D251" s="2">
        <v>4.5010250000000003</v>
      </c>
      <c r="E251" s="2">
        <v>4.3787222222222226</v>
      </c>
      <c r="F251" s="2">
        <v>4.4297909722222224</v>
      </c>
      <c r="G251" s="2"/>
      <c r="H251">
        <f t="shared" si="9"/>
        <v>1</v>
      </c>
      <c r="I251">
        <f t="shared" si="10"/>
        <v>1</v>
      </c>
      <c r="J251" t="str">
        <f t="shared" si="11"/>
        <v/>
      </c>
      <c r="P251" s="1">
        <v>37210</v>
      </c>
      <c r="Q251" s="2">
        <v>82.0315640441938</v>
      </c>
      <c r="R251" s="2">
        <v>65.630479262591905</v>
      </c>
    </row>
    <row r="252" spans="2:18" x14ac:dyDescent="0.25">
      <c r="B252" s="1">
        <v>37211</v>
      </c>
      <c r="C252" s="2">
        <v>4.8482000000000003</v>
      </c>
      <c r="D252" s="2">
        <v>4.6354249999999997</v>
      </c>
      <c r="E252" s="2">
        <v>4.433588888888889</v>
      </c>
      <c r="F252" s="2">
        <v>4.4413229166666675</v>
      </c>
      <c r="G252" s="2"/>
      <c r="H252">
        <f t="shared" si="9"/>
        <v>1</v>
      </c>
      <c r="I252">
        <f t="shared" si="10"/>
        <v>1</v>
      </c>
      <c r="J252" t="str">
        <f t="shared" si="11"/>
        <v/>
      </c>
      <c r="P252" s="1">
        <v>37211</v>
      </c>
      <c r="Q252" s="2">
        <v>83.972699588912107</v>
      </c>
      <c r="R252" s="2">
        <v>67.747931532644898</v>
      </c>
    </row>
    <row r="253" spans="2:18" x14ac:dyDescent="0.25">
      <c r="B253" s="1">
        <v>37214</v>
      </c>
      <c r="C253" s="2">
        <v>4.8042999999999996</v>
      </c>
      <c r="D253" s="2">
        <v>4.7411250000000003</v>
      </c>
      <c r="E253" s="2">
        <v>4.4884444444444442</v>
      </c>
      <c r="F253" s="2">
        <v>4.4499819444444455</v>
      </c>
      <c r="G253" s="2"/>
      <c r="H253">
        <f t="shared" si="9"/>
        <v>1</v>
      </c>
      <c r="I253">
        <f t="shared" si="10"/>
        <v>1</v>
      </c>
      <c r="J253">
        <f t="shared" si="11"/>
        <v>1</v>
      </c>
      <c r="P253" s="1">
        <v>37214</v>
      </c>
      <c r="Q253" s="2">
        <v>77.144801282625906</v>
      </c>
      <c r="R253" s="2">
        <v>64.812078356429296</v>
      </c>
    </row>
    <row r="254" spans="2:18" x14ac:dyDescent="0.25">
      <c r="B254" s="1">
        <v>37215</v>
      </c>
      <c r="C254" s="2">
        <v>4.8647999999999998</v>
      </c>
      <c r="D254" s="2">
        <v>4.8253000000000004</v>
      </c>
      <c r="E254" s="2">
        <v>4.5553444444444446</v>
      </c>
      <c r="F254" s="2">
        <v>4.4649319444444453</v>
      </c>
      <c r="G254" s="2"/>
      <c r="H254">
        <f t="shared" si="9"/>
        <v>1</v>
      </c>
      <c r="I254">
        <f t="shared" si="10"/>
        <v>1</v>
      </c>
      <c r="J254">
        <f t="shared" si="11"/>
        <v>1</v>
      </c>
      <c r="P254" s="1">
        <v>37215</v>
      </c>
      <c r="Q254" s="2">
        <v>79.8538295317869</v>
      </c>
      <c r="R254" s="2">
        <v>66.938440195189102</v>
      </c>
    </row>
    <row r="255" spans="2:18" x14ac:dyDescent="0.25">
      <c r="B255" s="1">
        <v>37216</v>
      </c>
      <c r="C255" s="2">
        <v>4.9622000000000002</v>
      </c>
      <c r="D255" s="2">
        <v>4.8698749999999995</v>
      </c>
      <c r="E255" s="2">
        <v>4.641522222222223</v>
      </c>
      <c r="F255" s="2">
        <v>4.4880055555555565</v>
      </c>
      <c r="G255" s="2"/>
      <c r="H255">
        <f t="shared" si="9"/>
        <v>1</v>
      </c>
      <c r="I255">
        <f t="shared" si="10"/>
        <v>1</v>
      </c>
      <c r="J255">
        <f t="shared" si="11"/>
        <v>1</v>
      </c>
      <c r="P255" s="1">
        <v>37216</v>
      </c>
      <c r="Q255" s="2">
        <v>83.607516942897604</v>
      </c>
      <c r="R255" s="2">
        <v>70.073773903633096</v>
      </c>
    </row>
    <row r="256" spans="2:18" x14ac:dyDescent="0.25">
      <c r="B256" s="1">
        <v>37218</v>
      </c>
      <c r="C256" s="2">
        <v>5.0113000000000003</v>
      </c>
      <c r="D256" s="2">
        <v>4.9106500000000004</v>
      </c>
      <c r="E256" s="2">
        <v>4.7216555555555555</v>
      </c>
      <c r="F256" s="2">
        <v>4.5152388888888897</v>
      </c>
      <c r="G256" s="2"/>
      <c r="H256">
        <f t="shared" si="9"/>
        <v>1</v>
      </c>
      <c r="I256">
        <f t="shared" si="10"/>
        <v>1</v>
      </c>
      <c r="J256">
        <f t="shared" si="11"/>
        <v>1</v>
      </c>
      <c r="P256" s="1">
        <v>37218</v>
      </c>
      <c r="Q256" s="2">
        <v>85.267988462580703</v>
      </c>
      <c r="R256" s="2">
        <v>71.539042230219096</v>
      </c>
    </row>
    <row r="257" spans="2:18" x14ac:dyDescent="0.25">
      <c r="B257" s="1">
        <v>37221</v>
      </c>
      <c r="C257" s="2">
        <v>5.0159000000000002</v>
      </c>
      <c r="D257" s="2">
        <v>4.9635499999999997</v>
      </c>
      <c r="E257" s="2">
        <v>4.8000222222222213</v>
      </c>
      <c r="F257" s="2">
        <v>4.5447680555555561</v>
      </c>
      <c r="G257" s="2"/>
      <c r="H257">
        <f t="shared" si="9"/>
        <v>1</v>
      </c>
      <c r="I257">
        <f t="shared" si="10"/>
        <v>1</v>
      </c>
      <c r="J257">
        <f t="shared" si="11"/>
        <v>1</v>
      </c>
      <c r="P257" s="1">
        <v>37221</v>
      </c>
      <c r="Q257" s="2">
        <v>85.433866375660699</v>
      </c>
      <c r="R257" s="2">
        <v>71.678947996202197</v>
      </c>
    </row>
    <row r="258" spans="2:18" x14ac:dyDescent="0.25">
      <c r="B258" s="1">
        <v>37222</v>
      </c>
      <c r="C258" s="2">
        <v>4.9255000000000004</v>
      </c>
      <c r="D258" s="2">
        <v>4.9787250000000007</v>
      </c>
      <c r="E258" s="2">
        <v>4.8604666666666665</v>
      </c>
      <c r="F258" s="2">
        <v>4.5731812500000011</v>
      </c>
      <c r="G258" s="2"/>
      <c r="H258">
        <f t="shared" si="9"/>
        <v>1</v>
      </c>
      <c r="I258">
        <f t="shared" si="10"/>
        <v>1</v>
      </c>
      <c r="J258">
        <f t="shared" si="11"/>
        <v>1</v>
      </c>
      <c r="P258" s="1">
        <v>37222</v>
      </c>
      <c r="Q258" s="2">
        <v>67.508213813320396</v>
      </c>
      <c r="R258" s="2">
        <v>64.924498080759506</v>
      </c>
    </row>
    <row r="259" spans="2:18" x14ac:dyDescent="0.25">
      <c r="B259" s="1">
        <v>37223</v>
      </c>
      <c r="C259" s="2">
        <v>4.9356</v>
      </c>
      <c r="D259" s="2">
        <v>4.9720750000000002</v>
      </c>
      <c r="E259" s="2">
        <v>4.9057444444444451</v>
      </c>
      <c r="F259" s="2">
        <v>4.6117041666666667</v>
      </c>
      <c r="G259" s="2"/>
      <c r="H259">
        <f t="shared" si="9"/>
        <v>1</v>
      </c>
      <c r="I259">
        <f t="shared" si="10"/>
        <v>1</v>
      </c>
      <c r="J259">
        <f t="shared" si="11"/>
        <v>1</v>
      </c>
      <c r="P259" s="1">
        <v>37223</v>
      </c>
      <c r="Q259" s="2">
        <v>68.397219218337696</v>
      </c>
      <c r="R259" s="2">
        <v>65.317725292186793</v>
      </c>
    </row>
    <row r="260" spans="2:18" x14ac:dyDescent="0.25">
      <c r="B260" s="1">
        <v>37224</v>
      </c>
      <c r="C260" s="2">
        <v>4.7647000000000004</v>
      </c>
      <c r="D260" s="2">
        <v>4.9104250000000009</v>
      </c>
      <c r="E260" s="2">
        <v>4.9036111111111111</v>
      </c>
      <c r="F260" s="2">
        <v>4.6411666666666669</v>
      </c>
      <c r="G260" s="2"/>
      <c r="H260">
        <f t="shared" si="9"/>
        <v>1</v>
      </c>
      <c r="I260">
        <f t="shared" si="10"/>
        <v>1</v>
      </c>
      <c r="J260">
        <f t="shared" si="11"/>
        <v>1</v>
      </c>
      <c r="P260" s="1">
        <v>37224</v>
      </c>
      <c r="Q260" s="2">
        <v>43.969450918913999</v>
      </c>
      <c r="R260" s="2">
        <v>54.237582332546801</v>
      </c>
    </row>
    <row r="261" spans="2:18" x14ac:dyDescent="0.25">
      <c r="B261" s="1">
        <v>37225</v>
      </c>
      <c r="C261" s="2">
        <v>4.7537000000000003</v>
      </c>
      <c r="D261" s="2">
        <v>4.844875</v>
      </c>
      <c r="E261" s="2">
        <v>4.8931111111111116</v>
      </c>
      <c r="F261" s="2">
        <v>4.6633499999999994</v>
      </c>
      <c r="G261" s="2"/>
      <c r="H261" t="str">
        <f t="shared" si="9"/>
        <v/>
      </c>
      <c r="I261">
        <f t="shared" si="10"/>
        <v>1</v>
      </c>
      <c r="J261">
        <f t="shared" si="11"/>
        <v>1</v>
      </c>
      <c r="P261" s="1">
        <v>37225</v>
      </c>
      <c r="Q261" s="2">
        <v>42.789102050679404</v>
      </c>
      <c r="R261" s="2">
        <v>53.607244890105498</v>
      </c>
    </row>
    <row r="262" spans="2:18" x14ac:dyDescent="0.25">
      <c r="B262" s="1">
        <v>37228</v>
      </c>
      <c r="C262" s="2">
        <v>4.6914999999999996</v>
      </c>
      <c r="D262" s="2">
        <v>4.7863749999999996</v>
      </c>
      <c r="E262" s="2">
        <v>4.880577777777777</v>
      </c>
      <c r="F262" s="2">
        <v>4.6845111111111111</v>
      </c>
      <c r="G262" s="2"/>
      <c r="H262" t="str">
        <f t="shared" si="9"/>
        <v/>
      </c>
      <c r="I262">
        <f t="shared" si="10"/>
        <v>1</v>
      </c>
      <c r="J262">
        <f t="shared" si="11"/>
        <v>1</v>
      </c>
      <c r="P262" s="1">
        <v>37228</v>
      </c>
      <c r="Q262" s="2">
        <v>36.195883486053603</v>
      </c>
      <c r="R262" s="2">
        <v>50.064155873152401</v>
      </c>
    </row>
    <row r="263" spans="2:18" x14ac:dyDescent="0.25">
      <c r="B263" s="1">
        <v>37229</v>
      </c>
      <c r="C263" s="2">
        <v>4.6665999999999999</v>
      </c>
      <c r="D263" s="2">
        <v>4.719125</v>
      </c>
      <c r="E263" s="2">
        <v>4.8585555555555562</v>
      </c>
      <c r="F263" s="2">
        <v>4.7069500000000009</v>
      </c>
      <c r="G263" s="2"/>
      <c r="H263" t="str">
        <f t="shared" si="9"/>
        <v/>
      </c>
      <c r="I263">
        <f t="shared" si="10"/>
        <v>1</v>
      </c>
      <c r="J263">
        <f t="shared" si="11"/>
        <v>1</v>
      </c>
      <c r="P263" s="1">
        <v>37229</v>
      </c>
      <c r="Q263" s="2">
        <v>33.701283317669699</v>
      </c>
      <c r="R263" s="2">
        <v>48.677152904253099</v>
      </c>
    </row>
    <row r="264" spans="2:18" x14ac:dyDescent="0.25">
      <c r="B264" s="1">
        <v>37230</v>
      </c>
      <c r="C264" s="2">
        <v>4.9044999999999996</v>
      </c>
      <c r="D264" s="2">
        <v>4.7540749999999994</v>
      </c>
      <c r="E264" s="2">
        <v>4.8521444444444448</v>
      </c>
      <c r="F264" s="2">
        <v>4.7468333333333339</v>
      </c>
      <c r="G264" s="2"/>
      <c r="H264" t="str">
        <f t="shared" si="9"/>
        <v/>
      </c>
      <c r="I264">
        <f t="shared" si="10"/>
        <v>1</v>
      </c>
      <c r="J264">
        <f t="shared" si="11"/>
        <v>1</v>
      </c>
      <c r="P264" s="1">
        <v>37230</v>
      </c>
      <c r="Q264" s="2">
        <v>62.965036594844896</v>
      </c>
      <c r="R264" s="2">
        <v>60.061783389576803</v>
      </c>
    </row>
    <row r="265" spans="2:18" x14ac:dyDescent="0.25">
      <c r="B265" s="1">
        <v>37231</v>
      </c>
      <c r="C265" s="2">
        <v>5.0109000000000004</v>
      </c>
      <c r="D265" s="2">
        <v>4.8183749999999996</v>
      </c>
      <c r="E265" s="2">
        <v>4.8521000000000001</v>
      </c>
      <c r="F265" s="2">
        <v>4.7868777777777787</v>
      </c>
      <c r="G265" s="2"/>
      <c r="H265" t="str">
        <f t="shared" si="9"/>
        <v/>
      </c>
      <c r="I265">
        <f t="shared" si="10"/>
        <v>1</v>
      </c>
      <c r="J265">
        <f t="shared" si="11"/>
        <v>1</v>
      </c>
      <c r="P265" s="1">
        <v>37231</v>
      </c>
      <c r="Q265" s="2">
        <v>70.058084816160303</v>
      </c>
      <c r="R265" s="2">
        <v>63.916951252317503</v>
      </c>
    </row>
    <row r="266" spans="2:18" x14ac:dyDescent="0.25">
      <c r="B266" s="1">
        <v>37232</v>
      </c>
      <c r="C266" s="2">
        <v>5.1646000000000001</v>
      </c>
      <c r="D266" s="2">
        <v>4.9366500000000002</v>
      </c>
      <c r="E266" s="2">
        <v>4.8686222222222222</v>
      </c>
      <c r="F266" s="2">
        <v>4.8343222222222222</v>
      </c>
      <c r="G266" s="2"/>
      <c r="H266">
        <f t="shared" si="9"/>
        <v>1</v>
      </c>
      <c r="I266">
        <f t="shared" si="10"/>
        <v>1</v>
      </c>
      <c r="J266">
        <f t="shared" si="11"/>
        <v>1</v>
      </c>
      <c r="P266" s="1">
        <v>37232</v>
      </c>
      <c r="Q266" s="2">
        <v>77.5210381808036</v>
      </c>
      <c r="R266" s="2">
        <v>68.627963745892004</v>
      </c>
    </row>
    <row r="267" spans="2:18" x14ac:dyDescent="0.25">
      <c r="B267" s="1">
        <v>37235</v>
      </c>
      <c r="C267" s="2">
        <v>5.1044</v>
      </c>
      <c r="D267" s="2">
        <v>5.0461</v>
      </c>
      <c r="E267" s="2">
        <v>4.8884999999999996</v>
      </c>
      <c r="F267" s="2">
        <v>4.8744833333333339</v>
      </c>
      <c r="G267" s="2"/>
      <c r="H267">
        <f t="shared" si="9"/>
        <v>1</v>
      </c>
      <c r="I267">
        <f t="shared" si="10"/>
        <v>1</v>
      </c>
      <c r="J267">
        <f t="shared" si="11"/>
        <v>1</v>
      </c>
      <c r="P267" s="1">
        <v>37235</v>
      </c>
      <c r="Q267" s="2">
        <v>69.391911814706603</v>
      </c>
      <c r="R267" s="2">
        <v>65.045861264348304</v>
      </c>
    </row>
    <row r="268" spans="2:18" x14ac:dyDescent="0.25">
      <c r="B268" s="1">
        <v>37236</v>
      </c>
      <c r="C268" s="2">
        <v>5.0583</v>
      </c>
      <c r="D268" s="2">
        <v>5.0845500000000001</v>
      </c>
      <c r="E268" s="2">
        <v>4.9021333333333335</v>
      </c>
      <c r="F268" s="2">
        <v>4.9039388888888897</v>
      </c>
      <c r="G268" s="2"/>
      <c r="H268">
        <f t="shared" si="9"/>
        <v>1</v>
      </c>
      <c r="I268">
        <f t="shared" si="10"/>
        <v>1</v>
      </c>
      <c r="J268" t="str">
        <f t="shared" si="11"/>
        <v/>
      </c>
      <c r="P268" s="1">
        <v>37236</v>
      </c>
      <c r="Q268" s="2">
        <v>63.2928296148906</v>
      </c>
      <c r="R268" s="2">
        <v>62.361490515669999</v>
      </c>
    </row>
    <row r="269" spans="2:18" x14ac:dyDescent="0.25">
      <c r="B269" s="1">
        <v>37237</v>
      </c>
      <c r="C269" s="2">
        <v>5.0099</v>
      </c>
      <c r="D269" s="2">
        <v>5.0843000000000007</v>
      </c>
      <c r="E269" s="2">
        <v>4.9293777777777779</v>
      </c>
      <c r="F269" s="2">
        <v>4.9164944444444441</v>
      </c>
      <c r="G269" s="2"/>
      <c r="H269">
        <f t="shared" si="9"/>
        <v>1</v>
      </c>
      <c r="I269">
        <f t="shared" si="10"/>
        <v>1</v>
      </c>
      <c r="J269">
        <f t="shared" si="11"/>
        <v>1</v>
      </c>
      <c r="P269" s="1">
        <v>37237</v>
      </c>
      <c r="Q269" s="2">
        <v>56.982882355600502</v>
      </c>
      <c r="R269" s="2">
        <v>59.581377270209003</v>
      </c>
    </row>
    <row r="270" spans="2:18" x14ac:dyDescent="0.25">
      <c r="B270" s="1">
        <v>37238</v>
      </c>
      <c r="C270" s="2">
        <v>5.0743999999999998</v>
      </c>
      <c r="D270" s="2">
        <v>5.06175</v>
      </c>
      <c r="E270" s="2">
        <v>4.965011111111111</v>
      </c>
      <c r="F270" s="2">
        <v>4.9290611111111113</v>
      </c>
      <c r="G270" s="2"/>
      <c r="H270">
        <f t="shared" si="9"/>
        <v>1</v>
      </c>
      <c r="I270">
        <f t="shared" si="10"/>
        <v>1</v>
      </c>
      <c r="J270">
        <f t="shared" si="11"/>
        <v>1</v>
      </c>
      <c r="P270" s="1">
        <v>37238</v>
      </c>
      <c r="Q270" s="2">
        <v>62.898008819557703</v>
      </c>
      <c r="R270" s="2">
        <v>62.011862771074099</v>
      </c>
    </row>
    <row r="271" spans="2:18" x14ac:dyDescent="0.25">
      <c r="B271" s="1">
        <v>37239</v>
      </c>
      <c r="C271" s="2">
        <v>5.1901000000000002</v>
      </c>
      <c r="D271" s="2">
        <v>5.0831750000000007</v>
      </c>
      <c r="E271" s="2">
        <v>5.0204111111111107</v>
      </c>
      <c r="F271" s="2">
        <v>4.9504944444444448</v>
      </c>
      <c r="G271" s="2"/>
      <c r="H271">
        <f t="shared" si="9"/>
        <v>1</v>
      </c>
      <c r="I271">
        <f t="shared" si="10"/>
        <v>1</v>
      </c>
      <c r="J271">
        <f t="shared" si="11"/>
        <v>1</v>
      </c>
      <c r="P271" s="1">
        <v>37239</v>
      </c>
      <c r="Q271" s="2">
        <v>71.371708199748497</v>
      </c>
      <c r="R271" s="2">
        <v>65.965438085198102</v>
      </c>
    </row>
    <row r="272" spans="2:18" x14ac:dyDescent="0.25">
      <c r="B272" s="1">
        <v>37242</v>
      </c>
      <c r="C272" s="2">
        <v>5.1844000000000001</v>
      </c>
      <c r="D272" s="2">
        <v>5.1147</v>
      </c>
      <c r="E272" s="2">
        <v>5.0779444444444444</v>
      </c>
      <c r="F272" s="2">
        <v>4.9682500000000003</v>
      </c>
      <c r="G272" s="2"/>
      <c r="H272">
        <f t="shared" si="9"/>
        <v>1</v>
      </c>
      <c r="I272">
        <f t="shared" si="10"/>
        <v>1</v>
      </c>
      <c r="J272">
        <f t="shared" si="11"/>
        <v>1</v>
      </c>
      <c r="P272" s="1">
        <v>37242</v>
      </c>
      <c r="Q272" s="2">
        <v>70.4208843814651</v>
      </c>
      <c r="R272" s="2">
        <v>65.603200735987897</v>
      </c>
    </row>
    <row r="273" spans="2:18" x14ac:dyDescent="0.25">
      <c r="B273" s="1">
        <v>37243</v>
      </c>
      <c r="C273" s="2">
        <v>5.1291000000000002</v>
      </c>
      <c r="D273" s="2">
        <v>5.1444999999999999</v>
      </c>
      <c r="E273" s="2">
        <v>5.1029</v>
      </c>
      <c r="F273" s="2">
        <v>4.9775222222222215</v>
      </c>
      <c r="G273" s="2"/>
      <c r="H273">
        <f t="shared" si="9"/>
        <v>1</v>
      </c>
      <c r="I273">
        <f t="shared" si="10"/>
        <v>1</v>
      </c>
      <c r="J273">
        <f t="shared" si="11"/>
        <v>1</v>
      </c>
      <c r="P273" s="1">
        <v>37243</v>
      </c>
      <c r="Q273" s="2">
        <v>60.9653033285433</v>
      </c>
      <c r="R273" s="2">
        <v>62.0435423554</v>
      </c>
    </row>
    <row r="274" spans="2:18" x14ac:dyDescent="0.25">
      <c r="B274" s="1">
        <v>37244</v>
      </c>
      <c r="C274" s="2">
        <v>5.0419999999999998</v>
      </c>
      <c r="D274" s="2">
        <v>5.1364000000000001</v>
      </c>
      <c r="E274" s="2">
        <v>5.106355555555556</v>
      </c>
      <c r="F274" s="2">
        <v>4.9792277777777771</v>
      </c>
      <c r="G274" s="2"/>
      <c r="H274">
        <f t="shared" si="9"/>
        <v>1</v>
      </c>
      <c r="I274">
        <f t="shared" si="10"/>
        <v>1</v>
      </c>
      <c r="J274">
        <f t="shared" si="11"/>
        <v>1</v>
      </c>
      <c r="P274" s="1">
        <v>37244</v>
      </c>
      <c r="Q274" s="2">
        <v>48.625117937193401</v>
      </c>
      <c r="R274" s="2">
        <v>56.814521737397797</v>
      </c>
    </row>
    <row r="275" spans="2:18" x14ac:dyDescent="0.25">
      <c r="B275" s="1">
        <v>37245</v>
      </c>
      <c r="C275" s="2">
        <v>5.0362999999999998</v>
      </c>
      <c r="D275" s="2">
        <v>5.09795</v>
      </c>
      <c r="E275" s="2">
        <v>5.0920999999999994</v>
      </c>
      <c r="F275" s="2">
        <v>4.9803611111111108</v>
      </c>
      <c r="G275" s="2"/>
      <c r="H275">
        <f t="shared" si="9"/>
        <v>1</v>
      </c>
      <c r="I275">
        <f t="shared" si="10"/>
        <v>1</v>
      </c>
      <c r="J275">
        <f t="shared" si="11"/>
        <v>1</v>
      </c>
      <c r="P275" s="1">
        <v>37245</v>
      </c>
      <c r="Q275" s="2">
        <v>47.864286444243298</v>
      </c>
      <c r="R275" s="2">
        <v>56.479052612546397</v>
      </c>
    </row>
    <row r="276" spans="2:18" x14ac:dyDescent="0.25">
      <c r="B276" s="1">
        <v>37246</v>
      </c>
      <c r="C276" s="2">
        <v>5.0860000000000003</v>
      </c>
      <c r="D276" s="2">
        <v>5.0733499999999996</v>
      </c>
      <c r="E276" s="2">
        <v>5.0900555555555549</v>
      </c>
      <c r="F276" s="2">
        <v>4.9892777777777768</v>
      </c>
      <c r="G276" s="2"/>
      <c r="H276" t="str">
        <f t="shared" si="9"/>
        <v/>
      </c>
      <c r="I276">
        <f t="shared" si="10"/>
        <v>1</v>
      </c>
      <c r="J276">
        <f t="shared" si="11"/>
        <v>1</v>
      </c>
      <c r="P276" s="1">
        <v>37246</v>
      </c>
      <c r="Q276" s="2">
        <v>55.198929503511998</v>
      </c>
      <c r="R276" s="2">
        <v>58.7652951820317</v>
      </c>
    </row>
    <row r="277" spans="2:18" x14ac:dyDescent="0.25">
      <c r="B277" s="1">
        <v>37249</v>
      </c>
      <c r="C277" s="2">
        <v>5.1402999999999999</v>
      </c>
      <c r="D277" s="2">
        <v>5.0761500000000002</v>
      </c>
      <c r="E277" s="2">
        <v>5.0991666666666662</v>
      </c>
      <c r="F277" s="2">
        <v>5.0006499999999994</v>
      </c>
      <c r="G277" s="2"/>
      <c r="H277" t="str">
        <f t="shared" si="9"/>
        <v/>
      </c>
      <c r="I277">
        <f t="shared" si="10"/>
        <v>1</v>
      </c>
      <c r="J277">
        <f t="shared" si="11"/>
        <v>1</v>
      </c>
      <c r="P277" s="1">
        <v>37249</v>
      </c>
      <c r="Q277" s="2">
        <v>62.175493999061601</v>
      </c>
      <c r="R277" s="2">
        <v>61.165611936556502</v>
      </c>
    </row>
    <row r="278" spans="2:18" x14ac:dyDescent="0.25">
      <c r="B278" s="1">
        <v>37251</v>
      </c>
      <c r="C278" s="2">
        <v>5.2000999999999999</v>
      </c>
      <c r="D278" s="2">
        <v>5.1156749999999995</v>
      </c>
      <c r="E278" s="2">
        <v>5.1202999999999994</v>
      </c>
      <c r="F278" s="2">
        <v>5.0248388888888886</v>
      </c>
      <c r="G278" s="2"/>
      <c r="H278" t="str">
        <f t="shared" ref="H278:H341" si="12">IF($D278&gt;$E278,1,"")</f>
        <v/>
      </c>
      <c r="I278">
        <f t="shared" ref="I278:I341" si="13">IF($D278&gt;$F278,1,"")</f>
        <v>1</v>
      </c>
      <c r="J278">
        <f t="shared" ref="J278:J341" si="14">IF($E278&gt;$F278,1,"")</f>
        <v>1</v>
      </c>
      <c r="P278" s="1">
        <v>37251</v>
      </c>
      <c r="Q278" s="2">
        <v>68.631076524354</v>
      </c>
      <c r="R278" s="2">
        <v>63.673538418750503</v>
      </c>
    </row>
    <row r="279" spans="2:18" x14ac:dyDescent="0.25">
      <c r="B279" s="1">
        <v>37252</v>
      </c>
      <c r="C279" s="2">
        <v>5.0721999999999996</v>
      </c>
      <c r="D279" s="2">
        <v>5.1246499999999999</v>
      </c>
      <c r="E279" s="2">
        <v>5.120055555555556</v>
      </c>
      <c r="F279" s="2">
        <v>5.0425333333333331</v>
      </c>
      <c r="G279" s="2"/>
      <c r="H279">
        <f t="shared" si="12"/>
        <v>1</v>
      </c>
      <c r="I279">
        <f t="shared" si="13"/>
        <v>1</v>
      </c>
      <c r="J279">
        <f t="shared" si="14"/>
        <v>1</v>
      </c>
      <c r="P279" s="1">
        <v>37252</v>
      </c>
      <c r="Q279" s="2">
        <v>47.725462598576897</v>
      </c>
      <c r="R279" s="2">
        <v>55.428618636821099</v>
      </c>
    </row>
    <row r="280" spans="2:18" x14ac:dyDescent="0.25">
      <c r="B280" s="1">
        <v>37253</v>
      </c>
      <c r="C280" s="2">
        <v>5.1134000000000004</v>
      </c>
      <c r="D280" s="2">
        <v>5.1314999999999991</v>
      </c>
      <c r="E280" s="2">
        <v>5.1115333333333339</v>
      </c>
      <c r="F280" s="2">
        <v>5.0659722222222223</v>
      </c>
      <c r="G280" s="2"/>
      <c r="H280">
        <f t="shared" si="12"/>
        <v>1</v>
      </c>
      <c r="I280">
        <f t="shared" si="13"/>
        <v>1</v>
      </c>
      <c r="J280">
        <f t="shared" si="14"/>
        <v>1</v>
      </c>
      <c r="P280" s="1">
        <v>37253</v>
      </c>
      <c r="Q280" s="2">
        <v>53.232229564546302</v>
      </c>
      <c r="R280" s="2">
        <v>57.344690958897999</v>
      </c>
    </row>
    <row r="281" spans="2:18" x14ac:dyDescent="0.25">
      <c r="B281" s="1">
        <v>37256</v>
      </c>
      <c r="C281" s="2">
        <v>5.0292000000000003</v>
      </c>
      <c r="D281" s="2">
        <v>5.1037249999999998</v>
      </c>
      <c r="E281" s="2">
        <v>5.0942888888888884</v>
      </c>
      <c r="F281" s="2">
        <v>5.0861166666666664</v>
      </c>
      <c r="G281" s="2"/>
      <c r="H281">
        <f t="shared" si="12"/>
        <v>1</v>
      </c>
      <c r="I281">
        <f t="shared" si="13"/>
        <v>1</v>
      </c>
      <c r="J281">
        <f t="shared" si="14"/>
        <v>1</v>
      </c>
      <c r="P281" s="1">
        <v>37256</v>
      </c>
      <c r="Q281" s="2">
        <v>42.303315159938201</v>
      </c>
      <c r="R281" s="2">
        <v>52.388048599551503</v>
      </c>
    </row>
    <row r="282" spans="2:18" x14ac:dyDescent="0.25">
      <c r="B282" s="1">
        <v>37258</v>
      </c>
      <c r="C282" s="2">
        <v>5.16</v>
      </c>
      <c r="D282" s="2">
        <v>5.0937000000000001</v>
      </c>
      <c r="E282" s="2">
        <v>5.0977222222222229</v>
      </c>
      <c r="F282" s="2">
        <v>5.100311111111111</v>
      </c>
      <c r="G282" s="2"/>
      <c r="H282" t="str">
        <f t="shared" si="12"/>
        <v/>
      </c>
      <c r="I282" t="str">
        <f t="shared" si="13"/>
        <v/>
      </c>
      <c r="J282" t="str">
        <f t="shared" si="14"/>
        <v/>
      </c>
      <c r="P282" s="1">
        <v>37258</v>
      </c>
      <c r="Q282" s="2">
        <v>58.273002208782103</v>
      </c>
      <c r="R282" s="2">
        <v>58.403055550061801</v>
      </c>
    </row>
    <row r="283" spans="2:18" x14ac:dyDescent="0.25">
      <c r="B283" s="1">
        <v>37259</v>
      </c>
      <c r="C283" s="2">
        <v>5.1113999999999997</v>
      </c>
      <c r="D283" s="2">
        <v>5.1035000000000004</v>
      </c>
      <c r="E283" s="2">
        <v>5.1054333333333339</v>
      </c>
      <c r="F283" s="2">
        <v>5.105894444444445</v>
      </c>
      <c r="G283" s="2"/>
      <c r="H283" t="str">
        <f t="shared" si="12"/>
        <v/>
      </c>
      <c r="I283" t="str">
        <f t="shared" si="13"/>
        <v/>
      </c>
      <c r="J283" t="str">
        <f t="shared" si="14"/>
        <v/>
      </c>
      <c r="P283" s="1">
        <v>37259</v>
      </c>
      <c r="Q283" s="2">
        <v>51.871470817827799</v>
      </c>
      <c r="R283" s="2">
        <v>55.592762459437502</v>
      </c>
    </row>
    <row r="284" spans="2:18" x14ac:dyDescent="0.25">
      <c r="B284" s="1">
        <v>37260</v>
      </c>
      <c r="C284" s="2">
        <v>5.1250999999999998</v>
      </c>
      <c r="D284" s="2">
        <v>5.1064249999999998</v>
      </c>
      <c r="E284" s="2">
        <v>5.1153000000000004</v>
      </c>
      <c r="F284" s="2">
        <v>5.1036999999999999</v>
      </c>
      <c r="G284" s="2"/>
      <c r="H284" t="str">
        <f t="shared" si="12"/>
        <v/>
      </c>
      <c r="I284">
        <f t="shared" si="13"/>
        <v>1</v>
      </c>
      <c r="J284">
        <f t="shared" si="14"/>
        <v>1</v>
      </c>
      <c r="P284" s="1">
        <v>37260</v>
      </c>
      <c r="Q284" s="2">
        <v>53.595873279292</v>
      </c>
      <c r="R284" s="2">
        <v>56.2321152801061</v>
      </c>
    </row>
    <row r="285" spans="2:18" x14ac:dyDescent="0.25">
      <c r="B285" s="1">
        <v>37263</v>
      </c>
      <c r="C285" s="2">
        <v>5.0491000000000001</v>
      </c>
      <c r="D285" s="2">
        <v>5.1113999999999997</v>
      </c>
      <c r="E285" s="2">
        <v>5.1112000000000002</v>
      </c>
      <c r="F285" s="2">
        <v>5.1006277777777775</v>
      </c>
      <c r="G285" s="2"/>
      <c r="H285">
        <f t="shared" si="12"/>
        <v>1</v>
      </c>
      <c r="I285">
        <f t="shared" si="13"/>
        <v>1</v>
      </c>
      <c r="J285">
        <f t="shared" si="14"/>
        <v>1</v>
      </c>
      <c r="P285" s="1">
        <v>37263</v>
      </c>
      <c r="Q285" s="2">
        <v>43.2744061781856</v>
      </c>
      <c r="R285" s="2">
        <v>51.778487696606703</v>
      </c>
    </row>
    <row r="286" spans="2:18" x14ac:dyDescent="0.25">
      <c r="B286" s="1">
        <v>37264</v>
      </c>
      <c r="C286" s="2">
        <v>5.0834000000000001</v>
      </c>
      <c r="D286" s="2">
        <v>5.0922499999999999</v>
      </c>
      <c r="E286" s="2">
        <v>5.1048777777777774</v>
      </c>
      <c r="F286" s="2">
        <v>5.1020222222222218</v>
      </c>
      <c r="G286" s="2"/>
      <c r="H286" t="str">
        <f t="shared" si="12"/>
        <v/>
      </c>
      <c r="I286" t="str">
        <f t="shared" si="13"/>
        <v/>
      </c>
      <c r="J286">
        <f t="shared" si="14"/>
        <v>1</v>
      </c>
      <c r="P286" s="1">
        <v>37264</v>
      </c>
      <c r="Q286" s="2">
        <v>48.631941090321199</v>
      </c>
      <c r="R286" s="2">
        <v>53.565927654493102</v>
      </c>
    </row>
    <row r="287" spans="2:18" x14ac:dyDescent="0.25">
      <c r="B287" s="1">
        <v>37265</v>
      </c>
      <c r="C287" s="2">
        <v>5.0476000000000001</v>
      </c>
      <c r="D287" s="2">
        <v>5.0762999999999998</v>
      </c>
      <c r="E287" s="2">
        <v>5.0879333333333339</v>
      </c>
      <c r="F287" s="2">
        <v>5.1041166666666662</v>
      </c>
      <c r="G287" s="2"/>
      <c r="H287" t="str">
        <f t="shared" si="12"/>
        <v/>
      </c>
      <c r="I287" t="str">
        <f t="shared" si="13"/>
        <v/>
      </c>
      <c r="J287" t="str">
        <f t="shared" si="14"/>
        <v/>
      </c>
      <c r="P287" s="1">
        <v>37265</v>
      </c>
      <c r="Q287" s="2">
        <v>43.487686902512799</v>
      </c>
      <c r="R287" s="2">
        <v>51.4234067373961</v>
      </c>
    </row>
    <row r="288" spans="2:18" x14ac:dyDescent="0.25">
      <c r="B288" s="1">
        <v>37266</v>
      </c>
      <c r="C288" s="2">
        <v>4.9751000000000003</v>
      </c>
      <c r="D288" s="2">
        <v>5.0388000000000002</v>
      </c>
      <c r="E288" s="2">
        <v>5.0771444444444445</v>
      </c>
      <c r="F288" s="2">
        <v>5.0986000000000002</v>
      </c>
      <c r="G288" s="2"/>
      <c r="H288" t="str">
        <f t="shared" si="12"/>
        <v/>
      </c>
      <c r="I288" t="str">
        <f t="shared" si="13"/>
        <v/>
      </c>
      <c r="J288" t="str">
        <f t="shared" si="14"/>
        <v/>
      </c>
      <c r="P288" s="1">
        <v>37266</v>
      </c>
      <c r="Q288" s="2">
        <v>34.594716980097502</v>
      </c>
      <c r="R288" s="2">
        <v>47.297544717181701</v>
      </c>
    </row>
    <row r="289" spans="2:18" x14ac:dyDescent="0.25">
      <c r="B289" s="1">
        <v>37267</v>
      </c>
      <c r="C289" s="2">
        <v>4.8757999999999999</v>
      </c>
      <c r="D289" s="2">
        <v>4.9954750000000008</v>
      </c>
      <c r="E289" s="2">
        <v>5.0507444444444438</v>
      </c>
      <c r="F289" s="2">
        <v>5.0811388888888898</v>
      </c>
      <c r="G289" s="2"/>
      <c r="H289" t="str">
        <f t="shared" si="12"/>
        <v/>
      </c>
      <c r="I289" t="str">
        <f t="shared" si="13"/>
        <v/>
      </c>
      <c r="J289" t="str">
        <f t="shared" si="14"/>
        <v/>
      </c>
      <c r="P289" s="1">
        <v>37267</v>
      </c>
      <c r="Q289" s="2">
        <v>25.892243840664101</v>
      </c>
      <c r="R289" s="2">
        <v>42.292446656307497</v>
      </c>
    </row>
    <row r="290" spans="2:18" x14ac:dyDescent="0.25">
      <c r="B290" s="1">
        <v>37270</v>
      </c>
      <c r="C290" s="2">
        <v>4.8840000000000003</v>
      </c>
      <c r="D290" s="2">
        <v>4.9456249999999997</v>
      </c>
      <c r="E290" s="2">
        <v>5.0346111111111105</v>
      </c>
      <c r="F290" s="2">
        <v>5.0644499999999999</v>
      </c>
      <c r="G290" s="2"/>
      <c r="H290" t="str">
        <f t="shared" si="12"/>
        <v/>
      </c>
      <c r="I290" t="str">
        <f t="shared" si="13"/>
        <v/>
      </c>
      <c r="J290" t="str">
        <f t="shared" si="14"/>
        <v/>
      </c>
      <c r="P290" s="1">
        <v>37270</v>
      </c>
      <c r="Q290" s="2">
        <v>27.6946359463467</v>
      </c>
      <c r="R290" s="2">
        <v>42.830453780434901</v>
      </c>
    </row>
    <row r="291" spans="2:18" x14ac:dyDescent="0.25">
      <c r="B291" s="1">
        <v>37271</v>
      </c>
      <c r="C291" s="2">
        <v>4.8451000000000004</v>
      </c>
      <c r="D291" s="2">
        <v>4.8949999999999996</v>
      </c>
      <c r="E291" s="2">
        <v>4.9996222222222224</v>
      </c>
      <c r="F291" s="2">
        <v>5.0486722222222236</v>
      </c>
      <c r="G291" s="2"/>
      <c r="H291" t="str">
        <f t="shared" si="12"/>
        <v/>
      </c>
      <c r="I291" t="str">
        <f t="shared" si="13"/>
        <v/>
      </c>
      <c r="J291" t="str">
        <f t="shared" si="14"/>
        <v/>
      </c>
      <c r="P291" s="1">
        <v>37271</v>
      </c>
      <c r="Q291" s="2">
        <v>24.326550245641499</v>
      </c>
      <c r="R291" s="2">
        <v>40.883208033691503</v>
      </c>
    </row>
    <row r="292" spans="2:18" x14ac:dyDescent="0.25">
      <c r="B292" s="1">
        <v>37272</v>
      </c>
      <c r="C292" s="2">
        <v>4.8410000000000002</v>
      </c>
      <c r="D292" s="2">
        <v>4.8614750000000004</v>
      </c>
      <c r="E292" s="2">
        <v>4.9695777777777783</v>
      </c>
      <c r="F292" s="2">
        <v>5.0375055555555557</v>
      </c>
      <c r="G292" s="2"/>
      <c r="H292" t="str">
        <f t="shared" si="12"/>
        <v/>
      </c>
      <c r="I292" t="str">
        <f t="shared" si="13"/>
        <v/>
      </c>
      <c r="J292" t="str">
        <f t="shared" si="14"/>
        <v/>
      </c>
      <c r="P292" s="1">
        <v>37272</v>
      </c>
      <c r="Q292" s="2">
        <v>23.958036078103198</v>
      </c>
      <c r="R292" s="2">
        <v>40.673315686366003</v>
      </c>
    </row>
    <row r="293" spans="2:18" x14ac:dyDescent="0.25">
      <c r="B293" s="1">
        <v>37273</v>
      </c>
      <c r="C293" s="2">
        <v>4.9307999999999996</v>
      </c>
      <c r="D293" s="2">
        <v>4.8752250000000004</v>
      </c>
      <c r="E293" s="2">
        <v>4.9479888888888892</v>
      </c>
      <c r="F293" s="2">
        <v>5.0316444444444448</v>
      </c>
      <c r="G293" s="2"/>
      <c r="H293" t="str">
        <f t="shared" si="12"/>
        <v/>
      </c>
      <c r="I293" t="str">
        <f t="shared" si="13"/>
        <v/>
      </c>
      <c r="J293" t="str">
        <f t="shared" si="14"/>
        <v/>
      </c>
      <c r="P293" s="1">
        <v>37273</v>
      </c>
      <c r="Q293" s="2">
        <v>45.612466070609699</v>
      </c>
      <c r="R293" s="2">
        <v>47.0815175299198</v>
      </c>
    </row>
    <row r="294" spans="2:18" x14ac:dyDescent="0.25">
      <c r="B294" s="1">
        <v>37274</v>
      </c>
      <c r="C294" s="2">
        <v>4.8926999999999996</v>
      </c>
      <c r="D294" s="2">
        <v>4.8773999999999997</v>
      </c>
      <c r="E294" s="2">
        <v>4.9306111111111113</v>
      </c>
      <c r="F294" s="2">
        <v>5.0209055555555562</v>
      </c>
      <c r="G294" s="2"/>
      <c r="H294" t="str">
        <f t="shared" si="12"/>
        <v/>
      </c>
      <c r="I294" t="str">
        <f t="shared" si="13"/>
        <v/>
      </c>
      <c r="J294" t="str">
        <f t="shared" si="14"/>
        <v/>
      </c>
      <c r="P294" s="1">
        <v>37274</v>
      </c>
      <c r="Q294" s="2">
        <v>39.8367339568549</v>
      </c>
      <c r="R294" s="2">
        <v>44.867158711655101</v>
      </c>
    </row>
    <row r="295" spans="2:18" x14ac:dyDescent="0.25">
      <c r="B295" s="1">
        <v>37278</v>
      </c>
      <c r="C295" s="2">
        <v>4.9188999999999998</v>
      </c>
      <c r="D295" s="2">
        <v>4.8958499999999994</v>
      </c>
      <c r="E295" s="2">
        <v>4.9123333333333328</v>
      </c>
      <c r="F295" s="2">
        <v>5.0086055555555555</v>
      </c>
      <c r="G295" s="2"/>
      <c r="H295" t="str">
        <f t="shared" si="12"/>
        <v/>
      </c>
      <c r="I295" t="str">
        <f t="shared" si="13"/>
        <v/>
      </c>
      <c r="J295" t="str">
        <f t="shared" si="14"/>
        <v/>
      </c>
      <c r="P295" s="1">
        <v>37278</v>
      </c>
      <c r="Q295" s="2">
        <v>45.528539687312097</v>
      </c>
      <c r="R295" s="2">
        <v>46.7228243926941</v>
      </c>
    </row>
    <row r="296" spans="2:18" x14ac:dyDescent="0.25">
      <c r="B296" s="1">
        <v>37279</v>
      </c>
      <c r="C296" s="2">
        <v>5.0275999999999996</v>
      </c>
      <c r="D296" s="2">
        <v>4.9424999999999999</v>
      </c>
      <c r="E296" s="2">
        <v>4.9101111111111102</v>
      </c>
      <c r="F296" s="2">
        <v>4.9990222222222211</v>
      </c>
      <c r="G296" s="2"/>
      <c r="H296">
        <f t="shared" si="12"/>
        <v>1</v>
      </c>
      <c r="I296" t="str">
        <f t="shared" si="13"/>
        <v/>
      </c>
      <c r="J296" t="str">
        <f t="shared" si="14"/>
        <v/>
      </c>
      <c r="P296" s="1">
        <v>37279</v>
      </c>
      <c r="Q296" s="2">
        <v>62.969973541518797</v>
      </c>
      <c r="R296" s="2">
        <v>53.687494837290501</v>
      </c>
    </row>
    <row r="297" spans="2:18" x14ac:dyDescent="0.25">
      <c r="B297" s="1">
        <v>37280</v>
      </c>
      <c r="C297" s="2">
        <v>5.0053000000000001</v>
      </c>
      <c r="D297" s="2">
        <v>4.9611249999999991</v>
      </c>
      <c r="E297" s="2">
        <v>4.9134666666666664</v>
      </c>
      <c r="F297" s="2">
        <v>4.9953055555555563</v>
      </c>
      <c r="G297" s="2"/>
      <c r="H297">
        <f t="shared" si="12"/>
        <v>1</v>
      </c>
      <c r="I297" t="str">
        <f t="shared" si="13"/>
        <v/>
      </c>
      <c r="J297" t="str">
        <f t="shared" si="14"/>
        <v/>
      </c>
      <c r="P297" s="1">
        <v>37280</v>
      </c>
      <c r="Q297" s="2">
        <v>58.3689779145217</v>
      </c>
      <c r="R297" s="2">
        <v>52.180446537332699</v>
      </c>
    </row>
    <row r="298" spans="2:18" x14ac:dyDescent="0.25">
      <c r="B298" s="1">
        <v>37281</v>
      </c>
      <c r="C298" s="2">
        <v>5.0694999999999997</v>
      </c>
      <c r="D298" s="2">
        <v>5.005325</v>
      </c>
      <c r="E298" s="2">
        <v>4.9349888888888884</v>
      </c>
      <c r="F298" s="2">
        <v>4.992866666666667</v>
      </c>
      <c r="G298" s="2"/>
      <c r="H298">
        <f t="shared" si="12"/>
        <v>1</v>
      </c>
      <c r="I298">
        <f t="shared" si="13"/>
        <v>1</v>
      </c>
      <c r="J298" t="str">
        <f t="shared" si="14"/>
        <v/>
      </c>
      <c r="P298" s="1">
        <v>37281</v>
      </c>
      <c r="Q298" s="2">
        <v>66.759627784532199</v>
      </c>
      <c r="R298" s="2">
        <v>56.008983770564598</v>
      </c>
    </row>
    <row r="299" spans="2:18" x14ac:dyDescent="0.25">
      <c r="B299" s="1">
        <v>37284</v>
      </c>
      <c r="C299" s="2">
        <v>5.0747</v>
      </c>
      <c r="D299" s="2">
        <v>5.0442749999999998</v>
      </c>
      <c r="E299" s="2">
        <v>4.9561777777777776</v>
      </c>
      <c r="F299" s="2">
        <v>4.9953944444444449</v>
      </c>
      <c r="G299" s="2"/>
      <c r="H299">
        <f t="shared" si="12"/>
        <v>1</v>
      </c>
      <c r="I299">
        <f t="shared" si="13"/>
        <v>1</v>
      </c>
      <c r="J299" t="str">
        <f t="shared" si="14"/>
        <v/>
      </c>
      <c r="P299" s="1">
        <v>37284</v>
      </c>
      <c r="Q299" s="2">
        <v>67.398286024894006</v>
      </c>
      <c r="R299" s="2">
        <v>56.314069537942402</v>
      </c>
    </row>
    <row r="300" spans="2:18" x14ac:dyDescent="0.25">
      <c r="B300" s="1">
        <v>37285</v>
      </c>
      <c r="C300" s="2">
        <v>4.9401000000000002</v>
      </c>
      <c r="D300" s="2">
        <v>5.0224000000000002</v>
      </c>
      <c r="E300" s="2">
        <v>4.966733333333333</v>
      </c>
      <c r="F300" s="2">
        <v>4.9831777777777786</v>
      </c>
      <c r="G300" s="2"/>
      <c r="H300">
        <f t="shared" si="12"/>
        <v>1</v>
      </c>
      <c r="I300">
        <f t="shared" si="13"/>
        <v>1</v>
      </c>
      <c r="J300" t="str">
        <f t="shared" si="14"/>
        <v/>
      </c>
      <c r="P300" s="1">
        <v>37285</v>
      </c>
      <c r="Q300" s="2">
        <v>42.208462067539003</v>
      </c>
      <c r="R300" s="2">
        <v>47.190955147905001</v>
      </c>
    </row>
    <row r="301" spans="2:18" x14ac:dyDescent="0.25">
      <c r="B301" s="1">
        <v>37286</v>
      </c>
      <c r="C301" s="2">
        <v>5.0126999999999997</v>
      </c>
      <c r="D301" s="2">
        <v>5.0242499999999994</v>
      </c>
      <c r="E301" s="2">
        <v>4.9858111111111114</v>
      </c>
      <c r="F301" s="2">
        <v>4.9776944444444444</v>
      </c>
      <c r="G301" s="2"/>
      <c r="H301">
        <f t="shared" si="12"/>
        <v>1</v>
      </c>
      <c r="I301">
        <f t="shared" si="13"/>
        <v>1</v>
      </c>
      <c r="J301">
        <f t="shared" si="14"/>
        <v>1</v>
      </c>
      <c r="P301" s="1">
        <v>37286</v>
      </c>
      <c r="Q301" s="2">
        <v>53.465500193967003</v>
      </c>
      <c r="R301" s="2">
        <v>51.733012805098497</v>
      </c>
    </row>
    <row r="302" spans="2:18" x14ac:dyDescent="0.25">
      <c r="B302" s="1">
        <v>37287</v>
      </c>
      <c r="C302" s="2">
        <v>5.0456000000000003</v>
      </c>
      <c r="D302" s="2">
        <v>5.018275</v>
      </c>
      <c r="E302" s="2">
        <v>4.9985666666666662</v>
      </c>
      <c r="F302" s="2">
        <v>4.9732777777777777</v>
      </c>
      <c r="G302" s="2"/>
      <c r="H302">
        <f t="shared" si="12"/>
        <v>1</v>
      </c>
      <c r="I302">
        <f t="shared" si="13"/>
        <v>1</v>
      </c>
      <c r="J302">
        <f t="shared" si="14"/>
        <v>1</v>
      </c>
      <c r="P302" s="1">
        <v>37287</v>
      </c>
      <c r="Q302" s="2">
        <v>57.9225716566758</v>
      </c>
      <c r="R302" s="2">
        <v>53.677393409613899</v>
      </c>
    </row>
    <row r="303" spans="2:18" x14ac:dyDescent="0.25">
      <c r="B303" s="1">
        <v>37288</v>
      </c>
      <c r="C303" s="2">
        <v>4.9840999999999998</v>
      </c>
      <c r="D303" s="2">
        <v>4.9956250000000004</v>
      </c>
      <c r="E303" s="2">
        <v>5.0087222222222216</v>
      </c>
      <c r="F303" s="2">
        <v>4.969666666666666</v>
      </c>
      <c r="G303" s="2"/>
      <c r="H303" t="str">
        <f t="shared" si="12"/>
        <v/>
      </c>
      <c r="I303">
        <f t="shared" si="13"/>
        <v>1</v>
      </c>
      <c r="J303">
        <f t="shared" si="14"/>
        <v>1</v>
      </c>
      <c r="P303" s="1">
        <v>37288</v>
      </c>
      <c r="Q303" s="2">
        <v>47.6787914861929</v>
      </c>
      <c r="R303" s="2">
        <v>49.650941825569198</v>
      </c>
    </row>
    <row r="304" spans="2:18" x14ac:dyDescent="0.25">
      <c r="B304" s="1">
        <v>37291</v>
      </c>
      <c r="C304" s="2">
        <v>4.907</v>
      </c>
      <c r="D304" s="2">
        <v>4.9873499999999993</v>
      </c>
      <c r="E304" s="2">
        <v>5.0073999999999996</v>
      </c>
      <c r="F304" s="2">
        <v>4.9598666666666658</v>
      </c>
      <c r="G304" s="2"/>
      <c r="H304" t="str">
        <f t="shared" si="12"/>
        <v/>
      </c>
      <c r="I304">
        <f t="shared" si="13"/>
        <v>1</v>
      </c>
      <c r="J304">
        <f t="shared" si="14"/>
        <v>1</v>
      </c>
      <c r="P304" s="1">
        <v>37291</v>
      </c>
      <c r="Q304" s="2">
        <v>37.659309375796902</v>
      </c>
      <c r="R304" s="2">
        <v>45.085031418971603</v>
      </c>
    </row>
    <row r="305" spans="2:18" x14ac:dyDescent="0.25">
      <c r="B305" s="1">
        <v>37292</v>
      </c>
      <c r="C305" s="2">
        <v>4.8962000000000003</v>
      </c>
      <c r="D305" s="2">
        <v>4.9582250000000005</v>
      </c>
      <c r="E305" s="2">
        <v>4.9927999999999999</v>
      </c>
      <c r="F305" s="2">
        <v>4.9514555555555546</v>
      </c>
      <c r="G305" s="2"/>
      <c r="H305" t="str">
        <f t="shared" si="12"/>
        <v/>
      </c>
      <c r="I305">
        <f t="shared" si="13"/>
        <v>1</v>
      </c>
      <c r="J305">
        <f t="shared" si="14"/>
        <v>1</v>
      </c>
      <c r="P305" s="1">
        <v>37292</v>
      </c>
      <c r="Q305" s="2">
        <v>36.374417148587398</v>
      </c>
      <c r="R305" s="2">
        <v>44.468148139407603</v>
      </c>
    </row>
    <row r="306" spans="2:18" x14ac:dyDescent="0.25">
      <c r="B306" s="1">
        <v>37293</v>
      </c>
      <c r="C306" s="2">
        <v>4.9272</v>
      </c>
      <c r="D306" s="2">
        <v>4.9286250000000003</v>
      </c>
      <c r="E306" s="2">
        <v>4.9841222222222221</v>
      </c>
      <c r="F306" s="2">
        <v>4.9487944444444434</v>
      </c>
      <c r="G306" s="2"/>
      <c r="H306" t="str">
        <f t="shared" si="12"/>
        <v/>
      </c>
      <c r="I306" t="str">
        <f t="shared" si="13"/>
        <v/>
      </c>
      <c r="J306">
        <f t="shared" si="14"/>
        <v>1</v>
      </c>
      <c r="P306" s="1">
        <v>37293</v>
      </c>
      <c r="Q306" s="2">
        <v>43.065398510720499</v>
      </c>
      <c r="R306" s="2">
        <v>46.721580750571803</v>
      </c>
    </row>
    <row r="307" spans="2:18" x14ac:dyDescent="0.25">
      <c r="B307" s="1">
        <v>37294</v>
      </c>
      <c r="C307" s="2">
        <v>4.9375</v>
      </c>
      <c r="D307" s="2">
        <v>4.9169749999999999</v>
      </c>
      <c r="E307" s="2">
        <v>4.9694555555555553</v>
      </c>
      <c r="F307" s="2">
        <v>4.9522222222222219</v>
      </c>
      <c r="G307" s="2"/>
      <c r="H307" t="str">
        <f t="shared" si="12"/>
        <v/>
      </c>
      <c r="I307" t="str">
        <f t="shared" si="13"/>
        <v/>
      </c>
      <c r="J307">
        <f t="shared" si="14"/>
        <v>1</v>
      </c>
      <c r="P307" s="1">
        <v>37294</v>
      </c>
      <c r="Q307" s="2">
        <v>45.356545591461803</v>
      </c>
      <c r="R307" s="2">
        <v>47.484104558171197</v>
      </c>
    </row>
    <row r="308" spans="2:18" x14ac:dyDescent="0.25">
      <c r="B308" s="1">
        <v>37295</v>
      </c>
      <c r="C308" s="2">
        <v>4.8810000000000002</v>
      </c>
      <c r="D308" s="2">
        <v>4.9104749999999999</v>
      </c>
      <c r="E308" s="2">
        <v>4.9479333333333342</v>
      </c>
      <c r="F308" s="2">
        <v>4.9520555555555559</v>
      </c>
      <c r="G308" s="2"/>
      <c r="H308" t="str">
        <f t="shared" si="12"/>
        <v/>
      </c>
      <c r="I308" t="str">
        <f t="shared" si="13"/>
        <v/>
      </c>
      <c r="J308" t="str">
        <f t="shared" si="14"/>
        <v/>
      </c>
      <c r="P308" s="1">
        <v>37295</v>
      </c>
      <c r="Q308" s="2">
        <v>35.8580327665669</v>
      </c>
      <c r="R308" s="2">
        <v>43.7824330550363</v>
      </c>
    </row>
    <row r="309" spans="2:18" x14ac:dyDescent="0.25">
      <c r="B309" s="1">
        <v>37298</v>
      </c>
      <c r="C309" s="2">
        <v>4.9158999999999997</v>
      </c>
      <c r="D309" s="2">
        <v>4.9154</v>
      </c>
      <c r="E309" s="2">
        <v>4.9452444444444446</v>
      </c>
      <c r="F309" s="2">
        <v>4.9559888888888883</v>
      </c>
      <c r="G309" s="2"/>
      <c r="H309" t="str">
        <f t="shared" si="12"/>
        <v/>
      </c>
      <c r="I309" t="str">
        <f t="shared" si="13"/>
        <v/>
      </c>
      <c r="J309" t="str">
        <f t="shared" si="14"/>
        <v/>
      </c>
      <c r="P309" s="1">
        <v>37298</v>
      </c>
      <c r="Q309" s="2">
        <v>44.476855042415103</v>
      </c>
      <c r="R309" s="2">
        <v>46.554006793663802</v>
      </c>
    </row>
    <row r="310" spans="2:18" x14ac:dyDescent="0.25">
      <c r="B310" s="1">
        <v>37299</v>
      </c>
      <c r="C310" s="2">
        <v>4.9775999999999998</v>
      </c>
      <c r="D310" s="2">
        <v>4.9279999999999999</v>
      </c>
      <c r="E310" s="2">
        <v>4.9413444444444448</v>
      </c>
      <c r="F310" s="2">
        <v>4.9635777777777763</v>
      </c>
      <c r="G310" s="2"/>
      <c r="H310" t="str">
        <f t="shared" si="12"/>
        <v/>
      </c>
      <c r="I310" t="str">
        <f t="shared" si="13"/>
        <v/>
      </c>
      <c r="J310" t="str">
        <f t="shared" si="14"/>
        <v/>
      </c>
      <c r="P310" s="1">
        <v>37299</v>
      </c>
      <c r="Q310" s="2">
        <v>56.793572774252702</v>
      </c>
      <c r="R310" s="2">
        <v>51.140182146099399</v>
      </c>
    </row>
    <row r="311" spans="2:18" x14ac:dyDescent="0.25">
      <c r="B311" s="1">
        <v>37300</v>
      </c>
      <c r="C311" s="2">
        <v>4.9922000000000004</v>
      </c>
      <c r="D311" s="2">
        <v>4.941675</v>
      </c>
      <c r="E311" s="2">
        <v>4.9354111111111116</v>
      </c>
      <c r="F311" s="2">
        <v>4.9669888888888885</v>
      </c>
      <c r="G311" s="2"/>
      <c r="H311">
        <f t="shared" si="12"/>
        <v>1</v>
      </c>
      <c r="I311" t="str">
        <f t="shared" si="13"/>
        <v/>
      </c>
      <c r="J311" t="str">
        <f t="shared" si="14"/>
        <v/>
      </c>
      <c r="P311" s="1">
        <v>37300</v>
      </c>
      <c r="Q311" s="2">
        <v>59.353862707315301</v>
      </c>
      <c r="R311" s="2">
        <v>52.185733518937099</v>
      </c>
    </row>
    <row r="312" spans="2:18" x14ac:dyDescent="0.25">
      <c r="B312" s="1">
        <v>37301</v>
      </c>
      <c r="C312" s="2">
        <v>4.9455</v>
      </c>
      <c r="D312" s="2">
        <v>4.9577999999999998</v>
      </c>
      <c r="E312" s="2">
        <v>4.9311222222222231</v>
      </c>
      <c r="F312" s="2">
        <v>4.9699222222222206</v>
      </c>
      <c r="G312" s="2"/>
      <c r="H312">
        <f t="shared" si="12"/>
        <v>1</v>
      </c>
      <c r="I312" t="str">
        <f t="shared" si="13"/>
        <v/>
      </c>
      <c r="J312" t="str">
        <f t="shared" si="14"/>
        <v/>
      </c>
      <c r="P312" s="1">
        <v>37301</v>
      </c>
      <c r="Q312" s="2">
        <v>48.355419448423703</v>
      </c>
      <c r="R312" s="2">
        <v>48.603070600140903</v>
      </c>
    </row>
    <row r="313" spans="2:18" x14ac:dyDescent="0.25">
      <c r="B313" s="1">
        <v>37302</v>
      </c>
      <c r="C313" s="2">
        <v>4.8630000000000004</v>
      </c>
      <c r="D313" s="2">
        <v>4.9445749999999995</v>
      </c>
      <c r="E313" s="2">
        <v>4.9262333333333332</v>
      </c>
      <c r="F313" s="2">
        <v>4.9668166666666647</v>
      </c>
      <c r="G313" s="2"/>
      <c r="H313">
        <f t="shared" si="12"/>
        <v>1</v>
      </c>
      <c r="I313" t="str">
        <f t="shared" si="13"/>
        <v/>
      </c>
      <c r="J313" t="str">
        <f t="shared" si="14"/>
        <v/>
      </c>
      <c r="P313" s="1">
        <v>37302</v>
      </c>
      <c r="Q313" s="2">
        <v>34.717480428872598</v>
      </c>
      <c r="R313" s="2">
        <v>42.988366761347301</v>
      </c>
    </row>
    <row r="314" spans="2:18" x14ac:dyDescent="0.25">
      <c r="B314" s="1">
        <v>37306</v>
      </c>
      <c r="C314" s="2">
        <v>4.8708999999999998</v>
      </c>
      <c r="D314" s="2">
        <v>4.9178999999999995</v>
      </c>
      <c r="E314" s="2">
        <v>4.9234222222222224</v>
      </c>
      <c r="F314" s="2">
        <v>4.9581111111111111</v>
      </c>
      <c r="G314" s="2"/>
      <c r="H314" t="str">
        <f t="shared" si="12"/>
        <v/>
      </c>
      <c r="I314" t="str">
        <f t="shared" si="13"/>
        <v/>
      </c>
      <c r="J314" t="str">
        <f t="shared" si="14"/>
        <v/>
      </c>
      <c r="P314" s="1">
        <v>37306</v>
      </c>
      <c r="Q314" s="2">
        <v>36.766770067210203</v>
      </c>
      <c r="R314" s="2">
        <v>43.659550276217097</v>
      </c>
    </row>
    <row r="315" spans="2:18" x14ac:dyDescent="0.25">
      <c r="B315" s="1">
        <v>37307</v>
      </c>
      <c r="C315" s="2">
        <v>4.8913000000000002</v>
      </c>
      <c r="D315" s="2">
        <v>4.8926750000000006</v>
      </c>
      <c r="E315" s="2">
        <v>4.919433333333334</v>
      </c>
      <c r="F315" s="2">
        <v>4.9517777777777772</v>
      </c>
      <c r="G315" s="2"/>
      <c r="H315" t="str">
        <f t="shared" si="12"/>
        <v/>
      </c>
      <c r="I315" t="str">
        <f t="shared" si="13"/>
        <v/>
      </c>
      <c r="J315" t="str">
        <f t="shared" si="14"/>
        <v/>
      </c>
      <c r="P315" s="1">
        <v>37307</v>
      </c>
      <c r="Q315" s="2">
        <v>42.372363160563097</v>
      </c>
      <c r="R315" s="2">
        <v>45.445607152662603</v>
      </c>
    </row>
    <row r="316" spans="2:18" x14ac:dyDescent="0.25">
      <c r="B316" s="1">
        <v>37308</v>
      </c>
      <c r="C316" s="2">
        <v>4.8593999999999999</v>
      </c>
      <c r="D316" s="2">
        <v>4.8711500000000001</v>
      </c>
      <c r="E316" s="2">
        <v>4.9107555555555562</v>
      </c>
      <c r="F316" s="2">
        <v>4.9401055555555553</v>
      </c>
      <c r="G316" s="2"/>
      <c r="H316" t="str">
        <f t="shared" si="12"/>
        <v/>
      </c>
      <c r="I316" t="str">
        <f t="shared" si="13"/>
        <v/>
      </c>
      <c r="J316" t="str">
        <f t="shared" si="14"/>
        <v/>
      </c>
      <c r="P316" s="1">
        <v>37308</v>
      </c>
      <c r="Q316" s="2">
        <v>36.329086905451803</v>
      </c>
      <c r="R316" s="2">
        <v>43.142442919304898</v>
      </c>
    </row>
    <row r="317" spans="2:18" x14ac:dyDescent="0.25">
      <c r="B317" s="1">
        <v>37309</v>
      </c>
      <c r="C317" s="2">
        <v>4.8349000000000002</v>
      </c>
      <c r="D317" s="2">
        <v>4.8641250000000005</v>
      </c>
      <c r="E317" s="2">
        <v>4.9056333333333324</v>
      </c>
      <c r="F317" s="2">
        <v>4.9267833333333337</v>
      </c>
      <c r="G317" s="2"/>
      <c r="H317" t="str">
        <f t="shared" si="12"/>
        <v/>
      </c>
      <c r="I317" t="str">
        <f t="shared" si="13"/>
        <v/>
      </c>
      <c r="J317" t="str">
        <f t="shared" si="14"/>
        <v/>
      </c>
      <c r="P317" s="1">
        <v>37309</v>
      </c>
      <c r="Q317" s="2">
        <v>32.108555149957802</v>
      </c>
      <c r="R317" s="2">
        <v>41.406783237688003</v>
      </c>
    </row>
    <row r="318" spans="2:18" x14ac:dyDescent="0.25">
      <c r="B318" s="1">
        <v>37312</v>
      </c>
      <c r="C318" s="2">
        <v>4.8528000000000002</v>
      </c>
      <c r="D318" s="2">
        <v>4.8596000000000004</v>
      </c>
      <c r="E318" s="2">
        <v>4.8986222222222215</v>
      </c>
      <c r="F318" s="2">
        <v>4.9219333333333344</v>
      </c>
      <c r="G318" s="2"/>
      <c r="H318" t="str">
        <f t="shared" si="12"/>
        <v/>
      </c>
      <c r="I318" t="str">
        <f t="shared" si="13"/>
        <v/>
      </c>
      <c r="J318" t="str">
        <f t="shared" si="14"/>
        <v/>
      </c>
      <c r="P318" s="1">
        <v>37312</v>
      </c>
      <c r="Q318" s="2">
        <v>38.384391683476203</v>
      </c>
      <c r="R318" s="2">
        <v>43.2045968267986</v>
      </c>
    </row>
    <row r="319" spans="2:18" x14ac:dyDescent="0.25">
      <c r="B319" s="1">
        <v>37313</v>
      </c>
      <c r="C319" s="2">
        <v>4.9309000000000003</v>
      </c>
      <c r="D319" s="2">
        <v>4.8695000000000004</v>
      </c>
      <c r="E319" s="2">
        <v>4.8934333333333333</v>
      </c>
      <c r="F319" s="2">
        <v>4.9173888888888895</v>
      </c>
      <c r="G319" s="2"/>
      <c r="H319" t="str">
        <f t="shared" si="12"/>
        <v/>
      </c>
      <c r="I319" t="str">
        <f t="shared" si="13"/>
        <v/>
      </c>
      <c r="J319" t="str">
        <f t="shared" si="14"/>
        <v/>
      </c>
      <c r="P319" s="1">
        <v>37313</v>
      </c>
      <c r="Q319" s="2">
        <v>58.479750811059098</v>
      </c>
      <c r="R319" s="2">
        <v>50.361118498756703</v>
      </c>
    </row>
    <row r="320" spans="2:18" x14ac:dyDescent="0.25">
      <c r="B320" s="1">
        <v>37314</v>
      </c>
      <c r="C320" s="2">
        <v>4.8334000000000001</v>
      </c>
      <c r="D320" s="2">
        <v>4.8630000000000004</v>
      </c>
      <c r="E320" s="2">
        <v>4.8757888888888887</v>
      </c>
      <c r="F320" s="2">
        <v>4.9055999999999997</v>
      </c>
      <c r="G320" s="2"/>
      <c r="H320" t="str">
        <f t="shared" si="12"/>
        <v/>
      </c>
      <c r="I320" t="str">
        <f t="shared" si="13"/>
        <v/>
      </c>
      <c r="J320" t="str">
        <f t="shared" si="14"/>
        <v/>
      </c>
      <c r="P320" s="1">
        <v>37314</v>
      </c>
      <c r="Q320" s="2">
        <v>39.2854709393322</v>
      </c>
      <c r="R320" s="2">
        <v>43.065579767688398</v>
      </c>
    </row>
    <row r="321" spans="2:18" x14ac:dyDescent="0.25">
      <c r="B321" s="1">
        <v>37315</v>
      </c>
      <c r="C321" s="2">
        <v>4.8737000000000004</v>
      </c>
      <c r="D321" s="2">
        <v>4.8727</v>
      </c>
      <c r="E321" s="2">
        <v>4.8678111111111111</v>
      </c>
      <c r="F321" s="2">
        <v>4.8994666666666662</v>
      </c>
      <c r="G321" s="2"/>
      <c r="H321">
        <f t="shared" si="12"/>
        <v>1</v>
      </c>
      <c r="I321" t="str">
        <f t="shared" si="13"/>
        <v/>
      </c>
      <c r="J321" t="str">
        <f t="shared" si="14"/>
        <v/>
      </c>
      <c r="P321" s="1">
        <v>37315</v>
      </c>
      <c r="Q321" s="2">
        <v>47.785814748313499</v>
      </c>
      <c r="R321" s="2">
        <v>46.514500181219397</v>
      </c>
    </row>
    <row r="322" spans="2:18" x14ac:dyDescent="0.25">
      <c r="B322" s="1">
        <v>37316</v>
      </c>
      <c r="C322" s="2">
        <v>4.9836999999999998</v>
      </c>
      <c r="D322" s="2">
        <v>4.9054250000000001</v>
      </c>
      <c r="E322" s="2">
        <v>4.8812222222222221</v>
      </c>
      <c r="F322" s="2">
        <v>4.9037277777777772</v>
      </c>
      <c r="G322" s="2"/>
      <c r="H322">
        <f t="shared" si="12"/>
        <v>1</v>
      </c>
      <c r="I322">
        <f t="shared" si="13"/>
        <v>1</v>
      </c>
      <c r="J322" t="str">
        <f t="shared" si="14"/>
        <v/>
      </c>
      <c r="P322" s="1">
        <v>37316</v>
      </c>
      <c r="Q322" s="2">
        <v>64.201980964364196</v>
      </c>
      <c r="R322" s="2">
        <v>54.598887110220701</v>
      </c>
    </row>
    <row r="323" spans="2:18" x14ac:dyDescent="0.25">
      <c r="B323" s="1">
        <v>37319</v>
      </c>
      <c r="C323" s="2">
        <v>4.9993999999999996</v>
      </c>
      <c r="D323" s="2">
        <v>4.9225499999999993</v>
      </c>
      <c r="E323" s="2">
        <v>4.8955000000000011</v>
      </c>
      <c r="F323" s="2">
        <v>4.9094611111111099</v>
      </c>
      <c r="G323" s="2"/>
      <c r="H323">
        <f t="shared" si="12"/>
        <v>1</v>
      </c>
      <c r="I323">
        <f t="shared" si="13"/>
        <v>1</v>
      </c>
      <c r="J323" t="str">
        <f t="shared" si="14"/>
        <v/>
      </c>
      <c r="P323" s="1">
        <v>37319</v>
      </c>
      <c r="Q323" s="2">
        <v>66.031143811894907</v>
      </c>
      <c r="R323" s="2">
        <v>55.629735277289299</v>
      </c>
    </row>
    <row r="324" spans="2:18" x14ac:dyDescent="0.25">
      <c r="B324" s="1">
        <v>37320</v>
      </c>
      <c r="C324" s="2">
        <v>5.0045000000000002</v>
      </c>
      <c r="D324" s="2">
        <v>4.965325</v>
      </c>
      <c r="E324" s="2">
        <v>4.9080777777777786</v>
      </c>
      <c r="F324" s="2">
        <v>4.9137555555555554</v>
      </c>
      <c r="G324" s="2"/>
      <c r="H324">
        <f t="shared" si="12"/>
        <v>1</v>
      </c>
      <c r="I324">
        <f t="shared" si="13"/>
        <v>1</v>
      </c>
      <c r="J324" t="str">
        <f t="shared" si="14"/>
        <v/>
      </c>
      <c r="P324" s="1">
        <v>37320</v>
      </c>
      <c r="Q324" s="2">
        <v>66.694521445993004</v>
      </c>
      <c r="R324" s="2">
        <v>55.979390055380698</v>
      </c>
    </row>
    <row r="325" spans="2:18" x14ac:dyDescent="0.25">
      <c r="B325" s="1">
        <v>37321</v>
      </c>
      <c r="C325" s="2">
        <v>5.0522</v>
      </c>
      <c r="D325" s="2">
        <v>5.0099499999999999</v>
      </c>
      <c r="E325" s="2">
        <v>4.9295</v>
      </c>
      <c r="F325" s="2">
        <v>4.9201277777777772</v>
      </c>
      <c r="G325" s="2"/>
      <c r="H325">
        <f t="shared" si="12"/>
        <v>1</v>
      </c>
      <c r="I325">
        <f t="shared" si="13"/>
        <v>1</v>
      </c>
      <c r="J325">
        <f t="shared" si="14"/>
        <v>1</v>
      </c>
      <c r="P325" s="1">
        <v>37321</v>
      </c>
      <c r="Q325" s="2">
        <v>72.682161488606994</v>
      </c>
      <c r="R325" s="2">
        <v>59.2165509473691</v>
      </c>
    </row>
    <row r="326" spans="2:18" x14ac:dyDescent="0.25">
      <c r="B326" s="1">
        <v>37322</v>
      </c>
      <c r="C326" s="2">
        <v>5.2291999999999996</v>
      </c>
      <c r="D326" s="2">
        <v>5.0713249999999999</v>
      </c>
      <c r="E326" s="2">
        <v>4.9733111111111112</v>
      </c>
      <c r="F326" s="2">
        <v>4.9394722222222223</v>
      </c>
      <c r="G326" s="2"/>
      <c r="H326">
        <f t="shared" si="12"/>
        <v>1</v>
      </c>
      <c r="I326">
        <f t="shared" si="13"/>
        <v>1</v>
      </c>
      <c r="J326">
        <f t="shared" si="14"/>
        <v>1</v>
      </c>
      <c r="P326" s="1">
        <v>37322</v>
      </c>
      <c r="Q326" s="2">
        <v>84.827867519326304</v>
      </c>
      <c r="R326" s="2">
        <v>68.4793619027554</v>
      </c>
    </row>
    <row r="327" spans="2:18" x14ac:dyDescent="0.25">
      <c r="B327" s="1">
        <v>37323</v>
      </c>
      <c r="C327" s="2">
        <v>5.3250999999999999</v>
      </c>
      <c r="D327" s="2">
        <v>5.1527499999999993</v>
      </c>
      <c r="E327" s="2">
        <v>5.0257888888888882</v>
      </c>
      <c r="F327" s="2">
        <v>4.9622055555555562</v>
      </c>
      <c r="G327" s="2"/>
      <c r="H327">
        <f t="shared" si="12"/>
        <v>1</v>
      </c>
      <c r="I327">
        <f t="shared" si="13"/>
        <v>1</v>
      </c>
      <c r="J327">
        <f t="shared" si="14"/>
        <v>1</v>
      </c>
      <c r="P327" s="1">
        <v>37323</v>
      </c>
      <c r="Q327" s="2">
        <v>88.230171745236603</v>
      </c>
      <c r="R327" s="2">
        <v>72.167754338057804</v>
      </c>
    </row>
    <row r="328" spans="2:18" x14ac:dyDescent="0.25">
      <c r="B328" s="1">
        <v>37326</v>
      </c>
      <c r="C328" s="2">
        <v>5.3205</v>
      </c>
      <c r="D328" s="2">
        <v>5.2317499999999999</v>
      </c>
      <c r="E328" s="2">
        <v>5.0690777777777773</v>
      </c>
      <c r="F328" s="2">
        <v>4.9812555555555562</v>
      </c>
      <c r="G328" s="2"/>
      <c r="H328">
        <f t="shared" si="12"/>
        <v>1</v>
      </c>
      <c r="I328">
        <f t="shared" si="13"/>
        <v>1</v>
      </c>
      <c r="J328">
        <f t="shared" si="14"/>
        <v>1</v>
      </c>
      <c r="P328" s="1">
        <v>37326</v>
      </c>
      <c r="Q328" s="2">
        <v>87.105840539105998</v>
      </c>
      <c r="R328" s="2">
        <v>71.734151619698295</v>
      </c>
    </row>
    <row r="329" spans="2:18" x14ac:dyDescent="0.25">
      <c r="B329" s="1">
        <v>37327</v>
      </c>
      <c r="C329" s="2">
        <v>5.3106</v>
      </c>
      <c r="D329" s="2">
        <v>5.2963500000000003</v>
      </c>
      <c r="E329" s="2">
        <v>5.1220999999999997</v>
      </c>
      <c r="F329" s="2">
        <v>4.9989444444444446</v>
      </c>
      <c r="G329" s="2"/>
      <c r="H329">
        <f t="shared" si="12"/>
        <v>1</v>
      </c>
      <c r="I329">
        <f t="shared" si="13"/>
        <v>1</v>
      </c>
      <c r="J329">
        <f t="shared" si="14"/>
        <v>1</v>
      </c>
      <c r="P329" s="1">
        <v>37327</v>
      </c>
      <c r="Q329" s="2">
        <v>84.330474355233903</v>
      </c>
      <c r="R329" s="2">
        <v>70.748937173850393</v>
      </c>
    </row>
    <row r="330" spans="2:18" x14ac:dyDescent="0.25">
      <c r="B330" s="1">
        <v>37328</v>
      </c>
      <c r="C330" s="2">
        <v>5.2789000000000001</v>
      </c>
      <c r="D330" s="2">
        <v>5.3087749999999998</v>
      </c>
      <c r="E330" s="2">
        <v>5.167122222222222</v>
      </c>
      <c r="F330" s="2">
        <v>5.0174666666666674</v>
      </c>
      <c r="G330" s="2"/>
      <c r="H330">
        <f t="shared" si="12"/>
        <v>1</v>
      </c>
      <c r="I330">
        <f t="shared" si="13"/>
        <v>1</v>
      </c>
      <c r="J330">
        <f t="shared" si="14"/>
        <v>1</v>
      </c>
      <c r="P330" s="1">
        <v>37328</v>
      </c>
      <c r="Q330" s="2">
        <v>75.1322362859664</v>
      </c>
      <c r="R330" s="2">
        <v>67.549766515499897</v>
      </c>
    </row>
    <row r="331" spans="2:18" x14ac:dyDescent="0.25">
      <c r="B331" s="1">
        <v>37329</v>
      </c>
      <c r="C331" s="2">
        <v>5.4099000000000004</v>
      </c>
      <c r="D331" s="2">
        <v>5.3299750000000001</v>
      </c>
      <c r="E331" s="2">
        <v>5.2144777777777769</v>
      </c>
      <c r="F331" s="2">
        <v>5.0478500000000004</v>
      </c>
      <c r="G331" s="2"/>
      <c r="H331">
        <f t="shared" si="12"/>
        <v>1</v>
      </c>
      <c r="I331">
        <f t="shared" si="13"/>
        <v>1</v>
      </c>
      <c r="J331">
        <f t="shared" si="14"/>
        <v>1</v>
      </c>
      <c r="P331" s="1">
        <v>37329</v>
      </c>
      <c r="Q331" s="2">
        <v>83.861486104909901</v>
      </c>
      <c r="R331" s="2">
        <v>72.986052091433606</v>
      </c>
    </row>
    <row r="332" spans="2:18" x14ac:dyDescent="0.25">
      <c r="B332" s="1">
        <v>37330</v>
      </c>
      <c r="C332" s="2">
        <v>5.3333000000000004</v>
      </c>
      <c r="D332" s="2">
        <v>5.3331750000000007</v>
      </c>
      <c r="E332" s="2">
        <v>5.2515777777777783</v>
      </c>
      <c r="F332" s="2">
        <v>5.0735388888888879</v>
      </c>
      <c r="G332" s="2"/>
      <c r="H332">
        <f t="shared" si="12"/>
        <v>1</v>
      </c>
      <c r="I332">
        <f t="shared" si="13"/>
        <v>1</v>
      </c>
      <c r="J332">
        <f t="shared" si="14"/>
        <v>1</v>
      </c>
      <c r="P332" s="1">
        <v>37330</v>
      </c>
      <c r="Q332" s="2">
        <v>67.287918493729904</v>
      </c>
      <c r="R332" s="2">
        <v>66.021227418372604</v>
      </c>
    </row>
    <row r="333" spans="2:18" x14ac:dyDescent="0.25">
      <c r="B333" s="1">
        <v>37333</v>
      </c>
      <c r="C333" s="2">
        <v>5.3011999999999997</v>
      </c>
      <c r="D333" s="2">
        <v>5.3308250000000008</v>
      </c>
      <c r="E333" s="2">
        <v>5.2845444444444452</v>
      </c>
      <c r="F333" s="2">
        <v>5.0963111111111097</v>
      </c>
      <c r="G333" s="2"/>
      <c r="H333">
        <f t="shared" si="12"/>
        <v>1</v>
      </c>
      <c r="I333">
        <f t="shared" si="13"/>
        <v>1</v>
      </c>
      <c r="J333">
        <f t="shared" si="14"/>
        <v>1</v>
      </c>
      <c r="P333" s="1">
        <v>37333</v>
      </c>
      <c r="Q333" s="2">
        <v>61.205180095299603</v>
      </c>
      <c r="R333" s="2">
        <v>63.295369583476898</v>
      </c>
    </row>
    <row r="334" spans="2:18" x14ac:dyDescent="0.25">
      <c r="B334" s="1">
        <v>37334</v>
      </c>
      <c r="C334" s="2">
        <v>5.2887000000000004</v>
      </c>
      <c r="D334" s="2">
        <v>5.3332750000000004</v>
      </c>
      <c r="E334" s="2">
        <v>5.3108222222222228</v>
      </c>
      <c r="F334" s="2">
        <v>5.1201611111111109</v>
      </c>
      <c r="G334" s="2"/>
      <c r="H334">
        <f t="shared" si="12"/>
        <v>1</v>
      </c>
      <c r="I334">
        <f t="shared" si="13"/>
        <v>1</v>
      </c>
      <c r="J334">
        <f t="shared" si="14"/>
        <v>1</v>
      </c>
      <c r="P334" s="1">
        <v>37334</v>
      </c>
      <c r="Q334" s="2">
        <v>58.724517331239603</v>
      </c>
      <c r="R334" s="2">
        <v>62.218096053827203</v>
      </c>
    </row>
    <row r="335" spans="2:18" x14ac:dyDescent="0.25">
      <c r="B335" s="1">
        <v>37335</v>
      </c>
      <c r="C335" s="2">
        <v>5.4062999999999999</v>
      </c>
      <c r="D335" s="2">
        <v>5.3323749999999999</v>
      </c>
      <c r="E335" s="2">
        <v>5.3304999999999998</v>
      </c>
      <c r="F335" s="2">
        <v>5.1519055555555546</v>
      </c>
      <c r="G335" s="2"/>
      <c r="H335">
        <f t="shared" si="12"/>
        <v>1</v>
      </c>
      <c r="I335">
        <f t="shared" si="13"/>
        <v>1</v>
      </c>
      <c r="J335">
        <f t="shared" si="14"/>
        <v>1</v>
      </c>
      <c r="P335" s="1">
        <v>37335</v>
      </c>
      <c r="Q335" s="2">
        <v>71.6820008828185</v>
      </c>
      <c r="R335" s="2">
        <v>67.774957185653093</v>
      </c>
    </row>
    <row r="336" spans="2:18" x14ac:dyDescent="0.25">
      <c r="B336" s="1">
        <v>37336</v>
      </c>
      <c r="C336" s="2">
        <v>5.3658999999999999</v>
      </c>
      <c r="D336" s="2">
        <v>5.3405249999999995</v>
      </c>
      <c r="E336" s="2">
        <v>5.3350333333333326</v>
      </c>
      <c r="F336" s="2">
        <v>5.18041111111111</v>
      </c>
      <c r="G336" s="2"/>
      <c r="H336">
        <f t="shared" si="12"/>
        <v>1</v>
      </c>
      <c r="I336">
        <f t="shared" si="13"/>
        <v>1</v>
      </c>
      <c r="J336">
        <f t="shared" si="14"/>
        <v>1</v>
      </c>
      <c r="P336" s="1">
        <v>37336</v>
      </c>
      <c r="Q336" s="2">
        <v>63.468270229364897</v>
      </c>
      <c r="R336" s="2">
        <v>64.277415976259206</v>
      </c>
    </row>
    <row r="337" spans="2:18" x14ac:dyDescent="0.25">
      <c r="B337" s="1">
        <v>37337</v>
      </c>
      <c r="C337" s="2">
        <v>5.4032999999999998</v>
      </c>
      <c r="D337" s="2">
        <v>5.3660499999999995</v>
      </c>
      <c r="E337" s="2">
        <v>5.3442333333333334</v>
      </c>
      <c r="F337" s="2">
        <v>5.2066555555555549</v>
      </c>
      <c r="G337" s="2"/>
      <c r="H337">
        <f t="shared" si="12"/>
        <v>1</v>
      </c>
      <c r="I337">
        <f t="shared" si="13"/>
        <v>1</v>
      </c>
      <c r="J337">
        <f t="shared" si="14"/>
        <v>1</v>
      </c>
      <c r="P337" s="1">
        <v>37337</v>
      </c>
      <c r="Q337" s="2">
        <v>67.593380402999102</v>
      </c>
      <c r="R337" s="2">
        <v>66.025344121040007</v>
      </c>
    </row>
    <row r="338" spans="2:18" x14ac:dyDescent="0.25">
      <c r="B338" s="1">
        <v>37340</v>
      </c>
      <c r="C338" s="2">
        <v>5.4067999999999996</v>
      </c>
      <c r="D338" s="2">
        <v>5.395575</v>
      </c>
      <c r="E338" s="2">
        <v>5.354922222222223</v>
      </c>
      <c r="F338" s="2">
        <v>5.2385111111111122</v>
      </c>
      <c r="G338" s="2"/>
      <c r="H338">
        <f t="shared" si="12"/>
        <v>1</v>
      </c>
      <c r="I338">
        <f t="shared" si="13"/>
        <v>1</v>
      </c>
      <c r="J338">
        <f t="shared" si="14"/>
        <v>1</v>
      </c>
      <c r="P338" s="1">
        <v>37340</v>
      </c>
      <c r="Q338" s="2">
        <v>67.999173079446194</v>
      </c>
      <c r="R338" s="2">
        <v>66.192061366377402</v>
      </c>
    </row>
    <row r="339" spans="2:18" x14ac:dyDescent="0.25">
      <c r="B339" s="1">
        <v>37341</v>
      </c>
      <c r="C339" s="2">
        <v>5.3426</v>
      </c>
      <c r="D339" s="2">
        <v>5.3796499999999998</v>
      </c>
      <c r="E339" s="2">
        <v>5.3619999999999992</v>
      </c>
      <c r="F339" s="2">
        <v>5.2645611111111119</v>
      </c>
      <c r="G339" s="2"/>
      <c r="H339">
        <f t="shared" si="12"/>
        <v>1</v>
      </c>
      <c r="I339">
        <f t="shared" si="13"/>
        <v>1</v>
      </c>
      <c r="J339">
        <f t="shared" si="14"/>
        <v>1</v>
      </c>
      <c r="P339" s="1">
        <v>37341</v>
      </c>
      <c r="Q339" s="2">
        <v>53.306551543453601</v>
      </c>
      <c r="R339" s="2">
        <v>60.342780883231697</v>
      </c>
    </row>
    <row r="340" spans="2:18" x14ac:dyDescent="0.25">
      <c r="B340" s="1">
        <v>37342</v>
      </c>
      <c r="C340" s="2">
        <v>5.3437999999999999</v>
      </c>
      <c r="D340" s="2">
        <v>5.3741249999999994</v>
      </c>
      <c r="E340" s="2">
        <v>5.3546555555555555</v>
      </c>
      <c r="F340" s="2">
        <v>5.2845666666666666</v>
      </c>
      <c r="G340" s="2"/>
      <c r="H340">
        <f t="shared" si="12"/>
        <v>1</v>
      </c>
      <c r="I340">
        <f t="shared" si="13"/>
        <v>1</v>
      </c>
      <c r="J340">
        <f t="shared" si="14"/>
        <v>1</v>
      </c>
      <c r="P340" s="1">
        <v>37342</v>
      </c>
      <c r="Q340" s="2">
        <v>53.531757241175903</v>
      </c>
      <c r="R340" s="2">
        <v>60.413197938854303</v>
      </c>
    </row>
    <row r="341" spans="2:18" x14ac:dyDescent="0.25">
      <c r="B341" s="1">
        <v>37343</v>
      </c>
      <c r="C341" s="2">
        <v>5.4059999999999997</v>
      </c>
      <c r="D341" s="2">
        <v>5.3747999999999996</v>
      </c>
      <c r="E341" s="2">
        <v>5.3627333333333329</v>
      </c>
      <c r="F341" s="2">
        <v>5.307155555555557</v>
      </c>
      <c r="G341" s="2"/>
      <c r="H341">
        <f t="shared" si="12"/>
        <v>1</v>
      </c>
      <c r="I341">
        <f t="shared" si="13"/>
        <v>1</v>
      </c>
      <c r="J341">
        <f t="shared" si="14"/>
        <v>1</v>
      </c>
      <c r="P341" s="1">
        <v>37343</v>
      </c>
      <c r="Q341" s="2">
        <v>64.2550564687307</v>
      </c>
      <c r="R341" s="2">
        <v>63.983095926874199</v>
      </c>
    </row>
    <row r="342" spans="2:18" x14ac:dyDescent="0.25">
      <c r="B342" s="1">
        <v>37347</v>
      </c>
      <c r="C342" s="2">
        <v>5.4260999999999999</v>
      </c>
      <c r="D342" s="2">
        <v>5.379624999999999</v>
      </c>
      <c r="E342" s="2">
        <v>5.376611111111111</v>
      </c>
      <c r="F342" s="2">
        <v>5.3305777777777799</v>
      </c>
      <c r="G342" s="2"/>
      <c r="H342">
        <f t="shared" ref="H342:H405" si="15">IF($D342&gt;$E342,1,"")</f>
        <v>1</v>
      </c>
      <c r="I342">
        <f t="shared" ref="I342:I405" si="16">IF($D342&gt;$F342,1,"")</f>
        <v>1</v>
      </c>
      <c r="J342">
        <f t="shared" ref="J342:J405" si="17">IF($E342&gt;$F342,1,"")</f>
        <v>1</v>
      </c>
      <c r="P342" s="1">
        <v>37347</v>
      </c>
      <c r="Q342" s="2">
        <v>67.191027236338797</v>
      </c>
      <c r="R342" s="2">
        <v>65.079024156374302</v>
      </c>
    </row>
    <row r="343" spans="2:18" x14ac:dyDescent="0.25">
      <c r="B343" s="1">
        <v>37348</v>
      </c>
      <c r="C343" s="2">
        <v>5.3417000000000003</v>
      </c>
      <c r="D343" s="2">
        <v>5.3793999999999995</v>
      </c>
      <c r="E343" s="2">
        <v>5.3825000000000003</v>
      </c>
      <c r="F343" s="2">
        <v>5.3466611111111133</v>
      </c>
      <c r="G343" s="2"/>
      <c r="H343" t="str">
        <f t="shared" si="15"/>
        <v/>
      </c>
      <c r="I343">
        <f t="shared" si="16"/>
        <v>1</v>
      </c>
      <c r="J343">
        <f t="shared" si="17"/>
        <v>1</v>
      </c>
      <c r="P343" s="1">
        <v>37348</v>
      </c>
      <c r="Q343" s="2">
        <v>47.522750326382798</v>
      </c>
      <c r="R343" s="2">
        <v>57.207484960121498</v>
      </c>
    </row>
    <row r="344" spans="2:18" x14ac:dyDescent="0.25">
      <c r="B344" s="1">
        <v>37349</v>
      </c>
      <c r="C344" s="2">
        <v>5.28</v>
      </c>
      <c r="D344" s="2">
        <v>5.3634500000000003</v>
      </c>
      <c r="E344" s="2">
        <v>5.3684666666666665</v>
      </c>
      <c r="F344" s="2">
        <v>5.3494833333333354</v>
      </c>
      <c r="G344" s="2"/>
      <c r="H344" t="str">
        <f t="shared" si="15"/>
        <v/>
      </c>
      <c r="I344">
        <f t="shared" si="16"/>
        <v>1</v>
      </c>
      <c r="J344">
        <f t="shared" si="17"/>
        <v>1</v>
      </c>
      <c r="P344" s="1">
        <v>37349</v>
      </c>
      <c r="Q344" s="2">
        <v>37.812785301347901</v>
      </c>
      <c r="R344" s="2">
        <v>52.233597348573198</v>
      </c>
    </row>
    <row r="345" spans="2:18" x14ac:dyDescent="0.25">
      <c r="B345" s="1">
        <v>37350</v>
      </c>
      <c r="C345" s="2">
        <v>5.2602000000000002</v>
      </c>
      <c r="D345" s="2">
        <v>5.3270000000000008</v>
      </c>
      <c r="E345" s="2">
        <v>5.3567222222222215</v>
      </c>
      <c r="F345" s="2">
        <v>5.345877777777778</v>
      </c>
      <c r="G345" s="2"/>
      <c r="H345" t="str">
        <f t="shared" si="15"/>
        <v/>
      </c>
      <c r="I345" t="str">
        <f t="shared" si="16"/>
        <v/>
      </c>
      <c r="J345">
        <f t="shared" si="17"/>
        <v>1</v>
      </c>
      <c r="P345" s="1">
        <v>37350</v>
      </c>
      <c r="Q345" s="2">
        <v>35.0546061999584</v>
      </c>
      <c r="R345" s="2">
        <v>50.709893648750999</v>
      </c>
    </row>
    <row r="346" spans="2:18" x14ac:dyDescent="0.25">
      <c r="B346" s="1">
        <v>37351</v>
      </c>
      <c r="C346" s="2">
        <v>5.2065999999999999</v>
      </c>
      <c r="D346" s="2">
        <v>5.2721250000000008</v>
      </c>
      <c r="E346" s="2">
        <v>5.3348666666666666</v>
      </c>
      <c r="F346" s="2">
        <v>5.33955</v>
      </c>
      <c r="G346" s="2"/>
      <c r="H346" t="str">
        <f t="shared" si="15"/>
        <v/>
      </c>
      <c r="I346" t="str">
        <f t="shared" si="16"/>
        <v/>
      </c>
      <c r="J346" t="str">
        <f t="shared" si="17"/>
        <v/>
      </c>
      <c r="P346" s="1">
        <v>37351</v>
      </c>
      <c r="Q346" s="2">
        <v>28.339450769812899</v>
      </c>
      <c r="R346" s="2">
        <v>46.7354082254069</v>
      </c>
    </row>
    <row r="347" spans="2:18" x14ac:dyDescent="0.25">
      <c r="B347" s="1">
        <v>37354</v>
      </c>
      <c r="C347" s="2">
        <v>5.2625999999999999</v>
      </c>
      <c r="D347" s="2">
        <v>5.2523499999999999</v>
      </c>
      <c r="E347" s="2">
        <v>5.3188444444444434</v>
      </c>
      <c r="F347" s="2">
        <v>5.3368833333333345</v>
      </c>
      <c r="G347" s="2"/>
      <c r="H347" t="str">
        <f t="shared" si="15"/>
        <v/>
      </c>
      <c r="I347" t="str">
        <f t="shared" si="16"/>
        <v/>
      </c>
      <c r="J347" t="str">
        <f t="shared" si="17"/>
        <v/>
      </c>
      <c r="P347" s="1">
        <v>37354</v>
      </c>
      <c r="Q347" s="2">
        <v>42.217071356524997</v>
      </c>
      <c r="R347" s="2">
        <v>51.051909594314097</v>
      </c>
    </row>
    <row r="348" spans="2:18" x14ac:dyDescent="0.25">
      <c r="B348" s="1">
        <v>37355</v>
      </c>
      <c r="C348" s="2">
        <v>5.2027000000000001</v>
      </c>
      <c r="D348" s="2">
        <v>5.2330249999999996</v>
      </c>
      <c r="E348" s="2">
        <v>5.3033000000000001</v>
      </c>
      <c r="F348" s="2">
        <v>5.3326499999999992</v>
      </c>
      <c r="G348" s="2"/>
      <c r="H348" t="str">
        <f t="shared" si="15"/>
        <v/>
      </c>
      <c r="I348" t="str">
        <f t="shared" si="16"/>
        <v/>
      </c>
      <c r="J348" t="str">
        <f t="shared" si="17"/>
        <v/>
      </c>
      <c r="P348" s="1">
        <v>37355</v>
      </c>
      <c r="Q348" s="2">
        <v>33.812242201413497</v>
      </c>
      <c r="R348" s="2">
        <v>46.693085599078003</v>
      </c>
    </row>
    <row r="349" spans="2:18" x14ac:dyDescent="0.25">
      <c r="B349" s="1">
        <v>37356</v>
      </c>
      <c r="C349" s="2">
        <v>5.2377000000000002</v>
      </c>
      <c r="D349" s="2">
        <v>5.2274000000000003</v>
      </c>
      <c r="E349" s="2">
        <v>5.2915111111111104</v>
      </c>
      <c r="F349" s="2">
        <v>5.3230833333333329</v>
      </c>
      <c r="G349" s="2"/>
      <c r="H349" t="str">
        <f t="shared" si="15"/>
        <v/>
      </c>
      <c r="I349" t="str">
        <f t="shared" si="16"/>
        <v/>
      </c>
      <c r="J349" t="str">
        <f t="shared" si="17"/>
        <v/>
      </c>
      <c r="P349" s="1">
        <v>37356</v>
      </c>
      <c r="Q349" s="2">
        <v>41.919821381174501</v>
      </c>
      <c r="R349" s="2">
        <v>49.411021183932199</v>
      </c>
    </row>
    <row r="350" spans="2:18" x14ac:dyDescent="0.25">
      <c r="B350" s="1">
        <v>37357</v>
      </c>
      <c r="C350" s="2">
        <v>5.2085999999999997</v>
      </c>
      <c r="D350" s="2">
        <v>5.2279</v>
      </c>
      <c r="E350" s="2">
        <v>5.2695777777777781</v>
      </c>
      <c r="F350" s="2">
        <v>5.3161555555555555</v>
      </c>
      <c r="G350" s="2"/>
      <c r="H350" t="str">
        <f t="shared" si="15"/>
        <v/>
      </c>
      <c r="I350" t="str">
        <f t="shared" si="16"/>
        <v/>
      </c>
      <c r="J350" t="str">
        <f t="shared" si="17"/>
        <v/>
      </c>
      <c r="P350" s="1">
        <v>37357</v>
      </c>
      <c r="Q350" s="2">
        <v>37.354581565012801</v>
      </c>
      <c r="R350" s="2">
        <v>47.253765296479202</v>
      </c>
    </row>
    <row r="351" spans="2:18" x14ac:dyDescent="0.25">
      <c r="B351" s="1">
        <v>37358</v>
      </c>
      <c r="C351" s="2">
        <v>5.1566999999999998</v>
      </c>
      <c r="D351" s="2">
        <v>5.2014250000000004</v>
      </c>
      <c r="E351" s="2">
        <v>5.2396444444444441</v>
      </c>
      <c r="F351" s="2">
        <v>5.308127777777778</v>
      </c>
      <c r="G351" s="2"/>
      <c r="H351" t="str">
        <f t="shared" si="15"/>
        <v/>
      </c>
      <c r="I351" t="str">
        <f t="shared" si="16"/>
        <v/>
      </c>
      <c r="J351" t="str">
        <f t="shared" si="17"/>
        <v/>
      </c>
      <c r="P351" s="1">
        <v>37358</v>
      </c>
      <c r="Q351" s="2">
        <v>30.293789907451199</v>
      </c>
      <c r="R351" s="2">
        <v>43.597804693583001</v>
      </c>
    </row>
    <row r="352" spans="2:18" x14ac:dyDescent="0.25">
      <c r="B352" s="1">
        <v>37361</v>
      </c>
      <c r="C352" s="2">
        <v>5.1383000000000001</v>
      </c>
      <c r="D352" s="2">
        <v>5.1853250000000006</v>
      </c>
      <c r="E352" s="2">
        <v>5.2170444444444444</v>
      </c>
      <c r="F352" s="2">
        <v>5.2997722222222237</v>
      </c>
      <c r="G352" s="2"/>
      <c r="H352" t="str">
        <f t="shared" si="15"/>
        <v/>
      </c>
      <c r="I352" t="str">
        <f t="shared" si="16"/>
        <v/>
      </c>
      <c r="J352" t="str">
        <f t="shared" si="17"/>
        <v/>
      </c>
      <c r="P352" s="1">
        <v>37361</v>
      </c>
      <c r="Q352" s="2">
        <v>28.039011193460201</v>
      </c>
      <c r="R352" s="2">
        <v>42.346906610833003</v>
      </c>
    </row>
    <row r="353" spans="2:18" x14ac:dyDescent="0.25">
      <c r="B353" s="1">
        <v>37362</v>
      </c>
      <c r="C353" s="2">
        <v>5.1921999999999997</v>
      </c>
      <c r="D353" s="2">
        <v>5.1739499999999996</v>
      </c>
      <c r="E353" s="2">
        <v>5.2072888888888889</v>
      </c>
      <c r="F353" s="2">
        <v>5.2878777777777781</v>
      </c>
      <c r="G353" s="2"/>
      <c r="H353" t="str">
        <f t="shared" si="15"/>
        <v/>
      </c>
      <c r="I353" t="str">
        <f t="shared" si="16"/>
        <v/>
      </c>
      <c r="J353" t="str">
        <f t="shared" si="17"/>
        <v/>
      </c>
      <c r="P353" s="1">
        <v>37362</v>
      </c>
      <c r="Q353" s="2">
        <v>42.962299075492197</v>
      </c>
      <c r="R353" s="2">
        <v>47.132155537598102</v>
      </c>
    </row>
    <row r="354" spans="2:18" x14ac:dyDescent="0.25">
      <c r="B354" s="1">
        <v>37363</v>
      </c>
      <c r="C354" s="2">
        <v>5.2319000000000004</v>
      </c>
      <c r="D354" s="2">
        <v>5.1797750000000002</v>
      </c>
      <c r="E354" s="2">
        <v>5.2041444444444451</v>
      </c>
      <c r="F354" s="2">
        <v>5.2804333333333329</v>
      </c>
      <c r="G354" s="2"/>
      <c r="H354" t="str">
        <f t="shared" si="15"/>
        <v/>
      </c>
      <c r="I354" t="str">
        <f t="shared" si="16"/>
        <v/>
      </c>
      <c r="J354" t="str">
        <f t="shared" si="17"/>
        <v/>
      </c>
      <c r="P354" s="1">
        <v>37363</v>
      </c>
      <c r="Q354" s="2">
        <v>51.797560434917798</v>
      </c>
      <c r="R354" s="2">
        <v>50.397802707426301</v>
      </c>
    </row>
    <row r="355" spans="2:18" x14ac:dyDescent="0.25">
      <c r="B355" s="1">
        <v>37364</v>
      </c>
      <c r="C355" s="2">
        <v>5.1990999999999996</v>
      </c>
      <c r="D355" s="2">
        <v>5.1903749999999995</v>
      </c>
      <c r="E355" s="2">
        <v>5.2033111111111117</v>
      </c>
      <c r="F355" s="2">
        <v>5.2690888888888896</v>
      </c>
      <c r="G355" s="2"/>
      <c r="H355" t="str">
        <f t="shared" si="15"/>
        <v/>
      </c>
      <c r="I355" t="str">
        <f t="shared" si="16"/>
        <v/>
      </c>
      <c r="J355" t="str">
        <f t="shared" si="17"/>
        <v/>
      </c>
      <c r="P355" s="1">
        <v>37364</v>
      </c>
      <c r="Q355" s="2">
        <v>44.9017510232501</v>
      </c>
      <c r="R355" s="2">
        <v>47.772246375648898</v>
      </c>
    </row>
    <row r="356" spans="2:18" x14ac:dyDescent="0.25">
      <c r="B356" s="1">
        <v>37365</v>
      </c>
      <c r="C356" s="2">
        <v>5.2007000000000003</v>
      </c>
      <c r="D356" s="2">
        <v>5.2059749999999996</v>
      </c>
      <c r="E356" s="2">
        <v>5.1964333333333341</v>
      </c>
      <c r="F356" s="2">
        <v>5.2576388888888879</v>
      </c>
      <c r="G356" s="2"/>
      <c r="H356">
        <f t="shared" si="15"/>
        <v>1</v>
      </c>
      <c r="I356" t="str">
        <f t="shared" si="16"/>
        <v/>
      </c>
      <c r="J356" t="str">
        <f t="shared" si="17"/>
        <v/>
      </c>
      <c r="P356" s="1">
        <v>37365</v>
      </c>
      <c r="Q356" s="2">
        <v>45.327810077646099</v>
      </c>
      <c r="R356" s="2">
        <v>47.914792351268503</v>
      </c>
    </row>
    <row r="357" spans="2:18" x14ac:dyDescent="0.25">
      <c r="B357" s="1">
        <v>37368</v>
      </c>
      <c r="C357" s="2">
        <v>5.1775000000000002</v>
      </c>
      <c r="D357" s="2">
        <v>5.202300000000001</v>
      </c>
      <c r="E357" s="2">
        <v>5.1936333333333335</v>
      </c>
      <c r="F357" s="2">
        <v>5.2484666666666655</v>
      </c>
      <c r="G357" s="2"/>
      <c r="H357">
        <f t="shared" si="15"/>
        <v>1</v>
      </c>
      <c r="I357" t="str">
        <f t="shared" si="16"/>
        <v/>
      </c>
      <c r="J357" t="str">
        <f t="shared" si="17"/>
        <v/>
      </c>
      <c r="P357" s="1">
        <v>37368</v>
      </c>
      <c r="Q357" s="2">
        <v>39.9522633871549</v>
      </c>
      <c r="R357" s="2">
        <v>45.956172505906103</v>
      </c>
    </row>
    <row r="358" spans="2:18" x14ac:dyDescent="0.25">
      <c r="B358" s="1">
        <v>37369</v>
      </c>
      <c r="C358" s="2">
        <v>5.1635999999999997</v>
      </c>
      <c r="D358" s="2">
        <v>5.185225</v>
      </c>
      <c r="E358" s="2">
        <v>5.1853999999999996</v>
      </c>
      <c r="F358" s="2">
        <v>5.2384555555555554</v>
      </c>
      <c r="G358" s="2"/>
      <c r="H358" t="str">
        <f t="shared" si="15"/>
        <v/>
      </c>
      <c r="I358" t="str">
        <f t="shared" si="16"/>
        <v/>
      </c>
      <c r="J358" t="str">
        <f t="shared" si="17"/>
        <v/>
      </c>
      <c r="P358" s="1">
        <v>37369</v>
      </c>
      <c r="Q358" s="2">
        <v>36.813403478258003</v>
      </c>
      <c r="R358" s="2">
        <v>44.775227059709799</v>
      </c>
    </row>
    <row r="359" spans="2:18" x14ac:dyDescent="0.25">
      <c r="B359" s="1">
        <v>37370</v>
      </c>
      <c r="C359" s="2">
        <v>5.1139000000000001</v>
      </c>
      <c r="D359" s="2">
        <v>5.1639249999999999</v>
      </c>
      <c r="E359" s="2">
        <v>5.1748777777777777</v>
      </c>
      <c r="F359" s="2">
        <v>5.2222277777777784</v>
      </c>
      <c r="G359" s="2"/>
      <c r="H359" t="str">
        <f t="shared" si="15"/>
        <v/>
      </c>
      <c r="I359" t="str">
        <f t="shared" si="16"/>
        <v/>
      </c>
      <c r="J359" t="str">
        <f t="shared" si="17"/>
        <v/>
      </c>
      <c r="P359" s="1">
        <v>37370</v>
      </c>
      <c r="Q359" s="2">
        <v>27.532359811242699</v>
      </c>
      <c r="R359" s="2">
        <v>40.743673450788698</v>
      </c>
    </row>
    <row r="360" spans="2:18" x14ac:dyDescent="0.25">
      <c r="B360" s="1">
        <v>37371</v>
      </c>
      <c r="C360" s="2">
        <v>5.0957999999999997</v>
      </c>
      <c r="D360" s="2">
        <v>5.1377000000000006</v>
      </c>
      <c r="E360" s="2">
        <v>5.1681111111111111</v>
      </c>
      <c r="F360" s="2">
        <v>5.2038777777777776</v>
      </c>
      <c r="G360" s="2"/>
      <c r="H360" t="str">
        <f t="shared" si="15"/>
        <v/>
      </c>
      <c r="I360" t="str">
        <f t="shared" si="16"/>
        <v/>
      </c>
      <c r="J360" t="str">
        <f t="shared" si="17"/>
        <v/>
      </c>
      <c r="P360" s="1">
        <v>37371</v>
      </c>
      <c r="Q360" s="2">
        <v>24.799954269730001</v>
      </c>
      <c r="R360" s="2">
        <v>39.353945502185297</v>
      </c>
    </row>
    <row r="361" spans="2:18" x14ac:dyDescent="0.25">
      <c r="B361" s="1">
        <v>37372</v>
      </c>
      <c r="C361" s="2">
        <v>5.0576999999999996</v>
      </c>
      <c r="D361" s="2">
        <v>5.1077500000000002</v>
      </c>
      <c r="E361" s="2">
        <v>5.1591555555555537</v>
      </c>
      <c r="F361" s="2">
        <v>5.1881000000000004</v>
      </c>
      <c r="G361" s="2"/>
      <c r="H361" t="str">
        <f t="shared" si="15"/>
        <v/>
      </c>
      <c r="I361" t="str">
        <f t="shared" si="16"/>
        <v/>
      </c>
      <c r="J361" t="str">
        <f t="shared" si="17"/>
        <v/>
      </c>
      <c r="P361" s="1">
        <v>37372</v>
      </c>
      <c r="Q361" s="2">
        <v>19.829087740855201</v>
      </c>
      <c r="R361" s="2">
        <v>36.529432256019099</v>
      </c>
    </row>
    <row r="362" spans="2:18" x14ac:dyDescent="0.25">
      <c r="B362" s="1">
        <v>37375</v>
      </c>
      <c r="C362" s="2">
        <v>5.1203000000000003</v>
      </c>
      <c r="D362" s="2">
        <v>5.0969249999999997</v>
      </c>
      <c r="E362" s="2">
        <v>5.1511666666666667</v>
      </c>
      <c r="F362" s="2">
        <v>5.1792277777777782</v>
      </c>
      <c r="G362" s="2"/>
      <c r="H362" t="str">
        <f t="shared" si="15"/>
        <v/>
      </c>
      <c r="I362" t="str">
        <f t="shared" si="16"/>
        <v/>
      </c>
      <c r="J362" t="str">
        <f t="shared" si="17"/>
        <v/>
      </c>
      <c r="P362" s="1">
        <v>37375</v>
      </c>
      <c r="Q362" s="2">
        <v>42.537858755565303</v>
      </c>
      <c r="R362" s="2">
        <v>43.681629126266003</v>
      </c>
    </row>
    <row r="363" spans="2:18" x14ac:dyDescent="0.25">
      <c r="B363" s="1">
        <v>37376</v>
      </c>
      <c r="C363" s="2">
        <v>5.0892999999999997</v>
      </c>
      <c r="D363" s="2">
        <v>5.0907749999999998</v>
      </c>
      <c r="E363" s="2">
        <v>5.1353222222222223</v>
      </c>
      <c r="F363" s="2">
        <v>5.1697333333333333</v>
      </c>
      <c r="G363" s="2"/>
      <c r="H363" t="str">
        <f t="shared" si="15"/>
        <v/>
      </c>
      <c r="I363" t="str">
        <f t="shared" si="16"/>
        <v/>
      </c>
      <c r="J363" t="str">
        <f t="shared" si="17"/>
        <v/>
      </c>
      <c r="P363" s="1">
        <v>37376</v>
      </c>
      <c r="Q363" s="2">
        <v>36.409307397387003</v>
      </c>
      <c r="R363" s="2">
        <v>41.205386941178801</v>
      </c>
    </row>
    <row r="364" spans="2:18" x14ac:dyDescent="0.25">
      <c r="B364" s="1">
        <v>37377</v>
      </c>
      <c r="C364" s="2">
        <v>5.0579000000000001</v>
      </c>
      <c r="D364" s="2">
        <v>5.0813000000000006</v>
      </c>
      <c r="E364" s="2">
        <v>5.1196333333333337</v>
      </c>
      <c r="F364" s="2">
        <v>5.1614722222222218</v>
      </c>
      <c r="G364" s="2"/>
      <c r="H364" t="str">
        <f t="shared" si="15"/>
        <v/>
      </c>
      <c r="I364" t="str">
        <f t="shared" si="16"/>
        <v/>
      </c>
      <c r="J364" t="str">
        <f t="shared" si="17"/>
        <v/>
      </c>
      <c r="P364" s="1">
        <v>37377</v>
      </c>
      <c r="Q364" s="2">
        <v>30.9835264987165</v>
      </c>
      <c r="R364" s="2">
        <v>38.805763161128901</v>
      </c>
    </row>
    <row r="365" spans="2:18" x14ac:dyDescent="0.25">
      <c r="B365" s="1">
        <v>37378</v>
      </c>
      <c r="C365" s="2">
        <v>5.0961999999999996</v>
      </c>
      <c r="D365" s="2">
        <v>5.0909250000000004</v>
      </c>
      <c r="E365" s="2">
        <v>5.108022222222222</v>
      </c>
      <c r="F365" s="2">
        <v>5.1522277777777781</v>
      </c>
      <c r="G365" s="2"/>
      <c r="H365" t="str">
        <f t="shared" si="15"/>
        <v/>
      </c>
      <c r="I365" t="str">
        <f t="shared" si="16"/>
        <v/>
      </c>
      <c r="J365" t="str">
        <f t="shared" si="17"/>
        <v/>
      </c>
      <c r="P365" s="1">
        <v>37378</v>
      </c>
      <c r="Q365" s="2">
        <v>43.341920947911497</v>
      </c>
      <c r="R365" s="2">
        <v>43.154276140308802</v>
      </c>
    </row>
    <row r="366" spans="2:18" x14ac:dyDescent="0.25">
      <c r="B366" s="1">
        <v>37379</v>
      </c>
      <c r="C366" s="2">
        <v>5.0564</v>
      </c>
      <c r="D366" s="2">
        <v>5.0749499999999994</v>
      </c>
      <c r="E366" s="2">
        <v>5.0945666666666654</v>
      </c>
      <c r="F366" s="2">
        <v>5.144099999999999</v>
      </c>
      <c r="G366" s="2"/>
      <c r="H366" t="str">
        <f t="shared" si="15"/>
        <v/>
      </c>
      <c r="I366" t="str">
        <f t="shared" si="16"/>
        <v/>
      </c>
      <c r="J366" t="str">
        <f t="shared" si="17"/>
        <v/>
      </c>
      <c r="P366" s="1">
        <v>37379</v>
      </c>
      <c r="Q366" s="2">
        <v>35.430535433723101</v>
      </c>
      <c r="R366" s="2">
        <v>39.975274962801798</v>
      </c>
    </row>
    <row r="367" spans="2:18" x14ac:dyDescent="0.25">
      <c r="B367" s="1">
        <v>37382</v>
      </c>
      <c r="C367" s="2">
        <v>5.0674000000000001</v>
      </c>
      <c r="D367" s="2">
        <v>5.0694749999999997</v>
      </c>
      <c r="E367" s="2">
        <v>5.0838777777777775</v>
      </c>
      <c r="F367" s="2">
        <v>5.1346388888888885</v>
      </c>
      <c r="G367" s="2"/>
      <c r="H367" t="str">
        <f t="shared" si="15"/>
        <v/>
      </c>
      <c r="I367" t="str">
        <f t="shared" si="16"/>
        <v/>
      </c>
      <c r="J367" t="str">
        <f t="shared" si="17"/>
        <v/>
      </c>
      <c r="P367" s="1">
        <v>37382</v>
      </c>
      <c r="Q367" s="2">
        <v>39.1163696050439</v>
      </c>
      <c r="R367" s="2">
        <v>41.263144415828101</v>
      </c>
    </row>
    <row r="368" spans="2:18" x14ac:dyDescent="0.25">
      <c r="B368" s="1">
        <v>37383</v>
      </c>
      <c r="C368" s="2">
        <v>5.0566000000000004</v>
      </c>
      <c r="D368" s="2">
        <v>5.0691499999999996</v>
      </c>
      <c r="E368" s="2">
        <v>5.0775111111111109</v>
      </c>
      <c r="F368" s="2">
        <v>5.1261944444444447</v>
      </c>
      <c r="G368" s="2"/>
      <c r="H368" t="str">
        <f t="shared" si="15"/>
        <v/>
      </c>
      <c r="I368" t="str">
        <f t="shared" si="16"/>
        <v/>
      </c>
      <c r="J368" t="str">
        <f t="shared" si="17"/>
        <v/>
      </c>
      <c r="P368" s="1">
        <v>37383</v>
      </c>
      <c r="Q368" s="2">
        <v>36.6514004082442</v>
      </c>
      <c r="R368" s="2">
        <v>40.347814962709798</v>
      </c>
    </row>
    <row r="369" spans="2:18" x14ac:dyDescent="0.25">
      <c r="B369" s="1">
        <v>37384</v>
      </c>
      <c r="C369" s="2">
        <v>5.2187999999999999</v>
      </c>
      <c r="D369" s="2">
        <v>5.0998000000000001</v>
      </c>
      <c r="E369" s="2">
        <v>5.0911777777777782</v>
      </c>
      <c r="F369" s="2">
        <v>5.1296444444444447</v>
      </c>
      <c r="G369" s="2"/>
      <c r="H369">
        <f t="shared" si="15"/>
        <v>1</v>
      </c>
      <c r="I369" t="str">
        <f t="shared" si="16"/>
        <v/>
      </c>
      <c r="J369" t="str">
        <f t="shared" si="17"/>
        <v/>
      </c>
      <c r="P369" s="1">
        <v>37384</v>
      </c>
      <c r="Q369" s="2">
        <v>70.338165326223901</v>
      </c>
      <c r="R369" s="2">
        <v>56.098681691486199</v>
      </c>
    </row>
    <row r="370" spans="2:18" x14ac:dyDescent="0.25">
      <c r="B370" s="1">
        <v>37385</v>
      </c>
      <c r="C370" s="2">
        <v>5.1661000000000001</v>
      </c>
      <c r="D370" s="2">
        <v>5.1272250000000001</v>
      </c>
      <c r="E370" s="2">
        <v>5.1032222222222225</v>
      </c>
      <c r="F370" s="2">
        <v>5.1311888888888886</v>
      </c>
      <c r="G370" s="2"/>
      <c r="H370">
        <f t="shared" si="15"/>
        <v>1</v>
      </c>
      <c r="I370" t="str">
        <f t="shared" si="16"/>
        <v/>
      </c>
      <c r="J370" t="str">
        <f t="shared" si="17"/>
        <v/>
      </c>
      <c r="P370" s="1">
        <v>37385</v>
      </c>
      <c r="Q370" s="2">
        <v>58.259244213653503</v>
      </c>
      <c r="R370" s="2">
        <v>51.354102569934902</v>
      </c>
    </row>
    <row r="371" spans="2:18" x14ac:dyDescent="0.25">
      <c r="B371" s="1">
        <v>37386</v>
      </c>
      <c r="C371" s="2">
        <v>5.1188000000000002</v>
      </c>
      <c r="D371" s="2">
        <v>5.1400750000000004</v>
      </c>
      <c r="E371" s="2">
        <v>5.1030555555555548</v>
      </c>
      <c r="F371" s="2">
        <v>5.1271111111111116</v>
      </c>
      <c r="G371" s="2"/>
      <c r="H371">
        <f t="shared" si="15"/>
        <v>1</v>
      </c>
      <c r="I371">
        <f t="shared" si="16"/>
        <v>1</v>
      </c>
      <c r="J371" t="str">
        <f t="shared" si="17"/>
        <v/>
      </c>
      <c r="P371" s="1">
        <v>37386</v>
      </c>
      <c r="Q371" s="2">
        <v>49.1657366760098</v>
      </c>
      <c r="R371" s="2">
        <v>47.4732329289224</v>
      </c>
    </row>
    <row r="372" spans="2:18" x14ac:dyDescent="0.25">
      <c r="B372" s="1">
        <v>37389</v>
      </c>
      <c r="C372" s="2">
        <v>5.2233999999999998</v>
      </c>
      <c r="D372" s="2">
        <v>5.181775</v>
      </c>
      <c r="E372" s="2">
        <v>5.1179555555555556</v>
      </c>
      <c r="F372" s="2">
        <v>5.1266388888888894</v>
      </c>
      <c r="G372" s="2"/>
      <c r="H372">
        <f t="shared" si="15"/>
        <v>1</v>
      </c>
      <c r="I372">
        <f t="shared" si="16"/>
        <v>1</v>
      </c>
      <c r="J372" t="str">
        <f t="shared" si="17"/>
        <v/>
      </c>
      <c r="P372" s="1">
        <v>37389</v>
      </c>
      <c r="Q372" s="2">
        <v>64.0546036904354</v>
      </c>
      <c r="R372" s="2">
        <v>55.484799906671498</v>
      </c>
    </row>
    <row r="373" spans="2:18" x14ac:dyDescent="0.25">
      <c r="B373" s="1">
        <v>37390</v>
      </c>
      <c r="C373" s="2">
        <v>5.2797000000000001</v>
      </c>
      <c r="D373" s="2">
        <v>5.1970000000000001</v>
      </c>
      <c r="E373" s="2">
        <v>5.1425999999999989</v>
      </c>
      <c r="F373" s="2">
        <v>5.1311166666666672</v>
      </c>
      <c r="G373" s="2"/>
      <c r="H373">
        <f t="shared" si="15"/>
        <v>1</v>
      </c>
      <c r="I373">
        <f t="shared" si="16"/>
        <v>1</v>
      </c>
      <c r="J373">
        <f t="shared" si="17"/>
        <v>1</v>
      </c>
      <c r="P373" s="1">
        <v>37390</v>
      </c>
      <c r="Q373" s="2">
        <v>69.772821387203706</v>
      </c>
      <c r="R373" s="2">
        <v>59.100681965737998</v>
      </c>
    </row>
    <row r="374" spans="2:18" x14ac:dyDescent="0.25">
      <c r="B374" s="1">
        <v>37391</v>
      </c>
      <c r="C374" s="2">
        <v>5.2460000000000004</v>
      </c>
      <c r="D374" s="2">
        <v>5.2169749999999997</v>
      </c>
      <c r="E374" s="2">
        <v>5.1592444444444441</v>
      </c>
      <c r="F374" s="2">
        <v>5.1336333333333322</v>
      </c>
      <c r="G374" s="2"/>
      <c r="H374">
        <f t="shared" si="15"/>
        <v>1</v>
      </c>
      <c r="I374">
        <f t="shared" si="16"/>
        <v>1</v>
      </c>
      <c r="J374">
        <f t="shared" si="17"/>
        <v>1</v>
      </c>
      <c r="P374" s="1">
        <v>37391</v>
      </c>
      <c r="Q374" s="2">
        <v>62.6176960568692</v>
      </c>
      <c r="R374" s="2">
        <v>56.160056897979501</v>
      </c>
    </row>
    <row r="375" spans="2:18" x14ac:dyDescent="0.25">
      <c r="B375" s="1">
        <v>37392</v>
      </c>
      <c r="C375" s="2">
        <v>5.1707000000000001</v>
      </c>
      <c r="D375" s="2">
        <v>5.2299500000000005</v>
      </c>
      <c r="E375" s="2">
        <v>5.1719444444444447</v>
      </c>
      <c r="F375" s="2">
        <v>5.1332555555555537</v>
      </c>
      <c r="G375" s="2"/>
      <c r="H375">
        <f t="shared" si="15"/>
        <v>1</v>
      </c>
      <c r="I375">
        <f t="shared" si="16"/>
        <v>1</v>
      </c>
      <c r="J375">
        <f t="shared" si="17"/>
        <v>1</v>
      </c>
      <c r="P375" s="1">
        <v>37392</v>
      </c>
      <c r="Q375" s="2">
        <v>49.113269964973298</v>
      </c>
      <c r="R375" s="2">
        <v>50.155073725943701</v>
      </c>
    </row>
    <row r="376" spans="2:18" x14ac:dyDescent="0.25">
      <c r="B376" s="1">
        <v>37393</v>
      </c>
      <c r="C376" s="2">
        <v>5.2558999999999996</v>
      </c>
      <c r="D376" s="2">
        <v>5.2380750000000003</v>
      </c>
      <c r="E376" s="2">
        <v>5.1928888888888896</v>
      </c>
      <c r="F376" s="2">
        <v>5.1383833333333335</v>
      </c>
      <c r="G376" s="2"/>
      <c r="H376">
        <f t="shared" si="15"/>
        <v>1</v>
      </c>
      <c r="I376">
        <f t="shared" si="16"/>
        <v>1</v>
      </c>
      <c r="J376">
        <f t="shared" si="17"/>
        <v>1</v>
      </c>
      <c r="P376" s="1">
        <v>37393</v>
      </c>
      <c r="Q376" s="2">
        <v>60.639053235339603</v>
      </c>
      <c r="R376" s="2">
        <v>55.900792229794298</v>
      </c>
    </row>
    <row r="377" spans="2:18" x14ac:dyDescent="0.25">
      <c r="B377" s="1">
        <v>37396</v>
      </c>
      <c r="C377" s="2">
        <v>5.1986999999999997</v>
      </c>
      <c r="D377" s="2">
        <v>5.2178249999999995</v>
      </c>
      <c r="E377" s="2">
        <v>5.208677777777778</v>
      </c>
      <c r="F377" s="2">
        <v>5.1430944444444444</v>
      </c>
      <c r="G377" s="2"/>
      <c r="H377">
        <f t="shared" si="15"/>
        <v>1</v>
      </c>
      <c r="I377">
        <f t="shared" si="16"/>
        <v>1</v>
      </c>
      <c r="J377">
        <f t="shared" si="17"/>
        <v>1</v>
      </c>
      <c r="P377" s="1">
        <v>37396</v>
      </c>
      <c r="Q377" s="2">
        <v>51.2814635883962</v>
      </c>
      <c r="R377" s="2">
        <v>51.600313127657998</v>
      </c>
    </row>
    <row r="378" spans="2:18" x14ac:dyDescent="0.25">
      <c r="B378" s="1">
        <v>37397</v>
      </c>
      <c r="C378" s="2">
        <v>5.1528</v>
      </c>
      <c r="D378" s="2">
        <v>5.1945249999999996</v>
      </c>
      <c r="E378" s="2">
        <v>5.2013444444444445</v>
      </c>
      <c r="F378" s="2">
        <v>5.1462611111111114</v>
      </c>
      <c r="G378" s="2"/>
      <c r="H378" t="str">
        <f t="shared" si="15"/>
        <v/>
      </c>
      <c r="I378">
        <f t="shared" si="16"/>
        <v>1</v>
      </c>
      <c r="J378">
        <f t="shared" si="17"/>
        <v>1</v>
      </c>
      <c r="P378" s="1">
        <v>37397</v>
      </c>
      <c r="Q378" s="2">
        <v>44.647053803585599</v>
      </c>
      <c r="R378" s="2">
        <v>48.383696766897103</v>
      </c>
    </row>
    <row r="379" spans="2:18" x14ac:dyDescent="0.25">
      <c r="B379" s="1">
        <v>37398</v>
      </c>
      <c r="C379" s="2">
        <v>5.1169000000000002</v>
      </c>
      <c r="D379" s="2">
        <v>5.1810749999999999</v>
      </c>
      <c r="E379" s="2">
        <v>5.1958777777777776</v>
      </c>
      <c r="F379" s="2">
        <v>5.1495499999999996</v>
      </c>
      <c r="G379" s="2"/>
      <c r="H379" t="str">
        <f t="shared" si="15"/>
        <v/>
      </c>
      <c r="I379">
        <f t="shared" si="16"/>
        <v>1</v>
      </c>
      <c r="J379">
        <f t="shared" si="17"/>
        <v>1</v>
      </c>
      <c r="P379" s="1">
        <v>37398</v>
      </c>
      <c r="Q379" s="2">
        <v>39.812818214055099</v>
      </c>
      <c r="R379" s="2">
        <v>45.969972694676997</v>
      </c>
    </row>
    <row r="380" spans="2:18" x14ac:dyDescent="0.25">
      <c r="B380" s="1">
        <v>37399</v>
      </c>
      <c r="C380" s="2">
        <v>5.1502999999999997</v>
      </c>
      <c r="D380" s="2">
        <v>5.1546749999999992</v>
      </c>
      <c r="E380" s="2">
        <v>5.1993777777777783</v>
      </c>
      <c r="F380" s="2">
        <v>5.1512166666666666</v>
      </c>
      <c r="G380" s="2"/>
      <c r="H380" t="str">
        <f t="shared" si="15"/>
        <v/>
      </c>
      <c r="I380">
        <f t="shared" si="16"/>
        <v>1</v>
      </c>
      <c r="J380">
        <f t="shared" si="17"/>
        <v>1</v>
      </c>
      <c r="P380" s="1">
        <v>37399</v>
      </c>
      <c r="Q380" s="2">
        <v>46.3038190923427</v>
      </c>
      <c r="R380" s="2">
        <v>48.542014684322197</v>
      </c>
    </row>
    <row r="381" spans="2:18" x14ac:dyDescent="0.25">
      <c r="B381" s="1">
        <v>37400</v>
      </c>
      <c r="C381" s="2">
        <v>5.1460999999999997</v>
      </c>
      <c r="D381" s="2">
        <v>5.1415249999999997</v>
      </c>
      <c r="E381" s="2">
        <v>5.1907888888888882</v>
      </c>
      <c r="F381" s="2">
        <v>5.1543722222222224</v>
      </c>
      <c r="G381" s="2"/>
      <c r="H381" t="str">
        <f t="shared" si="15"/>
        <v/>
      </c>
      <c r="I381" t="str">
        <f t="shared" si="16"/>
        <v/>
      </c>
      <c r="J381">
        <f t="shared" si="17"/>
        <v>1</v>
      </c>
      <c r="P381" s="1">
        <v>37400</v>
      </c>
      <c r="Q381" s="2">
        <v>45.562341948553303</v>
      </c>
      <c r="R381" s="2">
        <v>48.231088400109201</v>
      </c>
    </row>
    <row r="382" spans="2:18" x14ac:dyDescent="0.25">
      <c r="B382" s="1">
        <v>37404</v>
      </c>
      <c r="C382" s="2">
        <v>5.1296999999999997</v>
      </c>
      <c r="D382" s="2">
        <v>5.1357499999999998</v>
      </c>
      <c r="E382" s="2">
        <v>5.1741222222222216</v>
      </c>
      <c r="F382" s="2">
        <v>5.1583611111111107</v>
      </c>
      <c r="G382" s="2"/>
      <c r="H382" t="str">
        <f t="shared" si="15"/>
        <v/>
      </c>
      <c r="I382" t="str">
        <f t="shared" si="16"/>
        <v/>
      </c>
      <c r="J382">
        <f t="shared" si="17"/>
        <v>1</v>
      </c>
      <c r="P382" s="1">
        <v>37404</v>
      </c>
      <c r="Q382" s="2">
        <v>42.382242568636002</v>
      </c>
      <c r="R382" s="2">
        <v>46.966052246675503</v>
      </c>
    </row>
    <row r="383" spans="2:18" x14ac:dyDescent="0.25">
      <c r="B383" s="1">
        <v>37405</v>
      </c>
      <c r="C383" s="2">
        <v>5.0658000000000003</v>
      </c>
      <c r="D383" s="2">
        <v>5.1229749999999994</v>
      </c>
      <c r="E383" s="2">
        <v>5.1540999999999997</v>
      </c>
      <c r="F383" s="2">
        <v>5.1566722222222223</v>
      </c>
      <c r="G383" s="2"/>
      <c r="H383" t="str">
        <f t="shared" si="15"/>
        <v/>
      </c>
      <c r="I383" t="str">
        <f t="shared" si="16"/>
        <v/>
      </c>
      <c r="J383" t="str">
        <f t="shared" si="17"/>
        <v/>
      </c>
      <c r="P383" s="1">
        <v>37405</v>
      </c>
      <c r="Q383" s="2">
        <v>31.954235067949298</v>
      </c>
      <c r="R383" s="2">
        <v>42.309587111500299</v>
      </c>
    </row>
    <row r="384" spans="2:18" x14ac:dyDescent="0.25">
      <c r="B384" s="1">
        <v>37406</v>
      </c>
      <c r="C384" s="2">
        <v>5.0255000000000001</v>
      </c>
      <c r="D384" s="2">
        <v>5.0917750000000002</v>
      </c>
      <c r="E384" s="2">
        <v>5.1379666666666672</v>
      </c>
      <c r="F384" s="2">
        <v>5.1549555555555555</v>
      </c>
      <c r="G384" s="2"/>
      <c r="H384" t="str">
        <f t="shared" si="15"/>
        <v/>
      </c>
      <c r="I384" t="str">
        <f t="shared" si="16"/>
        <v/>
      </c>
      <c r="J384" t="str">
        <f t="shared" si="17"/>
        <v/>
      </c>
      <c r="P384" s="1">
        <v>37406</v>
      </c>
      <c r="Q384" s="2">
        <v>26.9380944030693</v>
      </c>
      <c r="R384" s="2">
        <v>39.640283800621098</v>
      </c>
    </row>
    <row r="385" spans="2:18" x14ac:dyDescent="0.25">
      <c r="B385" s="1">
        <v>37407</v>
      </c>
      <c r="C385" s="2">
        <v>5.0446</v>
      </c>
      <c r="D385" s="2">
        <v>5.0663999999999998</v>
      </c>
      <c r="E385" s="2">
        <v>5.1144888888888893</v>
      </c>
      <c r="F385" s="2">
        <v>5.1536888888888894</v>
      </c>
      <c r="G385" s="2"/>
      <c r="H385" t="str">
        <f t="shared" si="15"/>
        <v/>
      </c>
      <c r="I385" t="str">
        <f t="shared" si="16"/>
        <v/>
      </c>
      <c r="J385" t="str">
        <f t="shared" si="17"/>
        <v/>
      </c>
      <c r="P385" s="1">
        <v>37407</v>
      </c>
      <c r="Q385" s="2">
        <v>32.9263811317091</v>
      </c>
      <c r="R385" s="2">
        <v>41.5233039587267</v>
      </c>
    </row>
    <row r="386" spans="2:18" x14ac:dyDescent="0.25">
      <c r="B386" s="1">
        <v>37410</v>
      </c>
      <c r="C386" s="2">
        <v>4.9981999999999998</v>
      </c>
      <c r="D386" s="2">
        <v>5.033525</v>
      </c>
      <c r="E386" s="2">
        <v>5.0922111111111104</v>
      </c>
      <c r="F386" s="2">
        <v>5.1504444444444442</v>
      </c>
      <c r="G386" s="2"/>
      <c r="H386" t="str">
        <f t="shared" si="15"/>
        <v/>
      </c>
      <c r="I386" t="str">
        <f t="shared" si="16"/>
        <v/>
      </c>
      <c r="J386" t="str">
        <f t="shared" si="17"/>
        <v/>
      </c>
      <c r="P386" s="1">
        <v>37410</v>
      </c>
      <c r="Q386" s="2">
        <v>26.576386217796198</v>
      </c>
      <c r="R386" s="2">
        <v>38.390048949482299</v>
      </c>
    </row>
    <row r="387" spans="2:18" x14ac:dyDescent="0.25">
      <c r="B387" s="1">
        <v>37411</v>
      </c>
      <c r="C387" s="2">
        <v>5.0297999999999998</v>
      </c>
      <c r="D387" s="2">
        <v>5.0245250000000006</v>
      </c>
      <c r="E387" s="2">
        <v>5.0785444444444439</v>
      </c>
      <c r="F387" s="2">
        <v>5.1399444444444429</v>
      </c>
      <c r="G387" s="2"/>
      <c r="H387" t="str">
        <f t="shared" si="15"/>
        <v/>
      </c>
      <c r="I387" t="str">
        <f t="shared" si="16"/>
        <v/>
      </c>
      <c r="J387" t="str">
        <f t="shared" si="17"/>
        <v/>
      </c>
      <c r="P387" s="1">
        <v>37411</v>
      </c>
      <c r="Q387" s="2">
        <v>36.573019516115203</v>
      </c>
      <c r="R387" s="2">
        <v>41.620886497193801</v>
      </c>
    </row>
    <row r="388" spans="2:18" x14ac:dyDescent="0.25">
      <c r="B388" s="1">
        <v>37412</v>
      </c>
      <c r="C388" s="2">
        <v>5.0514999999999999</v>
      </c>
      <c r="D388" s="2">
        <v>5.0310249999999996</v>
      </c>
      <c r="E388" s="2">
        <v>5.0712777777777767</v>
      </c>
      <c r="F388" s="2">
        <v>5.1335777777777771</v>
      </c>
      <c r="G388" s="2"/>
      <c r="H388" t="str">
        <f t="shared" si="15"/>
        <v/>
      </c>
      <c r="I388" t="str">
        <f t="shared" si="16"/>
        <v/>
      </c>
      <c r="J388" t="str">
        <f t="shared" si="17"/>
        <v/>
      </c>
      <c r="P388" s="1">
        <v>37412</v>
      </c>
      <c r="Q388" s="2">
        <v>42.971327817172103</v>
      </c>
      <c r="R388" s="2">
        <v>43.800377065924401</v>
      </c>
    </row>
    <row r="389" spans="2:18" x14ac:dyDescent="0.25">
      <c r="B389" s="1">
        <v>37413</v>
      </c>
      <c r="C389" s="2">
        <v>4.9843999999999999</v>
      </c>
      <c r="D389" s="2">
        <v>5.0159750000000001</v>
      </c>
      <c r="E389" s="2">
        <v>5.0528444444444442</v>
      </c>
      <c r="F389" s="2">
        <v>5.1261111111111113</v>
      </c>
      <c r="G389" s="2"/>
      <c r="H389" t="str">
        <f t="shared" si="15"/>
        <v/>
      </c>
      <c r="I389" t="str">
        <f t="shared" si="16"/>
        <v/>
      </c>
      <c r="J389" t="str">
        <f t="shared" si="17"/>
        <v/>
      </c>
      <c r="P389" s="1">
        <v>37413</v>
      </c>
      <c r="Q389" s="2">
        <v>31.2674922982496</v>
      </c>
      <c r="R389" s="2">
        <v>38.957176633999502</v>
      </c>
    </row>
    <row r="390" spans="2:18" x14ac:dyDescent="0.25">
      <c r="B390" s="1">
        <v>37414</v>
      </c>
      <c r="C390" s="2">
        <v>5.0651000000000002</v>
      </c>
      <c r="D390" s="2">
        <v>5.0327000000000002</v>
      </c>
      <c r="E390" s="2">
        <v>5.0438444444444439</v>
      </c>
      <c r="F390" s="2">
        <v>5.1173166666666656</v>
      </c>
      <c r="G390" s="2"/>
      <c r="H390" t="str">
        <f t="shared" si="15"/>
        <v/>
      </c>
      <c r="I390" t="str">
        <f t="shared" si="16"/>
        <v/>
      </c>
      <c r="J390" t="str">
        <f t="shared" si="17"/>
        <v/>
      </c>
      <c r="P390" s="1">
        <v>37414</v>
      </c>
      <c r="Q390" s="2">
        <v>50.661502398788599</v>
      </c>
      <c r="R390" s="2">
        <v>46.604276572074298</v>
      </c>
    </row>
    <row r="391" spans="2:18" x14ac:dyDescent="0.25">
      <c r="B391" s="1">
        <v>37417</v>
      </c>
      <c r="C391" s="2">
        <v>5.0305999999999997</v>
      </c>
      <c r="D391" s="2">
        <v>5.0328999999999997</v>
      </c>
      <c r="E391" s="2">
        <v>5.0328333333333326</v>
      </c>
      <c r="F391" s="2">
        <v>5.1034777777777771</v>
      </c>
      <c r="G391" s="2"/>
      <c r="H391">
        <f t="shared" si="15"/>
        <v>1</v>
      </c>
      <c r="I391" t="str">
        <f t="shared" si="16"/>
        <v/>
      </c>
      <c r="J391" t="str">
        <f t="shared" si="17"/>
        <v/>
      </c>
      <c r="P391" s="1">
        <v>37417</v>
      </c>
      <c r="Q391" s="2">
        <v>44.2553403596593</v>
      </c>
      <c r="R391" s="2">
        <v>44.062919629869903</v>
      </c>
    </row>
    <row r="392" spans="2:18" x14ac:dyDescent="0.25">
      <c r="B392" s="1">
        <v>37418</v>
      </c>
      <c r="C392" s="2">
        <v>4.9767999999999999</v>
      </c>
      <c r="D392" s="2">
        <v>5.0142249999999997</v>
      </c>
      <c r="E392" s="2">
        <v>5.0229444444444447</v>
      </c>
      <c r="F392" s="2">
        <v>5.0885222222222222</v>
      </c>
      <c r="G392" s="2"/>
      <c r="H392" t="str">
        <f t="shared" si="15"/>
        <v/>
      </c>
      <c r="I392" t="str">
        <f t="shared" si="16"/>
        <v/>
      </c>
      <c r="J392" t="str">
        <f t="shared" si="17"/>
        <v/>
      </c>
      <c r="P392" s="1">
        <v>37418</v>
      </c>
      <c r="Q392" s="2">
        <v>35.787137656333798</v>
      </c>
      <c r="R392" s="2">
        <v>40.366284882757199</v>
      </c>
    </row>
    <row r="393" spans="2:18" x14ac:dyDescent="0.25">
      <c r="B393" s="1">
        <v>37419</v>
      </c>
      <c r="C393" s="2">
        <v>4.9629000000000003</v>
      </c>
      <c r="D393" s="2">
        <v>5.0088500000000007</v>
      </c>
      <c r="E393" s="2">
        <v>5.0159888888888879</v>
      </c>
      <c r="F393" s="2">
        <v>5.0769777777777776</v>
      </c>
      <c r="G393" s="2"/>
      <c r="H393" t="str">
        <f t="shared" si="15"/>
        <v/>
      </c>
      <c r="I393" t="str">
        <f t="shared" si="16"/>
        <v/>
      </c>
      <c r="J393" t="str">
        <f t="shared" si="17"/>
        <v/>
      </c>
      <c r="P393" s="1">
        <v>37419</v>
      </c>
      <c r="Q393" s="2">
        <v>33.782956455929003</v>
      </c>
      <c r="R393" s="2">
        <v>39.445521207048202</v>
      </c>
    </row>
    <row r="394" spans="2:18" x14ac:dyDescent="0.25">
      <c r="B394" s="1">
        <v>37420</v>
      </c>
      <c r="C394" s="2">
        <v>4.9023000000000003</v>
      </c>
      <c r="D394" s="2">
        <v>4.9681500000000005</v>
      </c>
      <c r="E394" s="2">
        <v>5.0001777777777772</v>
      </c>
      <c r="F394" s="2">
        <v>5.0573333333333332</v>
      </c>
      <c r="G394" s="2"/>
      <c r="H394" t="str">
        <f t="shared" si="15"/>
        <v/>
      </c>
      <c r="I394" t="str">
        <f t="shared" si="16"/>
        <v/>
      </c>
      <c r="J394" t="str">
        <f t="shared" si="17"/>
        <v/>
      </c>
      <c r="P394" s="1">
        <v>37420</v>
      </c>
      <c r="Q394" s="2">
        <v>26.127829146625199</v>
      </c>
      <c r="R394" s="2">
        <v>35.629731327234701</v>
      </c>
    </row>
    <row r="395" spans="2:18" x14ac:dyDescent="0.25">
      <c r="B395" s="1">
        <v>37421</v>
      </c>
      <c r="C395" s="2">
        <v>4.8007999999999997</v>
      </c>
      <c r="D395" s="2">
        <v>4.9107000000000003</v>
      </c>
      <c r="E395" s="2">
        <v>4.9782444444444449</v>
      </c>
      <c r="F395" s="2">
        <v>5.0352277777777772</v>
      </c>
      <c r="G395" s="2"/>
      <c r="H395" t="str">
        <f t="shared" si="15"/>
        <v/>
      </c>
      <c r="I395" t="str">
        <f t="shared" si="16"/>
        <v/>
      </c>
      <c r="J395" t="str">
        <f t="shared" si="17"/>
        <v/>
      </c>
      <c r="P395" s="1">
        <v>37421</v>
      </c>
      <c r="Q395" s="2">
        <v>17.951864693296201</v>
      </c>
      <c r="R395" s="2">
        <v>30.3364018920545</v>
      </c>
    </row>
    <row r="396" spans="2:18" x14ac:dyDescent="0.25">
      <c r="B396" s="1">
        <v>37424</v>
      </c>
      <c r="C396" s="2">
        <v>4.8465999999999996</v>
      </c>
      <c r="D396" s="2">
        <v>4.8781499999999998</v>
      </c>
      <c r="E396" s="2">
        <v>4.9578888888888901</v>
      </c>
      <c r="F396" s="2">
        <v>5.0182166666666657</v>
      </c>
      <c r="G396" s="2"/>
      <c r="H396" t="str">
        <f t="shared" si="15"/>
        <v/>
      </c>
      <c r="I396" t="str">
        <f t="shared" si="16"/>
        <v/>
      </c>
      <c r="J396" t="str">
        <f t="shared" si="17"/>
        <v/>
      </c>
      <c r="P396" s="1">
        <v>37424</v>
      </c>
      <c r="Q396" s="2">
        <v>29.839817186907201</v>
      </c>
      <c r="R396" s="2">
        <v>35.0270522913302</v>
      </c>
    </row>
    <row r="397" spans="2:18" x14ac:dyDescent="0.25">
      <c r="B397" s="1">
        <v>37425</v>
      </c>
      <c r="C397" s="2">
        <v>4.8357999999999999</v>
      </c>
      <c r="D397" s="2">
        <v>4.8463749999999992</v>
      </c>
      <c r="E397" s="2">
        <v>4.9339222222222228</v>
      </c>
      <c r="F397" s="2">
        <v>5.0025999999999993</v>
      </c>
      <c r="G397" s="2"/>
      <c r="H397" t="str">
        <f t="shared" si="15"/>
        <v/>
      </c>
      <c r="I397" t="str">
        <f t="shared" si="16"/>
        <v/>
      </c>
      <c r="J397" t="str">
        <f t="shared" si="17"/>
        <v/>
      </c>
      <c r="P397" s="1">
        <v>37425</v>
      </c>
      <c r="Q397" s="2">
        <v>28.664585389089599</v>
      </c>
      <c r="R397" s="2">
        <v>34.438194402220702</v>
      </c>
    </row>
    <row r="398" spans="2:18" x14ac:dyDescent="0.25">
      <c r="B398" s="1">
        <v>37426</v>
      </c>
      <c r="C398" s="2">
        <v>4.7302999999999997</v>
      </c>
      <c r="D398" s="2">
        <v>4.803375</v>
      </c>
      <c r="E398" s="2">
        <v>4.9056888888888892</v>
      </c>
      <c r="F398" s="2">
        <v>4.9792666666666658</v>
      </c>
      <c r="G398" s="2"/>
      <c r="H398" t="str">
        <f t="shared" si="15"/>
        <v/>
      </c>
      <c r="I398" t="str">
        <f t="shared" si="16"/>
        <v/>
      </c>
      <c r="J398" t="str">
        <f t="shared" si="17"/>
        <v/>
      </c>
      <c r="P398" s="1">
        <v>37426</v>
      </c>
      <c r="Q398" s="2">
        <v>19.610765194085602</v>
      </c>
      <c r="R398" s="2">
        <v>29.262873696637801</v>
      </c>
    </row>
    <row r="399" spans="2:18" x14ac:dyDescent="0.25">
      <c r="B399" s="1">
        <v>37427</v>
      </c>
      <c r="C399" s="2">
        <v>4.7889999999999997</v>
      </c>
      <c r="D399" s="2">
        <v>4.8004249999999997</v>
      </c>
      <c r="E399" s="2">
        <v>4.8750111111111112</v>
      </c>
      <c r="F399" s="2">
        <v>4.9594277777777771</v>
      </c>
      <c r="G399" s="2"/>
      <c r="H399" t="str">
        <f t="shared" si="15"/>
        <v/>
      </c>
      <c r="I399" t="str">
        <f t="shared" si="16"/>
        <v/>
      </c>
      <c r="J399" t="str">
        <f t="shared" si="17"/>
        <v/>
      </c>
      <c r="P399" s="1">
        <v>37427</v>
      </c>
      <c r="Q399" s="2">
        <v>33.611369952395499</v>
      </c>
      <c r="R399" s="2">
        <v>35.106326967416102</v>
      </c>
    </row>
    <row r="400" spans="2:18" x14ac:dyDescent="0.25">
      <c r="B400" s="1">
        <v>37428</v>
      </c>
      <c r="C400" s="2">
        <v>4.7636000000000003</v>
      </c>
      <c r="D400" s="2">
        <v>4.7796749999999992</v>
      </c>
      <c r="E400" s="2">
        <v>4.8453444444444438</v>
      </c>
      <c r="F400" s="2">
        <v>4.9390888888888878</v>
      </c>
      <c r="G400" s="2"/>
      <c r="H400" t="str">
        <f t="shared" si="15"/>
        <v/>
      </c>
      <c r="I400" t="str">
        <f t="shared" si="16"/>
        <v/>
      </c>
      <c r="J400" t="str">
        <f t="shared" si="17"/>
        <v/>
      </c>
      <c r="P400" s="1">
        <v>37428</v>
      </c>
      <c r="Q400" s="2">
        <v>30.8238814317777</v>
      </c>
      <c r="R400" s="2">
        <v>33.805008736709098</v>
      </c>
    </row>
    <row r="401" spans="2:18" x14ac:dyDescent="0.25">
      <c r="B401" s="1">
        <v>37431</v>
      </c>
      <c r="C401" s="2">
        <v>4.8301999999999996</v>
      </c>
      <c r="D401" s="2">
        <v>4.7782749999999998</v>
      </c>
      <c r="E401" s="2">
        <v>4.8290555555555548</v>
      </c>
      <c r="F401" s="2">
        <v>4.9260000000000002</v>
      </c>
      <c r="G401" s="2"/>
      <c r="H401" t="str">
        <f t="shared" si="15"/>
        <v/>
      </c>
      <c r="I401" t="str">
        <f t="shared" si="16"/>
        <v/>
      </c>
      <c r="J401" t="str">
        <f t="shared" si="17"/>
        <v/>
      </c>
      <c r="P401" s="1">
        <v>37431</v>
      </c>
      <c r="Q401" s="2">
        <v>45.139454911624902</v>
      </c>
      <c r="R401" s="2">
        <v>40.077149296712598</v>
      </c>
    </row>
    <row r="402" spans="2:18" x14ac:dyDescent="0.25">
      <c r="B402" s="1">
        <v>37432</v>
      </c>
      <c r="C402" s="2">
        <v>4.8194999999999997</v>
      </c>
      <c r="D402" s="2">
        <v>4.8005750000000003</v>
      </c>
      <c r="E402" s="2">
        <v>4.813122222222221</v>
      </c>
      <c r="F402" s="2">
        <v>4.9145555555555562</v>
      </c>
      <c r="G402" s="2"/>
      <c r="H402" t="str">
        <f t="shared" si="15"/>
        <v/>
      </c>
      <c r="I402" t="str">
        <f t="shared" si="16"/>
        <v/>
      </c>
      <c r="J402" t="str">
        <f t="shared" si="17"/>
        <v/>
      </c>
      <c r="P402" s="1">
        <v>37432</v>
      </c>
      <c r="Q402" s="2">
        <v>43.4076091132915</v>
      </c>
      <c r="R402" s="2">
        <v>39.430722106418003</v>
      </c>
    </row>
    <row r="403" spans="2:18" x14ac:dyDescent="0.25">
      <c r="B403" s="1">
        <v>37433</v>
      </c>
      <c r="C403" s="2">
        <v>4.7462999999999997</v>
      </c>
      <c r="D403" s="2">
        <v>4.7898999999999994</v>
      </c>
      <c r="E403" s="2">
        <v>4.7957888888888887</v>
      </c>
      <c r="F403" s="2">
        <v>4.8979833333333342</v>
      </c>
      <c r="G403" s="2"/>
      <c r="H403" t="str">
        <f t="shared" si="15"/>
        <v/>
      </c>
      <c r="I403" t="str">
        <f t="shared" si="16"/>
        <v/>
      </c>
      <c r="J403" t="str">
        <f t="shared" si="17"/>
        <v/>
      </c>
      <c r="P403" s="1">
        <v>37433</v>
      </c>
      <c r="Q403" s="2">
        <v>33.010482520346798</v>
      </c>
      <c r="R403" s="2">
        <v>35.2427432024501</v>
      </c>
    </row>
    <row r="404" spans="2:18" x14ac:dyDescent="0.25">
      <c r="B404" s="1">
        <v>37434</v>
      </c>
      <c r="C404" s="2">
        <v>4.8226000000000004</v>
      </c>
      <c r="D404" s="2">
        <v>4.8046499999999996</v>
      </c>
      <c r="E404" s="2">
        <v>4.7982111111111108</v>
      </c>
      <c r="F404" s="2">
        <v>4.8882277777777778</v>
      </c>
      <c r="G404" s="2"/>
      <c r="H404">
        <f t="shared" si="15"/>
        <v>1</v>
      </c>
      <c r="I404" t="str">
        <f t="shared" si="16"/>
        <v/>
      </c>
      <c r="J404" t="str">
        <f t="shared" si="17"/>
        <v/>
      </c>
      <c r="P404" s="1">
        <v>37434</v>
      </c>
      <c r="Q404" s="2">
        <v>48.453751406859702</v>
      </c>
      <c r="R404" s="2">
        <v>42.140992348220799</v>
      </c>
    </row>
    <row r="405" spans="2:18" x14ac:dyDescent="0.25">
      <c r="B405" s="1">
        <v>37435</v>
      </c>
      <c r="C405" s="2">
        <v>4.8087999999999997</v>
      </c>
      <c r="D405" s="2">
        <v>4.7993000000000006</v>
      </c>
      <c r="E405" s="2">
        <v>4.7940111111111099</v>
      </c>
      <c r="F405" s="2">
        <v>4.8759500000000013</v>
      </c>
      <c r="G405" s="2"/>
      <c r="H405">
        <f t="shared" si="15"/>
        <v>1</v>
      </c>
      <c r="I405" t="str">
        <f t="shared" si="16"/>
        <v/>
      </c>
      <c r="J405" t="str">
        <f t="shared" si="17"/>
        <v/>
      </c>
      <c r="P405" s="1">
        <v>37435</v>
      </c>
      <c r="Q405" s="2">
        <v>46.144920739515598</v>
      </c>
      <c r="R405" s="2">
        <v>41.284397196073598</v>
      </c>
    </row>
    <row r="406" spans="2:18" x14ac:dyDescent="0.25">
      <c r="B406" s="1">
        <v>37438</v>
      </c>
      <c r="C406" s="2">
        <v>4.7827999999999999</v>
      </c>
      <c r="D406" s="2">
        <v>4.7901249999999997</v>
      </c>
      <c r="E406" s="2">
        <v>4.7881222222222224</v>
      </c>
      <c r="F406" s="2">
        <v>4.8610222222222221</v>
      </c>
      <c r="G406" s="2"/>
      <c r="H406">
        <f t="shared" ref="H406:H469" si="18">IF($D406&gt;$E406,1,"")</f>
        <v>1</v>
      </c>
      <c r="I406" t="str">
        <f t="shared" ref="I406:I469" si="19">IF($D406&gt;$F406,1,"")</f>
        <v/>
      </c>
      <c r="J406" t="str">
        <f t="shared" ref="J406:J469" si="20">IF($E406&gt;$F406,1,"")</f>
        <v/>
      </c>
      <c r="P406" s="1">
        <v>37438</v>
      </c>
      <c r="Q406" s="2">
        <v>41.6571586322261</v>
      </c>
      <c r="R406" s="2">
        <v>39.649149034261498</v>
      </c>
    </row>
    <row r="407" spans="2:18" x14ac:dyDescent="0.25">
      <c r="B407" s="1">
        <v>37439</v>
      </c>
      <c r="C407" s="2">
        <v>4.7300000000000004</v>
      </c>
      <c r="D407" s="2">
        <v>4.7860499999999995</v>
      </c>
      <c r="E407" s="2">
        <v>4.7880888888888888</v>
      </c>
      <c r="F407" s="2">
        <v>4.8468888888888886</v>
      </c>
      <c r="G407" s="2"/>
      <c r="H407" t="str">
        <f t="shared" si="18"/>
        <v/>
      </c>
      <c r="I407" t="str">
        <f t="shared" si="19"/>
        <v/>
      </c>
      <c r="J407" t="str">
        <f t="shared" si="20"/>
        <v/>
      </c>
      <c r="P407" s="1">
        <v>37439</v>
      </c>
      <c r="Q407" s="2">
        <v>33.6759658082076</v>
      </c>
      <c r="R407" s="2">
        <v>36.488347850795201</v>
      </c>
    </row>
    <row r="408" spans="2:18" x14ac:dyDescent="0.25">
      <c r="B408" s="1">
        <v>37440</v>
      </c>
      <c r="C408" s="2">
        <v>4.7577999999999996</v>
      </c>
      <c r="D408" s="2">
        <v>4.7698499999999999</v>
      </c>
      <c r="E408" s="2">
        <v>4.7846222222222217</v>
      </c>
      <c r="F408" s="2">
        <v>4.8298166666666669</v>
      </c>
      <c r="G408" s="2"/>
      <c r="H408" t="str">
        <f t="shared" si="18"/>
        <v/>
      </c>
      <c r="I408" t="str">
        <f t="shared" si="19"/>
        <v/>
      </c>
      <c r="J408" t="str">
        <f t="shared" si="20"/>
        <v/>
      </c>
      <c r="P408" s="1">
        <v>37440</v>
      </c>
      <c r="Q408" s="2">
        <v>40.837657782345097</v>
      </c>
      <c r="R408" s="2">
        <v>39.2350526796032</v>
      </c>
    </row>
    <row r="409" spans="2:18" x14ac:dyDescent="0.25">
      <c r="B409" s="1">
        <v>37442</v>
      </c>
      <c r="C409" s="2">
        <v>4.8620000000000001</v>
      </c>
      <c r="D409" s="2">
        <v>4.78315</v>
      </c>
      <c r="E409" s="2">
        <v>4.7955555555555556</v>
      </c>
      <c r="F409" s="2">
        <v>4.8204499999999992</v>
      </c>
      <c r="G409" s="2"/>
      <c r="H409" t="str">
        <f t="shared" si="18"/>
        <v/>
      </c>
      <c r="I409" t="str">
        <f t="shared" si="19"/>
        <v/>
      </c>
      <c r="J409" t="str">
        <f t="shared" si="20"/>
        <v/>
      </c>
      <c r="P409" s="1">
        <v>37442</v>
      </c>
      <c r="Q409" s="2">
        <v>60.178233389465298</v>
      </c>
      <c r="R409" s="2">
        <v>48.266158220274697</v>
      </c>
    </row>
    <row r="410" spans="2:18" x14ac:dyDescent="0.25">
      <c r="B410" s="1">
        <v>37445</v>
      </c>
      <c r="C410" s="2">
        <v>4.7975000000000003</v>
      </c>
      <c r="D410" s="2">
        <v>4.7868250000000003</v>
      </c>
      <c r="E410" s="2">
        <v>4.7919222222222224</v>
      </c>
      <c r="F410" s="2">
        <v>4.8104888888888881</v>
      </c>
      <c r="G410" s="2"/>
      <c r="H410" t="str">
        <f t="shared" si="18"/>
        <v/>
      </c>
      <c r="I410" t="str">
        <f t="shared" si="19"/>
        <v/>
      </c>
      <c r="J410" t="str">
        <f t="shared" si="20"/>
        <v/>
      </c>
      <c r="P410" s="1">
        <v>37445</v>
      </c>
      <c r="Q410" s="2">
        <v>48.420435971811997</v>
      </c>
      <c r="R410" s="2">
        <v>43.915250837135801</v>
      </c>
    </row>
    <row r="411" spans="2:18" x14ac:dyDescent="0.25">
      <c r="B411" s="1">
        <v>37446</v>
      </c>
      <c r="C411" s="2">
        <v>4.7298</v>
      </c>
      <c r="D411" s="2">
        <v>4.7867750000000004</v>
      </c>
      <c r="E411" s="2">
        <v>4.7819555555555553</v>
      </c>
      <c r="F411" s="2">
        <v>4.7975388888888881</v>
      </c>
      <c r="G411" s="2"/>
      <c r="H411">
        <f t="shared" si="18"/>
        <v>1</v>
      </c>
      <c r="I411" t="str">
        <f t="shared" si="19"/>
        <v/>
      </c>
      <c r="J411" t="str">
        <f t="shared" si="20"/>
        <v/>
      </c>
      <c r="P411" s="1">
        <v>37446</v>
      </c>
      <c r="Q411" s="2">
        <v>38.857847282847899</v>
      </c>
      <c r="R411" s="2">
        <v>39.854315295039697</v>
      </c>
    </row>
    <row r="412" spans="2:18" x14ac:dyDescent="0.25">
      <c r="B412" s="1">
        <v>37447</v>
      </c>
      <c r="C412" s="2">
        <v>4.6166999999999998</v>
      </c>
      <c r="D412" s="2">
        <v>4.7515000000000001</v>
      </c>
      <c r="E412" s="2">
        <v>4.7675555555555551</v>
      </c>
      <c r="F412" s="2">
        <v>4.7816722222222214</v>
      </c>
      <c r="G412" s="2"/>
      <c r="H412" t="str">
        <f t="shared" si="18"/>
        <v/>
      </c>
      <c r="I412" t="str">
        <f t="shared" si="19"/>
        <v/>
      </c>
      <c r="J412" t="str">
        <f t="shared" si="20"/>
        <v/>
      </c>
      <c r="P412" s="1">
        <v>37447</v>
      </c>
      <c r="Q412" s="2">
        <v>27.836828969694999</v>
      </c>
      <c r="R412" s="2">
        <v>34.169594120917701</v>
      </c>
    </row>
    <row r="413" spans="2:18" x14ac:dyDescent="0.25">
      <c r="B413" s="1">
        <v>37448</v>
      </c>
      <c r="C413" s="2">
        <v>4.6382000000000003</v>
      </c>
      <c r="D413" s="2">
        <v>4.6955499999999999</v>
      </c>
      <c r="E413" s="2">
        <v>4.7470666666666661</v>
      </c>
      <c r="F413" s="2">
        <v>4.7726388888888884</v>
      </c>
      <c r="G413" s="2"/>
      <c r="H413" t="str">
        <f t="shared" si="18"/>
        <v/>
      </c>
      <c r="I413" t="str">
        <f t="shared" si="19"/>
        <v/>
      </c>
      <c r="J413" t="str">
        <f t="shared" si="20"/>
        <v/>
      </c>
      <c r="P413" s="1">
        <v>37448</v>
      </c>
      <c r="Q413" s="2">
        <v>32.222021822772099</v>
      </c>
      <c r="R413" s="2">
        <v>36.037352885743097</v>
      </c>
    </row>
    <row r="414" spans="2:18" x14ac:dyDescent="0.25">
      <c r="B414" s="1">
        <v>37449</v>
      </c>
      <c r="C414" s="2">
        <v>4.5739999999999998</v>
      </c>
      <c r="D414" s="2">
        <v>4.6396750000000004</v>
      </c>
      <c r="E414" s="2">
        <v>4.7209777777777777</v>
      </c>
      <c r="F414" s="2">
        <v>4.7574944444444434</v>
      </c>
      <c r="G414" s="2"/>
      <c r="H414" t="str">
        <f t="shared" si="18"/>
        <v/>
      </c>
      <c r="I414" t="str">
        <f t="shared" si="19"/>
        <v/>
      </c>
      <c r="J414" t="str">
        <f t="shared" si="20"/>
        <v/>
      </c>
      <c r="P414" s="1">
        <v>37449</v>
      </c>
      <c r="Q414" s="2">
        <v>26.460372120871099</v>
      </c>
      <c r="R414" s="2">
        <v>33.024284943837102</v>
      </c>
    </row>
    <row r="415" spans="2:18" x14ac:dyDescent="0.25">
      <c r="B415" s="1">
        <v>37452</v>
      </c>
      <c r="C415" s="2">
        <v>4.6284999999999998</v>
      </c>
      <c r="D415" s="2">
        <v>4.61435</v>
      </c>
      <c r="E415" s="2">
        <v>4.7038333333333329</v>
      </c>
      <c r="F415" s="2">
        <v>4.7459777777777781</v>
      </c>
      <c r="G415" s="2"/>
      <c r="H415" t="str">
        <f t="shared" si="18"/>
        <v/>
      </c>
      <c r="I415" t="str">
        <f t="shared" si="19"/>
        <v/>
      </c>
      <c r="J415" t="str">
        <f t="shared" si="20"/>
        <v/>
      </c>
      <c r="P415" s="1">
        <v>37452</v>
      </c>
      <c r="Q415" s="2">
        <v>37.791795131276899</v>
      </c>
      <c r="R415" s="2">
        <v>37.7801666455901</v>
      </c>
    </row>
    <row r="416" spans="2:18" x14ac:dyDescent="0.25">
      <c r="B416" s="1">
        <v>37453</v>
      </c>
      <c r="C416" s="2">
        <v>4.6835000000000004</v>
      </c>
      <c r="D416" s="2">
        <v>4.6310500000000001</v>
      </c>
      <c r="E416" s="2">
        <v>4.6986666666666679</v>
      </c>
      <c r="F416" s="2">
        <v>4.743377777777777</v>
      </c>
      <c r="G416" s="2"/>
      <c r="H416" t="str">
        <f t="shared" si="18"/>
        <v/>
      </c>
      <c r="I416" t="str">
        <f t="shared" si="19"/>
        <v/>
      </c>
      <c r="J416" t="str">
        <f t="shared" si="20"/>
        <v/>
      </c>
      <c r="P416" s="1">
        <v>37453</v>
      </c>
      <c r="Q416" s="2">
        <v>47.574387757428397</v>
      </c>
      <c r="R416" s="2">
        <v>42.237837510521302</v>
      </c>
    </row>
    <row r="417" spans="2:18" x14ac:dyDescent="0.25">
      <c r="B417" s="1">
        <v>37454</v>
      </c>
      <c r="C417" s="2">
        <v>4.6864999999999997</v>
      </c>
      <c r="D417" s="2">
        <v>4.6431250000000004</v>
      </c>
      <c r="E417" s="2">
        <v>4.6907444444444453</v>
      </c>
      <c r="F417" s="2">
        <v>4.737683333333333</v>
      </c>
      <c r="G417" s="2"/>
      <c r="H417" t="str">
        <f t="shared" si="18"/>
        <v/>
      </c>
      <c r="I417" t="str">
        <f t="shared" si="19"/>
        <v/>
      </c>
      <c r="J417" t="str">
        <f t="shared" si="20"/>
        <v/>
      </c>
      <c r="P417" s="1">
        <v>37454</v>
      </c>
      <c r="Q417" s="2">
        <v>48.108511933296697</v>
      </c>
      <c r="R417" s="2">
        <v>42.479908070807298</v>
      </c>
    </row>
    <row r="418" spans="2:18" x14ac:dyDescent="0.25">
      <c r="B418" s="1">
        <v>37455</v>
      </c>
      <c r="C418" s="2">
        <v>4.6138000000000003</v>
      </c>
      <c r="D418" s="2">
        <v>4.6530750000000003</v>
      </c>
      <c r="E418" s="2">
        <v>4.6631666666666662</v>
      </c>
      <c r="F418" s="2">
        <v>4.7293611111111105</v>
      </c>
      <c r="G418" s="2"/>
      <c r="H418" t="str">
        <f t="shared" si="18"/>
        <v/>
      </c>
      <c r="I418" t="str">
        <f t="shared" si="19"/>
        <v/>
      </c>
      <c r="J418" t="str">
        <f t="shared" si="20"/>
        <v/>
      </c>
      <c r="P418" s="1">
        <v>37455</v>
      </c>
      <c r="Q418" s="2">
        <v>37.112927062967998</v>
      </c>
      <c r="R418" s="2">
        <v>38.2919367073928</v>
      </c>
    </row>
    <row r="419" spans="2:18" x14ac:dyDescent="0.25">
      <c r="B419" s="1">
        <v>37456</v>
      </c>
      <c r="C419" s="2">
        <v>4.5183999999999997</v>
      </c>
      <c r="D419" s="2">
        <v>4.6255500000000005</v>
      </c>
      <c r="E419" s="2">
        <v>4.6321555555555554</v>
      </c>
      <c r="F419" s="2">
        <v>4.7120388888888876</v>
      </c>
      <c r="G419" s="2"/>
      <c r="H419" t="str">
        <f t="shared" si="18"/>
        <v/>
      </c>
      <c r="I419" t="str">
        <f t="shared" si="19"/>
        <v/>
      </c>
      <c r="J419" t="str">
        <f t="shared" si="20"/>
        <v/>
      </c>
      <c r="P419" s="1">
        <v>37456</v>
      </c>
      <c r="Q419" s="2">
        <v>27.290761086181199</v>
      </c>
      <c r="R419" s="2">
        <v>33.609415603007903</v>
      </c>
    </row>
    <row r="420" spans="2:18" x14ac:dyDescent="0.25">
      <c r="B420" s="1">
        <v>37459</v>
      </c>
      <c r="C420" s="2">
        <v>4.4462000000000002</v>
      </c>
      <c r="D420" s="2">
        <v>4.5662250000000002</v>
      </c>
      <c r="E420" s="2">
        <v>4.6006444444444448</v>
      </c>
      <c r="F420" s="2">
        <v>4.6913</v>
      </c>
      <c r="G420" s="2"/>
      <c r="H420" t="str">
        <f t="shared" si="18"/>
        <v/>
      </c>
      <c r="I420" t="str">
        <f t="shared" si="19"/>
        <v/>
      </c>
      <c r="J420" t="str">
        <f t="shared" si="20"/>
        <v/>
      </c>
      <c r="P420" s="1">
        <v>37459</v>
      </c>
      <c r="Q420" s="2">
        <v>22.002389354095101</v>
      </c>
      <c r="R420" s="2">
        <v>30.563301400472</v>
      </c>
    </row>
    <row r="421" spans="2:18" x14ac:dyDescent="0.25">
      <c r="B421" s="1">
        <v>37460</v>
      </c>
      <c r="C421" s="2">
        <v>4.4084000000000003</v>
      </c>
      <c r="D421" s="2">
        <v>4.4967000000000006</v>
      </c>
      <c r="E421" s="2">
        <v>4.5774999999999997</v>
      </c>
      <c r="F421" s="2">
        <v>4.6725277777777769</v>
      </c>
      <c r="G421" s="2"/>
      <c r="H421" t="str">
        <f t="shared" si="18"/>
        <v/>
      </c>
      <c r="I421" t="str">
        <f t="shared" si="19"/>
        <v/>
      </c>
      <c r="J421" t="str">
        <f t="shared" si="20"/>
        <v/>
      </c>
      <c r="P421" s="1">
        <v>37460</v>
      </c>
      <c r="Q421" s="2">
        <v>19.6144744209031</v>
      </c>
      <c r="R421" s="2">
        <v>29.077432274065401</v>
      </c>
    </row>
    <row r="422" spans="2:18" x14ac:dyDescent="0.25">
      <c r="B422" s="1">
        <v>37461</v>
      </c>
      <c r="C422" s="2">
        <v>4.4593999999999996</v>
      </c>
      <c r="D422" s="2">
        <v>4.4581</v>
      </c>
      <c r="E422" s="2">
        <v>4.5576333333333334</v>
      </c>
      <c r="F422" s="2">
        <v>4.6523500000000011</v>
      </c>
      <c r="G422" s="2"/>
      <c r="H422" t="str">
        <f t="shared" si="18"/>
        <v/>
      </c>
      <c r="I422" t="str">
        <f t="shared" si="19"/>
        <v/>
      </c>
      <c r="J422" t="str">
        <f t="shared" si="20"/>
        <v/>
      </c>
      <c r="P422" s="1">
        <v>37461</v>
      </c>
      <c r="Q422" s="2">
        <v>31.6283866807516</v>
      </c>
      <c r="R422" s="2">
        <v>33.756774666186402</v>
      </c>
    </row>
    <row r="423" spans="2:18" x14ac:dyDescent="0.25">
      <c r="B423" s="1">
        <v>37462</v>
      </c>
      <c r="C423" s="2">
        <v>4.3825000000000003</v>
      </c>
      <c r="D423" s="2">
        <v>4.4241250000000001</v>
      </c>
      <c r="E423" s="2">
        <v>4.5363555555555557</v>
      </c>
      <c r="F423" s="2">
        <v>4.6286666666666667</v>
      </c>
      <c r="G423" s="2"/>
      <c r="H423" t="str">
        <f t="shared" si="18"/>
        <v/>
      </c>
      <c r="I423" t="str">
        <f t="shared" si="19"/>
        <v/>
      </c>
      <c r="J423" t="str">
        <f t="shared" si="20"/>
        <v/>
      </c>
      <c r="P423" s="1">
        <v>37462</v>
      </c>
      <c r="Q423" s="2">
        <v>24.895944685002501</v>
      </c>
      <c r="R423" s="2">
        <v>30.490139507978501</v>
      </c>
    </row>
    <row r="424" spans="2:18" x14ac:dyDescent="0.25">
      <c r="B424" s="1">
        <v>37463</v>
      </c>
      <c r="C424" s="2">
        <v>4.3864999999999998</v>
      </c>
      <c r="D424" s="2">
        <v>4.4092000000000002</v>
      </c>
      <c r="E424" s="2">
        <v>4.5094666666666665</v>
      </c>
      <c r="F424" s="2">
        <v>4.6066499999999992</v>
      </c>
      <c r="G424" s="2"/>
      <c r="H424" t="str">
        <f t="shared" si="18"/>
        <v/>
      </c>
      <c r="I424" t="str">
        <f t="shared" si="19"/>
        <v/>
      </c>
      <c r="J424" t="str">
        <f t="shared" si="20"/>
        <v/>
      </c>
      <c r="P424" s="1">
        <v>37463</v>
      </c>
      <c r="Q424" s="2">
        <v>25.880730106744601</v>
      </c>
      <c r="R424" s="2">
        <v>30.864902417800501</v>
      </c>
    </row>
    <row r="425" spans="2:18" x14ac:dyDescent="0.25">
      <c r="B425" s="1">
        <v>37466</v>
      </c>
      <c r="C425" s="2">
        <v>4.5644</v>
      </c>
      <c r="D425" s="2">
        <v>4.4481999999999999</v>
      </c>
      <c r="E425" s="2">
        <v>4.4962333333333326</v>
      </c>
      <c r="F425" s="2">
        <v>4.5974500000000003</v>
      </c>
      <c r="G425" s="2"/>
      <c r="H425" t="str">
        <f t="shared" si="18"/>
        <v/>
      </c>
      <c r="I425" t="str">
        <f t="shared" si="19"/>
        <v/>
      </c>
      <c r="J425" t="str">
        <f t="shared" si="20"/>
        <v/>
      </c>
      <c r="P425" s="1">
        <v>37466</v>
      </c>
      <c r="Q425" s="2">
        <v>56.395361007943897</v>
      </c>
      <c r="R425" s="2">
        <v>45.053795697619499</v>
      </c>
    </row>
    <row r="426" spans="2:18" x14ac:dyDescent="0.25">
      <c r="B426" s="1">
        <v>37467</v>
      </c>
      <c r="C426" s="2">
        <v>4.5880000000000001</v>
      </c>
      <c r="D426" s="2">
        <v>4.4803500000000005</v>
      </c>
      <c r="E426" s="2">
        <v>4.4852888888888893</v>
      </c>
      <c r="F426" s="2">
        <v>4.5880166666666664</v>
      </c>
      <c r="G426" s="2"/>
      <c r="H426" t="str">
        <f t="shared" si="18"/>
        <v/>
      </c>
      <c r="I426" t="str">
        <f t="shared" si="19"/>
        <v/>
      </c>
      <c r="J426" t="str">
        <f t="shared" si="20"/>
        <v/>
      </c>
      <c r="P426" s="1">
        <v>37467</v>
      </c>
      <c r="Q426" s="2">
        <v>59.077356072118697</v>
      </c>
      <c r="R426" s="2">
        <v>46.618952216285997</v>
      </c>
    </row>
    <row r="427" spans="2:18" x14ac:dyDescent="0.25">
      <c r="B427" s="1">
        <v>37468</v>
      </c>
      <c r="C427" s="2">
        <v>4.4592999999999998</v>
      </c>
      <c r="D427" s="2">
        <v>4.4995500000000002</v>
      </c>
      <c r="E427" s="2">
        <v>4.4681222222222221</v>
      </c>
      <c r="F427" s="2">
        <v>4.5656444444444446</v>
      </c>
      <c r="G427" s="2"/>
      <c r="H427">
        <f t="shared" si="18"/>
        <v>1</v>
      </c>
      <c r="I427" t="str">
        <f t="shared" si="19"/>
        <v/>
      </c>
      <c r="J427" t="str">
        <f t="shared" si="20"/>
        <v/>
      </c>
      <c r="P427" s="1">
        <v>37468</v>
      </c>
      <c r="Q427" s="2">
        <v>42.122692052505599</v>
      </c>
      <c r="R427" s="2">
        <v>39.937746275570298</v>
      </c>
    </row>
    <row r="428" spans="2:18" x14ac:dyDescent="0.25">
      <c r="B428" s="1">
        <v>37469</v>
      </c>
      <c r="C428" s="2">
        <v>4.3932000000000002</v>
      </c>
      <c r="D428" s="2">
        <v>4.5012249999999998</v>
      </c>
      <c r="E428" s="2">
        <v>4.4542111111111105</v>
      </c>
      <c r="F428" s="2">
        <v>4.5431833333333334</v>
      </c>
      <c r="G428" s="2"/>
      <c r="H428">
        <f t="shared" si="18"/>
        <v>1</v>
      </c>
      <c r="I428" t="str">
        <f t="shared" si="19"/>
        <v/>
      </c>
      <c r="J428" t="str">
        <f t="shared" si="20"/>
        <v/>
      </c>
      <c r="P428" s="1">
        <v>37469</v>
      </c>
      <c r="Q428" s="2">
        <v>35.791912377052</v>
      </c>
      <c r="R428" s="2">
        <v>37.004462709714403</v>
      </c>
    </row>
    <row r="429" spans="2:18" x14ac:dyDescent="0.25">
      <c r="B429" s="1">
        <v>37470</v>
      </c>
      <c r="C429" s="2">
        <v>4.2946999999999997</v>
      </c>
      <c r="D429" s="2">
        <v>4.4337999999999997</v>
      </c>
      <c r="E429" s="2">
        <v>4.4373777777777779</v>
      </c>
      <c r="F429" s="2">
        <v>4.5190111111111104</v>
      </c>
      <c r="G429" s="2"/>
      <c r="H429" t="str">
        <f t="shared" si="18"/>
        <v/>
      </c>
      <c r="I429" t="str">
        <f t="shared" si="19"/>
        <v/>
      </c>
      <c r="J429" t="str">
        <f t="shared" si="20"/>
        <v/>
      </c>
      <c r="P429" s="1">
        <v>37470</v>
      </c>
      <c r="Q429" s="2">
        <v>28.210255619654198</v>
      </c>
      <c r="R429" s="2">
        <v>33.102760161187</v>
      </c>
    </row>
    <row r="430" spans="2:18" x14ac:dyDescent="0.25">
      <c r="B430" s="1">
        <v>37473</v>
      </c>
      <c r="C430" s="2">
        <v>4.2091000000000003</v>
      </c>
      <c r="D430" s="2">
        <v>4.3390749999999993</v>
      </c>
      <c r="E430" s="2">
        <v>4.4152333333333331</v>
      </c>
      <c r="F430" s="2">
        <v>4.4963666666666677</v>
      </c>
      <c r="G430" s="2"/>
      <c r="H430" t="str">
        <f t="shared" si="18"/>
        <v/>
      </c>
      <c r="I430" t="str">
        <f t="shared" si="19"/>
        <v/>
      </c>
      <c r="J430" t="str">
        <f t="shared" si="20"/>
        <v/>
      </c>
      <c r="P430" s="1">
        <v>37473</v>
      </c>
      <c r="Q430" s="2">
        <v>23.106092905048602</v>
      </c>
      <c r="R430" s="2">
        <v>30.129616616821</v>
      </c>
    </row>
    <row r="431" spans="2:18" x14ac:dyDescent="0.25">
      <c r="B431" s="1">
        <v>37474</v>
      </c>
      <c r="C431" s="2">
        <v>4.3311000000000002</v>
      </c>
      <c r="D431" s="2">
        <v>4.3070249999999994</v>
      </c>
      <c r="E431" s="2">
        <v>4.4009777777777783</v>
      </c>
      <c r="F431" s="2">
        <v>4.4793055555555563</v>
      </c>
      <c r="G431" s="2"/>
      <c r="H431" t="str">
        <f t="shared" si="18"/>
        <v/>
      </c>
      <c r="I431" t="str">
        <f t="shared" si="19"/>
        <v/>
      </c>
      <c r="J431" t="str">
        <f t="shared" si="20"/>
        <v/>
      </c>
      <c r="P431" s="1">
        <v>37474</v>
      </c>
      <c r="Q431" s="2">
        <v>41.277524920812098</v>
      </c>
      <c r="R431" s="2">
        <v>38.594649237102601</v>
      </c>
    </row>
    <row r="432" spans="2:18" x14ac:dyDescent="0.25">
      <c r="B432" s="1">
        <v>37475</v>
      </c>
      <c r="C432" s="2">
        <v>4.3063000000000002</v>
      </c>
      <c r="D432" s="2">
        <v>4.2853000000000003</v>
      </c>
      <c r="E432" s="2">
        <v>4.3925111111111113</v>
      </c>
      <c r="F432" s="2">
        <v>4.4644333333333339</v>
      </c>
      <c r="G432" s="2"/>
      <c r="H432" t="str">
        <f t="shared" si="18"/>
        <v/>
      </c>
      <c r="I432" t="str">
        <f t="shared" si="19"/>
        <v/>
      </c>
      <c r="J432" t="str">
        <f t="shared" si="20"/>
        <v/>
      </c>
      <c r="P432" s="1">
        <v>37475</v>
      </c>
      <c r="Q432" s="2">
        <v>39.027726664280102</v>
      </c>
      <c r="R432" s="2">
        <v>37.597475731604902</v>
      </c>
    </row>
    <row r="433" spans="2:18" x14ac:dyDescent="0.25">
      <c r="B433" s="1">
        <v>37476</v>
      </c>
      <c r="C433" s="2">
        <v>4.3968999999999996</v>
      </c>
      <c r="D433" s="2">
        <v>4.3108500000000003</v>
      </c>
      <c r="E433" s="2">
        <v>4.3936666666666664</v>
      </c>
      <c r="F433" s="2">
        <v>4.4515666666666673</v>
      </c>
      <c r="G433" s="2"/>
      <c r="H433" t="str">
        <f t="shared" si="18"/>
        <v/>
      </c>
      <c r="I433" t="str">
        <f t="shared" si="19"/>
        <v/>
      </c>
      <c r="J433" t="str">
        <f t="shared" si="20"/>
        <v/>
      </c>
      <c r="P433" s="1">
        <v>37476</v>
      </c>
      <c r="Q433" s="2">
        <v>50.786716884199798</v>
      </c>
      <c r="R433" s="2">
        <v>43.3553686950196</v>
      </c>
    </row>
    <row r="434" spans="2:18" x14ac:dyDescent="0.25">
      <c r="B434" s="1">
        <v>37477</v>
      </c>
      <c r="C434" s="2">
        <v>4.2575000000000003</v>
      </c>
      <c r="D434" s="2">
        <v>4.3229499999999996</v>
      </c>
      <c r="E434" s="2">
        <v>4.3595666666666668</v>
      </c>
      <c r="F434" s="2">
        <v>4.4279000000000002</v>
      </c>
      <c r="G434" s="2"/>
      <c r="H434" t="str">
        <f t="shared" si="18"/>
        <v/>
      </c>
      <c r="I434" t="str">
        <f t="shared" si="19"/>
        <v/>
      </c>
      <c r="J434" t="str">
        <f t="shared" si="20"/>
        <v/>
      </c>
      <c r="P434" s="1">
        <v>37477</v>
      </c>
      <c r="Q434" s="2">
        <v>37.450988337538398</v>
      </c>
      <c r="R434" s="2">
        <v>37.605797087230698</v>
      </c>
    </row>
    <row r="435" spans="2:18" x14ac:dyDescent="0.25">
      <c r="B435" s="1">
        <v>37480</v>
      </c>
      <c r="C435" s="2">
        <v>4.2133000000000003</v>
      </c>
      <c r="D435" s="2">
        <v>4.2934999999999999</v>
      </c>
      <c r="E435" s="2">
        <v>4.3179333333333334</v>
      </c>
      <c r="F435" s="2">
        <v>4.4016111111111123</v>
      </c>
      <c r="G435" s="2"/>
      <c r="H435" t="str">
        <f t="shared" si="18"/>
        <v/>
      </c>
      <c r="I435" t="str">
        <f t="shared" si="19"/>
        <v/>
      </c>
      <c r="J435" t="str">
        <f t="shared" si="20"/>
        <v/>
      </c>
      <c r="P435" s="1">
        <v>37480</v>
      </c>
      <c r="Q435" s="2">
        <v>34.0491503336929</v>
      </c>
      <c r="R435" s="2">
        <v>35.976660022404602</v>
      </c>
    </row>
    <row r="436" spans="2:18" x14ac:dyDescent="0.25">
      <c r="B436" s="1">
        <v>37481</v>
      </c>
      <c r="C436" s="2">
        <v>4.0876000000000001</v>
      </c>
      <c r="D436" s="2">
        <v>4.2388250000000003</v>
      </c>
      <c r="E436" s="2">
        <v>4.2766333333333328</v>
      </c>
      <c r="F436" s="2">
        <v>4.3723777777777766</v>
      </c>
      <c r="G436" s="2"/>
      <c r="H436" t="str">
        <f t="shared" si="18"/>
        <v/>
      </c>
      <c r="I436" t="str">
        <f t="shared" si="19"/>
        <v/>
      </c>
      <c r="J436" t="str">
        <f t="shared" si="20"/>
        <v/>
      </c>
      <c r="P436" s="1">
        <v>37481</v>
      </c>
      <c r="Q436" s="2">
        <v>25.991959906029798</v>
      </c>
      <c r="R436" s="2">
        <v>31.7624642498646</v>
      </c>
    </row>
    <row r="437" spans="2:18" x14ac:dyDescent="0.25">
      <c r="B437" s="1">
        <v>37482</v>
      </c>
      <c r="C437" s="2">
        <v>4.1212999999999997</v>
      </c>
      <c r="D437" s="2">
        <v>4.1699250000000001</v>
      </c>
      <c r="E437" s="2">
        <v>4.2464222222222219</v>
      </c>
      <c r="F437" s="2">
        <v>4.3503166666666671</v>
      </c>
      <c r="G437" s="2"/>
      <c r="H437" t="str">
        <f t="shared" si="18"/>
        <v/>
      </c>
      <c r="I437" t="str">
        <f t="shared" si="19"/>
        <v/>
      </c>
      <c r="J437" t="str">
        <f t="shared" si="20"/>
        <v/>
      </c>
      <c r="P437" s="1">
        <v>37482</v>
      </c>
      <c r="Q437" s="2">
        <v>31.227573271060599</v>
      </c>
      <c r="R437" s="2">
        <v>33.9947592721429</v>
      </c>
    </row>
    <row r="438" spans="2:18" x14ac:dyDescent="0.25">
      <c r="B438" s="1">
        <v>37483</v>
      </c>
      <c r="C438" s="2">
        <v>4.1825999999999999</v>
      </c>
      <c r="D438" s="2">
        <v>4.1512000000000002</v>
      </c>
      <c r="E438" s="2">
        <v>4.2339666666666664</v>
      </c>
      <c r="F438" s="2">
        <v>4.3356722222222217</v>
      </c>
      <c r="G438" s="2"/>
      <c r="H438" t="str">
        <f t="shared" si="18"/>
        <v/>
      </c>
      <c r="I438" t="str">
        <f t="shared" si="19"/>
        <v/>
      </c>
      <c r="J438" t="str">
        <f t="shared" si="20"/>
        <v/>
      </c>
      <c r="P438" s="1">
        <v>37483</v>
      </c>
      <c r="Q438" s="2">
        <v>40.426801657517899</v>
      </c>
      <c r="R438" s="2">
        <v>37.969843969282998</v>
      </c>
    </row>
    <row r="439" spans="2:18" x14ac:dyDescent="0.25">
      <c r="B439" s="1">
        <v>37484</v>
      </c>
      <c r="C439" s="2">
        <v>4.3269000000000002</v>
      </c>
      <c r="D439" s="2">
        <v>4.1796000000000006</v>
      </c>
      <c r="E439" s="2">
        <v>4.2470555555555558</v>
      </c>
      <c r="F439" s="2">
        <v>4.331144444444444</v>
      </c>
      <c r="G439" s="2"/>
      <c r="H439" t="str">
        <f t="shared" si="18"/>
        <v/>
      </c>
      <c r="I439" t="str">
        <f t="shared" si="19"/>
        <v/>
      </c>
      <c r="J439" t="str">
        <f t="shared" si="20"/>
        <v/>
      </c>
      <c r="P439" s="1">
        <v>37484</v>
      </c>
      <c r="Q439" s="2">
        <v>56.7637837981639</v>
      </c>
      <c r="R439" s="2">
        <v>46.1857555115811</v>
      </c>
    </row>
    <row r="440" spans="2:18" x14ac:dyDescent="0.25">
      <c r="B440" s="1">
        <v>37487</v>
      </c>
      <c r="C440" s="2">
        <v>4.2862</v>
      </c>
      <c r="D440" s="2">
        <v>4.2292499999999995</v>
      </c>
      <c r="E440" s="2">
        <v>4.2420666666666671</v>
      </c>
      <c r="F440" s="2">
        <v>4.3215222222222218</v>
      </c>
      <c r="G440" s="2"/>
      <c r="H440" t="str">
        <f t="shared" si="18"/>
        <v/>
      </c>
      <c r="I440" t="str">
        <f t="shared" si="19"/>
        <v/>
      </c>
      <c r="J440" t="str">
        <f t="shared" si="20"/>
        <v/>
      </c>
      <c r="P440" s="1">
        <v>37487</v>
      </c>
      <c r="Q440" s="2">
        <v>51.942597585972997</v>
      </c>
      <c r="R440" s="2">
        <v>44.399499445728999</v>
      </c>
    </row>
    <row r="441" spans="2:18" x14ac:dyDescent="0.25">
      <c r="B441" s="1">
        <v>37488</v>
      </c>
      <c r="C441" s="2">
        <v>4.1513</v>
      </c>
      <c r="D441" s="2">
        <v>4.2367499999999998</v>
      </c>
      <c r="E441" s="2">
        <v>4.2248444444444448</v>
      </c>
      <c r="F441" s="2">
        <v>4.3086777777777776</v>
      </c>
      <c r="G441" s="2"/>
      <c r="H441">
        <f t="shared" si="18"/>
        <v>1</v>
      </c>
      <c r="I441" t="str">
        <f t="shared" si="19"/>
        <v/>
      </c>
      <c r="J441" t="str">
        <f t="shared" si="20"/>
        <v/>
      </c>
      <c r="P441" s="1">
        <v>37488</v>
      </c>
      <c r="Q441" s="2">
        <v>38.826388053269397</v>
      </c>
      <c r="R441" s="2">
        <v>39.013647139032201</v>
      </c>
    </row>
    <row r="442" spans="2:18" x14ac:dyDescent="0.25">
      <c r="B442" s="1">
        <v>37489</v>
      </c>
      <c r="C442" s="2">
        <v>4.2015000000000002</v>
      </c>
      <c r="D442" s="2">
        <v>4.2414749999999994</v>
      </c>
      <c r="E442" s="2">
        <v>4.2031333333333336</v>
      </c>
      <c r="F442" s="2">
        <v>4.2984</v>
      </c>
      <c r="G442" s="2"/>
      <c r="H442">
        <f t="shared" si="18"/>
        <v>1</v>
      </c>
      <c r="I442" t="str">
        <f t="shared" si="19"/>
        <v/>
      </c>
      <c r="J442" t="str">
        <f t="shared" si="20"/>
        <v/>
      </c>
      <c r="P442" s="1">
        <v>37489</v>
      </c>
      <c r="Q442" s="2">
        <v>45.025365364394297</v>
      </c>
      <c r="R442" s="2">
        <v>41.840936267073403</v>
      </c>
    </row>
    <row r="443" spans="2:18" x14ac:dyDescent="0.25">
      <c r="B443" s="1">
        <v>37490</v>
      </c>
      <c r="C443" s="2">
        <v>4.3204000000000002</v>
      </c>
      <c r="D443" s="2">
        <v>4.2398499999999997</v>
      </c>
      <c r="E443" s="2">
        <v>4.2101222222222221</v>
      </c>
      <c r="F443" s="2">
        <v>4.2848444444444445</v>
      </c>
      <c r="G443" s="2"/>
      <c r="H443">
        <f t="shared" si="18"/>
        <v>1</v>
      </c>
      <c r="I443" t="str">
        <f t="shared" si="19"/>
        <v/>
      </c>
      <c r="J443" t="str">
        <f t="shared" si="20"/>
        <v/>
      </c>
      <c r="P443" s="1">
        <v>37490</v>
      </c>
      <c r="Q443" s="2">
        <v>57.318331712230801</v>
      </c>
      <c r="R443" s="2">
        <v>47.990990741615697</v>
      </c>
    </row>
    <row r="444" spans="2:18" x14ac:dyDescent="0.25">
      <c r="B444" s="1">
        <v>37491</v>
      </c>
      <c r="C444" s="2">
        <v>4.2377000000000002</v>
      </c>
      <c r="D444" s="2">
        <v>4.2277250000000004</v>
      </c>
      <c r="E444" s="2">
        <v>4.2128333333333341</v>
      </c>
      <c r="F444" s="2">
        <v>4.2653833333333342</v>
      </c>
      <c r="G444" s="2"/>
      <c r="H444">
        <f t="shared" si="18"/>
        <v>1</v>
      </c>
      <c r="I444" t="str">
        <f t="shared" si="19"/>
        <v/>
      </c>
      <c r="J444" t="str">
        <f t="shared" si="20"/>
        <v/>
      </c>
      <c r="P444" s="1">
        <v>37491</v>
      </c>
      <c r="Q444" s="2">
        <v>48.303146317528999</v>
      </c>
      <c r="R444" s="2">
        <v>44.468706563319301</v>
      </c>
    </row>
    <row r="445" spans="2:18" x14ac:dyDescent="0.25">
      <c r="B445" s="1">
        <v>37494</v>
      </c>
      <c r="C445" s="2">
        <v>4.2313999999999998</v>
      </c>
      <c r="D445" s="2">
        <v>4.2477499999999999</v>
      </c>
      <c r="E445" s="2">
        <v>4.2288111111111109</v>
      </c>
      <c r="F445" s="2">
        <v>4.2527222222222223</v>
      </c>
      <c r="G445" s="2"/>
      <c r="H445">
        <f t="shared" si="18"/>
        <v>1</v>
      </c>
      <c r="I445" t="str">
        <f t="shared" si="19"/>
        <v/>
      </c>
      <c r="J445" t="str">
        <f t="shared" si="20"/>
        <v/>
      </c>
      <c r="P445" s="1">
        <v>37494</v>
      </c>
      <c r="Q445" s="2">
        <v>47.618489368198702</v>
      </c>
      <c r="R445" s="2">
        <v>44.202553324028202</v>
      </c>
    </row>
    <row r="446" spans="2:18" x14ac:dyDescent="0.25">
      <c r="B446" s="1">
        <v>37495</v>
      </c>
      <c r="C446" s="2">
        <v>4.2782</v>
      </c>
      <c r="D446" s="2">
        <v>4.2669250000000005</v>
      </c>
      <c r="E446" s="2">
        <v>4.2462444444444438</v>
      </c>
      <c r="F446" s="2">
        <v>4.2463333333333333</v>
      </c>
      <c r="G446" s="2"/>
      <c r="H446">
        <f t="shared" si="18"/>
        <v>1</v>
      </c>
      <c r="I446">
        <f t="shared" si="19"/>
        <v>1</v>
      </c>
      <c r="J446" t="str">
        <f t="shared" si="20"/>
        <v/>
      </c>
      <c r="P446" s="1">
        <v>37495</v>
      </c>
      <c r="Q446" s="2">
        <v>53.494570814347</v>
      </c>
      <c r="R446" s="2">
        <v>46.752137889241098</v>
      </c>
    </row>
    <row r="447" spans="2:18" x14ac:dyDescent="0.25">
      <c r="B447" s="1">
        <v>37496</v>
      </c>
      <c r="C447" s="2">
        <v>4.2140000000000004</v>
      </c>
      <c r="D447" s="2">
        <v>4.2403250000000003</v>
      </c>
      <c r="E447" s="2">
        <v>4.2497333333333334</v>
      </c>
      <c r="F447" s="2">
        <v>4.2418499999999995</v>
      </c>
      <c r="G447" s="2"/>
      <c r="H447" t="str">
        <f t="shared" si="18"/>
        <v/>
      </c>
      <c r="I447" t="str">
        <f t="shared" si="19"/>
        <v/>
      </c>
      <c r="J447">
        <f t="shared" si="20"/>
        <v>1</v>
      </c>
      <c r="P447" s="1">
        <v>37496</v>
      </c>
      <c r="Q447" s="2">
        <v>45.155934328158096</v>
      </c>
      <c r="R447" s="2">
        <v>43.795753141590403</v>
      </c>
    </row>
    <row r="448" spans="2:18" x14ac:dyDescent="0.25">
      <c r="B448" s="1">
        <v>37497</v>
      </c>
      <c r="C448" s="2">
        <v>4.1417000000000002</v>
      </c>
      <c r="D448" s="2">
        <v>4.2163249999999994</v>
      </c>
      <c r="E448" s="2">
        <v>4.2291555555555549</v>
      </c>
      <c r="F448" s="2">
        <v>4.2381055555555562</v>
      </c>
      <c r="G448" s="2"/>
      <c r="H448" t="str">
        <f t="shared" si="18"/>
        <v/>
      </c>
      <c r="I448" t="str">
        <f t="shared" si="19"/>
        <v/>
      </c>
      <c r="J448" t="str">
        <f t="shared" si="20"/>
        <v/>
      </c>
      <c r="P448" s="1">
        <v>37497</v>
      </c>
      <c r="Q448" s="2">
        <v>37.298792065092201</v>
      </c>
      <c r="R448" s="2">
        <v>40.676230579613097</v>
      </c>
    </row>
    <row r="449" spans="2:18" x14ac:dyDescent="0.25">
      <c r="B449" s="1">
        <v>37498</v>
      </c>
      <c r="C449" s="2">
        <v>4.1296999999999997</v>
      </c>
      <c r="D449" s="2">
        <v>4.1909000000000001</v>
      </c>
      <c r="E449" s="2">
        <v>4.2117666666666667</v>
      </c>
      <c r="F449" s="2">
        <v>4.2269166666666669</v>
      </c>
      <c r="G449" s="2"/>
      <c r="H449" t="str">
        <f t="shared" si="18"/>
        <v/>
      </c>
      <c r="I449" t="str">
        <f t="shared" si="19"/>
        <v/>
      </c>
      <c r="J449" t="str">
        <f t="shared" si="20"/>
        <v/>
      </c>
      <c r="P449" s="1">
        <v>37498</v>
      </c>
      <c r="Q449" s="2">
        <v>36.049474302864297</v>
      </c>
      <c r="R449" s="2">
        <v>40.164866646846299</v>
      </c>
    </row>
    <row r="450" spans="2:18" x14ac:dyDescent="0.25">
      <c r="B450" s="1">
        <v>37502</v>
      </c>
      <c r="C450" s="2">
        <v>3.9651000000000001</v>
      </c>
      <c r="D450" s="2">
        <v>4.1126250000000004</v>
      </c>
      <c r="E450" s="2">
        <v>4.1910777777777772</v>
      </c>
      <c r="F450" s="2">
        <v>4.2079611111111124</v>
      </c>
      <c r="G450" s="2"/>
      <c r="H450" t="str">
        <f t="shared" si="18"/>
        <v/>
      </c>
      <c r="I450" t="str">
        <f t="shared" si="19"/>
        <v/>
      </c>
      <c r="J450" t="str">
        <f t="shared" si="20"/>
        <v/>
      </c>
      <c r="P450" s="1">
        <v>37502</v>
      </c>
      <c r="Q450" s="2">
        <v>23.2378551792177</v>
      </c>
      <c r="R450" s="2">
        <v>33.874260633605999</v>
      </c>
    </row>
    <row r="451" spans="2:18" x14ac:dyDescent="0.25">
      <c r="B451" s="1">
        <v>37503</v>
      </c>
      <c r="C451" s="2">
        <v>3.9632000000000001</v>
      </c>
      <c r="D451" s="2">
        <v>4.049925</v>
      </c>
      <c r="E451" s="2">
        <v>4.1646000000000001</v>
      </c>
      <c r="F451" s="2">
        <v>4.1838666666666677</v>
      </c>
      <c r="G451" s="2"/>
      <c r="H451" t="str">
        <f t="shared" si="18"/>
        <v/>
      </c>
      <c r="I451" t="str">
        <f t="shared" si="19"/>
        <v/>
      </c>
      <c r="J451" t="str">
        <f t="shared" si="20"/>
        <v/>
      </c>
      <c r="P451" s="1">
        <v>37503</v>
      </c>
      <c r="Q451" s="2">
        <v>23.124020798154</v>
      </c>
      <c r="R451" s="2">
        <v>33.808437325147402</v>
      </c>
    </row>
    <row r="452" spans="2:18" x14ac:dyDescent="0.25">
      <c r="B452" s="1">
        <v>37504</v>
      </c>
      <c r="C452" s="2">
        <v>3.9310999999999998</v>
      </c>
      <c r="D452" s="2">
        <v>3.9972750000000001</v>
      </c>
      <c r="E452" s="2">
        <v>4.1213444444444445</v>
      </c>
      <c r="F452" s="2">
        <v>4.1657333333333328</v>
      </c>
      <c r="G452" s="2"/>
      <c r="H452" t="str">
        <f t="shared" si="18"/>
        <v/>
      </c>
      <c r="I452" t="str">
        <f t="shared" si="19"/>
        <v/>
      </c>
      <c r="J452" t="str">
        <f t="shared" si="20"/>
        <v/>
      </c>
      <c r="P452" s="1">
        <v>37504</v>
      </c>
      <c r="Q452" s="2">
        <v>21.034956944603501</v>
      </c>
      <c r="R452" s="2">
        <v>32.6539691238833</v>
      </c>
    </row>
    <row r="453" spans="2:18" x14ac:dyDescent="0.25">
      <c r="B453" s="1">
        <v>37505</v>
      </c>
      <c r="C453" s="2">
        <v>4.0152999999999999</v>
      </c>
      <c r="D453" s="2">
        <v>3.9686750000000002</v>
      </c>
      <c r="E453" s="2">
        <v>4.0966333333333331</v>
      </c>
      <c r="F453" s="2">
        <v>4.1547333333333336</v>
      </c>
      <c r="G453" s="2"/>
      <c r="H453" t="str">
        <f t="shared" si="18"/>
        <v/>
      </c>
      <c r="I453" t="str">
        <f t="shared" si="19"/>
        <v/>
      </c>
      <c r="J453" t="str">
        <f t="shared" si="20"/>
        <v/>
      </c>
      <c r="P453" s="1">
        <v>37505</v>
      </c>
      <c r="Q453" s="2">
        <v>38.518239087814003</v>
      </c>
      <c r="R453" s="2">
        <v>38.578687514433099</v>
      </c>
    </row>
    <row r="454" spans="2:18" x14ac:dyDescent="0.25">
      <c r="B454" s="1">
        <v>37508</v>
      </c>
      <c r="C454" s="2">
        <v>4.0603999999999996</v>
      </c>
      <c r="D454" s="2">
        <v>3.9924999999999997</v>
      </c>
      <c r="E454" s="2">
        <v>4.0776333333333339</v>
      </c>
      <c r="F454" s="2">
        <v>4.1532222222222224</v>
      </c>
      <c r="G454" s="2"/>
      <c r="H454" t="str">
        <f t="shared" si="18"/>
        <v/>
      </c>
      <c r="I454" t="str">
        <f t="shared" si="19"/>
        <v/>
      </c>
      <c r="J454" t="str">
        <f t="shared" si="20"/>
        <v/>
      </c>
      <c r="P454" s="1">
        <v>37508</v>
      </c>
      <c r="Q454" s="2">
        <v>46.177666566870798</v>
      </c>
      <c r="R454" s="2">
        <v>41.545062444828197</v>
      </c>
    </row>
    <row r="455" spans="2:18" x14ac:dyDescent="0.25">
      <c r="B455" s="1">
        <v>37509</v>
      </c>
      <c r="C455" s="2">
        <v>3.9946000000000002</v>
      </c>
      <c r="D455" s="2">
        <v>4.0003499999999992</v>
      </c>
      <c r="E455" s="2">
        <v>4.0461222222222224</v>
      </c>
      <c r="F455" s="2">
        <v>4.1461833333333331</v>
      </c>
      <c r="G455" s="2"/>
      <c r="H455" t="str">
        <f t="shared" si="18"/>
        <v/>
      </c>
      <c r="I455" t="str">
        <f t="shared" si="19"/>
        <v/>
      </c>
      <c r="J455" t="str">
        <f t="shared" si="20"/>
        <v/>
      </c>
      <c r="P455" s="1">
        <v>37509</v>
      </c>
      <c r="Q455" s="2">
        <v>37.9091960380673</v>
      </c>
      <c r="R455" s="2">
        <v>38.614873652029502</v>
      </c>
    </row>
    <row r="456" spans="2:18" x14ac:dyDescent="0.25">
      <c r="B456" s="1">
        <v>37510</v>
      </c>
      <c r="C456" s="2">
        <v>4.0608000000000004</v>
      </c>
      <c r="D456" s="2">
        <v>4.032775</v>
      </c>
      <c r="E456" s="2">
        <v>4.0290999999999997</v>
      </c>
      <c r="F456" s="2">
        <v>4.1394166666666665</v>
      </c>
      <c r="G456" s="2"/>
      <c r="H456">
        <f t="shared" si="18"/>
        <v>1</v>
      </c>
      <c r="I456" t="str">
        <f t="shared" si="19"/>
        <v/>
      </c>
      <c r="J456" t="str">
        <f t="shared" si="20"/>
        <v/>
      </c>
      <c r="P456" s="1">
        <v>37510</v>
      </c>
      <c r="Q456" s="2">
        <v>48.945853449126702</v>
      </c>
      <c r="R456" s="2">
        <v>42.972754587616301</v>
      </c>
    </row>
    <row r="457" spans="2:18" x14ac:dyDescent="0.25">
      <c r="B457" s="1">
        <v>37511</v>
      </c>
      <c r="C457" s="2">
        <v>3.9636999999999998</v>
      </c>
      <c r="D457" s="2">
        <v>4.0198749999999999</v>
      </c>
      <c r="E457" s="2">
        <v>4.009322222222222</v>
      </c>
      <c r="F457" s="2">
        <v>4.1192388888888898</v>
      </c>
      <c r="G457" s="2"/>
      <c r="H457">
        <f t="shared" si="18"/>
        <v>1</v>
      </c>
      <c r="I457" t="str">
        <f t="shared" si="19"/>
        <v/>
      </c>
      <c r="J457" t="str">
        <f t="shared" si="20"/>
        <v/>
      </c>
      <c r="P457" s="1">
        <v>37511</v>
      </c>
      <c r="Q457" s="2">
        <v>37.2817972098632</v>
      </c>
      <c r="R457" s="2">
        <v>38.639720492085601</v>
      </c>
    </row>
    <row r="458" spans="2:18" x14ac:dyDescent="0.25">
      <c r="B458" s="1">
        <v>37512</v>
      </c>
      <c r="C458" s="2">
        <v>3.9083000000000001</v>
      </c>
      <c r="D458" s="2">
        <v>3.9818500000000001</v>
      </c>
      <c r="E458" s="2">
        <v>3.9847222222222221</v>
      </c>
      <c r="F458" s="2">
        <v>4.0982444444444441</v>
      </c>
      <c r="G458" s="2"/>
      <c r="H458" t="str">
        <f t="shared" si="18"/>
        <v/>
      </c>
      <c r="I458" t="str">
        <f t="shared" si="19"/>
        <v/>
      </c>
      <c r="J458" t="str">
        <f t="shared" si="20"/>
        <v/>
      </c>
      <c r="P458" s="1">
        <v>37512</v>
      </c>
      <c r="Q458" s="2">
        <v>32.052250892067498</v>
      </c>
      <c r="R458" s="2">
        <v>36.3854702569704</v>
      </c>
    </row>
    <row r="459" spans="2:18" x14ac:dyDescent="0.25">
      <c r="B459" s="1">
        <v>37515</v>
      </c>
      <c r="C459" s="2">
        <v>3.9129999999999998</v>
      </c>
      <c r="D459" s="2">
        <v>3.9614500000000001</v>
      </c>
      <c r="E459" s="2">
        <v>3.9789333333333325</v>
      </c>
      <c r="F459" s="2">
        <v>4.0850055555555551</v>
      </c>
      <c r="G459" s="2"/>
      <c r="H459" t="str">
        <f t="shared" si="18"/>
        <v/>
      </c>
      <c r="I459" t="str">
        <f t="shared" si="19"/>
        <v/>
      </c>
      <c r="J459" t="str">
        <f t="shared" si="20"/>
        <v/>
      </c>
      <c r="P459" s="1">
        <v>37515</v>
      </c>
      <c r="Q459" s="2">
        <v>33.0089020662896</v>
      </c>
      <c r="R459" s="2">
        <v>36.722748657688598</v>
      </c>
    </row>
    <row r="460" spans="2:18" x14ac:dyDescent="0.25">
      <c r="B460" s="1">
        <v>37516</v>
      </c>
      <c r="C460" s="2">
        <v>3.8205</v>
      </c>
      <c r="D460" s="2">
        <v>3.9013749999999998</v>
      </c>
      <c r="E460" s="2">
        <v>3.9630777777777775</v>
      </c>
      <c r="F460" s="2">
        <v>4.0638388888888892</v>
      </c>
      <c r="G460" s="2"/>
      <c r="H460" t="str">
        <f t="shared" si="18"/>
        <v/>
      </c>
      <c r="I460" t="str">
        <f t="shared" si="19"/>
        <v/>
      </c>
      <c r="J460" t="str">
        <f t="shared" si="20"/>
        <v/>
      </c>
      <c r="P460" s="1">
        <v>37516</v>
      </c>
      <c r="Q460" s="2">
        <v>24.7719882692782</v>
      </c>
      <c r="R460" s="2">
        <v>33.012990228289503</v>
      </c>
    </row>
    <row r="461" spans="2:18" x14ac:dyDescent="0.25">
      <c r="B461" s="1">
        <v>37517</v>
      </c>
      <c r="C461" s="2">
        <v>3.8418999999999999</v>
      </c>
      <c r="D461" s="2">
        <v>3.8709249999999997</v>
      </c>
      <c r="E461" s="2">
        <v>3.9531666666666663</v>
      </c>
      <c r="F461" s="2">
        <v>4.0372555555555554</v>
      </c>
      <c r="G461" s="2"/>
      <c r="H461" t="str">
        <f t="shared" si="18"/>
        <v/>
      </c>
      <c r="I461" t="str">
        <f t="shared" si="19"/>
        <v/>
      </c>
      <c r="J461" t="str">
        <f t="shared" si="20"/>
        <v/>
      </c>
      <c r="P461" s="1">
        <v>37517</v>
      </c>
      <c r="Q461" s="2">
        <v>29.6458840523863</v>
      </c>
      <c r="R461" s="2">
        <v>34.657597745321198</v>
      </c>
    </row>
    <row r="462" spans="2:18" x14ac:dyDescent="0.25">
      <c r="B462" s="1">
        <v>37518</v>
      </c>
      <c r="C462" s="2">
        <v>3.7797999999999998</v>
      </c>
      <c r="D462" s="2">
        <v>3.8387999999999995</v>
      </c>
      <c r="E462" s="2">
        <v>3.9269999999999996</v>
      </c>
      <c r="F462" s="2">
        <v>4.0118166666666655</v>
      </c>
      <c r="G462" s="2"/>
      <c r="H462" t="str">
        <f t="shared" si="18"/>
        <v/>
      </c>
      <c r="I462" t="str">
        <f t="shared" si="19"/>
        <v/>
      </c>
      <c r="J462" t="str">
        <f t="shared" si="20"/>
        <v/>
      </c>
      <c r="P462" s="1">
        <v>37518</v>
      </c>
      <c r="Q462" s="2">
        <v>24.188703539744498</v>
      </c>
      <c r="R462" s="2">
        <v>32.187989637837902</v>
      </c>
    </row>
    <row r="463" spans="2:18" x14ac:dyDescent="0.25">
      <c r="B463" s="1">
        <v>37519</v>
      </c>
      <c r="C463" s="2">
        <v>3.7845</v>
      </c>
      <c r="D463" s="2">
        <v>3.8066749999999998</v>
      </c>
      <c r="E463" s="2">
        <v>3.8963444444444439</v>
      </c>
      <c r="F463" s="2">
        <v>3.986988888888888</v>
      </c>
      <c r="G463" s="2"/>
      <c r="H463" t="str">
        <f t="shared" si="18"/>
        <v/>
      </c>
      <c r="I463" t="str">
        <f t="shared" si="19"/>
        <v/>
      </c>
      <c r="J463" t="str">
        <f t="shared" si="20"/>
        <v/>
      </c>
      <c r="P463" s="1">
        <v>37519</v>
      </c>
      <c r="Q463" s="2">
        <v>25.435296621264399</v>
      </c>
      <c r="R463" s="2">
        <v>32.579562058470998</v>
      </c>
    </row>
    <row r="464" spans="2:18" x14ac:dyDescent="0.25">
      <c r="B464" s="1">
        <v>37522</v>
      </c>
      <c r="C464" s="2">
        <v>3.6947999999999999</v>
      </c>
      <c r="D464" s="2">
        <v>3.7752499999999998</v>
      </c>
      <c r="E464" s="2">
        <v>3.8630333333333331</v>
      </c>
      <c r="F464" s="2">
        <v>3.9545777777777777</v>
      </c>
      <c r="G464" s="2"/>
      <c r="H464" t="str">
        <f t="shared" si="18"/>
        <v/>
      </c>
      <c r="I464" t="str">
        <f t="shared" si="19"/>
        <v/>
      </c>
      <c r="J464" t="str">
        <f t="shared" si="20"/>
        <v/>
      </c>
      <c r="P464" s="1">
        <v>37522</v>
      </c>
      <c r="Q464" s="2">
        <v>18.4770565592999</v>
      </c>
      <c r="R464" s="2">
        <v>29.123167216170401</v>
      </c>
    </row>
    <row r="465" spans="2:18" x14ac:dyDescent="0.25">
      <c r="B465" s="1">
        <v>37523</v>
      </c>
      <c r="C465" s="2">
        <v>3.6469</v>
      </c>
      <c r="D465" s="2">
        <v>3.7265000000000001</v>
      </c>
      <c r="E465" s="2">
        <v>3.8170444444444445</v>
      </c>
      <c r="F465" s="2">
        <v>3.9230722222222223</v>
      </c>
      <c r="G465" s="2"/>
      <c r="H465" t="str">
        <f t="shared" si="18"/>
        <v/>
      </c>
      <c r="I465" t="str">
        <f t="shared" si="19"/>
        <v/>
      </c>
      <c r="J465" t="str">
        <f t="shared" si="20"/>
        <v/>
      </c>
      <c r="P465" s="1">
        <v>37523</v>
      </c>
      <c r="Q465" s="2">
        <v>15.721113604966099</v>
      </c>
      <c r="R465" s="2">
        <v>27.4485146909972</v>
      </c>
    </row>
    <row r="466" spans="2:18" x14ac:dyDescent="0.25">
      <c r="B466" s="1">
        <v>37524</v>
      </c>
      <c r="C466" s="2">
        <v>3.7530999999999999</v>
      </c>
      <c r="D466" s="2">
        <v>3.7198250000000002</v>
      </c>
      <c r="E466" s="2">
        <v>3.7936444444444444</v>
      </c>
      <c r="F466" s="2">
        <v>3.9014833333333336</v>
      </c>
      <c r="G466" s="2"/>
      <c r="H466" t="str">
        <f t="shared" si="18"/>
        <v/>
      </c>
      <c r="I466" t="str">
        <f t="shared" si="19"/>
        <v/>
      </c>
      <c r="J466" t="str">
        <f t="shared" si="20"/>
        <v/>
      </c>
      <c r="P466" s="1">
        <v>37524</v>
      </c>
      <c r="Q466" s="2">
        <v>39.664303716830702</v>
      </c>
      <c r="R466" s="2">
        <v>36.207067595816802</v>
      </c>
    </row>
    <row r="467" spans="2:18" x14ac:dyDescent="0.25">
      <c r="B467" s="1">
        <v>37525</v>
      </c>
      <c r="C467" s="2">
        <v>3.7738</v>
      </c>
      <c r="D467" s="2">
        <v>3.7171499999999997</v>
      </c>
      <c r="E467" s="2">
        <v>3.7786999999999997</v>
      </c>
      <c r="F467" s="2">
        <v>3.8817111111111111</v>
      </c>
      <c r="G467" s="2"/>
      <c r="H467" t="str">
        <f t="shared" si="18"/>
        <v/>
      </c>
      <c r="I467" t="str">
        <f t="shared" si="19"/>
        <v/>
      </c>
      <c r="J467" t="str">
        <f t="shared" si="20"/>
        <v/>
      </c>
      <c r="P467" s="1">
        <v>37525</v>
      </c>
      <c r="Q467" s="2">
        <v>43.423754662715503</v>
      </c>
      <c r="R467" s="2">
        <v>37.783665633584199</v>
      </c>
    </row>
    <row r="468" spans="2:18" x14ac:dyDescent="0.25">
      <c r="B468" s="1">
        <v>37526</v>
      </c>
      <c r="C468" s="2">
        <v>3.6629999999999998</v>
      </c>
      <c r="D468" s="2">
        <v>3.7092000000000001</v>
      </c>
      <c r="E468" s="2">
        <v>3.750922222222222</v>
      </c>
      <c r="F468" s="2">
        <v>3.8649277777777775</v>
      </c>
      <c r="G468" s="2"/>
      <c r="H468" t="str">
        <f t="shared" si="18"/>
        <v/>
      </c>
      <c r="I468" t="str">
        <f t="shared" si="19"/>
        <v/>
      </c>
      <c r="J468" t="str">
        <f t="shared" si="20"/>
        <v/>
      </c>
      <c r="P468" s="1">
        <v>37526</v>
      </c>
      <c r="Q468" s="2">
        <v>31.012054142842999</v>
      </c>
      <c r="R468" s="2">
        <v>33.072109106054498</v>
      </c>
    </row>
    <row r="469" spans="2:18" x14ac:dyDescent="0.25">
      <c r="B469" s="1">
        <v>37529</v>
      </c>
      <c r="C469" s="2">
        <v>3.6000999999999999</v>
      </c>
      <c r="D469" s="2">
        <v>3.6974999999999998</v>
      </c>
      <c r="E469" s="2">
        <v>3.7264333333333335</v>
      </c>
      <c r="F469" s="2">
        <v>3.8447555555555559</v>
      </c>
      <c r="G469" s="2"/>
      <c r="H469" t="str">
        <f t="shared" si="18"/>
        <v/>
      </c>
      <c r="I469" t="str">
        <f t="shared" si="19"/>
        <v/>
      </c>
      <c r="J469" t="str">
        <f t="shared" si="20"/>
        <v/>
      </c>
      <c r="P469" s="1">
        <v>37529</v>
      </c>
      <c r="Q469" s="2">
        <v>25.9577332433071</v>
      </c>
      <c r="R469" s="2">
        <v>30.729442101454499</v>
      </c>
    </row>
    <row r="470" spans="2:18" x14ac:dyDescent="0.25">
      <c r="B470" s="1">
        <v>37530</v>
      </c>
      <c r="C470" s="2">
        <v>3.7174999999999998</v>
      </c>
      <c r="D470" s="2">
        <v>3.6885999999999997</v>
      </c>
      <c r="E470" s="2">
        <v>3.7126111111111118</v>
      </c>
      <c r="F470" s="2">
        <v>3.8328888888888892</v>
      </c>
      <c r="G470" s="2"/>
      <c r="H470" t="str">
        <f t="shared" ref="H470:H533" si="21">IF($D470&gt;$E470,1,"")</f>
        <v/>
      </c>
      <c r="I470" t="str">
        <f t="shared" ref="I470:I533" si="22">IF($D470&gt;$F470,1,"")</f>
        <v/>
      </c>
      <c r="J470" t="str">
        <f t="shared" ref="J470:J533" si="23">IF($E470&gt;$F470,1,"")</f>
        <v/>
      </c>
      <c r="P470" s="1">
        <v>37530</v>
      </c>
      <c r="Q470" s="2">
        <v>45.757854009004802</v>
      </c>
      <c r="R470" s="2">
        <v>39.362977451967403</v>
      </c>
    </row>
    <row r="471" spans="2:18" x14ac:dyDescent="0.25">
      <c r="B471" s="1">
        <v>37531</v>
      </c>
      <c r="C471" s="2">
        <v>3.6707999999999998</v>
      </c>
      <c r="D471" s="2">
        <v>3.6628499999999997</v>
      </c>
      <c r="E471" s="2">
        <v>3.7005000000000003</v>
      </c>
      <c r="F471" s="2">
        <v>3.8137499999999998</v>
      </c>
      <c r="G471" s="2"/>
      <c r="H471" t="str">
        <f t="shared" si="21"/>
        <v/>
      </c>
      <c r="I471" t="str">
        <f t="shared" si="22"/>
        <v/>
      </c>
      <c r="J471" t="str">
        <f t="shared" si="23"/>
        <v/>
      </c>
      <c r="P471" s="1">
        <v>37531</v>
      </c>
      <c r="Q471" s="2">
        <v>40.578092217968397</v>
      </c>
      <c r="R471" s="2">
        <v>37.367845988569101</v>
      </c>
    </row>
    <row r="472" spans="2:18" x14ac:dyDescent="0.25">
      <c r="B472" s="1">
        <v>37532</v>
      </c>
      <c r="C472" s="2">
        <v>3.6880999999999999</v>
      </c>
      <c r="D472" s="2">
        <v>3.6691249999999997</v>
      </c>
      <c r="E472" s="2">
        <v>3.6897888888888892</v>
      </c>
      <c r="F472" s="2">
        <v>3.7930666666666664</v>
      </c>
      <c r="G472" s="2"/>
      <c r="H472" t="str">
        <f t="shared" si="21"/>
        <v/>
      </c>
      <c r="I472" t="str">
        <f t="shared" si="22"/>
        <v/>
      </c>
      <c r="J472" t="str">
        <f t="shared" si="23"/>
        <v/>
      </c>
      <c r="P472" s="1">
        <v>37532</v>
      </c>
      <c r="Q472" s="2">
        <v>43.425036018210903</v>
      </c>
      <c r="R472" s="2">
        <v>38.609214352673497</v>
      </c>
    </row>
    <row r="473" spans="2:18" x14ac:dyDescent="0.25">
      <c r="B473" s="1">
        <v>37533</v>
      </c>
      <c r="C473" s="2">
        <v>3.6692999999999998</v>
      </c>
      <c r="D473" s="2">
        <v>3.6864249999999998</v>
      </c>
      <c r="E473" s="2">
        <v>3.6869555555555555</v>
      </c>
      <c r="F473" s="2">
        <v>3.7749944444444434</v>
      </c>
      <c r="G473" s="2"/>
      <c r="H473" t="str">
        <f t="shared" si="21"/>
        <v/>
      </c>
      <c r="I473" t="str">
        <f t="shared" si="22"/>
        <v/>
      </c>
      <c r="J473" t="str">
        <f t="shared" si="23"/>
        <v/>
      </c>
      <c r="P473" s="1">
        <v>37533</v>
      </c>
      <c r="Q473" s="2">
        <v>40.871478506035899</v>
      </c>
      <c r="R473" s="2">
        <v>37.733964214306297</v>
      </c>
    </row>
    <row r="474" spans="2:18" x14ac:dyDescent="0.25">
      <c r="B474" s="1">
        <v>37536</v>
      </c>
      <c r="C474" s="2">
        <v>3.6149</v>
      </c>
      <c r="D474" s="2">
        <v>3.6607750000000001</v>
      </c>
      <c r="E474" s="2">
        <v>3.6833999999999998</v>
      </c>
      <c r="F474" s="2">
        <v>3.7502222222222219</v>
      </c>
      <c r="G474" s="2"/>
      <c r="H474" t="str">
        <f t="shared" si="21"/>
        <v/>
      </c>
      <c r="I474" t="str">
        <f t="shared" si="22"/>
        <v/>
      </c>
      <c r="J474" t="str">
        <f t="shared" si="23"/>
        <v/>
      </c>
      <c r="P474" s="1">
        <v>37536</v>
      </c>
      <c r="Q474" s="2">
        <v>33.941143577203803</v>
      </c>
      <c r="R474" s="2">
        <v>35.244219308176902</v>
      </c>
    </row>
    <row r="475" spans="2:18" x14ac:dyDescent="0.25">
      <c r="B475" s="1">
        <v>37537</v>
      </c>
      <c r="C475" s="2">
        <v>3.6335000000000002</v>
      </c>
      <c r="D475" s="2">
        <v>3.6514500000000001</v>
      </c>
      <c r="E475" s="2">
        <v>3.67011111111111</v>
      </c>
      <c r="F475" s="2">
        <v>3.7318777777777776</v>
      </c>
      <c r="G475" s="2"/>
      <c r="H475" t="str">
        <f t="shared" si="21"/>
        <v/>
      </c>
      <c r="I475" t="str">
        <f t="shared" si="22"/>
        <v/>
      </c>
      <c r="J475" t="str">
        <f t="shared" si="23"/>
        <v/>
      </c>
      <c r="P475" s="1">
        <v>37537</v>
      </c>
      <c r="Q475" s="2">
        <v>38.237996990801797</v>
      </c>
      <c r="R475" s="2">
        <v>36.780160321696201</v>
      </c>
    </row>
    <row r="476" spans="2:18" x14ac:dyDescent="0.25">
      <c r="B476" s="1">
        <v>37538</v>
      </c>
      <c r="C476" s="2">
        <v>3.5703999999999998</v>
      </c>
      <c r="D476" s="2">
        <v>3.6220249999999998</v>
      </c>
      <c r="E476" s="2">
        <v>3.6475111111111107</v>
      </c>
      <c r="F476" s="2">
        <v>3.7131055555555554</v>
      </c>
      <c r="G476" s="2"/>
      <c r="H476" t="str">
        <f t="shared" si="21"/>
        <v/>
      </c>
      <c r="I476" t="str">
        <f t="shared" si="22"/>
        <v/>
      </c>
      <c r="J476" t="str">
        <f t="shared" si="23"/>
        <v/>
      </c>
      <c r="P476" s="1">
        <v>37538</v>
      </c>
      <c r="Q476" s="2">
        <v>30.232457575658898</v>
      </c>
      <c r="R476" s="2">
        <v>33.847115153340397</v>
      </c>
    </row>
    <row r="477" spans="2:18" x14ac:dyDescent="0.25">
      <c r="B477" s="1">
        <v>37539</v>
      </c>
      <c r="C477" s="2">
        <v>3.6589</v>
      </c>
      <c r="D477" s="2">
        <v>3.6194249999999997</v>
      </c>
      <c r="E477" s="2">
        <v>3.6470555555555553</v>
      </c>
      <c r="F477" s="2">
        <v>3.6989888888888882</v>
      </c>
      <c r="G477" s="2"/>
      <c r="H477" t="str">
        <f t="shared" si="21"/>
        <v/>
      </c>
      <c r="I477" t="str">
        <f t="shared" si="22"/>
        <v/>
      </c>
      <c r="J477" t="str">
        <f t="shared" si="23"/>
        <v/>
      </c>
      <c r="P477" s="1">
        <v>37539</v>
      </c>
      <c r="Q477" s="2">
        <v>48.410649462149898</v>
      </c>
      <c r="R477" s="2">
        <v>40.958601256648599</v>
      </c>
    </row>
    <row r="478" spans="2:18" x14ac:dyDescent="0.25">
      <c r="B478" s="1">
        <v>37540</v>
      </c>
      <c r="C478" s="2">
        <v>3.8035000000000001</v>
      </c>
      <c r="D478" s="2">
        <v>3.6665749999999999</v>
      </c>
      <c r="E478" s="2">
        <v>3.6696555555555554</v>
      </c>
      <c r="F478" s="2">
        <v>3.6980444444444447</v>
      </c>
      <c r="G478" s="2"/>
      <c r="H478" t="str">
        <f t="shared" si="21"/>
        <v/>
      </c>
      <c r="I478" t="str">
        <f t="shared" si="22"/>
        <v/>
      </c>
      <c r="J478" t="str">
        <f t="shared" si="23"/>
        <v/>
      </c>
      <c r="P478" s="1">
        <v>37540</v>
      </c>
      <c r="Q478" s="2">
        <v>65.854357673928405</v>
      </c>
      <c r="R478" s="2">
        <v>50.350186501526302</v>
      </c>
    </row>
    <row r="479" spans="2:18" x14ac:dyDescent="0.25">
      <c r="B479" s="1">
        <v>37543</v>
      </c>
      <c r="C479" s="2">
        <v>3.7919999999999998</v>
      </c>
      <c r="D479" s="2">
        <v>3.7061999999999999</v>
      </c>
      <c r="E479" s="2">
        <v>3.6779333333333333</v>
      </c>
      <c r="F479" s="2">
        <v>3.6952722222222221</v>
      </c>
      <c r="G479" s="2"/>
      <c r="H479">
        <f t="shared" si="21"/>
        <v>1</v>
      </c>
      <c r="I479">
        <f t="shared" si="22"/>
        <v>1</v>
      </c>
      <c r="J479" t="str">
        <f t="shared" si="23"/>
        <v/>
      </c>
      <c r="P479" s="1">
        <v>37543</v>
      </c>
      <c r="Q479" s="2">
        <v>63.795714612149098</v>
      </c>
      <c r="R479" s="2">
        <v>49.6734481240454</v>
      </c>
    </row>
    <row r="480" spans="2:18" x14ac:dyDescent="0.25">
      <c r="B480" s="1">
        <v>37544</v>
      </c>
      <c r="C480" s="2">
        <v>3.9942000000000002</v>
      </c>
      <c r="D480" s="2">
        <v>3.8121499999999999</v>
      </c>
      <c r="E480" s="2">
        <v>3.7138666666666662</v>
      </c>
      <c r="F480" s="2">
        <v>3.7071833333333339</v>
      </c>
      <c r="G480" s="2"/>
      <c r="H480">
        <f t="shared" si="21"/>
        <v>1</v>
      </c>
      <c r="I480">
        <f t="shared" si="22"/>
        <v>1</v>
      </c>
      <c r="J480">
        <f t="shared" si="23"/>
        <v>1</v>
      </c>
      <c r="P480" s="1">
        <v>37544</v>
      </c>
      <c r="Q480" s="2">
        <v>78.184542482290098</v>
      </c>
      <c r="R480" s="2">
        <v>59.883177739835403</v>
      </c>
    </row>
    <row r="481" spans="2:18" x14ac:dyDescent="0.25">
      <c r="B481" s="1">
        <v>37545</v>
      </c>
      <c r="C481" s="2">
        <v>4.0465999999999998</v>
      </c>
      <c r="D481" s="2">
        <v>3.9090750000000001</v>
      </c>
      <c r="E481" s="2">
        <v>3.7536999999999998</v>
      </c>
      <c r="F481" s="2">
        <v>3.7217444444444445</v>
      </c>
      <c r="G481" s="2"/>
      <c r="H481">
        <f t="shared" si="21"/>
        <v>1</v>
      </c>
      <c r="I481">
        <f t="shared" si="22"/>
        <v>1</v>
      </c>
      <c r="J481">
        <f t="shared" si="23"/>
        <v>1</v>
      </c>
      <c r="P481" s="1">
        <v>37545</v>
      </c>
      <c r="Q481" s="2">
        <v>80.584213995939507</v>
      </c>
      <c r="R481" s="2">
        <v>62.032792052767903</v>
      </c>
    </row>
    <row r="482" spans="2:18" x14ac:dyDescent="0.25">
      <c r="B482" s="1">
        <v>37546</v>
      </c>
      <c r="C482" s="2">
        <v>4.2020999999999997</v>
      </c>
      <c r="D482" s="2">
        <v>4.0087250000000001</v>
      </c>
      <c r="E482" s="2">
        <v>3.8129</v>
      </c>
      <c r="F482" s="2">
        <v>3.7499277777777777</v>
      </c>
      <c r="G482" s="2"/>
      <c r="H482">
        <f t="shared" si="21"/>
        <v>1</v>
      </c>
      <c r="I482">
        <f t="shared" si="22"/>
        <v>1</v>
      </c>
      <c r="J482">
        <f t="shared" si="23"/>
        <v>1</v>
      </c>
      <c r="P482" s="1">
        <v>37546</v>
      </c>
      <c r="Q482" s="2">
        <v>86.049000014706095</v>
      </c>
      <c r="R482" s="2">
        <v>67.583888009438496</v>
      </c>
    </row>
    <row r="483" spans="2:18" x14ac:dyDescent="0.25">
      <c r="B483" s="1">
        <v>37547</v>
      </c>
      <c r="C483" s="2">
        <v>4.1090999999999998</v>
      </c>
      <c r="D483" s="2">
        <v>4.0880000000000001</v>
      </c>
      <c r="E483" s="2">
        <v>3.8678111111111111</v>
      </c>
      <c r="F483" s="2">
        <v>3.7756055555555554</v>
      </c>
      <c r="G483" s="2"/>
      <c r="H483">
        <f t="shared" si="21"/>
        <v>1</v>
      </c>
      <c r="I483">
        <f t="shared" si="22"/>
        <v>1</v>
      </c>
      <c r="J483">
        <f t="shared" si="23"/>
        <v>1</v>
      </c>
      <c r="P483" s="1">
        <v>37547</v>
      </c>
      <c r="Q483" s="2">
        <v>71.588169294557403</v>
      </c>
      <c r="R483" s="2">
        <v>61.767329055703598</v>
      </c>
    </row>
    <row r="484" spans="2:18" x14ac:dyDescent="0.25">
      <c r="B484" s="1">
        <v>37550</v>
      </c>
      <c r="C484" s="2">
        <v>4.2565</v>
      </c>
      <c r="D484" s="2">
        <v>4.153575</v>
      </c>
      <c r="E484" s="2">
        <v>3.9370333333333338</v>
      </c>
      <c r="F484" s="2">
        <v>3.8035722222222219</v>
      </c>
      <c r="G484" s="2"/>
      <c r="H484">
        <f t="shared" si="21"/>
        <v>1</v>
      </c>
      <c r="I484">
        <f t="shared" si="22"/>
        <v>1</v>
      </c>
      <c r="J484">
        <f t="shared" si="23"/>
        <v>1</v>
      </c>
      <c r="P484" s="1">
        <v>37550</v>
      </c>
      <c r="Q484" s="2">
        <v>78.469798759333798</v>
      </c>
      <c r="R484" s="2">
        <v>66.664341606569806</v>
      </c>
    </row>
    <row r="485" spans="2:18" x14ac:dyDescent="0.25">
      <c r="B485" s="1">
        <v>37551</v>
      </c>
      <c r="C485" s="2">
        <v>4.2607999999999997</v>
      </c>
      <c r="D485" s="2">
        <v>4.2071249999999996</v>
      </c>
      <c r="E485" s="2">
        <v>4.0137444444444448</v>
      </c>
      <c r="F485" s="2">
        <v>3.830627777777778</v>
      </c>
      <c r="G485" s="2"/>
      <c r="H485">
        <f t="shared" si="21"/>
        <v>1</v>
      </c>
      <c r="I485">
        <f t="shared" si="22"/>
        <v>1</v>
      </c>
      <c r="J485">
        <f t="shared" si="23"/>
        <v>1</v>
      </c>
      <c r="P485" s="1">
        <v>37551</v>
      </c>
      <c r="Q485" s="2">
        <v>78.650818324595704</v>
      </c>
      <c r="R485" s="2">
        <v>66.797944910877803</v>
      </c>
    </row>
    <row r="486" spans="2:18" x14ac:dyDescent="0.25">
      <c r="B486" s="1">
        <v>37552</v>
      </c>
      <c r="C486" s="2">
        <v>4.2286999999999999</v>
      </c>
      <c r="D486" s="2">
        <v>4.213775</v>
      </c>
      <c r="E486" s="2">
        <v>4.0770555555555559</v>
      </c>
      <c r="F486" s="2">
        <v>3.8620555555555551</v>
      </c>
      <c r="G486" s="2"/>
      <c r="H486">
        <f t="shared" si="21"/>
        <v>1</v>
      </c>
      <c r="I486">
        <f t="shared" si="22"/>
        <v>1</v>
      </c>
      <c r="J486">
        <f t="shared" si="23"/>
        <v>1</v>
      </c>
      <c r="P486" s="1">
        <v>37552</v>
      </c>
      <c r="Q486" s="2">
        <v>73.141957146861301</v>
      </c>
      <c r="R486" s="2">
        <v>64.712877344098104</v>
      </c>
    </row>
    <row r="487" spans="2:18" x14ac:dyDescent="0.25">
      <c r="B487" s="1">
        <v>37553</v>
      </c>
      <c r="C487" s="2">
        <v>4.1181000000000001</v>
      </c>
      <c r="D487" s="2">
        <v>4.2160250000000001</v>
      </c>
      <c r="E487" s="2">
        <v>4.1120111111111113</v>
      </c>
      <c r="F487" s="2">
        <v>3.8908333333333331</v>
      </c>
      <c r="G487" s="2"/>
      <c r="H487">
        <f t="shared" si="21"/>
        <v>1</v>
      </c>
      <c r="I487">
        <f t="shared" si="22"/>
        <v>1</v>
      </c>
      <c r="J487">
        <f t="shared" si="23"/>
        <v>1</v>
      </c>
      <c r="P487" s="1">
        <v>37553</v>
      </c>
      <c r="Q487" s="2">
        <v>56.717031398858602</v>
      </c>
      <c r="R487" s="2">
        <v>57.995689053627302</v>
      </c>
    </row>
    <row r="488" spans="2:18" x14ac:dyDescent="0.25">
      <c r="B488" s="1">
        <v>37554</v>
      </c>
      <c r="C488" s="2">
        <v>4.0972999999999997</v>
      </c>
      <c r="D488" s="2">
        <v>4.1762249999999996</v>
      </c>
      <c r="E488" s="2">
        <v>4.1459333333333328</v>
      </c>
      <c r="F488" s="2">
        <v>3.9119333333333333</v>
      </c>
      <c r="G488" s="2"/>
      <c r="H488">
        <f t="shared" si="21"/>
        <v>1</v>
      </c>
      <c r="I488">
        <f t="shared" si="22"/>
        <v>1</v>
      </c>
      <c r="J488">
        <f t="shared" si="23"/>
        <v>1</v>
      </c>
      <c r="P488" s="1">
        <v>37554</v>
      </c>
      <c r="Q488" s="2">
        <v>53.981322925846698</v>
      </c>
      <c r="R488" s="2">
        <v>56.801563496700901</v>
      </c>
    </row>
    <row r="489" spans="2:18" x14ac:dyDescent="0.25">
      <c r="B489" s="1">
        <v>37557</v>
      </c>
      <c r="C489" s="2">
        <v>4.0894000000000004</v>
      </c>
      <c r="D489" s="2">
        <v>4.133375</v>
      </c>
      <c r="E489" s="2">
        <v>4.1565111111111106</v>
      </c>
      <c r="F489" s="2">
        <v>3.9351888888888888</v>
      </c>
      <c r="G489" s="2"/>
      <c r="H489" t="str">
        <f t="shared" si="21"/>
        <v/>
      </c>
      <c r="I489">
        <f t="shared" si="22"/>
        <v>1</v>
      </c>
      <c r="J489">
        <f t="shared" si="23"/>
        <v>1</v>
      </c>
      <c r="P489" s="1">
        <v>37557</v>
      </c>
      <c r="Q489" s="2">
        <v>52.820139390369299</v>
      </c>
      <c r="R489" s="2">
        <v>56.327189578184203</v>
      </c>
    </row>
    <row r="490" spans="2:18" x14ac:dyDescent="0.25">
      <c r="B490" s="1">
        <v>37558</v>
      </c>
      <c r="C490" s="2">
        <v>3.9405999999999999</v>
      </c>
      <c r="D490" s="2">
        <v>4.06135</v>
      </c>
      <c r="E490" s="2">
        <v>4.1447333333333329</v>
      </c>
      <c r="F490" s="2">
        <v>3.949216666666667</v>
      </c>
      <c r="G490" s="2"/>
      <c r="H490" t="str">
        <f t="shared" si="21"/>
        <v/>
      </c>
      <c r="I490">
        <f t="shared" si="22"/>
        <v>1</v>
      </c>
      <c r="J490">
        <f t="shared" si="23"/>
        <v>1</v>
      </c>
      <c r="P490" s="1">
        <v>37558</v>
      </c>
      <c r="Q490" s="2">
        <v>35.5404119196781</v>
      </c>
      <c r="R490" s="2">
        <v>48.167475814366398</v>
      </c>
    </row>
    <row r="491" spans="2:18" x14ac:dyDescent="0.25">
      <c r="B491" s="1">
        <v>37559</v>
      </c>
      <c r="C491" s="2">
        <v>3.9632999999999998</v>
      </c>
      <c r="D491" s="2">
        <v>4.0226499999999996</v>
      </c>
      <c r="E491" s="2">
        <v>4.118199999999999</v>
      </c>
      <c r="F491" s="2">
        <v>3.9655499999999995</v>
      </c>
      <c r="G491" s="2"/>
      <c r="H491" t="str">
        <f t="shared" si="21"/>
        <v/>
      </c>
      <c r="I491">
        <f t="shared" si="22"/>
        <v>1</v>
      </c>
      <c r="J491">
        <f t="shared" si="23"/>
        <v>1</v>
      </c>
      <c r="P491" s="1">
        <v>37559</v>
      </c>
      <c r="Q491" s="2">
        <v>39.182655378371599</v>
      </c>
      <c r="R491" s="2">
        <v>49.372378508244303</v>
      </c>
    </row>
    <row r="492" spans="2:18" x14ac:dyDescent="0.25">
      <c r="B492" s="1">
        <v>37560</v>
      </c>
      <c r="C492" s="2">
        <v>3.8948999999999998</v>
      </c>
      <c r="D492" s="2">
        <v>3.9720500000000003</v>
      </c>
      <c r="E492" s="2">
        <v>4.0944000000000003</v>
      </c>
      <c r="F492" s="2">
        <v>3.9811055555555552</v>
      </c>
      <c r="G492" s="2"/>
      <c r="H492" t="str">
        <f t="shared" si="21"/>
        <v/>
      </c>
      <c r="I492" t="str">
        <f t="shared" si="22"/>
        <v/>
      </c>
      <c r="J492">
        <f t="shared" si="23"/>
        <v>1</v>
      </c>
      <c r="P492" s="1">
        <v>37560</v>
      </c>
      <c r="Q492" s="2">
        <v>32.535314554594201</v>
      </c>
      <c r="R492" s="2">
        <v>45.9092786601326</v>
      </c>
    </row>
    <row r="493" spans="2:18" x14ac:dyDescent="0.25">
      <c r="B493" s="1">
        <v>37561</v>
      </c>
      <c r="C493" s="2">
        <v>4.0052000000000003</v>
      </c>
      <c r="D493" s="2">
        <v>3.9510000000000001</v>
      </c>
      <c r="E493" s="2">
        <v>4.0664777777777781</v>
      </c>
      <c r="F493" s="2">
        <v>4.0017555555555555</v>
      </c>
      <c r="G493" s="2"/>
      <c r="H493" t="str">
        <f t="shared" si="21"/>
        <v/>
      </c>
      <c r="I493" t="str">
        <f t="shared" si="22"/>
        <v/>
      </c>
      <c r="J493">
        <f t="shared" si="23"/>
        <v>1</v>
      </c>
      <c r="P493" s="1">
        <v>37561</v>
      </c>
      <c r="Q493" s="2">
        <v>49.209286101548997</v>
      </c>
      <c r="R493" s="2">
        <v>51.782661284123499</v>
      </c>
    </row>
    <row r="494" spans="2:18" x14ac:dyDescent="0.25">
      <c r="B494" s="1">
        <v>37564</v>
      </c>
      <c r="C494" s="2">
        <v>4.0450999999999997</v>
      </c>
      <c r="D494" s="2">
        <v>3.977125</v>
      </c>
      <c r="E494" s="2">
        <v>4.0425111111111107</v>
      </c>
      <c r="F494" s="2">
        <v>4.0281277777777778</v>
      </c>
      <c r="G494" s="2"/>
      <c r="H494" t="str">
        <f t="shared" si="21"/>
        <v/>
      </c>
      <c r="I494" t="str">
        <f t="shared" si="22"/>
        <v/>
      </c>
      <c r="J494">
        <f t="shared" si="23"/>
        <v>1</v>
      </c>
      <c r="P494" s="1">
        <v>37564</v>
      </c>
      <c r="Q494" s="2">
        <v>54.130427851966402</v>
      </c>
      <c r="R494" s="2">
        <v>53.739512440450703</v>
      </c>
    </row>
    <row r="495" spans="2:18" x14ac:dyDescent="0.25">
      <c r="B495" s="1">
        <v>37565</v>
      </c>
      <c r="C495" s="2">
        <v>4.0728999999999997</v>
      </c>
      <c r="D495" s="2">
        <v>4.0045250000000001</v>
      </c>
      <c r="E495" s="2">
        <v>4.0251999999999999</v>
      </c>
      <c r="F495" s="2">
        <v>4.0511277777777774</v>
      </c>
      <c r="G495" s="2"/>
      <c r="H495" t="str">
        <f t="shared" si="21"/>
        <v/>
      </c>
      <c r="I495" t="str">
        <f t="shared" si="22"/>
        <v/>
      </c>
      <c r="J495" t="str">
        <f t="shared" si="23"/>
        <v/>
      </c>
      <c r="P495" s="1">
        <v>37565</v>
      </c>
      <c r="Q495" s="2">
        <v>57.567827087531597</v>
      </c>
      <c r="R495" s="2">
        <v>55.106591773553298</v>
      </c>
    </row>
    <row r="496" spans="2:18" x14ac:dyDescent="0.25">
      <c r="B496" s="1">
        <v>37566</v>
      </c>
      <c r="C496" s="2">
        <v>4.0800999999999998</v>
      </c>
      <c r="D496" s="2">
        <v>4.0508249999999997</v>
      </c>
      <c r="E496" s="2">
        <v>4.0209777777777767</v>
      </c>
      <c r="F496" s="2">
        <v>4.0664944444444444</v>
      </c>
      <c r="G496" s="2"/>
      <c r="H496">
        <f t="shared" si="21"/>
        <v>1</v>
      </c>
      <c r="I496" t="str">
        <f t="shared" si="22"/>
        <v/>
      </c>
      <c r="J496" t="str">
        <f t="shared" si="23"/>
        <v/>
      </c>
      <c r="P496" s="1">
        <v>37566</v>
      </c>
      <c r="Q496" s="2">
        <v>58.533590320267102</v>
      </c>
      <c r="R496" s="2">
        <v>55.473598055904702</v>
      </c>
    </row>
    <row r="497" spans="2:18" x14ac:dyDescent="0.25">
      <c r="B497" s="1">
        <v>37567</v>
      </c>
      <c r="C497" s="2">
        <v>3.8822000000000001</v>
      </c>
      <c r="D497" s="2">
        <v>4.0200749999999994</v>
      </c>
      <c r="E497" s="2">
        <v>3.9970777777777773</v>
      </c>
      <c r="F497" s="2">
        <v>4.0715055555555546</v>
      </c>
      <c r="G497" s="2"/>
      <c r="H497">
        <f t="shared" si="21"/>
        <v>1</v>
      </c>
      <c r="I497" t="str">
        <f t="shared" si="22"/>
        <v/>
      </c>
      <c r="J497" t="str">
        <f t="shared" si="23"/>
        <v/>
      </c>
      <c r="P497" s="1">
        <v>37567</v>
      </c>
      <c r="Q497" s="2">
        <v>33.434275831599798</v>
      </c>
      <c r="R497" s="2">
        <v>44.665263031087697</v>
      </c>
    </row>
    <row r="498" spans="2:18" x14ac:dyDescent="0.25">
      <c r="B498" s="1">
        <v>37568</v>
      </c>
      <c r="C498" s="2">
        <v>3.8426</v>
      </c>
      <c r="D498" s="2">
        <v>3.9694500000000001</v>
      </c>
      <c r="E498" s="2">
        <v>3.9696555555555557</v>
      </c>
      <c r="F498" s="2">
        <v>4.0630833333333332</v>
      </c>
      <c r="G498" s="2"/>
      <c r="H498" t="str">
        <f t="shared" si="21"/>
        <v/>
      </c>
      <c r="I498" t="str">
        <f t="shared" si="22"/>
        <v/>
      </c>
      <c r="J498" t="str">
        <f t="shared" si="23"/>
        <v/>
      </c>
      <c r="P498" s="1">
        <v>37568</v>
      </c>
      <c r="Q498" s="2">
        <v>30.313103575652701</v>
      </c>
      <c r="R498" s="2">
        <v>42.865503560314302</v>
      </c>
    </row>
    <row r="499" spans="2:18" x14ac:dyDescent="0.25">
      <c r="B499" s="1">
        <v>37571</v>
      </c>
      <c r="C499" s="2">
        <v>3.8426</v>
      </c>
      <c r="D499" s="2">
        <v>3.9118750000000002</v>
      </c>
      <c r="E499" s="2">
        <v>3.958766666666667</v>
      </c>
      <c r="F499" s="2">
        <v>4.0517500000000002</v>
      </c>
      <c r="G499" s="2"/>
      <c r="H499" t="str">
        <f t="shared" si="21"/>
        <v/>
      </c>
      <c r="I499" t="str">
        <f t="shared" si="22"/>
        <v/>
      </c>
      <c r="J499" t="str">
        <f t="shared" si="23"/>
        <v/>
      </c>
      <c r="P499" s="1">
        <v>37571</v>
      </c>
      <c r="Q499" s="2">
        <v>30.313103575652701</v>
      </c>
      <c r="R499" s="2">
        <v>42.865503560314302</v>
      </c>
    </row>
    <row r="500" spans="2:18" x14ac:dyDescent="0.25">
      <c r="B500" s="1">
        <v>37572</v>
      </c>
      <c r="C500" s="2">
        <v>3.851</v>
      </c>
      <c r="D500" s="2">
        <v>3.8545999999999996</v>
      </c>
      <c r="E500" s="2">
        <v>3.9462888888888892</v>
      </c>
      <c r="F500" s="2">
        <v>4.0322444444444443</v>
      </c>
      <c r="G500" s="2"/>
      <c r="H500" t="str">
        <f t="shared" si="21"/>
        <v/>
      </c>
      <c r="I500" t="str">
        <f t="shared" si="22"/>
        <v/>
      </c>
      <c r="J500" t="str">
        <f t="shared" si="23"/>
        <v/>
      </c>
      <c r="P500" s="1">
        <v>37572</v>
      </c>
      <c r="Q500" s="2">
        <v>32.245129409059601</v>
      </c>
      <c r="R500" s="2">
        <v>43.426309428511701</v>
      </c>
    </row>
    <row r="501" spans="2:18" x14ac:dyDescent="0.25">
      <c r="B501" s="1">
        <v>37573</v>
      </c>
      <c r="C501" s="2">
        <v>3.8407</v>
      </c>
      <c r="D501" s="2">
        <v>3.8442250000000002</v>
      </c>
      <c r="E501" s="2">
        <v>3.940266666666667</v>
      </c>
      <c r="F501" s="2">
        <v>4.0173333333333332</v>
      </c>
      <c r="G501" s="2"/>
      <c r="H501" t="str">
        <f t="shared" si="21"/>
        <v/>
      </c>
      <c r="I501" t="str">
        <f t="shared" si="22"/>
        <v/>
      </c>
      <c r="J501" t="str">
        <f t="shared" si="23"/>
        <v/>
      </c>
      <c r="P501" s="1">
        <v>37573</v>
      </c>
      <c r="Q501" s="2">
        <v>30.981265970171901</v>
      </c>
      <c r="R501" s="2">
        <v>42.870639708663198</v>
      </c>
    </row>
    <row r="502" spans="2:18" x14ac:dyDescent="0.25">
      <c r="B502" s="1">
        <v>37574</v>
      </c>
      <c r="C502" s="2">
        <v>4.0622999999999996</v>
      </c>
      <c r="D502" s="2">
        <v>3.8991499999999997</v>
      </c>
      <c r="E502" s="2">
        <v>3.9466111111111113</v>
      </c>
      <c r="F502" s="2">
        <v>4.0065444444444438</v>
      </c>
      <c r="G502" s="2"/>
      <c r="H502" t="str">
        <f t="shared" si="21"/>
        <v/>
      </c>
      <c r="I502" t="str">
        <f t="shared" si="22"/>
        <v/>
      </c>
      <c r="J502" t="str">
        <f t="shared" si="23"/>
        <v/>
      </c>
      <c r="P502" s="1">
        <v>37574</v>
      </c>
      <c r="Q502" s="2">
        <v>65.6952342384796</v>
      </c>
      <c r="R502" s="2">
        <v>55.934690225251202</v>
      </c>
    </row>
    <row r="503" spans="2:18" x14ac:dyDescent="0.25">
      <c r="B503" s="1">
        <v>37575</v>
      </c>
      <c r="C503" s="2">
        <v>4.0324999999999998</v>
      </c>
      <c r="D503" s="2">
        <v>3.946625</v>
      </c>
      <c r="E503" s="2">
        <v>3.9452111111111114</v>
      </c>
      <c r="F503" s="2">
        <v>3.9938611111111104</v>
      </c>
      <c r="G503" s="2"/>
      <c r="H503">
        <f t="shared" si="21"/>
        <v>1</v>
      </c>
      <c r="I503" t="str">
        <f t="shared" si="22"/>
        <v/>
      </c>
      <c r="J503" t="str">
        <f t="shared" si="23"/>
        <v/>
      </c>
      <c r="P503" s="1">
        <v>37575</v>
      </c>
      <c r="Q503" s="2">
        <v>60.763414467531703</v>
      </c>
      <c r="R503" s="2">
        <v>54.141685423640098</v>
      </c>
    </row>
    <row r="504" spans="2:18" x14ac:dyDescent="0.25">
      <c r="B504" s="1">
        <v>37578</v>
      </c>
      <c r="C504" s="2">
        <v>3.9893999999999998</v>
      </c>
      <c r="D504" s="2">
        <v>3.9812249999999998</v>
      </c>
      <c r="E504" s="2">
        <v>3.9359333333333333</v>
      </c>
      <c r="F504" s="2">
        <v>3.9805666666666664</v>
      </c>
      <c r="G504" s="2"/>
      <c r="H504">
        <f t="shared" si="21"/>
        <v>1</v>
      </c>
      <c r="I504">
        <f t="shared" si="22"/>
        <v>1</v>
      </c>
      <c r="J504" t="str">
        <f t="shared" si="23"/>
        <v/>
      </c>
      <c r="P504" s="1">
        <v>37578</v>
      </c>
      <c r="Q504" s="2">
        <v>53.759072356061999</v>
      </c>
      <c r="R504" s="2">
        <v>51.567036155394199</v>
      </c>
    </row>
    <row r="505" spans="2:18" x14ac:dyDescent="0.25">
      <c r="B505" s="1">
        <v>37579</v>
      </c>
      <c r="C505" s="2">
        <v>3.9826999999999999</v>
      </c>
      <c r="D505" s="2">
        <v>4.0167250000000001</v>
      </c>
      <c r="E505" s="2">
        <v>3.9251111111111103</v>
      </c>
      <c r="F505" s="2">
        <v>3.9730444444444433</v>
      </c>
      <c r="G505" s="2"/>
      <c r="H505">
        <f t="shared" si="21"/>
        <v>1</v>
      </c>
      <c r="I505">
        <f t="shared" si="22"/>
        <v>1</v>
      </c>
      <c r="J505" t="str">
        <f t="shared" si="23"/>
        <v/>
      </c>
      <c r="P505" s="1">
        <v>37579</v>
      </c>
      <c r="Q505" s="2">
        <v>52.627412331157302</v>
      </c>
      <c r="R505" s="2">
        <v>51.159752524867201</v>
      </c>
    </row>
    <row r="506" spans="2:18" x14ac:dyDescent="0.25">
      <c r="B506" s="1">
        <v>37580</v>
      </c>
      <c r="C506" s="2">
        <v>4.0598999999999998</v>
      </c>
      <c r="D506" s="2">
        <v>4.0161249999999997</v>
      </c>
      <c r="E506" s="2">
        <v>3.9448555555555558</v>
      </c>
      <c r="F506" s="2">
        <v>3.9709666666666652</v>
      </c>
      <c r="G506" s="2"/>
      <c r="H506">
        <f t="shared" si="21"/>
        <v>1</v>
      </c>
      <c r="I506">
        <f t="shared" si="22"/>
        <v>1</v>
      </c>
      <c r="J506" t="str">
        <f t="shared" si="23"/>
        <v/>
      </c>
      <c r="P506" s="1">
        <v>37580</v>
      </c>
      <c r="Q506" s="2">
        <v>63.3073178643739</v>
      </c>
      <c r="R506" s="2">
        <v>55.519136972441601</v>
      </c>
    </row>
    <row r="507" spans="2:18" x14ac:dyDescent="0.25">
      <c r="B507" s="1">
        <v>37581</v>
      </c>
      <c r="C507" s="2">
        <v>4.1561000000000003</v>
      </c>
      <c r="D507" s="2">
        <v>4.0470249999999997</v>
      </c>
      <c r="E507" s="2">
        <v>3.9796888888888891</v>
      </c>
      <c r="F507" s="2">
        <v>3.9746722222222224</v>
      </c>
      <c r="G507" s="2"/>
      <c r="H507">
        <f t="shared" si="21"/>
        <v>1</v>
      </c>
      <c r="I507">
        <f t="shared" si="22"/>
        <v>1</v>
      </c>
      <c r="J507">
        <f t="shared" si="23"/>
        <v>1</v>
      </c>
      <c r="P507" s="1">
        <v>37581</v>
      </c>
      <c r="Q507" s="2">
        <v>72.558339679131294</v>
      </c>
      <c r="R507" s="2">
        <v>60.2771944500657</v>
      </c>
    </row>
    <row r="508" spans="2:18" x14ac:dyDescent="0.25">
      <c r="B508" s="1">
        <v>37582</v>
      </c>
      <c r="C508" s="2">
        <v>4.1833999999999998</v>
      </c>
      <c r="D508" s="2">
        <v>4.0955250000000003</v>
      </c>
      <c r="E508" s="2">
        <v>4.017555555555556</v>
      </c>
      <c r="F508" s="2">
        <v>3.9881611111111113</v>
      </c>
      <c r="G508" s="2"/>
      <c r="H508">
        <f t="shared" si="21"/>
        <v>1</v>
      </c>
      <c r="I508">
        <f t="shared" si="22"/>
        <v>1</v>
      </c>
      <c r="J508">
        <f t="shared" si="23"/>
        <v>1</v>
      </c>
      <c r="P508" s="1">
        <v>37582</v>
      </c>
      <c r="Q508" s="2">
        <v>74.728123920933598</v>
      </c>
      <c r="R508" s="2">
        <v>61.534666216742004</v>
      </c>
    </row>
    <row r="509" spans="2:18" x14ac:dyDescent="0.25">
      <c r="B509" s="1">
        <v>37585</v>
      </c>
      <c r="C509" s="2">
        <v>4.1767000000000003</v>
      </c>
      <c r="D509" s="2">
        <v>4.1440250000000001</v>
      </c>
      <c r="E509" s="2">
        <v>4.0537444444444439</v>
      </c>
      <c r="F509" s="2">
        <v>4.0000166666666672</v>
      </c>
      <c r="G509" s="2"/>
      <c r="H509">
        <f t="shared" si="21"/>
        <v>1</v>
      </c>
      <c r="I509">
        <f t="shared" si="22"/>
        <v>1</v>
      </c>
      <c r="J509">
        <f t="shared" si="23"/>
        <v>1</v>
      </c>
      <c r="P509" s="1">
        <v>37585</v>
      </c>
      <c r="Q509" s="2">
        <v>73.027585264455894</v>
      </c>
      <c r="R509" s="2">
        <v>61.024094781933997</v>
      </c>
    </row>
    <row r="510" spans="2:18" x14ac:dyDescent="0.25">
      <c r="B510" s="1">
        <v>37586</v>
      </c>
      <c r="C510" s="2">
        <v>4.0696000000000003</v>
      </c>
      <c r="D510" s="2">
        <v>4.1464500000000006</v>
      </c>
      <c r="E510" s="2">
        <v>4.0791777777777778</v>
      </c>
      <c r="F510" s="2">
        <v>4.009722222222222</v>
      </c>
      <c r="G510" s="2"/>
      <c r="H510">
        <f t="shared" si="21"/>
        <v>1</v>
      </c>
      <c r="I510">
        <f t="shared" si="22"/>
        <v>1</v>
      </c>
      <c r="J510">
        <f t="shared" si="23"/>
        <v>1</v>
      </c>
      <c r="P510" s="1">
        <v>37586</v>
      </c>
      <c r="Q510" s="2">
        <v>50.836662053966499</v>
      </c>
      <c r="R510" s="2">
        <v>53.397096348581897</v>
      </c>
    </row>
    <row r="511" spans="2:18" x14ac:dyDescent="0.25">
      <c r="B511" s="1">
        <v>37587</v>
      </c>
      <c r="C511" s="2">
        <v>4.2569999999999997</v>
      </c>
      <c r="D511" s="2">
        <v>4.1716750000000005</v>
      </c>
      <c r="E511" s="2">
        <v>4.1008111111111099</v>
      </c>
      <c r="F511" s="2">
        <v>4.023711111111111</v>
      </c>
      <c r="G511" s="2"/>
      <c r="H511">
        <f t="shared" si="21"/>
        <v>1</v>
      </c>
      <c r="I511">
        <f t="shared" si="22"/>
        <v>1</v>
      </c>
      <c r="J511">
        <f t="shared" si="23"/>
        <v>1</v>
      </c>
      <c r="P511" s="1">
        <v>37587</v>
      </c>
      <c r="Q511" s="2">
        <v>69.986535856755097</v>
      </c>
      <c r="R511" s="2">
        <v>62.280560282575003</v>
      </c>
    </row>
    <row r="512" spans="2:18" x14ac:dyDescent="0.25">
      <c r="B512" s="1">
        <v>37589</v>
      </c>
      <c r="C512" s="2">
        <v>4.2108999999999996</v>
      </c>
      <c r="D512" s="2">
        <v>4.1785500000000004</v>
      </c>
      <c r="E512" s="2">
        <v>4.120633333333334</v>
      </c>
      <c r="F512" s="2">
        <v>4.0329222222222221</v>
      </c>
      <c r="G512" s="2"/>
      <c r="H512">
        <f t="shared" si="21"/>
        <v>1</v>
      </c>
      <c r="I512">
        <f t="shared" si="22"/>
        <v>1</v>
      </c>
      <c r="J512">
        <f t="shared" si="23"/>
        <v>1</v>
      </c>
      <c r="P512" s="1">
        <v>37589</v>
      </c>
      <c r="Q512" s="2">
        <v>62.769098385135102</v>
      </c>
      <c r="R512" s="2">
        <v>59.286626912101802</v>
      </c>
    </row>
    <row r="513" spans="2:18" x14ac:dyDescent="0.25">
      <c r="B513" s="1">
        <v>37592</v>
      </c>
      <c r="C513" s="2">
        <v>4.2312000000000003</v>
      </c>
      <c r="D513" s="2">
        <v>4.1921749999999998</v>
      </c>
      <c r="E513" s="2">
        <v>4.1475000000000009</v>
      </c>
      <c r="F513" s="2">
        <v>4.0417166666666668</v>
      </c>
      <c r="G513" s="2"/>
      <c r="H513">
        <f t="shared" si="21"/>
        <v>1</v>
      </c>
      <c r="I513">
        <f t="shared" si="22"/>
        <v>1</v>
      </c>
      <c r="J513">
        <f t="shared" si="23"/>
        <v>1</v>
      </c>
      <c r="P513" s="1">
        <v>37592</v>
      </c>
      <c r="Q513" s="2">
        <v>64.693095993168697</v>
      </c>
      <c r="R513" s="2">
        <v>60.194065493408203</v>
      </c>
    </row>
    <row r="514" spans="2:18" x14ac:dyDescent="0.25">
      <c r="B514" s="1">
        <v>37593</v>
      </c>
      <c r="C514" s="2">
        <v>4.2037000000000004</v>
      </c>
      <c r="D514" s="2">
        <v>4.2257000000000007</v>
      </c>
      <c r="E514" s="2">
        <v>4.1720555555555556</v>
      </c>
      <c r="F514" s="2">
        <v>4.0485833333333323</v>
      </c>
      <c r="G514" s="2"/>
      <c r="H514">
        <f t="shared" si="21"/>
        <v>1</v>
      </c>
      <c r="I514">
        <f t="shared" si="22"/>
        <v>1</v>
      </c>
      <c r="J514">
        <f t="shared" si="23"/>
        <v>1</v>
      </c>
      <c r="P514" s="1">
        <v>37593</v>
      </c>
      <c r="Q514" s="2">
        <v>59.6795562564118</v>
      </c>
      <c r="R514" s="2">
        <v>58.2984151116829</v>
      </c>
    </row>
    <row r="515" spans="2:18" x14ac:dyDescent="0.25">
      <c r="B515" s="1">
        <v>37594</v>
      </c>
      <c r="C515" s="2">
        <v>4.1524999999999999</v>
      </c>
      <c r="D515" s="2">
        <v>4.1995750000000003</v>
      </c>
      <c r="E515" s="2">
        <v>4.1823444444444453</v>
      </c>
      <c r="F515" s="2">
        <v>4.0636000000000001</v>
      </c>
      <c r="G515" s="2"/>
      <c r="H515">
        <f t="shared" si="21"/>
        <v>1</v>
      </c>
      <c r="I515">
        <f t="shared" si="22"/>
        <v>1</v>
      </c>
      <c r="J515">
        <f t="shared" si="23"/>
        <v>1</v>
      </c>
      <c r="P515" s="1">
        <v>37594</v>
      </c>
      <c r="Q515" s="2">
        <v>50.871508595224498</v>
      </c>
      <c r="R515" s="2">
        <v>54.835901387477698</v>
      </c>
    </row>
    <row r="516" spans="2:18" x14ac:dyDescent="0.25">
      <c r="B516" s="1">
        <v>37595</v>
      </c>
      <c r="C516" s="2">
        <v>4.1369999999999996</v>
      </c>
      <c r="D516" s="2">
        <v>4.1810999999999998</v>
      </c>
      <c r="E516" s="2">
        <v>4.1802222222222225</v>
      </c>
      <c r="F516" s="2">
        <v>4.0799555555555562</v>
      </c>
      <c r="G516" s="2"/>
      <c r="H516">
        <f t="shared" si="21"/>
        <v>1</v>
      </c>
      <c r="I516">
        <f t="shared" si="22"/>
        <v>1</v>
      </c>
      <c r="J516">
        <f t="shared" si="23"/>
        <v>1</v>
      </c>
      <c r="P516" s="1">
        <v>37595</v>
      </c>
      <c r="Q516" s="2">
        <v>48.282764155392201</v>
      </c>
      <c r="R516" s="2">
        <v>53.794262620960801</v>
      </c>
    </row>
    <row r="517" spans="2:18" x14ac:dyDescent="0.25">
      <c r="B517" s="1">
        <v>37596</v>
      </c>
      <c r="C517" s="2">
        <v>4.0890000000000004</v>
      </c>
      <c r="D517" s="2">
        <v>4.1455500000000001</v>
      </c>
      <c r="E517" s="2">
        <v>4.1697333333333333</v>
      </c>
      <c r="F517" s="2">
        <v>4.0936444444444442</v>
      </c>
      <c r="G517" s="2"/>
      <c r="H517" t="str">
        <f t="shared" si="21"/>
        <v/>
      </c>
      <c r="I517">
        <f t="shared" si="22"/>
        <v>1</v>
      </c>
      <c r="J517">
        <f t="shared" si="23"/>
        <v>1</v>
      </c>
      <c r="P517" s="1">
        <v>37596</v>
      </c>
      <c r="Q517" s="2">
        <v>40.604255183755598</v>
      </c>
      <c r="R517" s="2">
        <v>50.589424419962597</v>
      </c>
    </row>
    <row r="518" spans="2:18" x14ac:dyDescent="0.25">
      <c r="B518" s="1">
        <v>37599</v>
      </c>
      <c r="C518" s="2">
        <v>4.0368000000000004</v>
      </c>
      <c r="D518" s="2">
        <v>4.1038250000000005</v>
      </c>
      <c r="E518" s="2">
        <v>4.1541888888888892</v>
      </c>
      <c r="F518" s="2">
        <v>4.1039666666666665</v>
      </c>
      <c r="G518" s="2"/>
      <c r="H518" t="str">
        <f t="shared" si="21"/>
        <v/>
      </c>
      <c r="I518" t="str">
        <f t="shared" si="22"/>
        <v/>
      </c>
      <c r="J518">
        <f t="shared" si="23"/>
        <v>1</v>
      </c>
      <c r="P518" s="1">
        <v>37599</v>
      </c>
      <c r="Q518" s="2">
        <v>33.625685369953203</v>
      </c>
      <c r="R518" s="2">
        <v>47.289891850297998</v>
      </c>
    </row>
    <row r="519" spans="2:18" x14ac:dyDescent="0.25">
      <c r="B519" s="1">
        <v>37600</v>
      </c>
      <c r="C519" s="2">
        <v>4.0556000000000001</v>
      </c>
      <c r="D519" s="2">
        <v>4.0795999999999992</v>
      </c>
      <c r="E519" s="2">
        <v>4.1526333333333332</v>
      </c>
      <c r="F519" s="2">
        <v>4.115905555555555</v>
      </c>
      <c r="G519" s="2"/>
      <c r="H519" t="str">
        <f t="shared" si="21"/>
        <v/>
      </c>
      <c r="I519" t="str">
        <f t="shared" si="22"/>
        <v/>
      </c>
      <c r="J519">
        <f t="shared" si="23"/>
        <v>1</v>
      </c>
      <c r="P519" s="1">
        <v>37600</v>
      </c>
      <c r="Q519" s="2">
        <v>38.214987110947703</v>
      </c>
      <c r="R519" s="2">
        <v>48.590387901938598</v>
      </c>
    </row>
    <row r="520" spans="2:18" x14ac:dyDescent="0.25">
      <c r="B520" s="1">
        <v>37601</v>
      </c>
      <c r="C520" s="2">
        <v>4.0251999999999999</v>
      </c>
      <c r="D520" s="2">
        <v>4.0516500000000004</v>
      </c>
      <c r="E520" s="2">
        <v>4.1268777777777776</v>
      </c>
      <c r="F520" s="2">
        <v>4.1138444444444433</v>
      </c>
      <c r="G520" s="2"/>
      <c r="H520" t="str">
        <f t="shared" si="21"/>
        <v/>
      </c>
      <c r="I520" t="str">
        <f t="shared" si="22"/>
        <v/>
      </c>
      <c r="J520">
        <f t="shared" si="23"/>
        <v>1</v>
      </c>
      <c r="P520" s="1">
        <v>37601</v>
      </c>
      <c r="Q520" s="2">
        <v>33.694341000711397</v>
      </c>
      <c r="R520" s="2">
        <v>46.588700988784197</v>
      </c>
    </row>
    <row r="521" spans="2:18" x14ac:dyDescent="0.25">
      <c r="B521" s="1">
        <v>37602</v>
      </c>
      <c r="C521" s="2">
        <v>4.0262000000000002</v>
      </c>
      <c r="D521" s="2">
        <v>4.0359500000000006</v>
      </c>
      <c r="E521" s="2">
        <v>4.106355555555556</v>
      </c>
      <c r="F521" s="2">
        <v>4.113494444444445</v>
      </c>
      <c r="G521" s="2"/>
      <c r="H521" t="str">
        <f t="shared" si="21"/>
        <v/>
      </c>
      <c r="I521" t="str">
        <f t="shared" si="22"/>
        <v/>
      </c>
      <c r="J521" t="str">
        <f t="shared" si="23"/>
        <v/>
      </c>
      <c r="P521" s="1">
        <v>37602</v>
      </c>
      <c r="Q521" s="2">
        <v>34.002519129795999</v>
      </c>
      <c r="R521" s="2">
        <v>46.666532722066201</v>
      </c>
    </row>
    <row r="522" spans="2:18" x14ac:dyDescent="0.25">
      <c r="B522" s="1">
        <v>37603</v>
      </c>
      <c r="C522" s="2">
        <v>4.0711000000000004</v>
      </c>
      <c r="D522" s="2">
        <v>4.0445250000000001</v>
      </c>
      <c r="E522" s="2">
        <v>4.0885666666666669</v>
      </c>
      <c r="F522" s="2">
        <v>4.118033333333333</v>
      </c>
      <c r="G522" s="2"/>
      <c r="H522" t="str">
        <f t="shared" si="21"/>
        <v/>
      </c>
      <c r="I522" t="str">
        <f t="shared" si="22"/>
        <v/>
      </c>
      <c r="J522" t="str">
        <f t="shared" si="23"/>
        <v/>
      </c>
      <c r="P522" s="1">
        <v>37603</v>
      </c>
      <c r="Q522" s="2">
        <v>47.219987852637601</v>
      </c>
      <c r="R522" s="2">
        <v>50.177147483466598</v>
      </c>
    </row>
    <row r="523" spans="2:18" x14ac:dyDescent="0.25">
      <c r="B523" s="1">
        <v>37606</v>
      </c>
      <c r="C523" s="2">
        <v>4.1597</v>
      </c>
      <c r="D523" s="2">
        <v>4.0705500000000008</v>
      </c>
      <c r="E523" s="2">
        <v>4.0836777777777771</v>
      </c>
      <c r="F523" s="2">
        <v>4.1278666666666659</v>
      </c>
      <c r="G523" s="2"/>
      <c r="H523" t="str">
        <f t="shared" si="21"/>
        <v/>
      </c>
      <c r="I523" t="str">
        <f t="shared" si="22"/>
        <v/>
      </c>
      <c r="J523" t="str">
        <f t="shared" si="23"/>
        <v/>
      </c>
      <c r="P523" s="1">
        <v>37606</v>
      </c>
      <c r="Q523" s="2">
        <v>64.198265386939198</v>
      </c>
      <c r="R523" s="2">
        <v>56.291139961917203</v>
      </c>
    </row>
    <row r="524" spans="2:18" x14ac:dyDescent="0.25">
      <c r="B524" s="1">
        <v>37607</v>
      </c>
      <c r="C524" s="2">
        <v>4.1241000000000003</v>
      </c>
      <c r="D524" s="2">
        <v>4.0952750000000009</v>
      </c>
      <c r="E524" s="2">
        <v>4.0805222222222213</v>
      </c>
      <c r="F524" s="2">
        <v>4.1314333333333337</v>
      </c>
      <c r="G524" s="2"/>
      <c r="H524">
        <f t="shared" si="21"/>
        <v>1</v>
      </c>
      <c r="I524" t="str">
        <f t="shared" si="22"/>
        <v/>
      </c>
      <c r="J524" t="str">
        <f t="shared" si="23"/>
        <v/>
      </c>
      <c r="P524" s="1">
        <v>37607</v>
      </c>
      <c r="Q524" s="2">
        <v>55.577932247873697</v>
      </c>
      <c r="R524" s="2">
        <v>53.452779403877003</v>
      </c>
    </row>
    <row r="525" spans="2:18" x14ac:dyDescent="0.25">
      <c r="B525" s="1">
        <v>37608</v>
      </c>
      <c r="C525" s="2">
        <v>4.0381999999999998</v>
      </c>
      <c r="D525" s="2">
        <v>4.0982750000000001</v>
      </c>
      <c r="E525" s="2">
        <v>4.0695444444444444</v>
      </c>
      <c r="F525" s="2">
        <v>4.124883333333333</v>
      </c>
      <c r="G525" s="2"/>
      <c r="H525">
        <f t="shared" si="21"/>
        <v>1</v>
      </c>
      <c r="I525" t="str">
        <f t="shared" si="22"/>
        <v/>
      </c>
      <c r="J525" t="str">
        <f t="shared" si="23"/>
        <v/>
      </c>
      <c r="P525" s="1">
        <v>37608</v>
      </c>
      <c r="Q525" s="2">
        <v>40.018700488738801</v>
      </c>
      <c r="R525" s="2">
        <v>47.260460457426902</v>
      </c>
    </row>
    <row r="526" spans="2:18" x14ac:dyDescent="0.25">
      <c r="B526" s="1">
        <v>37609</v>
      </c>
      <c r="C526" s="2">
        <v>3.9405999999999999</v>
      </c>
      <c r="D526" s="2">
        <v>4.0656499999999998</v>
      </c>
      <c r="E526" s="2">
        <v>4.0530555555555559</v>
      </c>
      <c r="F526" s="2">
        <v>4.1113944444444455</v>
      </c>
      <c r="G526" s="2"/>
      <c r="H526">
        <f t="shared" si="21"/>
        <v>1</v>
      </c>
      <c r="I526" t="str">
        <f t="shared" si="22"/>
        <v/>
      </c>
      <c r="J526" t="str">
        <f t="shared" si="23"/>
        <v/>
      </c>
      <c r="P526" s="1">
        <v>37609</v>
      </c>
      <c r="Q526" s="2">
        <v>28.963351078421301</v>
      </c>
      <c r="R526" s="2">
        <v>41.392987051055599</v>
      </c>
    </row>
    <row r="527" spans="2:18" x14ac:dyDescent="0.25">
      <c r="B527" s="1">
        <v>37610</v>
      </c>
      <c r="C527" s="2">
        <v>3.9636</v>
      </c>
      <c r="D527" s="2">
        <v>4.0166250000000003</v>
      </c>
      <c r="E527" s="2">
        <v>4.0449222222222225</v>
      </c>
      <c r="F527" s="2">
        <v>4.0995555555555558</v>
      </c>
      <c r="G527" s="2"/>
      <c r="H527" t="str">
        <f t="shared" si="21"/>
        <v/>
      </c>
      <c r="I527" t="str">
        <f t="shared" si="22"/>
        <v/>
      </c>
      <c r="J527" t="str">
        <f t="shared" si="23"/>
        <v/>
      </c>
      <c r="P527" s="1">
        <v>37610</v>
      </c>
      <c r="Q527" s="2">
        <v>34.110700449027597</v>
      </c>
      <c r="R527" s="2">
        <v>43.183151881748699</v>
      </c>
    </row>
    <row r="528" spans="2:18" x14ac:dyDescent="0.25">
      <c r="B528" s="1">
        <v>37613</v>
      </c>
      <c r="C528" s="2">
        <v>3.9687999999999999</v>
      </c>
      <c r="D528" s="2">
        <v>3.9777999999999998</v>
      </c>
      <c r="E528" s="2">
        <v>4.035277777777778</v>
      </c>
      <c r="F528" s="2">
        <v>4.0939555555555565</v>
      </c>
      <c r="G528" s="2"/>
      <c r="H528" t="str">
        <f t="shared" si="21"/>
        <v/>
      </c>
      <c r="I528" t="str">
        <f t="shared" si="22"/>
        <v/>
      </c>
      <c r="J528" t="str">
        <f t="shared" si="23"/>
        <v/>
      </c>
      <c r="P528" s="1">
        <v>37613</v>
      </c>
      <c r="Q528" s="2">
        <v>35.381034488289998</v>
      </c>
      <c r="R528" s="2">
        <v>43.602585099611403</v>
      </c>
    </row>
    <row r="529" spans="2:18" x14ac:dyDescent="0.25">
      <c r="B529" s="1">
        <v>37614</v>
      </c>
      <c r="C529" s="2">
        <v>3.9466999999999999</v>
      </c>
      <c r="D529" s="2">
        <v>3.9549249999999998</v>
      </c>
      <c r="E529" s="2">
        <v>4.0265555555555563</v>
      </c>
      <c r="F529" s="2">
        <v>4.0767166666666661</v>
      </c>
      <c r="G529" s="2"/>
      <c r="H529" t="str">
        <f t="shared" si="21"/>
        <v/>
      </c>
      <c r="I529" t="str">
        <f t="shared" si="22"/>
        <v/>
      </c>
      <c r="J529" t="str">
        <f t="shared" si="23"/>
        <v/>
      </c>
      <c r="P529" s="1">
        <v>37614</v>
      </c>
      <c r="Q529" s="2">
        <v>32.213567851957798</v>
      </c>
      <c r="R529" s="2">
        <v>42.177502117763098</v>
      </c>
    </row>
    <row r="530" spans="2:18" x14ac:dyDescent="0.25">
      <c r="B530" s="1">
        <v>37616</v>
      </c>
      <c r="C530" s="2">
        <v>3.9087999999999998</v>
      </c>
      <c r="D530" s="2">
        <v>3.9469749999999997</v>
      </c>
      <c r="E530" s="2">
        <v>4.0135111111111108</v>
      </c>
      <c r="F530" s="2">
        <v>4.0599333333333343</v>
      </c>
      <c r="G530" s="2"/>
      <c r="H530" t="str">
        <f t="shared" si="21"/>
        <v/>
      </c>
      <c r="I530" t="str">
        <f t="shared" si="22"/>
        <v/>
      </c>
      <c r="J530" t="str">
        <f t="shared" si="23"/>
        <v/>
      </c>
      <c r="P530" s="1">
        <v>37616</v>
      </c>
      <c r="Q530" s="2">
        <v>27.202029952888001</v>
      </c>
      <c r="R530" s="2">
        <v>39.776533586206099</v>
      </c>
    </row>
    <row r="531" spans="2:18" x14ac:dyDescent="0.25">
      <c r="B531" s="1">
        <v>37617</v>
      </c>
      <c r="C531" s="2">
        <v>3.8106</v>
      </c>
      <c r="D531" s="2">
        <v>3.9087249999999996</v>
      </c>
      <c r="E531" s="2">
        <v>3.9845666666666668</v>
      </c>
      <c r="F531" s="2">
        <v>4.0365666666666673</v>
      </c>
      <c r="G531" s="2"/>
      <c r="H531" t="str">
        <f t="shared" si="21"/>
        <v/>
      </c>
      <c r="I531" t="str">
        <f t="shared" si="22"/>
        <v/>
      </c>
      <c r="J531" t="str">
        <f t="shared" si="23"/>
        <v/>
      </c>
      <c r="P531" s="1">
        <v>37617</v>
      </c>
      <c r="Q531" s="2">
        <v>18.333782684385199</v>
      </c>
      <c r="R531" s="2">
        <v>34.324410405924397</v>
      </c>
    </row>
    <row r="532" spans="2:18" x14ac:dyDescent="0.25">
      <c r="B532" s="1">
        <v>37620</v>
      </c>
      <c r="C532" s="2">
        <v>3.7921</v>
      </c>
      <c r="D532" s="2">
        <v>3.8645499999999999</v>
      </c>
      <c r="E532" s="2">
        <v>3.9437222222222221</v>
      </c>
      <c r="F532" s="2">
        <v>4.0137</v>
      </c>
      <c r="G532" s="2"/>
      <c r="H532" t="str">
        <f t="shared" si="21"/>
        <v/>
      </c>
      <c r="I532" t="str">
        <f t="shared" si="22"/>
        <v/>
      </c>
      <c r="J532" t="str">
        <f t="shared" si="23"/>
        <v/>
      </c>
      <c r="P532" s="1">
        <v>37620</v>
      </c>
      <c r="Q532" s="2">
        <v>17.0753025255636</v>
      </c>
      <c r="R532" s="2">
        <v>33.3957127127332</v>
      </c>
    </row>
    <row r="533" spans="2:18" x14ac:dyDescent="0.25">
      <c r="B533" s="1">
        <v>37621</v>
      </c>
      <c r="C533" s="2">
        <v>3.8180999999999998</v>
      </c>
      <c r="D533" s="2">
        <v>3.8323999999999998</v>
      </c>
      <c r="E533" s="2">
        <v>3.9097222222222223</v>
      </c>
      <c r="F533" s="2">
        <v>3.9951222222222222</v>
      </c>
      <c r="G533" s="2"/>
      <c r="H533" t="str">
        <f t="shared" si="21"/>
        <v/>
      </c>
      <c r="I533" t="str">
        <f t="shared" si="22"/>
        <v/>
      </c>
      <c r="J533" t="str">
        <f t="shared" si="23"/>
        <v/>
      </c>
      <c r="P533" s="1">
        <v>37621</v>
      </c>
      <c r="Q533" s="2">
        <v>25.679063432246501</v>
      </c>
      <c r="R533" s="2">
        <v>36.015884432644</v>
      </c>
    </row>
    <row r="534" spans="2:18" x14ac:dyDescent="0.25">
      <c r="B534" s="1">
        <v>37623</v>
      </c>
      <c r="C534" s="2">
        <v>4.0309999999999997</v>
      </c>
      <c r="D534" s="2">
        <v>3.8629499999999997</v>
      </c>
      <c r="E534" s="2">
        <v>3.9089222222222224</v>
      </c>
      <c r="F534" s="2">
        <v>3.9892333333333334</v>
      </c>
      <c r="G534" s="2"/>
      <c r="H534" t="str">
        <f t="shared" ref="H534:H597" si="24">IF($D534&gt;$E534,1,"")</f>
        <v/>
      </c>
      <c r="I534" t="str">
        <f t="shared" ref="I534:I597" si="25">IF($D534&gt;$F534,1,"")</f>
        <v/>
      </c>
      <c r="J534" t="str">
        <f t="shared" ref="J534:J597" si="26">IF($E534&gt;$F534,1,"")</f>
        <v/>
      </c>
      <c r="P534" s="1">
        <v>37623</v>
      </c>
      <c r="Q534" s="2">
        <v>63.198380623164802</v>
      </c>
      <c r="R534" s="2">
        <v>52.495563144029902</v>
      </c>
    </row>
    <row r="535" spans="2:18" x14ac:dyDescent="0.25">
      <c r="B535" s="1">
        <v>37624</v>
      </c>
      <c r="C535" s="2">
        <v>4.0193000000000003</v>
      </c>
      <c r="D535" s="2">
        <v>3.9151249999999997</v>
      </c>
      <c r="E535" s="2">
        <v>3.9176666666666669</v>
      </c>
      <c r="F535" s="2">
        <v>3.9853611111111116</v>
      </c>
      <c r="G535" s="2"/>
      <c r="H535" t="str">
        <f t="shared" si="24"/>
        <v/>
      </c>
      <c r="I535" t="str">
        <f t="shared" si="25"/>
        <v/>
      </c>
      <c r="J535" t="str">
        <f t="shared" si="26"/>
        <v/>
      </c>
      <c r="P535" s="1">
        <v>37624</v>
      </c>
      <c r="Q535" s="2">
        <v>61.162190939172802</v>
      </c>
      <c r="R535" s="2">
        <v>51.707385643901802</v>
      </c>
    </row>
    <row r="536" spans="2:18" x14ac:dyDescent="0.25">
      <c r="B536" s="1">
        <v>37627</v>
      </c>
      <c r="C536" s="2">
        <v>4.0548000000000002</v>
      </c>
      <c r="D536" s="2">
        <v>3.9808000000000003</v>
      </c>
      <c r="E536" s="2">
        <v>3.9278</v>
      </c>
      <c r="F536" s="2">
        <v>3.9863611111111106</v>
      </c>
      <c r="G536" s="2"/>
      <c r="H536">
        <f t="shared" si="24"/>
        <v>1</v>
      </c>
      <c r="I536" t="str">
        <f t="shared" si="25"/>
        <v/>
      </c>
      <c r="J536" t="str">
        <f t="shared" si="26"/>
        <v/>
      </c>
      <c r="P536" s="1">
        <v>37627</v>
      </c>
      <c r="Q536" s="2">
        <v>65.2399067309982</v>
      </c>
      <c r="R536" s="2">
        <v>53.965827675773497</v>
      </c>
    </row>
    <row r="537" spans="2:18" x14ac:dyDescent="0.25">
      <c r="B537" s="1">
        <v>37628</v>
      </c>
      <c r="C537" s="2">
        <v>4.0082000000000004</v>
      </c>
      <c r="D537" s="2">
        <v>4.0283250000000006</v>
      </c>
      <c r="E537" s="2">
        <v>3.932177777777778</v>
      </c>
      <c r="F537" s="2">
        <v>3.9837277777777782</v>
      </c>
      <c r="G537" s="2"/>
      <c r="H537">
        <f t="shared" si="24"/>
        <v>1</v>
      </c>
      <c r="I537">
        <f t="shared" si="25"/>
        <v>1</v>
      </c>
      <c r="J537" t="str">
        <f t="shared" si="26"/>
        <v/>
      </c>
      <c r="P537" s="1">
        <v>37628</v>
      </c>
      <c r="Q537" s="2">
        <v>55.981329588006197</v>
      </c>
      <c r="R537" s="2">
        <v>50.619356433307303</v>
      </c>
    </row>
    <row r="538" spans="2:18" x14ac:dyDescent="0.25">
      <c r="B538" s="1">
        <v>37629</v>
      </c>
      <c r="C538" s="2">
        <v>4.0213000000000001</v>
      </c>
      <c r="D538" s="2">
        <v>4.0259</v>
      </c>
      <c r="E538" s="2">
        <v>3.9404666666666675</v>
      </c>
      <c r="F538" s="2">
        <v>3.983511111111111</v>
      </c>
      <c r="G538" s="2"/>
      <c r="H538">
        <f t="shared" si="24"/>
        <v>1</v>
      </c>
      <c r="I538">
        <f t="shared" si="25"/>
        <v>1</v>
      </c>
      <c r="J538" t="str">
        <f t="shared" si="26"/>
        <v/>
      </c>
      <c r="P538" s="1">
        <v>37629</v>
      </c>
      <c r="Q538" s="2">
        <v>57.992391764820503</v>
      </c>
      <c r="R538" s="2">
        <v>51.529306478851097</v>
      </c>
    </row>
    <row r="539" spans="2:18" x14ac:dyDescent="0.25">
      <c r="B539" s="1">
        <v>37630</v>
      </c>
      <c r="C539" s="2">
        <v>4.1741000000000001</v>
      </c>
      <c r="D539" s="2">
        <v>4.0646000000000004</v>
      </c>
      <c r="E539" s="2">
        <v>3.9699444444444447</v>
      </c>
      <c r="F539" s="2">
        <v>3.9917277777777778</v>
      </c>
      <c r="G539" s="2"/>
      <c r="H539">
        <f t="shared" si="24"/>
        <v>1</v>
      </c>
      <c r="I539">
        <f t="shared" si="25"/>
        <v>1</v>
      </c>
      <c r="J539" t="str">
        <f t="shared" si="26"/>
        <v/>
      </c>
      <c r="P539" s="1">
        <v>37630</v>
      </c>
      <c r="Q539" s="2">
        <v>74.377363524760398</v>
      </c>
      <c r="R539" s="2">
        <v>60.640020435906997</v>
      </c>
    </row>
    <row r="540" spans="2:18" x14ac:dyDescent="0.25">
      <c r="B540" s="1">
        <v>37631</v>
      </c>
      <c r="C540" s="2">
        <v>4.1398000000000001</v>
      </c>
      <c r="D540" s="2">
        <v>4.0858500000000006</v>
      </c>
      <c r="E540" s="2">
        <v>4.0065222222222223</v>
      </c>
      <c r="F540" s="2">
        <v>3.9955444444444441</v>
      </c>
      <c r="G540" s="2"/>
      <c r="H540">
        <f t="shared" si="24"/>
        <v>1</v>
      </c>
      <c r="I540">
        <f t="shared" si="25"/>
        <v>1</v>
      </c>
      <c r="J540">
        <f t="shared" si="26"/>
        <v>1</v>
      </c>
      <c r="P540" s="1">
        <v>37631</v>
      </c>
      <c r="Q540" s="2">
        <v>67.305699838201704</v>
      </c>
      <c r="R540" s="2">
        <v>58.004361108743502</v>
      </c>
    </row>
    <row r="541" spans="2:18" x14ac:dyDescent="0.25">
      <c r="B541" s="1">
        <v>37634</v>
      </c>
      <c r="C541" s="2">
        <v>4.1227</v>
      </c>
      <c r="D541" s="2">
        <v>4.1144750000000005</v>
      </c>
      <c r="E541" s="2">
        <v>4.0432555555555565</v>
      </c>
      <c r="F541" s="2">
        <v>3.9934888888888889</v>
      </c>
      <c r="G541" s="2"/>
      <c r="H541">
        <f t="shared" si="24"/>
        <v>1</v>
      </c>
      <c r="I541">
        <f t="shared" si="25"/>
        <v>1</v>
      </c>
      <c r="J541">
        <f t="shared" si="26"/>
        <v>1</v>
      </c>
      <c r="P541" s="1">
        <v>37634</v>
      </c>
      <c r="Q541" s="2">
        <v>63.683353434347701</v>
      </c>
      <c r="R541" s="2">
        <v>56.681667581738402</v>
      </c>
    </row>
    <row r="542" spans="2:18" x14ac:dyDescent="0.25">
      <c r="B542" s="1">
        <v>37635</v>
      </c>
      <c r="C542" s="2">
        <v>4.0811000000000002</v>
      </c>
      <c r="D542" s="2">
        <v>4.1294250000000003</v>
      </c>
      <c r="E542" s="2">
        <v>4.0724777777777783</v>
      </c>
      <c r="F542" s="2">
        <v>3.9911000000000008</v>
      </c>
      <c r="G542" s="2"/>
      <c r="H542">
        <f t="shared" si="24"/>
        <v>1</v>
      </c>
      <c r="I542">
        <f t="shared" si="25"/>
        <v>1</v>
      </c>
      <c r="J542">
        <f t="shared" si="26"/>
        <v>1</v>
      </c>
      <c r="P542" s="1">
        <v>37635</v>
      </c>
      <c r="Q542" s="2">
        <v>55.036339783874503</v>
      </c>
      <c r="R542" s="2">
        <v>53.486284619265398</v>
      </c>
    </row>
    <row r="543" spans="2:18" x14ac:dyDescent="0.25">
      <c r="B543" s="1">
        <v>37636</v>
      </c>
      <c r="C543" s="2">
        <v>4.0606999999999998</v>
      </c>
      <c r="D543" s="2">
        <v>4.1010749999999998</v>
      </c>
      <c r="E543" s="2">
        <v>4.0757777777777768</v>
      </c>
      <c r="F543" s="2">
        <v>3.9923500000000001</v>
      </c>
      <c r="G543" s="2"/>
      <c r="H543">
        <f t="shared" si="24"/>
        <v>1</v>
      </c>
      <c r="I543">
        <f t="shared" si="25"/>
        <v>1</v>
      </c>
      <c r="J543">
        <f t="shared" si="26"/>
        <v>1</v>
      </c>
      <c r="P543" s="1">
        <v>37636</v>
      </c>
      <c r="Q543" s="2">
        <v>50.9641927341331</v>
      </c>
      <c r="R543" s="2">
        <v>51.939950467089297</v>
      </c>
    </row>
    <row r="544" spans="2:18" x14ac:dyDescent="0.25">
      <c r="B544" s="1">
        <v>37637</v>
      </c>
      <c r="C544" s="2">
        <v>4.0831</v>
      </c>
      <c r="D544" s="2">
        <v>4.0869</v>
      </c>
      <c r="E544" s="2">
        <v>4.0828666666666669</v>
      </c>
      <c r="F544" s="2">
        <v>4.0002666666666666</v>
      </c>
      <c r="G544" s="2"/>
      <c r="H544">
        <f t="shared" si="24"/>
        <v>1</v>
      </c>
      <c r="I544">
        <f t="shared" si="25"/>
        <v>1</v>
      </c>
      <c r="J544">
        <f t="shared" si="26"/>
        <v>1</v>
      </c>
      <c r="P544" s="1">
        <v>37637</v>
      </c>
      <c r="Q544" s="2">
        <v>55.320160072526903</v>
      </c>
      <c r="R544" s="2">
        <v>53.528674662005699</v>
      </c>
    </row>
    <row r="545" spans="2:18" x14ac:dyDescent="0.25">
      <c r="B545" s="1">
        <v>37638</v>
      </c>
      <c r="C545" s="2">
        <v>4.0174000000000003</v>
      </c>
      <c r="D545" s="2">
        <v>4.060575</v>
      </c>
      <c r="E545" s="2">
        <v>4.0787111111111116</v>
      </c>
      <c r="F545" s="2">
        <v>4.0032555555555556</v>
      </c>
      <c r="G545" s="2"/>
      <c r="H545" t="str">
        <f t="shared" si="24"/>
        <v/>
      </c>
      <c r="I545">
        <f t="shared" si="25"/>
        <v>1</v>
      </c>
      <c r="J545">
        <f t="shared" si="26"/>
        <v>1</v>
      </c>
      <c r="P545" s="1">
        <v>37638</v>
      </c>
      <c r="Q545" s="2">
        <v>42.1436123078403</v>
      </c>
      <c r="R545" s="2">
        <v>48.4678627220908</v>
      </c>
    </row>
    <row r="546" spans="2:18" x14ac:dyDescent="0.25">
      <c r="B546" s="1">
        <v>37642</v>
      </c>
      <c r="C546" s="2">
        <v>3.9733000000000001</v>
      </c>
      <c r="D546" s="2">
        <v>4.0336249999999998</v>
      </c>
      <c r="E546" s="2">
        <v>4.0748333333333342</v>
      </c>
      <c r="F546" s="2">
        <v>4.003505555555555</v>
      </c>
      <c r="G546" s="2"/>
      <c r="H546" t="str">
        <f t="shared" si="24"/>
        <v/>
      </c>
      <c r="I546">
        <f t="shared" si="25"/>
        <v>1</v>
      </c>
      <c r="J546">
        <f t="shared" si="26"/>
        <v>1</v>
      </c>
      <c r="P546" s="1">
        <v>37642</v>
      </c>
      <c r="Q546" s="2">
        <v>35.359686568262703</v>
      </c>
      <c r="R546" s="2">
        <v>45.367339935373003</v>
      </c>
    </row>
    <row r="547" spans="2:18" x14ac:dyDescent="0.25">
      <c r="B547" s="1">
        <v>37643</v>
      </c>
      <c r="C547" s="2">
        <v>3.9152999999999998</v>
      </c>
      <c r="D547" s="2">
        <v>3.9972750000000001</v>
      </c>
      <c r="E547" s="2">
        <v>4.0630555555555565</v>
      </c>
      <c r="F547" s="2">
        <v>4.0017611111111115</v>
      </c>
      <c r="G547" s="2"/>
      <c r="H547" t="str">
        <f t="shared" si="24"/>
        <v/>
      </c>
      <c r="I547" t="str">
        <f t="shared" si="25"/>
        <v/>
      </c>
      <c r="J547">
        <f t="shared" si="26"/>
        <v>1</v>
      </c>
      <c r="P547" s="1">
        <v>37643</v>
      </c>
      <c r="Q547" s="2">
        <v>28.196382707854902</v>
      </c>
      <c r="R547" s="2">
        <v>41.598300084864299</v>
      </c>
    </row>
    <row r="548" spans="2:18" x14ac:dyDescent="0.25">
      <c r="B548" s="1">
        <v>37644</v>
      </c>
      <c r="C548" s="2">
        <v>3.9409000000000001</v>
      </c>
      <c r="D548" s="2">
        <v>3.9617250000000004</v>
      </c>
      <c r="E548" s="2">
        <v>4.0371444444444453</v>
      </c>
      <c r="F548" s="2">
        <v>4.0035444444444446</v>
      </c>
      <c r="G548" s="2"/>
      <c r="H548" t="str">
        <f t="shared" si="24"/>
        <v/>
      </c>
      <c r="I548" t="str">
        <f t="shared" si="25"/>
        <v/>
      </c>
      <c r="J548">
        <f t="shared" si="26"/>
        <v>1</v>
      </c>
      <c r="P548" s="1">
        <v>37644</v>
      </c>
      <c r="Q548" s="2">
        <v>35.154301529176102</v>
      </c>
      <c r="R548" s="2">
        <v>43.816952955036101</v>
      </c>
    </row>
    <row r="549" spans="2:18" x14ac:dyDescent="0.25">
      <c r="B549" s="1">
        <v>37645</v>
      </c>
      <c r="C549" s="2">
        <v>3.9365000000000001</v>
      </c>
      <c r="D549" s="2">
        <v>3.9415</v>
      </c>
      <c r="E549" s="2">
        <v>4.0145555555555568</v>
      </c>
      <c r="F549" s="2">
        <v>4.0105388888888891</v>
      </c>
      <c r="G549" s="2"/>
      <c r="H549" t="str">
        <f t="shared" si="24"/>
        <v/>
      </c>
      <c r="I549" t="str">
        <f t="shared" si="25"/>
        <v/>
      </c>
      <c r="J549">
        <f t="shared" si="26"/>
        <v>1</v>
      </c>
      <c r="P549" s="1">
        <v>37645</v>
      </c>
      <c r="Q549" s="2">
        <v>34.465472831563503</v>
      </c>
      <c r="R549" s="2">
        <v>43.510996028860902</v>
      </c>
    </row>
    <row r="550" spans="2:18" x14ac:dyDescent="0.25">
      <c r="B550" s="1">
        <v>37648</v>
      </c>
      <c r="C550" s="2">
        <v>3.9664000000000001</v>
      </c>
      <c r="D550" s="2">
        <v>3.939775</v>
      </c>
      <c r="E550" s="2">
        <v>3.9971888888888887</v>
      </c>
      <c r="F550" s="2">
        <v>4.0202222222222224</v>
      </c>
      <c r="G550" s="2"/>
      <c r="H550" t="str">
        <f t="shared" si="24"/>
        <v/>
      </c>
      <c r="I550" t="str">
        <f t="shared" si="25"/>
        <v/>
      </c>
      <c r="J550" t="str">
        <f t="shared" si="26"/>
        <v/>
      </c>
      <c r="P550" s="1">
        <v>37648</v>
      </c>
      <c r="Q550" s="2">
        <v>43.494182341918901</v>
      </c>
      <c r="R550" s="2">
        <v>46.257252998755099</v>
      </c>
    </row>
    <row r="551" spans="2:18" x14ac:dyDescent="0.25">
      <c r="B551" s="1">
        <v>37649</v>
      </c>
      <c r="C551" s="2">
        <v>3.9731999999999998</v>
      </c>
      <c r="D551" s="2">
        <v>3.95425</v>
      </c>
      <c r="E551" s="2">
        <v>3.9851999999999999</v>
      </c>
      <c r="F551" s="2">
        <v>4.02883888888889</v>
      </c>
      <c r="G551" s="2"/>
      <c r="H551" t="str">
        <f t="shared" si="24"/>
        <v/>
      </c>
      <c r="I551" t="str">
        <f t="shared" si="25"/>
        <v/>
      </c>
      <c r="J551" t="str">
        <f t="shared" si="26"/>
        <v/>
      </c>
      <c r="P551" s="1">
        <v>37649</v>
      </c>
      <c r="Q551" s="2">
        <v>45.541749547988097</v>
      </c>
      <c r="R551" s="2">
        <v>46.889634205956597</v>
      </c>
    </row>
    <row r="552" spans="2:18" x14ac:dyDescent="0.25">
      <c r="B552" s="1">
        <v>37650</v>
      </c>
      <c r="C552" s="2">
        <v>4.0232000000000001</v>
      </c>
      <c r="D552" s="2">
        <v>3.9748250000000001</v>
      </c>
      <c r="E552" s="2">
        <v>3.981033333333333</v>
      </c>
      <c r="F552" s="2">
        <v>4.0284055555555565</v>
      </c>
      <c r="G552" s="2"/>
      <c r="H552" t="str">
        <f t="shared" si="24"/>
        <v/>
      </c>
      <c r="I552" t="str">
        <f t="shared" si="25"/>
        <v/>
      </c>
      <c r="J552" t="str">
        <f t="shared" si="26"/>
        <v/>
      </c>
      <c r="P552" s="1">
        <v>37650</v>
      </c>
      <c r="Q552" s="2">
        <v>58.7354001152259</v>
      </c>
      <c r="R552" s="2">
        <v>51.416462321158697</v>
      </c>
    </row>
    <row r="553" spans="2:18" x14ac:dyDescent="0.25">
      <c r="B553" s="1">
        <v>37651</v>
      </c>
      <c r="C553" s="2">
        <v>3.9708000000000001</v>
      </c>
      <c r="D553" s="2">
        <v>3.9834000000000005</v>
      </c>
      <c r="E553" s="2">
        <v>3.9685555555555556</v>
      </c>
      <c r="F553" s="2">
        <v>4.0257111111111117</v>
      </c>
      <c r="G553" s="2"/>
      <c r="H553">
        <f t="shared" si="24"/>
        <v>1</v>
      </c>
      <c r="I553" t="str">
        <f t="shared" si="25"/>
        <v/>
      </c>
      <c r="J553" t="str">
        <f t="shared" si="26"/>
        <v/>
      </c>
      <c r="P553" s="1">
        <v>37651</v>
      </c>
      <c r="Q553" s="2">
        <v>45.019011618619899</v>
      </c>
      <c r="R553" s="2">
        <v>46.904407835595698</v>
      </c>
    </row>
    <row r="554" spans="2:18" x14ac:dyDescent="0.25">
      <c r="B554" s="1">
        <v>37652</v>
      </c>
      <c r="C554" s="2">
        <v>3.9659</v>
      </c>
      <c r="D554" s="2">
        <v>3.9832749999999999</v>
      </c>
      <c r="E554" s="2">
        <v>3.9628333333333328</v>
      </c>
      <c r="F554" s="2">
        <v>4.0207722222222229</v>
      </c>
      <c r="G554" s="2"/>
      <c r="H554">
        <f t="shared" si="24"/>
        <v>1</v>
      </c>
      <c r="I554" t="str">
        <f t="shared" si="25"/>
        <v/>
      </c>
      <c r="J554" t="str">
        <f t="shared" si="26"/>
        <v/>
      </c>
      <c r="P554" s="1">
        <v>37652</v>
      </c>
      <c r="Q554" s="2">
        <v>43.869409195494498</v>
      </c>
      <c r="R554" s="2">
        <v>46.493528662188197</v>
      </c>
    </row>
    <row r="555" spans="2:18" x14ac:dyDescent="0.25">
      <c r="B555" s="1">
        <v>37655</v>
      </c>
      <c r="C555" s="2">
        <v>3.9984000000000002</v>
      </c>
      <c r="D555" s="2">
        <v>3.9895749999999999</v>
      </c>
      <c r="E555" s="2">
        <v>3.9656222222222226</v>
      </c>
      <c r="F555" s="2">
        <v>4.0202277777777793</v>
      </c>
      <c r="G555" s="2"/>
      <c r="H555">
        <f t="shared" si="24"/>
        <v>1</v>
      </c>
      <c r="I555" t="str">
        <f t="shared" si="25"/>
        <v/>
      </c>
      <c r="J555" t="str">
        <f t="shared" si="26"/>
        <v/>
      </c>
      <c r="P555" s="1">
        <v>37655</v>
      </c>
      <c r="Q555" s="2">
        <v>53.3506620010128</v>
      </c>
      <c r="R555" s="2">
        <v>49.644328585725603</v>
      </c>
    </row>
    <row r="556" spans="2:18" x14ac:dyDescent="0.25">
      <c r="B556" s="1">
        <v>37656</v>
      </c>
      <c r="C556" s="2">
        <v>3.9270999999999998</v>
      </c>
      <c r="D556" s="2">
        <v>3.9655499999999999</v>
      </c>
      <c r="E556" s="2">
        <v>3.9669333333333339</v>
      </c>
      <c r="F556" s="2">
        <v>4.0149944444444445</v>
      </c>
      <c r="G556" s="2"/>
      <c r="H556" t="str">
        <f t="shared" si="24"/>
        <v/>
      </c>
      <c r="I556" t="str">
        <f t="shared" si="25"/>
        <v/>
      </c>
      <c r="J556" t="str">
        <f t="shared" si="26"/>
        <v/>
      </c>
      <c r="P556" s="1">
        <v>37656</v>
      </c>
      <c r="Q556" s="2">
        <v>36.928896178413503</v>
      </c>
      <c r="R556" s="2">
        <v>43.581104733757101</v>
      </c>
    </row>
    <row r="557" spans="2:18" x14ac:dyDescent="0.25">
      <c r="B557" s="1">
        <v>37657</v>
      </c>
      <c r="C557" s="2">
        <v>4.0018000000000002</v>
      </c>
      <c r="D557" s="2">
        <v>3.9733000000000001</v>
      </c>
      <c r="E557" s="2">
        <v>3.9737</v>
      </c>
      <c r="F557" s="2">
        <v>4.0054222222222222</v>
      </c>
      <c r="G557" s="2"/>
      <c r="H557" t="str">
        <f t="shared" si="24"/>
        <v/>
      </c>
      <c r="I557" t="str">
        <f t="shared" si="25"/>
        <v/>
      </c>
      <c r="J557" t="str">
        <f t="shared" si="26"/>
        <v/>
      </c>
      <c r="P557" s="1">
        <v>37657</v>
      </c>
      <c r="Q557" s="2">
        <v>54.526418378297798</v>
      </c>
      <c r="R557" s="2">
        <v>50.414055705745298</v>
      </c>
    </row>
    <row r="558" spans="2:18" x14ac:dyDescent="0.25">
      <c r="B558" s="1">
        <v>37658</v>
      </c>
      <c r="C558" s="2">
        <v>3.9455</v>
      </c>
      <c r="D558" s="2">
        <v>3.9681999999999995</v>
      </c>
      <c r="E558" s="2">
        <v>3.9747000000000003</v>
      </c>
      <c r="F558" s="2">
        <v>3.9946277777777777</v>
      </c>
      <c r="G558" s="2"/>
      <c r="H558" t="str">
        <f t="shared" si="24"/>
        <v/>
      </c>
      <c r="I558" t="str">
        <f t="shared" si="25"/>
        <v/>
      </c>
      <c r="J558" t="str">
        <f t="shared" si="26"/>
        <v/>
      </c>
      <c r="P558" s="1">
        <v>37658</v>
      </c>
      <c r="Q558" s="2">
        <v>43.539547101978897</v>
      </c>
      <c r="R558" s="2">
        <v>45.901873630347403</v>
      </c>
    </row>
    <row r="559" spans="2:18" x14ac:dyDescent="0.25">
      <c r="B559" s="1">
        <v>37659</v>
      </c>
      <c r="C559" s="2">
        <v>3.9319000000000002</v>
      </c>
      <c r="D559" s="2">
        <v>3.9515750000000005</v>
      </c>
      <c r="E559" s="2">
        <v>3.9708666666666668</v>
      </c>
      <c r="F559" s="2">
        <v>3.9840277777777779</v>
      </c>
      <c r="G559" s="2"/>
      <c r="H559" t="str">
        <f t="shared" si="24"/>
        <v/>
      </c>
      <c r="I559" t="str">
        <f t="shared" si="25"/>
        <v/>
      </c>
      <c r="J559" t="str">
        <f t="shared" si="26"/>
        <v/>
      </c>
      <c r="P559" s="1">
        <v>37659</v>
      </c>
      <c r="Q559" s="2">
        <v>41.1367933748719</v>
      </c>
      <c r="R559" s="2">
        <v>44.857431037931697</v>
      </c>
    </row>
    <row r="560" spans="2:18" x14ac:dyDescent="0.25">
      <c r="B560" s="1">
        <v>37662</v>
      </c>
      <c r="C560" s="2">
        <v>3.9702000000000002</v>
      </c>
      <c r="D560" s="2">
        <v>3.9623500000000003</v>
      </c>
      <c r="E560" s="2">
        <v>3.9705333333333335</v>
      </c>
      <c r="F560" s="2">
        <v>3.9778666666666669</v>
      </c>
      <c r="G560" s="2"/>
      <c r="H560" t="str">
        <f t="shared" si="24"/>
        <v/>
      </c>
      <c r="I560" t="str">
        <f t="shared" si="25"/>
        <v/>
      </c>
      <c r="J560" t="str">
        <f t="shared" si="26"/>
        <v/>
      </c>
      <c r="P560" s="1">
        <v>37662</v>
      </c>
      <c r="Q560" s="2">
        <v>50.388984236239402</v>
      </c>
      <c r="R560" s="2">
        <v>48.417060534847302</v>
      </c>
    </row>
    <row r="561" spans="2:18" x14ac:dyDescent="0.25">
      <c r="B561" s="1">
        <v>37663</v>
      </c>
      <c r="C561" s="2">
        <v>3.9590000000000001</v>
      </c>
      <c r="D561" s="2">
        <v>3.9516499999999999</v>
      </c>
      <c r="E561" s="2">
        <v>3.9634</v>
      </c>
      <c r="F561" s="2">
        <v>3.9722166666666672</v>
      </c>
      <c r="G561" s="2"/>
      <c r="H561" t="str">
        <f t="shared" si="24"/>
        <v/>
      </c>
      <c r="I561" t="str">
        <f t="shared" si="25"/>
        <v/>
      </c>
      <c r="J561" t="str">
        <f t="shared" si="26"/>
        <v/>
      </c>
      <c r="P561" s="1">
        <v>37663</v>
      </c>
      <c r="Q561" s="2">
        <v>47.7549606905175</v>
      </c>
      <c r="R561" s="2">
        <v>47.452388233237599</v>
      </c>
    </row>
    <row r="562" spans="2:18" x14ac:dyDescent="0.25">
      <c r="B562" s="1">
        <v>37664</v>
      </c>
      <c r="C562" s="2">
        <v>3.9125000000000001</v>
      </c>
      <c r="D562" s="2">
        <v>3.9434</v>
      </c>
      <c r="E562" s="2">
        <v>3.956922222222222</v>
      </c>
      <c r="F562" s="2">
        <v>3.9627388888888881</v>
      </c>
      <c r="G562" s="2"/>
      <c r="H562" t="str">
        <f t="shared" si="24"/>
        <v/>
      </c>
      <c r="I562" t="str">
        <f t="shared" si="25"/>
        <v/>
      </c>
      <c r="J562" t="str">
        <f t="shared" si="26"/>
        <v/>
      </c>
      <c r="P562" s="1">
        <v>37664</v>
      </c>
      <c r="Q562" s="2">
        <v>37.887666382537297</v>
      </c>
      <c r="R562" s="2">
        <v>43.570906072055202</v>
      </c>
    </row>
    <row r="563" spans="2:18" x14ac:dyDescent="0.25">
      <c r="B563" s="1">
        <v>37665</v>
      </c>
      <c r="C563" s="2">
        <v>3.8860000000000001</v>
      </c>
      <c r="D563" s="2">
        <v>3.9319249999999997</v>
      </c>
      <c r="E563" s="2">
        <v>3.9480444444444438</v>
      </c>
      <c r="F563" s="2">
        <v>3.9554388888888892</v>
      </c>
      <c r="G563" s="2"/>
      <c r="H563" t="str">
        <f t="shared" si="24"/>
        <v/>
      </c>
      <c r="I563" t="str">
        <f t="shared" si="25"/>
        <v/>
      </c>
      <c r="J563" t="str">
        <f t="shared" si="26"/>
        <v/>
      </c>
      <c r="P563" s="1">
        <v>37665</v>
      </c>
      <c r="Q563" s="2">
        <v>33.196829180028097</v>
      </c>
      <c r="R563" s="2">
        <v>41.488137285277297</v>
      </c>
    </row>
    <row r="564" spans="2:18" x14ac:dyDescent="0.25">
      <c r="B564" s="1">
        <v>37666</v>
      </c>
      <c r="C564" s="2">
        <v>3.9628999999999999</v>
      </c>
      <c r="D564" s="2">
        <v>3.9300999999999999</v>
      </c>
      <c r="E564" s="2">
        <v>3.9441000000000006</v>
      </c>
      <c r="F564" s="2">
        <v>3.954861111111112</v>
      </c>
      <c r="G564" s="2"/>
      <c r="H564" t="str">
        <f t="shared" si="24"/>
        <v/>
      </c>
      <c r="I564" t="str">
        <f t="shared" si="25"/>
        <v/>
      </c>
      <c r="J564" t="str">
        <f t="shared" si="26"/>
        <v/>
      </c>
      <c r="P564" s="1">
        <v>37666</v>
      </c>
      <c r="Q564" s="2">
        <v>53.321575201133797</v>
      </c>
      <c r="R564" s="2">
        <v>49.092935166178997</v>
      </c>
    </row>
    <row r="565" spans="2:18" x14ac:dyDescent="0.25">
      <c r="B565" s="1">
        <v>37670</v>
      </c>
      <c r="C565" s="2">
        <v>3.9512999999999998</v>
      </c>
      <c r="D565" s="2">
        <v>3.928175</v>
      </c>
      <c r="E565" s="2">
        <v>3.9467888888888893</v>
      </c>
      <c r="F565" s="2">
        <v>3.9568611111111118</v>
      </c>
      <c r="G565" s="2"/>
      <c r="H565" t="str">
        <f t="shared" si="24"/>
        <v/>
      </c>
      <c r="I565" t="str">
        <f t="shared" si="25"/>
        <v/>
      </c>
      <c r="J565" t="str">
        <f t="shared" si="26"/>
        <v/>
      </c>
      <c r="P565" s="1">
        <v>37670</v>
      </c>
      <c r="Q565" s="2">
        <v>50.564239123117602</v>
      </c>
      <c r="R565" s="2">
        <v>48.077843953489698</v>
      </c>
    </row>
    <row r="566" spans="2:18" x14ac:dyDescent="0.25">
      <c r="B566" s="1">
        <v>37671</v>
      </c>
      <c r="C566" s="2">
        <v>3.8849</v>
      </c>
      <c r="D566" s="2">
        <v>3.9212750000000001</v>
      </c>
      <c r="E566" s="2">
        <v>3.9338000000000002</v>
      </c>
      <c r="F566" s="2">
        <v>3.9537500000000003</v>
      </c>
      <c r="G566" s="2"/>
      <c r="H566" t="str">
        <f t="shared" si="24"/>
        <v/>
      </c>
      <c r="I566" t="str">
        <f t="shared" si="25"/>
        <v/>
      </c>
      <c r="J566" t="str">
        <f t="shared" si="26"/>
        <v/>
      </c>
      <c r="P566" s="1">
        <v>37671</v>
      </c>
      <c r="Q566" s="2">
        <v>37.3111593358066</v>
      </c>
      <c r="R566" s="2">
        <v>42.642539188964101</v>
      </c>
    </row>
    <row r="567" spans="2:18" x14ac:dyDescent="0.25">
      <c r="B567" s="1">
        <v>37672</v>
      </c>
      <c r="C567" s="2">
        <v>3.8692000000000002</v>
      </c>
      <c r="D567" s="2">
        <v>3.9170749999999996</v>
      </c>
      <c r="E567" s="2">
        <v>3.9253222222222224</v>
      </c>
      <c r="F567" s="2">
        <v>3.9500111111111118</v>
      </c>
      <c r="G567" s="2"/>
      <c r="H567" t="str">
        <f t="shared" si="24"/>
        <v/>
      </c>
      <c r="I567" t="str">
        <f t="shared" si="25"/>
        <v/>
      </c>
      <c r="J567" t="str">
        <f t="shared" si="26"/>
        <v/>
      </c>
      <c r="P567" s="1">
        <v>37672</v>
      </c>
      <c r="Q567" s="2">
        <v>34.728472013214301</v>
      </c>
      <c r="R567" s="2">
        <v>41.449340417711802</v>
      </c>
    </row>
    <row r="568" spans="2:18" x14ac:dyDescent="0.25">
      <c r="B568" s="1">
        <v>37673</v>
      </c>
      <c r="C568" s="2">
        <v>3.8925000000000001</v>
      </c>
      <c r="D568" s="2">
        <v>3.8994750000000002</v>
      </c>
      <c r="E568" s="2">
        <v>3.9209444444444443</v>
      </c>
      <c r="F568" s="2">
        <v>3.945905555555556</v>
      </c>
      <c r="G568" s="2"/>
      <c r="H568" t="str">
        <f t="shared" si="24"/>
        <v/>
      </c>
      <c r="I568" t="str">
        <f t="shared" si="25"/>
        <v/>
      </c>
      <c r="J568" t="str">
        <f t="shared" si="26"/>
        <v/>
      </c>
      <c r="P568" s="1">
        <v>37673</v>
      </c>
      <c r="Q568" s="2">
        <v>41.8916999695901</v>
      </c>
      <c r="R568" s="2">
        <v>43.955693166019302</v>
      </c>
    </row>
    <row r="569" spans="2:18" x14ac:dyDescent="0.25">
      <c r="B569" s="1">
        <v>37676</v>
      </c>
      <c r="C569" s="2">
        <v>3.8502000000000001</v>
      </c>
      <c r="D569" s="2">
        <v>3.8742000000000001</v>
      </c>
      <c r="E569" s="2">
        <v>3.9076111111111111</v>
      </c>
      <c r="F569" s="2">
        <v>3.9390722222222232</v>
      </c>
      <c r="G569" s="2"/>
      <c r="H569" t="str">
        <f t="shared" si="24"/>
        <v/>
      </c>
      <c r="I569" t="str">
        <f t="shared" si="25"/>
        <v/>
      </c>
      <c r="J569" t="str">
        <f t="shared" si="26"/>
        <v/>
      </c>
      <c r="P569" s="1">
        <v>37676</v>
      </c>
      <c r="Q569" s="2">
        <v>33.808601171825103</v>
      </c>
      <c r="R569" s="2">
        <v>40.561089007905302</v>
      </c>
    </row>
    <row r="570" spans="2:18" x14ac:dyDescent="0.25">
      <c r="B570" s="1">
        <v>37677</v>
      </c>
      <c r="C570" s="2">
        <v>3.8203</v>
      </c>
      <c r="D570" s="2">
        <v>3.85805</v>
      </c>
      <c r="E570" s="2">
        <v>3.8922000000000003</v>
      </c>
      <c r="F570" s="2">
        <v>3.9278</v>
      </c>
      <c r="G570" s="2"/>
      <c r="H570" t="str">
        <f t="shared" si="24"/>
        <v/>
      </c>
      <c r="I570" t="str">
        <f t="shared" si="25"/>
        <v/>
      </c>
      <c r="J570" t="str">
        <f t="shared" si="26"/>
        <v/>
      </c>
      <c r="P570" s="1">
        <v>37677</v>
      </c>
      <c r="Q570" s="2">
        <v>29.053493731199701</v>
      </c>
      <c r="R570" s="2">
        <v>38.308976614773798</v>
      </c>
    </row>
    <row r="571" spans="2:18" x14ac:dyDescent="0.25">
      <c r="B571" s="1">
        <v>37678</v>
      </c>
      <c r="C571" s="2">
        <v>3.7664</v>
      </c>
      <c r="D571" s="2">
        <v>3.8323499999999999</v>
      </c>
      <c r="E571" s="2">
        <v>3.8759666666666672</v>
      </c>
      <c r="F571" s="2">
        <v>3.9164444444444442</v>
      </c>
      <c r="G571" s="2"/>
      <c r="H571" t="str">
        <f t="shared" si="24"/>
        <v/>
      </c>
      <c r="I571" t="str">
        <f t="shared" si="25"/>
        <v/>
      </c>
      <c r="J571" t="str">
        <f t="shared" si="26"/>
        <v/>
      </c>
      <c r="P571" s="1">
        <v>37678</v>
      </c>
      <c r="Q571" s="2">
        <v>22.275999527260101</v>
      </c>
      <c r="R571" s="2">
        <v>34.581410018880398</v>
      </c>
    </row>
    <row r="572" spans="2:18" x14ac:dyDescent="0.25">
      <c r="B572" s="1">
        <v>37679</v>
      </c>
      <c r="C572" s="2">
        <v>3.7389999999999999</v>
      </c>
      <c r="D572" s="2">
        <v>3.7939750000000005</v>
      </c>
      <c r="E572" s="2">
        <v>3.859633333333333</v>
      </c>
      <c r="F572" s="2">
        <v>3.9038388888888886</v>
      </c>
      <c r="G572" s="2"/>
      <c r="H572" t="str">
        <f t="shared" si="24"/>
        <v/>
      </c>
      <c r="I572" t="str">
        <f t="shared" si="25"/>
        <v/>
      </c>
      <c r="J572" t="str">
        <f t="shared" si="26"/>
        <v/>
      </c>
      <c r="P572" s="1">
        <v>37679</v>
      </c>
      <c r="Q572" s="2">
        <v>19.500956352969698</v>
      </c>
      <c r="R572" s="2">
        <v>32.832470066479601</v>
      </c>
    </row>
    <row r="573" spans="2:18" x14ac:dyDescent="0.25">
      <c r="B573" s="1">
        <v>37680</v>
      </c>
      <c r="C573" s="2">
        <v>3.6920000000000002</v>
      </c>
      <c r="D573" s="2">
        <v>3.7544250000000003</v>
      </c>
      <c r="E573" s="2">
        <v>3.8295333333333335</v>
      </c>
      <c r="F573" s="2">
        <v>3.8868166666666673</v>
      </c>
      <c r="G573" s="2"/>
      <c r="H573" t="str">
        <f t="shared" si="24"/>
        <v/>
      </c>
      <c r="I573" t="str">
        <f t="shared" si="25"/>
        <v/>
      </c>
      <c r="J573" t="str">
        <f t="shared" si="26"/>
        <v/>
      </c>
      <c r="P573" s="1">
        <v>37680</v>
      </c>
      <c r="Q573" s="2">
        <v>15.5209819473026</v>
      </c>
      <c r="R573" s="2">
        <v>30.027174366570399</v>
      </c>
    </row>
    <row r="574" spans="2:18" x14ac:dyDescent="0.25">
      <c r="B574" s="1">
        <v>37683</v>
      </c>
      <c r="C574" s="2">
        <v>3.6751</v>
      </c>
      <c r="D574" s="2">
        <v>3.7181250000000001</v>
      </c>
      <c r="E574" s="2">
        <v>3.7988444444444442</v>
      </c>
      <c r="F574" s="2">
        <v>3.872816666666667</v>
      </c>
      <c r="G574" s="2"/>
      <c r="H574" t="str">
        <f t="shared" si="24"/>
        <v/>
      </c>
      <c r="I574" t="str">
        <f t="shared" si="25"/>
        <v/>
      </c>
      <c r="J574" t="str">
        <f t="shared" si="26"/>
        <v/>
      </c>
      <c r="P574" s="1">
        <v>37683</v>
      </c>
      <c r="Q574" s="2">
        <v>14.264779793989799</v>
      </c>
      <c r="R574" s="2">
        <v>29.065503478101</v>
      </c>
    </row>
    <row r="575" spans="2:18" x14ac:dyDescent="0.25">
      <c r="B575" s="1">
        <v>37684</v>
      </c>
      <c r="C575" s="2">
        <v>3.6484999999999999</v>
      </c>
      <c r="D575" s="2">
        <v>3.68865</v>
      </c>
      <c r="E575" s="2">
        <v>3.7725777777777783</v>
      </c>
      <c r="F575" s="2">
        <v>3.853188888888889</v>
      </c>
      <c r="G575" s="2"/>
      <c r="H575" t="str">
        <f t="shared" si="24"/>
        <v/>
      </c>
      <c r="I575" t="str">
        <f t="shared" si="25"/>
        <v/>
      </c>
      <c r="J575" t="str">
        <f t="shared" si="26"/>
        <v/>
      </c>
      <c r="P575" s="1">
        <v>37684</v>
      </c>
      <c r="Q575" s="2">
        <v>12.3732986611071</v>
      </c>
      <c r="R575" s="2">
        <v>27.568885922848199</v>
      </c>
    </row>
    <row r="576" spans="2:18" x14ac:dyDescent="0.25">
      <c r="B576" s="1">
        <v>37685</v>
      </c>
      <c r="C576" s="2">
        <v>3.6307</v>
      </c>
      <c r="D576" s="2">
        <v>3.661575</v>
      </c>
      <c r="E576" s="2">
        <v>3.7460777777777778</v>
      </c>
      <c r="F576" s="2">
        <v>3.8357000000000006</v>
      </c>
      <c r="G576" s="2"/>
      <c r="H576" t="str">
        <f t="shared" si="24"/>
        <v/>
      </c>
      <c r="I576" t="str">
        <f t="shared" si="25"/>
        <v/>
      </c>
      <c r="J576" t="str">
        <f t="shared" si="26"/>
        <v/>
      </c>
      <c r="P576" s="1">
        <v>37685</v>
      </c>
      <c r="Q576" s="2">
        <v>11.182606247129</v>
      </c>
      <c r="R576" s="2">
        <v>26.5824890700864</v>
      </c>
    </row>
    <row r="577" spans="2:18" x14ac:dyDescent="0.25">
      <c r="B577" s="1">
        <v>37686</v>
      </c>
      <c r="C577" s="2">
        <v>3.6543999999999999</v>
      </c>
      <c r="D577" s="2">
        <v>3.6521749999999997</v>
      </c>
      <c r="E577" s="2">
        <v>3.7196222222222226</v>
      </c>
      <c r="F577" s="2">
        <v>3.8202833333333328</v>
      </c>
      <c r="G577" s="2"/>
      <c r="H577" t="str">
        <f t="shared" si="24"/>
        <v/>
      </c>
      <c r="I577" t="str">
        <f t="shared" si="25"/>
        <v/>
      </c>
      <c r="J577" t="str">
        <f t="shared" si="26"/>
        <v/>
      </c>
      <c r="P577" s="1">
        <v>37686</v>
      </c>
      <c r="Q577" s="2">
        <v>23.018712399537701</v>
      </c>
      <c r="R577" s="2">
        <v>30.165244050707798</v>
      </c>
    </row>
    <row r="578" spans="2:18" x14ac:dyDescent="0.25">
      <c r="B578" s="1">
        <v>37687</v>
      </c>
      <c r="C578" s="2">
        <v>3.6219999999999999</v>
      </c>
      <c r="D578" s="2">
        <v>3.6388999999999996</v>
      </c>
      <c r="E578" s="2">
        <v>3.694266666666667</v>
      </c>
      <c r="F578" s="2">
        <v>3.8009388888888886</v>
      </c>
      <c r="G578" s="2"/>
      <c r="H578" t="str">
        <f t="shared" si="24"/>
        <v/>
      </c>
      <c r="I578" t="str">
        <f t="shared" si="25"/>
        <v/>
      </c>
      <c r="J578" t="str">
        <f t="shared" si="26"/>
        <v/>
      </c>
      <c r="P578" s="1">
        <v>37687</v>
      </c>
      <c r="Q578" s="2">
        <v>18.889172479152698</v>
      </c>
      <c r="R578" s="2">
        <v>28.143279647567699</v>
      </c>
    </row>
    <row r="579" spans="2:18" x14ac:dyDescent="0.25">
      <c r="B579" s="1">
        <v>37690</v>
      </c>
      <c r="C579" s="2">
        <v>3.5642999999999998</v>
      </c>
      <c r="D579" s="2">
        <v>3.6178499999999998</v>
      </c>
      <c r="E579" s="2">
        <v>3.6658222222222228</v>
      </c>
      <c r="F579" s="2">
        <v>3.7790111111111111</v>
      </c>
      <c r="G579" s="2"/>
      <c r="H579" t="str">
        <f t="shared" si="24"/>
        <v/>
      </c>
      <c r="I579" t="str">
        <f t="shared" si="25"/>
        <v/>
      </c>
      <c r="J579" t="str">
        <f t="shared" si="26"/>
        <v/>
      </c>
      <c r="P579" s="1">
        <v>37690</v>
      </c>
      <c r="Q579" s="2">
        <v>13.6543346368895</v>
      </c>
      <c r="R579" s="2">
        <v>24.9374908809475</v>
      </c>
    </row>
    <row r="580" spans="2:18" x14ac:dyDescent="0.25">
      <c r="B580" s="1">
        <v>37691</v>
      </c>
      <c r="C580" s="2">
        <v>3.5819000000000001</v>
      </c>
      <c r="D580" s="2">
        <v>3.6056499999999998</v>
      </c>
      <c r="E580" s="2">
        <v>3.6453222222222217</v>
      </c>
      <c r="F580" s="2">
        <v>3.7606444444444449</v>
      </c>
      <c r="G580" s="2"/>
      <c r="H580" t="str">
        <f t="shared" si="24"/>
        <v/>
      </c>
      <c r="I580" t="str">
        <f t="shared" si="25"/>
        <v/>
      </c>
      <c r="J580" t="str">
        <f t="shared" si="26"/>
        <v/>
      </c>
      <c r="P580" s="1">
        <v>37691</v>
      </c>
      <c r="Q580" s="2">
        <v>21.606550767811399</v>
      </c>
      <c r="R580" s="2">
        <v>27.644881944938099</v>
      </c>
    </row>
    <row r="581" spans="2:18" x14ac:dyDescent="0.25">
      <c r="B581" s="1">
        <v>37692</v>
      </c>
      <c r="C581" s="2">
        <v>3.5859999999999999</v>
      </c>
      <c r="D581" s="2">
        <v>3.5885500000000001</v>
      </c>
      <c r="E581" s="2">
        <v>3.6283222222222218</v>
      </c>
      <c r="F581" s="2">
        <v>3.7439777777777774</v>
      </c>
      <c r="G581" s="2"/>
      <c r="H581" t="str">
        <f t="shared" si="24"/>
        <v/>
      </c>
      <c r="I581" t="str">
        <f t="shared" si="25"/>
        <v/>
      </c>
      <c r="J581" t="str">
        <f t="shared" si="26"/>
        <v/>
      </c>
      <c r="P581" s="1">
        <v>37692</v>
      </c>
      <c r="Q581" s="2">
        <v>23.574166354821902</v>
      </c>
      <c r="R581" s="2">
        <v>28.293726906695198</v>
      </c>
    </row>
    <row r="582" spans="2:18" x14ac:dyDescent="0.25">
      <c r="B582" s="1">
        <v>37693</v>
      </c>
      <c r="C582" s="2">
        <v>3.7503000000000002</v>
      </c>
      <c r="D582" s="2">
        <v>3.6206250000000004</v>
      </c>
      <c r="E582" s="2">
        <v>3.6348000000000003</v>
      </c>
      <c r="F582" s="2">
        <v>3.7321666666666666</v>
      </c>
      <c r="G582" s="2"/>
      <c r="H582" t="str">
        <f t="shared" si="24"/>
        <v/>
      </c>
      <c r="I582" t="str">
        <f t="shared" si="25"/>
        <v/>
      </c>
      <c r="J582" t="str">
        <f t="shared" si="26"/>
        <v/>
      </c>
      <c r="P582" s="1">
        <v>37693</v>
      </c>
      <c r="Q582" s="2">
        <v>65.370651201351606</v>
      </c>
      <c r="R582" s="2">
        <v>48.301143251627501</v>
      </c>
    </row>
    <row r="583" spans="2:18" x14ac:dyDescent="0.25">
      <c r="B583" s="1">
        <v>37694</v>
      </c>
      <c r="C583" s="2">
        <v>3.7008000000000001</v>
      </c>
      <c r="D583" s="2">
        <v>3.6547499999999999</v>
      </c>
      <c r="E583" s="2">
        <v>3.637655555555555</v>
      </c>
      <c r="F583" s="2">
        <v>3.7182499999999998</v>
      </c>
      <c r="G583" s="2"/>
      <c r="H583">
        <f t="shared" si="24"/>
        <v>1</v>
      </c>
      <c r="I583" t="str">
        <f t="shared" si="25"/>
        <v/>
      </c>
      <c r="J583" t="str">
        <f t="shared" si="26"/>
        <v/>
      </c>
      <c r="P583" s="1">
        <v>37694</v>
      </c>
      <c r="Q583" s="2">
        <v>54.579287761140499</v>
      </c>
      <c r="R583" s="2">
        <v>44.291492953417702</v>
      </c>
    </row>
    <row r="584" spans="2:18" x14ac:dyDescent="0.25">
      <c r="B584" s="1">
        <v>37697</v>
      </c>
      <c r="C584" s="2">
        <v>3.8397999999999999</v>
      </c>
      <c r="D584" s="2">
        <v>3.7192249999999998</v>
      </c>
      <c r="E584" s="2">
        <v>3.6589111111111112</v>
      </c>
      <c r="F584" s="2">
        <v>3.7157444444444447</v>
      </c>
      <c r="G584" s="2"/>
      <c r="H584">
        <f t="shared" si="24"/>
        <v>1</v>
      </c>
      <c r="I584">
        <f t="shared" si="25"/>
        <v>1</v>
      </c>
      <c r="J584" t="str">
        <f t="shared" si="26"/>
        <v/>
      </c>
      <c r="P584" s="1">
        <v>37697</v>
      </c>
      <c r="Q584" s="2">
        <v>70.814344415763202</v>
      </c>
      <c r="R584" s="2">
        <v>55.470252284862198</v>
      </c>
    </row>
    <row r="585" spans="2:18" x14ac:dyDescent="0.25">
      <c r="B585" s="1">
        <v>37698</v>
      </c>
      <c r="C585" s="2">
        <v>3.9077000000000002</v>
      </c>
      <c r="D585" s="2">
        <v>3.7996500000000002</v>
      </c>
      <c r="E585" s="2">
        <v>3.689688888888889</v>
      </c>
      <c r="F585" s="2">
        <v>3.7178833333333339</v>
      </c>
      <c r="G585" s="2"/>
      <c r="H585">
        <f t="shared" si="24"/>
        <v>1</v>
      </c>
      <c r="I585">
        <f t="shared" si="25"/>
        <v>1</v>
      </c>
      <c r="J585" t="str">
        <f t="shared" si="26"/>
        <v/>
      </c>
      <c r="P585" s="1">
        <v>37698</v>
      </c>
      <c r="Q585" s="2">
        <v>75.870153324675499</v>
      </c>
      <c r="R585" s="2">
        <v>59.722107632045898</v>
      </c>
    </row>
    <row r="586" spans="2:18" x14ac:dyDescent="0.25">
      <c r="B586" s="1">
        <v>37699</v>
      </c>
      <c r="C586" s="2">
        <v>3.9862000000000002</v>
      </c>
      <c r="D586" s="2">
        <v>3.858625</v>
      </c>
      <c r="E586" s="2">
        <v>3.7265555555555556</v>
      </c>
      <c r="F586" s="2">
        <v>3.7230888888888893</v>
      </c>
      <c r="G586" s="2"/>
      <c r="H586">
        <f t="shared" si="24"/>
        <v>1</v>
      </c>
      <c r="I586">
        <f t="shared" si="25"/>
        <v>1</v>
      </c>
      <c r="J586">
        <f t="shared" si="26"/>
        <v>1</v>
      </c>
      <c r="P586" s="1">
        <v>37699</v>
      </c>
      <c r="Q586" s="2">
        <v>80.545574475238993</v>
      </c>
      <c r="R586" s="2">
        <v>64.001633063975603</v>
      </c>
    </row>
    <row r="587" spans="2:18" x14ac:dyDescent="0.25">
      <c r="B587" s="1">
        <v>37700</v>
      </c>
      <c r="C587" s="2">
        <v>3.9554</v>
      </c>
      <c r="D587" s="2">
        <v>3.922275</v>
      </c>
      <c r="E587" s="2">
        <v>3.7636000000000007</v>
      </c>
      <c r="F587" s="2">
        <v>3.7289333333333334</v>
      </c>
      <c r="G587" s="2"/>
      <c r="H587">
        <f t="shared" si="24"/>
        <v>1</v>
      </c>
      <c r="I587">
        <f t="shared" si="25"/>
        <v>1</v>
      </c>
      <c r="J587">
        <f t="shared" si="26"/>
        <v>1</v>
      </c>
      <c r="P587" s="1">
        <v>37700</v>
      </c>
      <c r="Q587" s="2">
        <v>73.811860957857604</v>
      </c>
      <c r="R587" s="2">
        <v>61.251756710092401</v>
      </c>
    </row>
    <row r="588" spans="2:18" x14ac:dyDescent="0.25">
      <c r="B588" s="1">
        <v>37701</v>
      </c>
      <c r="C588" s="2">
        <v>4.1075999999999997</v>
      </c>
      <c r="D588" s="2">
        <v>3.9892249999999998</v>
      </c>
      <c r="E588" s="2">
        <v>3.8239666666666667</v>
      </c>
      <c r="F588" s="2">
        <v>3.7448944444444447</v>
      </c>
      <c r="G588" s="2"/>
      <c r="H588">
        <f t="shared" si="24"/>
        <v>1</v>
      </c>
      <c r="I588">
        <f t="shared" si="25"/>
        <v>1</v>
      </c>
      <c r="J588">
        <f t="shared" si="26"/>
        <v>1</v>
      </c>
      <c r="P588" s="1">
        <v>37701</v>
      </c>
      <c r="Q588" s="2">
        <v>82.491572287498997</v>
      </c>
      <c r="R588" s="2">
        <v>68.462742698055095</v>
      </c>
    </row>
    <row r="589" spans="2:18" x14ac:dyDescent="0.25">
      <c r="B589" s="1">
        <v>37704</v>
      </c>
      <c r="C589" s="2">
        <v>3.9689000000000001</v>
      </c>
      <c r="D589" s="2">
        <v>4.0045250000000001</v>
      </c>
      <c r="E589" s="2">
        <v>3.866966666666666</v>
      </c>
      <c r="F589" s="2">
        <v>3.7561444444444438</v>
      </c>
      <c r="G589" s="2"/>
      <c r="H589">
        <f t="shared" si="24"/>
        <v>1</v>
      </c>
      <c r="I589">
        <f t="shared" si="25"/>
        <v>1</v>
      </c>
      <c r="J589">
        <f t="shared" si="26"/>
        <v>1</v>
      </c>
      <c r="P589" s="1">
        <v>37704</v>
      </c>
      <c r="Q589" s="2">
        <v>60.546658531850802</v>
      </c>
      <c r="R589" s="2">
        <v>57.8898968240253</v>
      </c>
    </row>
    <row r="590" spans="2:18" x14ac:dyDescent="0.25">
      <c r="B590" s="1">
        <v>37705</v>
      </c>
      <c r="C590" s="2">
        <v>3.9443000000000001</v>
      </c>
      <c r="D590" s="2">
        <v>3.9940499999999997</v>
      </c>
      <c r="E590" s="2">
        <v>3.9067777777777786</v>
      </c>
      <c r="F590" s="2">
        <v>3.7675499999999991</v>
      </c>
      <c r="G590" s="2"/>
      <c r="H590">
        <f t="shared" si="24"/>
        <v>1</v>
      </c>
      <c r="I590">
        <f t="shared" si="25"/>
        <v>1</v>
      </c>
      <c r="J590">
        <f t="shared" si="26"/>
        <v>1</v>
      </c>
      <c r="P590" s="1">
        <v>37705</v>
      </c>
      <c r="Q590" s="2">
        <v>57.302247670895603</v>
      </c>
      <c r="R590" s="2">
        <v>56.231232365337902</v>
      </c>
    </row>
    <row r="591" spans="2:18" x14ac:dyDescent="0.25">
      <c r="B591" s="1">
        <v>37706</v>
      </c>
      <c r="C591" s="2">
        <v>3.9361000000000002</v>
      </c>
      <c r="D591" s="2">
        <v>3.9892249999999998</v>
      </c>
      <c r="E591" s="2">
        <v>3.9274222222222233</v>
      </c>
      <c r="F591" s="2">
        <v>3.7811111111111106</v>
      </c>
      <c r="G591" s="2"/>
      <c r="H591">
        <f t="shared" si="24"/>
        <v>1</v>
      </c>
      <c r="I591">
        <f t="shared" si="25"/>
        <v>1</v>
      </c>
      <c r="J591">
        <f t="shared" si="26"/>
        <v>1</v>
      </c>
      <c r="P591" s="1">
        <v>37706</v>
      </c>
      <c r="Q591" s="2">
        <v>56.0997978715166</v>
      </c>
      <c r="R591" s="2">
        <v>55.658762359577203</v>
      </c>
    </row>
    <row r="592" spans="2:18" x14ac:dyDescent="0.25">
      <c r="B592" s="1">
        <v>37707</v>
      </c>
      <c r="C592" s="2">
        <v>3.9260000000000002</v>
      </c>
      <c r="D592" s="2">
        <v>3.9438249999999999</v>
      </c>
      <c r="E592" s="2">
        <v>3.9524444444444446</v>
      </c>
      <c r="F592" s="2">
        <v>3.7950499999999985</v>
      </c>
      <c r="G592" s="2"/>
      <c r="H592" t="str">
        <f t="shared" si="24"/>
        <v/>
      </c>
      <c r="I592">
        <f t="shared" si="25"/>
        <v>1</v>
      </c>
      <c r="J592">
        <f t="shared" si="26"/>
        <v>1</v>
      </c>
      <c r="P592" s="1">
        <v>37707</v>
      </c>
      <c r="Q592" s="2">
        <v>54.412157105149298</v>
      </c>
      <c r="R592" s="2">
        <v>54.917152743101198</v>
      </c>
    </row>
    <row r="593" spans="2:18" x14ac:dyDescent="0.25">
      <c r="B593" s="1">
        <v>37708</v>
      </c>
      <c r="C593" s="2">
        <v>3.9110999999999998</v>
      </c>
      <c r="D593" s="2">
        <v>3.9293749999999998</v>
      </c>
      <c r="E593" s="2">
        <v>3.9603666666666664</v>
      </c>
      <c r="F593" s="2">
        <v>3.8096388888888888</v>
      </c>
      <c r="G593" s="2"/>
      <c r="H593" t="str">
        <f t="shared" si="24"/>
        <v/>
      </c>
      <c r="I593">
        <f t="shared" si="25"/>
        <v>1</v>
      </c>
      <c r="J593">
        <f t="shared" si="26"/>
        <v>1</v>
      </c>
      <c r="P593" s="1">
        <v>37708</v>
      </c>
      <c r="Q593" s="2">
        <v>51.660926208786599</v>
      </c>
      <c r="R593" s="2">
        <v>53.778734198829</v>
      </c>
    </row>
    <row r="594" spans="2:18" x14ac:dyDescent="0.25">
      <c r="B594" s="1">
        <v>37711</v>
      </c>
      <c r="C594" s="2">
        <v>3.8018999999999998</v>
      </c>
      <c r="D594" s="2">
        <v>3.8937749999999998</v>
      </c>
      <c r="E594" s="2">
        <v>3.9486111111111111</v>
      </c>
      <c r="F594" s="2">
        <v>3.8191499999999996</v>
      </c>
      <c r="G594" s="2"/>
      <c r="H594" t="str">
        <f t="shared" si="24"/>
        <v/>
      </c>
      <c r="I594">
        <f t="shared" si="25"/>
        <v>1</v>
      </c>
      <c r="J594">
        <f t="shared" si="26"/>
        <v>1</v>
      </c>
      <c r="P594" s="1">
        <v>37711</v>
      </c>
      <c r="Q594" s="2">
        <v>35.7593967934368</v>
      </c>
      <c r="R594" s="2">
        <v>46.217069633601199</v>
      </c>
    </row>
    <row r="595" spans="2:18" x14ac:dyDescent="0.25">
      <c r="B595" s="1">
        <v>37712</v>
      </c>
      <c r="C595" s="2">
        <v>3.81</v>
      </c>
      <c r="D595" s="2">
        <v>3.86225</v>
      </c>
      <c r="E595" s="2">
        <v>3.9290333333333334</v>
      </c>
      <c r="F595" s="2">
        <v>3.8277944444444447</v>
      </c>
      <c r="G595" s="2"/>
      <c r="H595" t="str">
        <f t="shared" si="24"/>
        <v/>
      </c>
      <c r="I595">
        <f t="shared" si="25"/>
        <v>1</v>
      </c>
      <c r="J595">
        <f t="shared" si="26"/>
        <v>1</v>
      </c>
      <c r="P595" s="1">
        <v>37712</v>
      </c>
      <c r="Q595" s="2">
        <v>37.4725302245675</v>
      </c>
      <c r="R595" s="2">
        <v>46.8144453832778</v>
      </c>
    </row>
    <row r="596" spans="2:18" x14ac:dyDescent="0.25">
      <c r="B596" s="1">
        <v>37713</v>
      </c>
      <c r="C596" s="2">
        <v>3.9312999999999998</v>
      </c>
      <c r="D596" s="2">
        <v>3.863575</v>
      </c>
      <c r="E596" s="2">
        <v>3.9263555555555549</v>
      </c>
      <c r="F596" s="2">
        <v>3.8449777777777774</v>
      </c>
      <c r="G596" s="2"/>
      <c r="H596" t="str">
        <f t="shared" si="24"/>
        <v/>
      </c>
      <c r="I596">
        <f t="shared" si="25"/>
        <v>1</v>
      </c>
      <c r="J596">
        <f t="shared" si="26"/>
        <v>1</v>
      </c>
      <c r="P596" s="1">
        <v>37713</v>
      </c>
      <c r="Q596" s="2">
        <v>57.729547705471902</v>
      </c>
      <c r="R596" s="2">
        <v>54.894165467122299</v>
      </c>
    </row>
    <row r="597" spans="2:18" x14ac:dyDescent="0.25">
      <c r="B597" s="1">
        <v>37714</v>
      </c>
      <c r="C597" s="2">
        <v>3.9129999999999998</v>
      </c>
      <c r="D597" s="2">
        <v>3.8640500000000002</v>
      </c>
      <c r="E597" s="2">
        <v>3.9047333333333327</v>
      </c>
      <c r="F597" s="2">
        <v>3.8643499999999995</v>
      </c>
      <c r="G597" s="2"/>
      <c r="H597" t="str">
        <f t="shared" si="24"/>
        <v/>
      </c>
      <c r="I597" t="str">
        <f t="shared" si="25"/>
        <v/>
      </c>
      <c r="J597">
        <f t="shared" si="26"/>
        <v>1</v>
      </c>
      <c r="P597" s="1">
        <v>37714</v>
      </c>
      <c r="Q597" s="2">
        <v>54.531230874811499</v>
      </c>
      <c r="R597" s="2">
        <v>53.571911918762403</v>
      </c>
    </row>
    <row r="598" spans="2:18" x14ac:dyDescent="0.25">
      <c r="B598" s="1">
        <v>37715</v>
      </c>
      <c r="C598" s="2">
        <v>3.9569999999999999</v>
      </c>
      <c r="D598" s="2">
        <v>3.902825</v>
      </c>
      <c r="E598" s="2">
        <v>3.9034111111111107</v>
      </c>
      <c r="F598" s="2">
        <v>3.8851888888888886</v>
      </c>
      <c r="G598" s="2"/>
      <c r="H598" t="str">
        <f t="shared" ref="H598:H661" si="27">IF($D598&gt;$E598,1,"")</f>
        <v/>
      </c>
      <c r="I598">
        <f t="shared" ref="I598:I661" si="28">IF($D598&gt;$F598,1,"")</f>
        <v>1</v>
      </c>
      <c r="J598">
        <f t="shared" ref="J598:J661" si="29">IF($E598&gt;$F598,1,"")</f>
        <v>1</v>
      </c>
      <c r="P598" s="1">
        <v>37715</v>
      </c>
      <c r="Q598" s="2">
        <v>60.797635371264001</v>
      </c>
      <c r="R598" s="2">
        <v>56.297623375709598</v>
      </c>
    </row>
    <row r="599" spans="2:18" x14ac:dyDescent="0.25">
      <c r="B599" s="1">
        <v>37718</v>
      </c>
      <c r="C599" s="2">
        <v>3.9803000000000002</v>
      </c>
      <c r="D599" s="2">
        <v>3.9453999999999998</v>
      </c>
      <c r="E599" s="2">
        <v>3.9074111111111112</v>
      </c>
      <c r="F599" s="2">
        <v>3.9070944444444446</v>
      </c>
      <c r="G599" s="2"/>
      <c r="H599">
        <f t="shared" si="27"/>
        <v>1</v>
      </c>
      <c r="I599">
        <f t="shared" si="28"/>
        <v>1</v>
      </c>
      <c r="J599">
        <f t="shared" si="29"/>
        <v>1</v>
      </c>
      <c r="P599" s="1">
        <v>37718</v>
      </c>
      <c r="Q599" s="2">
        <v>63.954398498727699</v>
      </c>
      <c r="R599" s="2">
        <v>57.713384348404098</v>
      </c>
    </row>
    <row r="600" spans="2:18" x14ac:dyDescent="0.25">
      <c r="B600" s="1">
        <v>37719</v>
      </c>
      <c r="C600" s="2">
        <v>3.9371999999999998</v>
      </c>
      <c r="D600" s="2">
        <v>3.9468749999999995</v>
      </c>
      <c r="E600" s="2">
        <v>3.9075333333333333</v>
      </c>
      <c r="F600" s="2">
        <v>3.9174777777777785</v>
      </c>
      <c r="G600" s="2"/>
      <c r="H600">
        <f t="shared" si="27"/>
        <v>1</v>
      </c>
      <c r="I600">
        <f t="shared" si="28"/>
        <v>1</v>
      </c>
      <c r="J600" t="str">
        <f t="shared" si="29"/>
        <v/>
      </c>
      <c r="P600" s="1">
        <v>37719</v>
      </c>
      <c r="Q600" s="2">
        <v>54.256377489886297</v>
      </c>
      <c r="R600" s="2">
        <v>54.214675707053402</v>
      </c>
    </row>
    <row r="601" spans="2:18" x14ac:dyDescent="0.25">
      <c r="B601" s="1">
        <v>37720</v>
      </c>
      <c r="C601" s="2">
        <v>3.8976000000000002</v>
      </c>
      <c r="D601" s="2">
        <v>3.9430250000000004</v>
      </c>
      <c r="E601" s="2">
        <v>3.9043777777777779</v>
      </c>
      <c r="F601" s="2">
        <v>3.9284111111111111</v>
      </c>
      <c r="G601" s="2"/>
      <c r="H601">
        <f t="shared" si="27"/>
        <v>1</v>
      </c>
      <c r="I601">
        <f t="shared" si="28"/>
        <v>1</v>
      </c>
      <c r="J601" t="str">
        <f t="shared" si="29"/>
        <v/>
      </c>
      <c r="P601" s="1">
        <v>37720</v>
      </c>
      <c r="Q601" s="2">
        <v>46.4845907410009</v>
      </c>
      <c r="R601" s="2">
        <v>51.1467030913808</v>
      </c>
    </row>
    <row r="602" spans="2:18" x14ac:dyDescent="0.25">
      <c r="B602" s="1">
        <v>37721</v>
      </c>
      <c r="C602" s="2">
        <v>3.9411</v>
      </c>
      <c r="D602" s="2">
        <v>3.9390500000000004</v>
      </c>
      <c r="E602" s="2">
        <v>3.9077111111111114</v>
      </c>
      <c r="F602" s="2">
        <v>3.9340388888888893</v>
      </c>
      <c r="G602" s="2"/>
      <c r="H602">
        <f t="shared" si="27"/>
        <v>1</v>
      </c>
      <c r="I602">
        <f t="shared" si="28"/>
        <v>1</v>
      </c>
      <c r="J602" t="str">
        <f t="shared" si="29"/>
        <v/>
      </c>
      <c r="P602" s="1">
        <v>37721</v>
      </c>
      <c r="Q602" s="2">
        <v>54.984387843148198</v>
      </c>
      <c r="R602" s="2">
        <v>54.211950358554098</v>
      </c>
    </row>
    <row r="603" spans="2:18" x14ac:dyDescent="0.25">
      <c r="B603" s="1">
        <v>37722</v>
      </c>
      <c r="C603" s="2">
        <v>3.9744999999999999</v>
      </c>
      <c r="D603" s="2">
        <v>3.9375999999999998</v>
      </c>
      <c r="E603" s="2">
        <v>3.9268888888888887</v>
      </c>
      <c r="F603" s="2">
        <v>3.9377500000000003</v>
      </c>
      <c r="G603" s="2"/>
      <c r="H603">
        <f t="shared" si="27"/>
        <v>1</v>
      </c>
      <c r="I603" t="str">
        <f t="shared" si="28"/>
        <v/>
      </c>
      <c r="J603" t="str">
        <f t="shared" si="29"/>
        <v/>
      </c>
      <c r="P603" s="1">
        <v>37722</v>
      </c>
      <c r="Q603" s="2">
        <v>60.731070624018002</v>
      </c>
      <c r="R603" s="2">
        <v>56.470339659736098</v>
      </c>
    </row>
    <row r="604" spans="2:18" x14ac:dyDescent="0.25">
      <c r="B604" s="1">
        <v>37725</v>
      </c>
      <c r="C604" s="2">
        <v>4.016</v>
      </c>
      <c r="D604" s="2">
        <v>3.9573</v>
      </c>
      <c r="E604" s="2">
        <v>3.9497777777777774</v>
      </c>
      <c r="F604" s="2">
        <v>3.9394055555555556</v>
      </c>
      <c r="G604" s="2"/>
      <c r="H604">
        <f t="shared" si="27"/>
        <v>1</v>
      </c>
      <c r="I604">
        <f t="shared" si="28"/>
        <v>1</v>
      </c>
      <c r="J604">
        <f t="shared" si="29"/>
        <v>1</v>
      </c>
      <c r="P604" s="1">
        <v>37725</v>
      </c>
      <c r="Q604" s="2">
        <v>67.010408815192406</v>
      </c>
      <c r="R604" s="2">
        <v>59.165358020092903</v>
      </c>
    </row>
    <row r="605" spans="2:18" x14ac:dyDescent="0.25">
      <c r="B605" s="1">
        <v>37726</v>
      </c>
      <c r="C605" s="2">
        <v>3.9897</v>
      </c>
      <c r="D605" s="2">
        <v>3.9803249999999997</v>
      </c>
      <c r="E605" s="2">
        <v>3.9562666666666662</v>
      </c>
      <c r="F605" s="2">
        <v>3.9413111111111103</v>
      </c>
      <c r="G605" s="2"/>
      <c r="H605">
        <f t="shared" si="27"/>
        <v>1</v>
      </c>
      <c r="I605">
        <f t="shared" si="28"/>
        <v>1</v>
      </c>
      <c r="J605">
        <f t="shared" si="29"/>
        <v>1</v>
      </c>
      <c r="P605" s="1">
        <v>37726</v>
      </c>
      <c r="Q605" s="2">
        <v>59.745071299387298</v>
      </c>
      <c r="R605" s="2">
        <v>56.766731271240197</v>
      </c>
    </row>
    <row r="606" spans="2:18" x14ac:dyDescent="0.25">
      <c r="B606" s="1">
        <v>37727</v>
      </c>
      <c r="C606" s="2">
        <v>3.9430999999999998</v>
      </c>
      <c r="D606" s="2">
        <v>3.9808249999999998</v>
      </c>
      <c r="E606" s="2">
        <v>3.9596111111111107</v>
      </c>
      <c r="F606" s="2">
        <v>3.9321722222222215</v>
      </c>
      <c r="G606" s="2"/>
      <c r="H606">
        <f t="shared" si="27"/>
        <v>1</v>
      </c>
      <c r="I606">
        <f t="shared" si="28"/>
        <v>1</v>
      </c>
      <c r="J606">
        <f t="shared" si="29"/>
        <v>1</v>
      </c>
      <c r="P606" s="1">
        <v>37727</v>
      </c>
      <c r="Q606" s="2">
        <v>48.552360333658299</v>
      </c>
      <c r="R606" s="2">
        <v>52.690643477397003</v>
      </c>
    </row>
    <row r="607" spans="2:18" x14ac:dyDescent="0.25">
      <c r="B607" s="1">
        <v>37728</v>
      </c>
      <c r="C607" s="2">
        <v>3.9586000000000001</v>
      </c>
      <c r="D607" s="2">
        <v>3.9768500000000002</v>
      </c>
      <c r="E607" s="2">
        <v>3.9597888888888892</v>
      </c>
      <c r="F607" s="2">
        <v>3.9315999999999991</v>
      </c>
      <c r="G607" s="2"/>
      <c r="H607">
        <f t="shared" si="27"/>
        <v>1</v>
      </c>
      <c r="I607">
        <f t="shared" si="28"/>
        <v>1</v>
      </c>
      <c r="J607">
        <f t="shared" si="29"/>
        <v>1</v>
      </c>
      <c r="P607" s="1">
        <v>37728</v>
      </c>
      <c r="Q607" s="2">
        <v>52.131740823111599</v>
      </c>
      <c r="R607" s="2">
        <v>53.876953214451703</v>
      </c>
    </row>
    <row r="608" spans="2:18" x14ac:dyDescent="0.25">
      <c r="B608" s="1">
        <v>37732</v>
      </c>
      <c r="C608" s="2">
        <v>3.9868999999999999</v>
      </c>
      <c r="D608" s="2">
        <v>3.9695750000000003</v>
      </c>
      <c r="E608" s="2">
        <v>3.9605222222222221</v>
      </c>
      <c r="F608" s="2">
        <v>3.9339666666666662</v>
      </c>
      <c r="G608" s="2"/>
      <c r="H608">
        <f t="shared" si="27"/>
        <v>1</v>
      </c>
      <c r="I608">
        <f t="shared" si="28"/>
        <v>1</v>
      </c>
      <c r="J608">
        <f t="shared" si="29"/>
        <v>1</v>
      </c>
      <c r="P608" s="1">
        <v>37732</v>
      </c>
      <c r="Q608" s="2">
        <v>58.463296389575397</v>
      </c>
      <c r="R608" s="2">
        <v>56.0441918957399</v>
      </c>
    </row>
    <row r="609" spans="2:18" x14ac:dyDescent="0.25">
      <c r="B609" s="1">
        <v>37733</v>
      </c>
      <c r="C609" s="2">
        <v>3.9674</v>
      </c>
      <c r="D609" s="2">
        <v>3.964</v>
      </c>
      <c r="E609" s="2">
        <v>3.9638777777777778</v>
      </c>
      <c r="F609" s="2">
        <v>3.9357055555555553</v>
      </c>
      <c r="G609" s="2"/>
      <c r="H609">
        <f t="shared" si="27"/>
        <v>1</v>
      </c>
      <c r="I609">
        <f t="shared" si="28"/>
        <v>1</v>
      </c>
      <c r="J609">
        <f t="shared" si="29"/>
        <v>1</v>
      </c>
      <c r="P609" s="1">
        <v>37733</v>
      </c>
      <c r="Q609" s="2">
        <v>52.699618735512502</v>
      </c>
      <c r="R609" s="2">
        <v>54.155907297922496</v>
      </c>
    </row>
    <row r="610" spans="2:18" x14ac:dyDescent="0.25">
      <c r="B610" s="1">
        <v>37734</v>
      </c>
      <c r="C610" s="2">
        <v>3.9792000000000001</v>
      </c>
      <c r="D610" s="2">
        <v>3.9730250000000003</v>
      </c>
      <c r="E610" s="2">
        <v>3.9729444444444448</v>
      </c>
      <c r="F610" s="2">
        <v>3.9386611111111112</v>
      </c>
      <c r="G610" s="2"/>
      <c r="H610">
        <f t="shared" si="27"/>
        <v>1</v>
      </c>
      <c r="I610">
        <f t="shared" si="28"/>
        <v>1</v>
      </c>
      <c r="J610">
        <f t="shared" si="29"/>
        <v>1</v>
      </c>
      <c r="P610" s="1">
        <v>37734</v>
      </c>
      <c r="Q610" s="2">
        <v>55.859578161662697</v>
      </c>
      <c r="R610" s="2">
        <v>55.140869955606099</v>
      </c>
    </row>
    <row r="611" spans="2:18" x14ac:dyDescent="0.25">
      <c r="B611" s="1">
        <v>37735</v>
      </c>
      <c r="C611" s="2">
        <v>3.9257</v>
      </c>
      <c r="D611" s="2">
        <v>3.9648000000000003</v>
      </c>
      <c r="E611" s="2">
        <v>3.9712333333333327</v>
      </c>
      <c r="F611" s="2">
        <v>3.9394722222222223</v>
      </c>
      <c r="G611" s="2"/>
      <c r="H611" t="str">
        <f t="shared" si="27"/>
        <v/>
      </c>
      <c r="I611">
        <f t="shared" si="28"/>
        <v>1</v>
      </c>
      <c r="J611">
        <f t="shared" si="29"/>
        <v>1</v>
      </c>
      <c r="P611" s="1">
        <v>37735</v>
      </c>
      <c r="Q611" s="2">
        <v>40.968655770308402</v>
      </c>
      <c r="R611" s="2">
        <v>49.9055668097186</v>
      </c>
    </row>
    <row r="612" spans="2:18" x14ac:dyDescent="0.25">
      <c r="B612" s="1">
        <v>37736</v>
      </c>
      <c r="C612" s="2">
        <v>3.8904000000000001</v>
      </c>
      <c r="D612" s="2">
        <v>3.9406749999999997</v>
      </c>
      <c r="E612" s="2">
        <v>3.9618888888888892</v>
      </c>
      <c r="F612" s="2">
        <v>3.9443888888888887</v>
      </c>
      <c r="G612" s="2"/>
      <c r="H612" t="str">
        <f t="shared" si="27"/>
        <v/>
      </c>
      <c r="I612" t="str">
        <f t="shared" si="28"/>
        <v/>
      </c>
      <c r="J612">
        <f t="shared" si="29"/>
        <v>1</v>
      </c>
      <c r="P612" s="1">
        <v>37736</v>
      </c>
      <c r="Q612" s="2">
        <v>33.828484083569997</v>
      </c>
      <c r="R612" s="2">
        <v>46.751510283606201</v>
      </c>
    </row>
    <row r="613" spans="2:18" x14ac:dyDescent="0.25">
      <c r="B613" s="1">
        <v>37739</v>
      </c>
      <c r="C613" s="2">
        <v>3.9043999999999999</v>
      </c>
      <c r="D613" s="2">
        <v>3.924925</v>
      </c>
      <c r="E613" s="2">
        <v>3.9494888888888888</v>
      </c>
      <c r="F613" s="2">
        <v>3.9496333333333329</v>
      </c>
      <c r="G613" s="2"/>
      <c r="H613" t="str">
        <f t="shared" si="27"/>
        <v/>
      </c>
      <c r="I613" t="str">
        <f t="shared" si="28"/>
        <v/>
      </c>
      <c r="J613" t="str">
        <f t="shared" si="29"/>
        <v/>
      </c>
      <c r="P613" s="1">
        <v>37739</v>
      </c>
      <c r="Q613" s="2">
        <v>38.896711571318797</v>
      </c>
      <c r="R613" s="2">
        <v>48.151091520470402</v>
      </c>
    </row>
    <row r="614" spans="2:18" x14ac:dyDescent="0.25">
      <c r="B614" s="1">
        <v>37740</v>
      </c>
      <c r="C614" s="2">
        <v>3.9306000000000001</v>
      </c>
      <c r="D614" s="2">
        <v>3.9127750000000003</v>
      </c>
      <c r="E614" s="2">
        <v>3.9429222222222222</v>
      </c>
      <c r="F614" s="2">
        <v>3.9495944444444433</v>
      </c>
      <c r="G614" s="2"/>
      <c r="H614" t="str">
        <f t="shared" si="27"/>
        <v/>
      </c>
      <c r="I614" t="str">
        <f t="shared" si="28"/>
        <v/>
      </c>
      <c r="J614" t="str">
        <f t="shared" si="29"/>
        <v/>
      </c>
      <c r="P614" s="1">
        <v>37740</v>
      </c>
      <c r="Q614" s="2">
        <v>47.8642834172162</v>
      </c>
      <c r="R614" s="2">
        <v>50.759474942960402</v>
      </c>
    </row>
    <row r="615" spans="2:18" x14ac:dyDescent="0.25">
      <c r="B615" s="1">
        <v>37741</v>
      </c>
      <c r="C615" s="2">
        <v>3.8397000000000001</v>
      </c>
      <c r="D615" s="2">
        <v>3.8912750000000003</v>
      </c>
      <c r="E615" s="2">
        <v>3.9314333333333331</v>
      </c>
      <c r="F615" s="2">
        <v>3.9455222222222215</v>
      </c>
      <c r="G615" s="2"/>
      <c r="H615" t="str">
        <f t="shared" si="27"/>
        <v/>
      </c>
      <c r="I615" t="str">
        <f t="shared" si="28"/>
        <v/>
      </c>
      <c r="J615" t="str">
        <f t="shared" si="29"/>
        <v/>
      </c>
      <c r="P615" s="1">
        <v>37741</v>
      </c>
      <c r="Q615" s="2">
        <v>29.710579654578499</v>
      </c>
      <c r="R615" s="2">
        <v>42.728056900632097</v>
      </c>
    </row>
    <row r="616" spans="2:18" x14ac:dyDescent="0.25">
      <c r="B616" s="1">
        <v>37742</v>
      </c>
      <c r="C616" s="2">
        <v>3.8426</v>
      </c>
      <c r="D616" s="2">
        <v>3.8793249999999997</v>
      </c>
      <c r="E616" s="2">
        <v>3.9185444444444446</v>
      </c>
      <c r="F616" s="2">
        <v>3.9391666666666669</v>
      </c>
      <c r="G616" s="2"/>
      <c r="H616" t="str">
        <f t="shared" si="27"/>
        <v/>
      </c>
      <c r="I616" t="str">
        <f t="shared" si="28"/>
        <v/>
      </c>
      <c r="J616" t="str">
        <f t="shared" si="29"/>
        <v/>
      </c>
      <c r="P616" s="1">
        <v>37742</v>
      </c>
      <c r="Q616" s="2">
        <v>30.7165805276051</v>
      </c>
      <c r="R616" s="2">
        <v>43.037714196811002</v>
      </c>
    </row>
    <row r="617" spans="2:18" x14ac:dyDescent="0.25">
      <c r="B617" s="1">
        <v>37743</v>
      </c>
      <c r="C617" s="2">
        <v>3.9266999999999999</v>
      </c>
      <c r="D617" s="2">
        <v>3.8849</v>
      </c>
      <c r="E617" s="2">
        <v>3.9118555555555554</v>
      </c>
      <c r="F617" s="2">
        <v>3.9361888888888887</v>
      </c>
      <c r="G617" s="2"/>
      <c r="H617" t="str">
        <f t="shared" si="27"/>
        <v/>
      </c>
      <c r="I617" t="str">
        <f t="shared" si="28"/>
        <v/>
      </c>
      <c r="J617" t="str">
        <f t="shared" si="29"/>
        <v/>
      </c>
      <c r="P617" s="1">
        <v>37743</v>
      </c>
      <c r="Q617" s="2">
        <v>53.751450184097898</v>
      </c>
      <c r="R617" s="2">
        <v>51.266725750244902</v>
      </c>
    </row>
    <row r="618" spans="2:18" x14ac:dyDescent="0.25">
      <c r="B618" s="1">
        <v>37746</v>
      </c>
      <c r="C618" s="2">
        <v>3.8801999999999999</v>
      </c>
      <c r="D618" s="2">
        <v>3.8723000000000001</v>
      </c>
      <c r="E618" s="2">
        <v>3.902166666666667</v>
      </c>
      <c r="F618" s="2">
        <v>3.9330222222222222</v>
      </c>
      <c r="G618" s="2"/>
      <c r="H618" t="str">
        <f t="shared" si="27"/>
        <v/>
      </c>
      <c r="I618" t="str">
        <f t="shared" si="28"/>
        <v/>
      </c>
      <c r="J618" t="str">
        <f t="shared" si="29"/>
        <v/>
      </c>
      <c r="P618" s="1">
        <v>37746</v>
      </c>
      <c r="Q618" s="2">
        <v>44.0371072445935</v>
      </c>
      <c r="R618" s="2">
        <v>47.206039202592898</v>
      </c>
    </row>
    <row r="619" spans="2:18" x14ac:dyDescent="0.25">
      <c r="B619" s="1">
        <v>37747</v>
      </c>
      <c r="C619" s="2">
        <v>3.7877000000000001</v>
      </c>
      <c r="D619" s="2">
        <v>3.8593000000000002</v>
      </c>
      <c r="E619" s="2">
        <v>3.8808888888888884</v>
      </c>
      <c r="F619" s="2">
        <v>3.9269166666666666</v>
      </c>
      <c r="G619" s="2"/>
      <c r="H619" t="str">
        <f t="shared" si="27"/>
        <v/>
      </c>
      <c r="I619" t="str">
        <f t="shared" si="28"/>
        <v/>
      </c>
      <c r="J619" t="str">
        <f t="shared" si="29"/>
        <v/>
      </c>
      <c r="P619" s="1">
        <v>37747</v>
      </c>
      <c r="Q619" s="2">
        <v>30.764779919567999</v>
      </c>
      <c r="R619" s="2">
        <v>40.357989931999903</v>
      </c>
    </row>
    <row r="620" spans="2:18" x14ac:dyDescent="0.25">
      <c r="B620" s="1">
        <v>37748</v>
      </c>
      <c r="C620" s="2">
        <v>3.6775000000000002</v>
      </c>
      <c r="D620" s="2">
        <v>3.818025</v>
      </c>
      <c r="E620" s="2">
        <v>3.8533111111111111</v>
      </c>
      <c r="F620" s="2">
        <v>3.9122722222222217</v>
      </c>
      <c r="G620" s="2"/>
      <c r="H620" t="str">
        <f t="shared" si="27"/>
        <v/>
      </c>
      <c r="I620" t="str">
        <f t="shared" si="28"/>
        <v/>
      </c>
      <c r="J620" t="str">
        <f t="shared" si="29"/>
        <v/>
      </c>
      <c r="P620" s="1">
        <v>37748</v>
      </c>
      <c r="Q620" s="2">
        <v>21.500704244060199</v>
      </c>
      <c r="R620" s="2">
        <v>34.025206597036799</v>
      </c>
    </row>
    <row r="621" spans="2:18" x14ac:dyDescent="0.25">
      <c r="B621" s="1">
        <v>37749</v>
      </c>
      <c r="C621" s="2">
        <v>3.6825999999999999</v>
      </c>
      <c r="D621" s="2">
        <v>3.7569999999999997</v>
      </c>
      <c r="E621" s="2">
        <v>3.8302222222222224</v>
      </c>
      <c r="F621" s="2">
        <v>3.8960555555555549</v>
      </c>
      <c r="G621" s="2"/>
      <c r="H621" t="str">
        <f t="shared" si="27"/>
        <v/>
      </c>
      <c r="I621" t="str">
        <f t="shared" si="28"/>
        <v/>
      </c>
      <c r="J621" t="str">
        <f t="shared" si="29"/>
        <v/>
      </c>
      <c r="P621" s="1">
        <v>37749</v>
      </c>
      <c r="Q621" s="2">
        <v>22.7918674958343</v>
      </c>
      <c r="R621" s="2">
        <v>34.537163246309497</v>
      </c>
    </row>
    <row r="622" spans="2:18" x14ac:dyDescent="0.25">
      <c r="B622" s="1">
        <v>37750</v>
      </c>
      <c r="C622" s="2">
        <v>3.6819000000000002</v>
      </c>
      <c r="D622" s="2">
        <v>3.7074250000000002</v>
      </c>
      <c r="E622" s="2">
        <v>3.8054999999999999</v>
      </c>
      <c r="F622" s="2">
        <v>3.8774944444444444</v>
      </c>
      <c r="G622" s="2"/>
      <c r="H622" t="str">
        <f t="shared" si="27"/>
        <v/>
      </c>
      <c r="I622" t="str">
        <f t="shared" si="28"/>
        <v/>
      </c>
      <c r="J622" t="str">
        <f t="shared" si="29"/>
        <v/>
      </c>
      <c r="P622" s="1">
        <v>37750</v>
      </c>
      <c r="Q622" s="2">
        <v>22.7302889451901</v>
      </c>
      <c r="R622" s="2">
        <v>34.4975941160465</v>
      </c>
    </row>
    <row r="623" spans="2:18" x14ac:dyDescent="0.25">
      <c r="B623" s="1">
        <v>37753</v>
      </c>
      <c r="C623" s="2">
        <v>3.6385999999999998</v>
      </c>
      <c r="D623" s="2">
        <v>3.67015</v>
      </c>
      <c r="E623" s="2">
        <v>3.7730555555555552</v>
      </c>
      <c r="F623" s="2">
        <v>3.8579888888888885</v>
      </c>
      <c r="G623" s="2"/>
      <c r="H623" t="str">
        <f t="shared" si="27"/>
        <v/>
      </c>
      <c r="I623" t="str">
        <f t="shared" si="28"/>
        <v/>
      </c>
      <c r="J623" t="str">
        <f t="shared" si="29"/>
        <v/>
      </c>
      <c r="P623" s="1">
        <v>37753</v>
      </c>
      <c r="Q623" s="2">
        <v>18.933244380124702</v>
      </c>
      <c r="R623" s="2">
        <v>32.051397551851998</v>
      </c>
    </row>
    <row r="624" spans="2:18" x14ac:dyDescent="0.25">
      <c r="B624" s="1">
        <v>37754</v>
      </c>
      <c r="C624" s="2">
        <v>3.6080999999999999</v>
      </c>
      <c r="D624" s="2">
        <v>3.6528</v>
      </c>
      <c r="E624" s="2">
        <v>3.7473222222222216</v>
      </c>
      <c r="F624" s="2">
        <v>3.8393777777777771</v>
      </c>
      <c r="G624" s="2"/>
      <c r="H624" t="str">
        <f t="shared" si="27"/>
        <v/>
      </c>
      <c r="I624" t="str">
        <f t="shared" si="28"/>
        <v/>
      </c>
      <c r="J624" t="str">
        <f t="shared" si="29"/>
        <v/>
      </c>
      <c r="P624" s="1">
        <v>37754</v>
      </c>
      <c r="Q624" s="2">
        <v>16.590648906600801</v>
      </c>
      <c r="R624" s="2">
        <v>30.415364062900998</v>
      </c>
    </row>
    <row r="625" spans="2:18" x14ac:dyDescent="0.25">
      <c r="B625" s="1">
        <v>37755</v>
      </c>
      <c r="C625" s="2">
        <v>3.5228000000000002</v>
      </c>
      <c r="D625" s="2">
        <v>3.6128499999999999</v>
      </c>
      <c r="E625" s="2">
        <v>3.7117888888888881</v>
      </c>
      <c r="F625" s="2">
        <v>3.8151666666666668</v>
      </c>
      <c r="G625" s="2"/>
      <c r="H625" t="str">
        <f t="shared" si="27"/>
        <v/>
      </c>
      <c r="I625" t="str">
        <f t="shared" si="28"/>
        <v/>
      </c>
      <c r="J625" t="str">
        <f t="shared" si="29"/>
        <v/>
      </c>
      <c r="P625" s="1">
        <v>37755</v>
      </c>
      <c r="Q625" s="2">
        <v>11.722824052321201</v>
      </c>
      <c r="R625" s="2">
        <v>26.362470485767599</v>
      </c>
    </row>
    <row r="626" spans="2:18" x14ac:dyDescent="0.25">
      <c r="B626" s="1">
        <v>37756</v>
      </c>
      <c r="C626" s="2">
        <v>3.5325000000000002</v>
      </c>
      <c r="D626" s="2">
        <v>3.5755000000000003</v>
      </c>
      <c r="E626" s="2">
        <v>3.6679888888888885</v>
      </c>
      <c r="F626" s="2">
        <v>3.7899222222222217</v>
      </c>
      <c r="G626" s="2"/>
      <c r="H626" t="str">
        <f t="shared" si="27"/>
        <v/>
      </c>
      <c r="I626" t="str">
        <f t="shared" si="28"/>
        <v/>
      </c>
      <c r="J626" t="str">
        <f t="shared" si="29"/>
        <v/>
      </c>
      <c r="P626" s="1">
        <v>37756</v>
      </c>
      <c r="Q626" s="2">
        <v>15.1212250526451</v>
      </c>
      <c r="R626" s="2">
        <v>27.544828383610799</v>
      </c>
    </row>
    <row r="627" spans="2:18" x14ac:dyDescent="0.25">
      <c r="B627" s="1">
        <v>37757</v>
      </c>
      <c r="C627" s="2">
        <v>3.4209999999999998</v>
      </c>
      <c r="D627" s="2">
        <v>3.5211000000000001</v>
      </c>
      <c r="E627" s="2">
        <v>3.6169666666666669</v>
      </c>
      <c r="F627" s="2">
        <v>3.7595666666666667</v>
      </c>
      <c r="G627" s="2"/>
      <c r="H627" t="str">
        <f t="shared" si="27"/>
        <v/>
      </c>
      <c r="I627" t="str">
        <f t="shared" si="28"/>
        <v/>
      </c>
      <c r="J627" t="str">
        <f t="shared" si="29"/>
        <v/>
      </c>
      <c r="P627" s="1">
        <v>37757</v>
      </c>
      <c r="Q627" s="2">
        <v>9.8765716761354998</v>
      </c>
      <c r="R627" s="2">
        <v>22.977692119201802</v>
      </c>
    </row>
    <row r="628" spans="2:18" x14ac:dyDescent="0.25">
      <c r="B628" s="1">
        <v>37760</v>
      </c>
      <c r="C628" s="2">
        <v>3.4878</v>
      </c>
      <c r="D628" s="2">
        <v>3.491025</v>
      </c>
      <c r="E628" s="2">
        <v>3.5836444444444435</v>
      </c>
      <c r="F628" s="2">
        <v>3.732266666666666</v>
      </c>
      <c r="G628" s="2"/>
      <c r="H628" t="str">
        <f t="shared" si="27"/>
        <v/>
      </c>
      <c r="I628" t="str">
        <f t="shared" si="28"/>
        <v/>
      </c>
      <c r="J628" t="str">
        <f t="shared" si="29"/>
        <v/>
      </c>
      <c r="P628" s="1">
        <v>37760</v>
      </c>
      <c r="Q628" s="2">
        <v>27.863855291469601</v>
      </c>
      <c r="R628" s="2">
        <v>30.421036792440599</v>
      </c>
    </row>
    <row r="629" spans="2:18" x14ac:dyDescent="0.25">
      <c r="B629" s="1">
        <v>37761</v>
      </c>
      <c r="C629" s="2">
        <v>3.3574000000000002</v>
      </c>
      <c r="D629" s="2">
        <v>3.449675</v>
      </c>
      <c r="E629" s="2">
        <v>3.5480777777777774</v>
      </c>
      <c r="F629" s="2">
        <v>3.7006944444444443</v>
      </c>
      <c r="G629" s="2"/>
      <c r="H629" t="str">
        <f t="shared" si="27"/>
        <v/>
      </c>
      <c r="I629" t="str">
        <f t="shared" si="28"/>
        <v/>
      </c>
      <c r="J629" t="str">
        <f t="shared" si="29"/>
        <v/>
      </c>
      <c r="P629" s="1">
        <v>37761</v>
      </c>
      <c r="Q629" s="2">
        <v>18.986896046351902</v>
      </c>
      <c r="R629" s="2">
        <v>25.284289811847099</v>
      </c>
    </row>
    <row r="630" spans="2:18" x14ac:dyDescent="0.25">
      <c r="B630" s="1">
        <v>37762</v>
      </c>
      <c r="C630" s="2">
        <v>3.399</v>
      </c>
      <c r="D630" s="2">
        <v>3.4162999999999997</v>
      </c>
      <c r="E630" s="2">
        <v>3.5165666666666664</v>
      </c>
      <c r="F630" s="2">
        <v>3.6733944444444444</v>
      </c>
      <c r="G630" s="2"/>
      <c r="H630" t="str">
        <f t="shared" si="27"/>
        <v/>
      </c>
      <c r="I630" t="str">
        <f t="shared" si="28"/>
        <v/>
      </c>
      <c r="J630" t="str">
        <f t="shared" si="29"/>
        <v/>
      </c>
      <c r="P630" s="1">
        <v>37762</v>
      </c>
      <c r="Q630" s="2">
        <v>27.7932801140057</v>
      </c>
      <c r="R630" s="2">
        <v>29.381008087490301</v>
      </c>
    </row>
    <row r="631" spans="2:18" x14ac:dyDescent="0.25">
      <c r="B631" s="1">
        <v>37763</v>
      </c>
      <c r="C631" s="2">
        <v>3.3157000000000001</v>
      </c>
      <c r="D631" s="2">
        <v>3.3899749999999997</v>
      </c>
      <c r="E631" s="2">
        <v>3.4758777777777783</v>
      </c>
      <c r="F631" s="2">
        <v>3.6406888888888886</v>
      </c>
      <c r="G631" s="2"/>
      <c r="H631" t="str">
        <f t="shared" si="27"/>
        <v/>
      </c>
      <c r="I631" t="str">
        <f t="shared" si="28"/>
        <v/>
      </c>
      <c r="J631" t="str">
        <f t="shared" si="29"/>
        <v/>
      </c>
      <c r="P631" s="1">
        <v>37763</v>
      </c>
      <c r="Q631" s="2">
        <v>22.0371490302532</v>
      </c>
      <c r="R631" s="2">
        <v>26.274356095665599</v>
      </c>
    </row>
    <row r="632" spans="2:18" x14ac:dyDescent="0.25">
      <c r="B632" s="1">
        <v>37764</v>
      </c>
      <c r="C632" s="2">
        <v>3.3348</v>
      </c>
      <c r="D632" s="2">
        <v>3.3517250000000001</v>
      </c>
      <c r="E632" s="2">
        <v>3.4421222222222223</v>
      </c>
      <c r="F632" s="2">
        <v>3.6075888888888881</v>
      </c>
      <c r="G632" s="2"/>
      <c r="H632" t="str">
        <f t="shared" si="27"/>
        <v/>
      </c>
      <c r="I632" t="str">
        <f t="shared" si="28"/>
        <v/>
      </c>
      <c r="J632" t="str">
        <f t="shared" si="29"/>
        <v/>
      </c>
      <c r="P632" s="1">
        <v>37764</v>
      </c>
      <c r="Q632" s="2">
        <v>26.2403424418664</v>
      </c>
      <c r="R632" s="2">
        <v>28.150317150440198</v>
      </c>
    </row>
    <row r="633" spans="2:18" x14ac:dyDescent="0.25">
      <c r="B633" s="1">
        <v>37768</v>
      </c>
      <c r="C633" s="2">
        <v>3.4184999999999999</v>
      </c>
      <c r="D633" s="2">
        <v>3.367</v>
      </c>
      <c r="E633" s="2">
        <v>3.4210555555555562</v>
      </c>
      <c r="F633" s="2">
        <v>3.5841888888888889</v>
      </c>
      <c r="G633" s="2"/>
      <c r="H633" t="str">
        <f t="shared" si="27"/>
        <v/>
      </c>
      <c r="I633" t="str">
        <f t="shared" si="28"/>
        <v/>
      </c>
      <c r="J633" t="str">
        <f t="shared" si="29"/>
        <v/>
      </c>
      <c r="P633" s="1">
        <v>37768</v>
      </c>
      <c r="Q633" s="2">
        <v>42.532754355212802</v>
      </c>
      <c r="R633" s="2">
        <v>35.8532589271503</v>
      </c>
    </row>
    <row r="634" spans="2:18" x14ac:dyDescent="0.25">
      <c r="B634" s="1">
        <v>37769</v>
      </c>
      <c r="C634" s="2">
        <v>3.4262999999999999</v>
      </c>
      <c r="D634" s="2">
        <v>3.3738249999999996</v>
      </c>
      <c r="E634" s="2">
        <v>3.4103333333333334</v>
      </c>
      <c r="F634" s="2">
        <v>3.5610611111111106</v>
      </c>
      <c r="G634" s="2"/>
      <c r="H634" t="str">
        <f t="shared" si="27"/>
        <v/>
      </c>
      <c r="I634" t="str">
        <f t="shared" si="28"/>
        <v/>
      </c>
      <c r="J634" t="str">
        <f t="shared" si="29"/>
        <v/>
      </c>
      <c r="P634" s="1">
        <v>37769</v>
      </c>
      <c r="Q634" s="2">
        <v>43.9180422727066</v>
      </c>
      <c r="R634" s="2">
        <v>36.536088658138702</v>
      </c>
    </row>
    <row r="635" spans="2:18" x14ac:dyDescent="0.25">
      <c r="B635" s="1">
        <v>37770</v>
      </c>
      <c r="C635" s="2">
        <v>3.3374999999999999</v>
      </c>
      <c r="D635" s="2">
        <v>3.3792749999999998</v>
      </c>
      <c r="E635" s="2">
        <v>3.3886666666666669</v>
      </c>
      <c r="F635" s="2">
        <v>3.5283277777777773</v>
      </c>
      <c r="G635" s="2"/>
      <c r="H635" t="str">
        <f t="shared" si="27"/>
        <v/>
      </c>
      <c r="I635" t="str">
        <f t="shared" si="28"/>
        <v/>
      </c>
      <c r="J635" t="str">
        <f t="shared" si="29"/>
        <v/>
      </c>
      <c r="P635" s="1">
        <v>37770</v>
      </c>
      <c r="Q635" s="2">
        <v>33.0379540297685</v>
      </c>
      <c r="R635" s="2">
        <v>32.318260783413301</v>
      </c>
    </row>
    <row r="636" spans="2:18" x14ac:dyDescent="0.25">
      <c r="B636" s="1">
        <v>37771</v>
      </c>
      <c r="C636" s="2">
        <v>3.3727999999999998</v>
      </c>
      <c r="D636" s="2">
        <v>3.3887749999999999</v>
      </c>
      <c r="E636" s="2">
        <v>3.3833111111111114</v>
      </c>
      <c r="F636" s="2">
        <v>3.5001388888888889</v>
      </c>
      <c r="G636" s="2"/>
      <c r="H636">
        <f t="shared" si="27"/>
        <v>1</v>
      </c>
      <c r="I636" t="str">
        <f t="shared" si="28"/>
        <v/>
      </c>
      <c r="J636" t="str">
        <f t="shared" si="29"/>
        <v/>
      </c>
      <c r="P636" s="1">
        <v>37771</v>
      </c>
      <c r="Q636" s="2">
        <v>40.114977676931296</v>
      </c>
      <c r="R636" s="2">
        <v>35.505648561203799</v>
      </c>
    </row>
    <row r="637" spans="2:18" x14ac:dyDescent="0.25">
      <c r="B637" s="1">
        <v>37774</v>
      </c>
      <c r="C637" s="2">
        <v>3.4121999999999999</v>
      </c>
      <c r="D637" s="2">
        <v>3.3872</v>
      </c>
      <c r="E637" s="2">
        <v>3.3749111111111114</v>
      </c>
      <c r="F637" s="2">
        <v>3.479277777777777</v>
      </c>
      <c r="G637" s="2"/>
      <c r="H637">
        <f t="shared" si="27"/>
        <v>1</v>
      </c>
      <c r="I637" t="str">
        <f t="shared" si="28"/>
        <v/>
      </c>
      <c r="J637" t="str">
        <f t="shared" si="29"/>
        <v/>
      </c>
      <c r="P637" s="1">
        <v>37774</v>
      </c>
      <c r="Q637" s="2">
        <v>47.540827023821798</v>
      </c>
      <c r="R637" s="2">
        <v>38.960885373780698</v>
      </c>
    </row>
    <row r="638" spans="2:18" x14ac:dyDescent="0.25">
      <c r="B638" s="1">
        <v>37775</v>
      </c>
      <c r="C638" s="2">
        <v>3.3315999999999999</v>
      </c>
      <c r="D638" s="2">
        <v>3.3635250000000001</v>
      </c>
      <c r="E638" s="2">
        <v>3.3720444444444442</v>
      </c>
      <c r="F638" s="2">
        <v>3.460061111111111</v>
      </c>
      <c r="G638" s="2"/>
      <c r="H638" t="str">
        <f t="shared" si="27"/>
        <v/>
      </c>
      <c r="I638" t="str">
        <f t="shared" si="28"/>
        <v/>
      </c>
      <c r="J638" t="str">
        <f t="shared" si="29"/>
        <v/>
      </c>
      <c r="P638" s="1">
        <v>37775</v>
      </c>
      <c r="Q638" s="2">
        <v>36.4464441855486</v>
      </c>
      <c r="R638" s="2">
        <v>34.8479077223489</v>
      </c>
    </row>
    <row r="639" spans="2:18" x14ac:dyDescent="0.25">
      <c r="B639" s="1">
        <v>37776</v>
      </c>
      <c r="C639" s="2">
        <v>3.2949999999999999</v>
      </c>
      <c r="D639" s="2">
        <v>3.3529</v>
      </c>
      <c r="E639" s="2">
        <v>3.3604888888888889</v>
      </c>
      <c r="F639" s="2">
        <v>3.4385277777777774</v>
      </c>
      <c r="G639" s="2"/>
      <c r="H639" t="str">
        <f t="shared" si="27"/>
        <v/>
      </c>
      <c r="I639" t="str">
        <f t="shared" si="28"/>
        <v/>
      </c>
      <c r="J639" t="str">
        <f t="shared" si="29"/>
        <v/>
      </c>
      <c r="P639" s="1">
        <v>37776</v>
      </c>
      <c r="Q639" s="2">
        <v>32.334645786429199</v>
      </c>
      <c r="R639" s="2">
        <v>33.137206546429901</v>
      </c>
    </row>
    <row r="640" spans="2:18" x14ac:dyDescent="0.25">
      <c r="B640" s="1">
        <v>37777</v>
      </c>
      <c r="C640" s="2">
        <v>3.3452000000000002</v>
      </c>
      <c r="D640" s="2">
        <v>3.3460000000000001</v>
      </c>
      <c r="E640" s="2">
        <v>3.3637666666666663</v>
      </c>
      <c r="F640" s="2">
        <v>3.4198222222222223</v>
      </c>
      <c r="G640" s="2"/>
      <c r="H640" t="str">
        <f t="shared" si="27"/>
        <v/>
      </c>
      <c r="I640" t="str">
        <f t="shared" si="28"/>
        <v/>
      </c>
      <c r="J640" t="str">
        <f t="shared" si="29"/>
        <v/>
      </c>
      <c r="P640" s="1">
        <v>37777</v>
      </c>
      <c r="Q640" s="2">
        <v>42.931500518545398</v>
      </c>
      <c r="R640" s="2">
        <v>37.657716858019398</v>
      </c>
    </row>
    <row r="641" spans="2:18" x14ac:dyDescent="0.25">
      <c r="B641" s="1">
        <v>37778</v>
      </c>
      <c r="C641" s="2">
        <v>3.3540000000000001</v>
      </c>
      <c r="D641" s="2">
        <v>3.3314500000000002</v>
      </c>
      <c r="E641" s="2">
        <v>3.3658999999999994</v>
      </c>
      <c r="F641" s="2">
        <v>3.4040111111111111</v>
      </c>
      <c r="G641" s="2"/>
      <c r="H641" t="str">
        <f t="shared" si="27"/>
        <v/>
      </c>
      <c r="I641" t="str">
        <f t="shared" si="28"/>
        <v/>
      </c>
      <c r="J641" t="str">
        <f t="shared" si="29"/>
        <v/>
      </c>
      <c r="P641" s="1">
        <v>37778</v>
      </c>
      <c r="Q641" s="2">
        <v>44.751581343364599</v>
      </c>
      <c r="R641" s="2">
        <v>38.443388880263598</v>
      </c>
    </row>
    <row r="642" spans="2:18" x14ac:dyDescent="0.25">
      <c r="B642" s="1">
        <v>37781</v>
      </c>
      <c r="C642" s="2">
        <v>3.2789999999999999</v>
      </c>
      <c r="D642" s="2">
        <v>3.3182999999999998</v>
      </c>
      <c r="E642" s="2">
        <v>3.3504</v>
      </c>
      <c r="F642" s="2">
        <v>3.3857277777777779</v>
      </c>
      <c r="G642" s="2"/>
      <c r="H642" t="str">
        <f t="shared" si="27"/>
        <v/>
      </c>
      <c r="I642" t="str">
        <f t="shared" si="28"/>
        <v/>
      </c>
      <c r="J642" t="str">
        <f t="shared" si="29"/>
        <v/>
      </c>
      <c r="P642" s="1">
        <v>37781</v>
      </c>
      <c r="Q642" s="2">
        <v>33.744788966888898</v>
      </c>
      <c r="R642" s="2">
        <v>34.457660925740001</v>
      </c>
    </row>
    <row r="643" spans="2:18" x14ac:dyDescent="0.25">
      <c r="B643" s="1">
        <v>37782</v>
      </c>
      <c r="C643" s="2">
        <v>3.1930000000000001</v>
      </c>
      <c r="D643" s="2">
        <v>3.2928000000000002</v>
      </c>
      <c r="E643" s="2">
        <v>3.3244777777777776</v>
      </c>
      <c r="F643" s="2">
        <v>3.3674055555555551</v>
      </c>
      <c r="G643" s="2"/>
      <c r="H643" t="str">
        <f t="shared" si="27"/>
        <v/>
      </c>
      <c r="I643" t="str">
        <f t="shared" si="28"/>
        <v/>
      </c>
      <c r="J643" t="str">
        <f t="shared" si="29"/>
        <v/>
      </c>
      <c r="P643" s="1">
        <v>37782</v>
      </c>
      <c r="Q643" s="2">
        <v>25.212189131053201</v>
      </c>
      <c r="R643" s="2">
        <v>30.546790354631501</v>
      </c>
    </row>
    <row r="644" spans="2:18" x14ac:dyDescent="0.25">
      <c r="B644" s="1">
        <v>37783</v>
      </c>
      <c r="C644" s="2">
        <v>3.2130000000000001</v>
      </c>
      <c r="D644" s="2">
        <v>3.2597500000000004</v>
      </c>
      <c r="E644" s="2">
        <v>3.3106444444444443</v>
      </c>
      <c r="F644" s="2">
        <v>3.3496555555555556</v>
      </c>
      <c r="G644" s="2"/>
      <c r="H644" t="str">
        <f t="shared" si="27"/>
        <v/>
      </c>
      <c r="I644" t="str">
        <f t="shared" si="28"/>
        <v/>
      </c>
      <c r="J644" t="str">
        <f t="shared" si="29"/>
        <v/>
      </c>
      <c r="P644" s="1">
        <v>37783</v>
      </c>
      <c r="Q644" s="2">
        <v>30.141717354057199</v>
      </c>
      <c r="R644" s="2">
        <v>32.466446657718301</v>
      </c>
    </row>
    <row r="645" spans="2:18" x14ac:dyDescent="0.25">
      <c r="B645" s="1">
        <v>37784</v>
      </c>
      <c r="C645" s="2">
        <v>3.1657000000000002</v>
      </c>
      <c r="D645" s="2">
        <v>3.2126749999999999</v>
      </c>
      <c r="E645" s="2">
        <v>3.2876333333333339</v>
      </c>
      <c r="F645" s="2">
        <v>3.3354722222222226</v>
      </c>
      <c r="G645" s="2"/>
      <c r="H645" t="str">
        <f t="shared" si="27"/>
        <v/>
      </c>
      <c r="I645" t="str">
        <f t="shared" si="28"/>
        <v/>
      </c>
      <c r="J645" t="str">
        <f t="shared" si="29"/>
        <v/>
      </c>
      <c r="P645" s="1">
        <v>37784</v>
      </c>
      <c r="Q645" s="2">
        <v>25.391851937149202</v>
      </c>
      <c r="R645" s="2">
        <v>30.331252688223799</v>
      </c>
    </row>
    <row r="646" spans="2:18" x14ac:dyDescent="0.25">
      <c r="B646" s="1">
        <v>37785</v>
      </c>
      <c r="C646" s="2">
        <v>3.1156999999999999</v>
      </c>
      <c r="D646" s="2">
        <v>3.1718500000000001</v>
      </c>
      <c r="E646" s="2">
        <v>3.2546888888888894</v>
      </c>
      <c r="F646" s="2">
        <v>3.3148</v>
      </c>
      <c r="G646" s="2"/>
      <c r="H646" t="str">
        <f t="shared" si="27"/>
        <v/>
      </c>
      <c r="I646" t="str">
        <f t="shared" si="28"/>
        <v/>
      </c>
      <c r="J646" t="str">
        <f t="shared" si="29"/>
        <v/>
      </c>
      <c r="P646" s="1">
        <v>37785</v>
      </c>
      <c r="Q646" s="2">
        <v>21.1617161713136</v>
      </c>
      <c r="R646" s="2">
        <v>28.218584255771201</v>
      </c>
    </row>
    <row r="647" spans="2:18" x14ac:dyDescent="0.25">
      <c r="B647" s="1">
        <v>37788</v>
      </c>
      <c r="C647" s="2">
        <v>3.1743000000000001</v>
      </c>
      <c r="D647" s="2">
        <v>3.1671750000000003</v>
      </c>
      <c r="E647" s="2">
        <v>3.2372111111111113</v>
      </c>
      <c r="F647" s="2">
        <v>3.3046277777777777</v>
      </c>
      <c r="G647" s="2"/>
      <c r="H647" t="str">
        <f t="shared" si="27"/>
        <v/>
      </c>
      <c r="I647" t="str">
        <f t="shared" si="28"/>
        <v/>
      </c>
      <c r="J647" t="str">
        <f t="shared" si="29"/>
        <v/>
      </c>
      <c r="P647" s="1">
        <v>37788</v>
      </c>
      <c r="Q647" s="2">
        <v>36.127031928016002</v>
      </c>
      <c r="R647" s="2">
        <v>34.019160356675997</v>
      </c>
    </row>
    <row r="648" spans="2:18" x14ac:dyDescent="0.25">
      <c r="B648" s="1">
        <v>37789</v>
      </c>
      <c r="C648" s="2">
        <v>3.2637</v>
      </c>
      <c r="D648" s="2">
        <v>3.1798500000000001</v>
      </c>
      <c r="E648" s="2">
        <v>3.2337333333333333</v>
      </c>
      <c r="F648" s="2">
        <v>3.2971111111111111</v>
      </c>
      <c r="G648" s="2"/>
      <c r="H648" t="str">
        <f t="shared" si="27"/>
        <v/>
      </c>
      <c r="I648" t="str">
        <f t="shared" si="28"/>
        <v/>
      </c>
      <c r="J648" t="str">
        <f t="shared" si="29"/>
        <v/>
      </c>
      <c r="P648" s="1">
        <v>37789</v>
      </c>
      <c r="Q648" s="2">
        <v>52.599334489501103</v>
      </c>
      <c r="R648" s="2">
        <v>41.752404125095701</v>
      </c>
    </row>
    <row r="649" spans="2:18" x14ac:dyDescent="0.25">
      <c r="B649" s="1">
        <v>37790</v>
      </c>
      <c r="C649" s="2">
        <v>3.3641999999999999</v>
      </c>
      <c r="D649" s="2">
        <v>3.2294749999999999</v>
      </c>
      <c r="E649" s="2">
        <v>3.2358444444444445</v>
      </c>
      <c r="F649" s="2">
        <v>3.299805555555555</v>
      </c>
      <c r="G649" s="2"/>
      <c r="H649" t="str">
        <f t="shared" si="27"/>
        <v/>
      </c>
      <c r="I649" t="str">
        <f t="shared" si="28"/>
        <v/>
      </c>
      <c r="J649" t="str">
        <f t="shared" si="29"/>
        <v/>
      </c>
      <c r="P649" s="1">
        <v>37790</v>
      </c>
      <c r="Q649" s="2">
        <v>64.833537561634799</v>
      </c>
      <c r="R649" s="2">
        <v>48.990263907779898</v>
      </c>
    </row>
    <row r="650" spans="2:18" x14ac:dyDescent="0.25">
      <c r="B650" s="1">
        <v>37791</v>
      </c>
      <c r="C650" s="2">
        <v>3.3410000000000002</v>
      </c>
      <c r="D650" s="2">
        <v>3.2858000000000001</v>
      </c>
      <c r="E650" s="2">
        <v>3.2343999999999999</v>
      </c>
      <c r="F650" s="2">
        <v>3.3001499999999995</v>
      </c>
      <c r="G650" s="2"/>
      <c r="H650">
        <f t="shared" si="27"/>
        <v>1</v>
      </c>
      <c r="I650" t="str">
        <f t="shared" si="28"/>
        <v/>
      </c>
      <c r="J650" t="str">
        <f t="shared" si="29"/>
        <v/>
      </c>
      <c r="P650" s="1">
        <v>37791</v>
      </c>
      <c r="Q650" s="2">
        <v>60.507375999152799</v>
      </c>
      <c r="R650" s="2">
        <v>47.522231665373397</v>
      </c>
    </row>
    <row r="651" spans="2:18" x14ac:dyDescent="0.25">
      <c r="B651" s="1">
        <v>37792</v>
      </c>
      <c r="C651" s="2">
        <v>3.3671000000000002</v>
      </c>
      <c r="D651" s="2">
        <v>3.3340000000000005</v>
      </c>
      <c r="E651" s="2">
        <v>3.244188888888889</v>
      </c>
      <c r="F651" s="2">
        <v>3.2972944444444447</v>
      </c>
      <c r="G651" s="2"/>
      <c r="H651">
        <f t="shared" si="27"/>
        <v>1</v>
      </c>
      <c r="I651">
        <f t="shared" si="28"/>
        <v>1</v>
      </c>
      <c r="J651" t="str">
        <f t="shared" si="29"/>
        <v/>
      </c>
      <c r="P651" s="1">
        <v>37792</v>
      </c>
      <c r="Q651" s="2">
        <v>63.770951828547098</v>
      </c>
      <c r="R651" s="2">
        <v>49.360677780360298</v>
      </c>
    </row>
    <row r="652" spans="2:18" x14ac:dyDescent="0.25">
      <c r="B652" s="1">
        <v>37795</v>
      </c>
      <c r="C652" s="2">
        <v>3.3127</v>
      </c>
      <c r="D652" s="2">
        <v>3.3462499999999999</v>
      </c>
      <c r="E652" s="2">
        <v>3.2574888888888891</v>
      </c>
      <c r="F652" s="2">
        <v>3.2909833333333331</v>
      </c>
      <c r="G652" s="2"/>
      <c r="H652">
        <f t="shared" si="27"/>
        <v>1</v>
      </c>
      <c r="I652">
        <f t="shared" si="28"/>
        <v>1</v>
      </c>
      <c r="J652" t="str">
        <f t="shared" si="29"/>
        <v/>
      </c>
      <c r="P652" s="1">
        <v>37795</v>
      </c>
      <c r="Q652" s="2">
        <v>52.847877151447001</v>
      </c>
      <c r="R652" s="2">
        <v>45.762148590514499</v>
      </c>
    </row>
    <row r="653" spans="2:18" x14ac:dyDescent="0.25">
      <c r="B653" s="1">
        <v>37796</v>
      </c>
      <c r="C653" s="2">
        <v>3.2517999999999998</v>
      </c>
      <c r="D653" s="2">
        <v>3.3181499999999997</v>
      </c>
      <c r="E653" s="2">
        <v>3.2618</v>
      </c>
      <c r="F653" s="2">
        <v>3.2862222222222224</v>
      </c>
      <c r="G653" s="2"/>
      <c r="H653">
        <f t="shared" si="27"/>
        <v>1</v>
      </c>
      <c r="I653">
        <f t="shared" si="28"/>
        <v>1</v>
      </c>
      <c r="J653" t="str">
        <f t="shared" si="29"/>
        <v/>
      </c>
      <c r="P653" s="1">
        <v>37796</v>
      </c>
      <c r="Q653" s="2">
        <v>42.962167949661399</v>
      </c>
      <c r="R653" s="2">
        <v>42.0649923350908</v>
      </c>
    </row>
    <row r="654" spans="2:18" x14ac:dyDescent="0.25">
      <c r="B654" s="1">
        <v>37797</v>
      </c>
      <c r="C654" s="2">
        <v>3.4045000000000001</v>
      </c>
      <c r="D654" s="2">
        <v>3.334025</v>
      </c>
      <c r="E654" s="2">
        <v>3.2883333333333331</v>
      </c>
      <c r="F654" s="2">
        <v>3.2879833333333335</v>
      </c>
      <c r="G654" s="2"/>
      <c r="H654">
        <f t="shared" si="27"/>
        <v>1</v>
      </c>
      <c r="I654">
        <f t="shared" si="28"/>
        <v>1</v>
      </c>
      <c r="J654">
        <f t="shared" si="29"/>
        <v>1</v>
      </c>
      <c r="P654" s="1">
        <v>37797</v>
      </c>
      <c r="Q654" s="2">
        <v>63.503678244015902</v>
      </c>
      <c r="R654" s="2">
        <v>52.440416674900298</v>
      </c>
    </row>
    <row r="655" spans="2:18" x14ac:dyDescent="0.25">
      <c r="B655" s="1">
        <v>37798</v>
      </c>
      <c r="C655" s="2">
        <v>3.5468000000000002</v>
      </c>
      <c r="D655" s="2">
        <v>3.3789499999999997</v>
      </c>
      <c r="E655" s="2">
        <v>3.3362333333333334</v>
      </c>
      <c r="F655" s="2">
        <v>3.295461111111111</v>
      </c>
      <c r="G655" s="2"/>
      <c r="H655">
        <f t="shared" si="27"/>
        <v>1</v>
      </c>
      <c r="I655">
        <f t="shared" si="28"/>
        <v>1</v>
      </c>
      <c r="J655">
        <f t="shared" si="29"/>
        <v>1</v>
      </c>
      <c r="P655" s="1">
        <v>37798</v>
      </c>
      <c r="Q655" s="2">
        <v>73.981976775496705</v>
      </c>
      <c r="R655" s="2">
        <v>59.685970042194398</v>
      </c>
    </row>
    <row r="656" spans="2:18" x14ac:dyDescent="0.25">
      <c r="B656" s="1">
        <v>37799</v>
      </c>
      <c r="C656" s="2">
        <v>3.5453999999999999</v>
      </c>
      <c r="D656" s="2">
        <v>3.437125</v>
      </c>
      <c r="E656" s="2">
        <v>3.3774666666666668</v>
      </c>
      <c r="F656" s="2">
        <v>3.3073388888888888</v>
      </c>
      <c r="G656" s="2"/>
      <c r="H656">
        <f t="shared" si="27"/>
        <v>1</v>
      </c>
      <c r="I656">
        <f t="shared" si="28"/>
        <v>1</v>
      </c>
      <c r="J656">
        <f t="shared" si="29"/>
        <v>1</v>
      </c>
      <c r="P656" s="1">
        <v>37799</v>
      </c>
      <c r="Q656" s="2">
        <v>73.732055978838403</v>
      </c>
      <c r="R656" s="2">
        <v>59.589783758160799</v>
      </c>
    </row>
    <row r="657" spans="2:18" x14ac:dyDescent="0.25">
      <c r="B657" s="1">
        <v>37802</v>
      </c>
      <c r="C657" s="2">
        <v>3.5160999999999998</v>
      </c>
      <c r="D657" s="2">
        <v>3.5032000000000001</v>
      </c>
      <c r="E657" s="2">
        <v>3.4055111111111112</v>
      </c>
      <c r="F657" s="2">
        <v>3.3196222222222223</v>
      </c>
      <c r="G657" s="2"/>
      <c r="H657">
        <f t="shared" si="27"/>
        <v>1</v>
      </c>
      <c r="I657">
        <f t="shared" si="28"/>
        <v>1</v>
      </c>
      <c r="J657">
        <f t="shared" si="29"/>
        <v>1</v>
      </c>
      <c r="P657" s="1">
        <v>37802</v>
      </c>
      <c r="Q657" s="2">
        <v>67.965875743741506</v>
      </c>
      <c r="R657" s="2">
        <v>57.501245615844901</v>
      </c>
    </row>
    <row r="658" spans="2:18" x14ac:dyDescent="0.25">
      <c r="B658" s="1">
        <v>37803</v>
      </c>
      <c r="C658" s="2">
        <v>3.55</v>
      </c>
      <c r="D658" s="2">
        <v>3.5395750000000001</v>
      </c>
      <c r="E658" s="2">
        <v>3.4261555555555558</v>
      </c>
      <c r="F658" s="2">
        <v>3.331</v>
      </c>
      <c r="G658" s="2"/>
      <c r="H658">
        <f t="shared" si="27"/>
        <v>1</v>
      </c>
      <c r="I658">
        <f t="shared" si="28"/>
        <v>1</v>
      </c>
      <c r="J658">
        <f t="shared" si="29"/>
        <v>1</v>
      </c>
      <c r="P658" s="1">
        <v>37803</v>
      </c>
      <c r="Q658" s="2">
        <v>71.103431588052104</v>
      </c>
      <c r="R658" s="2">
        <v>59.279525802371303</v>
      </c>
    </row>
    <row r="659" spans="2:18" x14ac:dyDescent="0.25">
      <c r="B659" s="1">
        <v>37804</v>
      </c>
      <c r="C659" s="2">
        <v>3.5371999999999999</v>
      </c>
      <c r="D659" s="2">
        <v>3.537175</v>
      </c>
      <c r="E659" s="2">
        <v>3.4479555555555557</v>
      </c>
      <c r="F659" s="2">
        <v>3.3411777777777778</v>
      </c>
      <c r="G659" s="2"/>
      <c r="H659">
        <f t="shared" si="27"/>
        <v>1</v>
      </c>
      <c r="I659">
        <f t="shared" si="28"/>
        <v>1</v>
      </c>
      <c r="J659">
        <f t="shared" si="29"/>
        <v>1</v>
      </c>
      <c r="P659" s="1">
        <v>37804</v>
      </c>
      <c r="Q659" s="2">
        <v>68.082068838623599</v>
      </c>
      <c r="R659" s="2">
        <v>58.2877887863513</v>
      </c>
    </row>
    <row r="660" spans="2:18" x14ac:dyDescent="0.25">
      <c r="B660" s="1">
        <v>37805</v>
      </c>
      <c r="C660" s="2">
        <v>3.6555</v>
      </c>
      <c r="D660" s="2">
        <v>3.5646999999999998</v>
      </c>
      <c r="E660" s="2">
        <v>3.48</v>
      </c>
      <c r="F660" s="2">
        <v>3.3620944444444447</v>
      </c>
      <c r="G660" s="2"/>
      <c r="H660">
        <f t="shared" si="27"/>
        <v>1</v>
      </c>
      <c r="I660">
        <f t="shared" si="28"/>
        <v>1</v>
      </c>
      <c r="J660">
        <f t="shared" si="29"/>
        <v>1</v>
      </c>
      <c r="P660" s="1">
        <v>37805</v>
      </c>
      <c r="Q660" s="2">
        <v>78.305840786011402</v>
      </c>
      <c r="R660" s="2">
        <v>64.242002873713105</v>
      </c>
    </row>
    <row r="661" spans="2:18" x14ac:dyDescent="0.25">
      <c r="B661" s="1">
        <v>37809</v>
      </c>
      <c r="C661" s="2">
        <v>3.7363</v>
      </c>
      <c r="D661" s="2">
        <v>3.6197499999999998</v>
      </c>
      <c r="E661" s="2">
        <v>3.5270666666666668</v>
      </c>
      <c r="F661" s="2">
        <v>3.3922777777777773</v>
      </c>
      <c r="G661" s="2"/>
      <c r="H661">
        <f t="shared" si="27"/>
        <v>1</v>
      </c>
      <c r="I661">
        <f t="shared" si="28"/>
        <v>1</v>
      </c>
      <c r="J661">
        <f t="shared" si="29"/>
        <v>1</v>
      </c>
      <c r="P661" s="1">
        <v>37809</v>
      </c>
      <c r="Q661" s="2">
        <v>82.816959825764499</v>
      </c>
      <c r="R661" s="2">
        <v>67.639702894213897</v>
      </c>
    </row>
    <row r="662" spans="2:18" x14ac:dyDescent="0.25">
      <c r="B662" s="1">
        <v>37810</v>
      </c>
      <c r="C662" s="2">
        <v>3.7185999999999999</v>
      </c>
      <c r="D662" s="2">
        <v>3.6619000000000002</v>
      </c>
      <c r="E662" s="2">
        <v>3.5789333333333335</v>
      </c>
      <c r="F662" s="2">
        <v>3.4203666666666668</v>
      </c>
      <c r="G662" s="2"/>
      <c r="H662">
        <f t="shared" ref="H662:H725" si="30">IF($D662&gt;$E662,1,"")</f>
        <v>1</v>
      </c>
      <c r="I662">
        <f t="shared" ref="I662:I725" si="31">IF($D662&gt;$F662,1,"")</f>
        <v>1</v>
      </c>
      <c r="J662">
        <f t="shared" ref="J662:J725" si="32">IF($E662&gt;$F662,1,"")</f>
        <v>1</v>
      </c>
      <c r="P662" s="1">
        <v>37810</v>
      </c>
      <c r="Q662" s="2">
        <v>78.524654097131204</v>
      </c>
      <c r="R662" s="2">
        <v>66.156732490520795</v>
      </c>
    </row>
    <row r="663" spans="2:18" x14ac:dyDescent="0.25">
      <c r="B663" s="1">
        <v>37811</v>
      </c>
      <c r="C663" s="2">
        <v>3.6827000000000001</v>
      </c>
      <c r="D663" s="2">
        <v>3.6982750000000002</v>
      </c>
      <c r="E663" s="2">
        <v>3.6098444444444442</v>
      </c>
      <c r="F663" s="2">
        <v>3.4490888888888889</v>
      </c>
      <c r="G663" s="2"/>
      <c r="H663">
        <f t="shared" si="30"/>
        <v>1</v>
      </c>
      <c r="I663">
        <f t="shared" si="31"/>
        <v>1</v>
      </c>
      <c r="J663">
        <f t="shared" si="32"/>
        <v>1</v>
      </c>
      <c r="P663" s="1">
        <v>37811</v>
      </c>
      <c r="Q663" s="2">
        <v>69.728656716545601</v>
      </c>
      <c r="R663" s="2">
        <v>63.133334062359999</v>
      </c>
    </row>
    <row r="664" spans="2:18" x14ac:dyDescent="0.25">
      <c r="B664" s="1">
        <v>37812</v>
      </c>
      <c r="C664" s="2">
        <v>3.6555</v>
      </c>
      <c r="D664" s="2">
        <v>3.6982750000000002</v>
      </c>
      <c r="E664" s="2">
        <v>3.6219222222222225</v>
      </c>
      <c r="F664" s="2">
        <v>3.479077777777777</v>
      </c>
      <c r="G664" s="2"/>
      <c r="H664">
        <f t="shared" si="30"/>
        <v>1</v>
      </c>
      <c r="I664">
        <f t="shared" si="31"/>
        <v>1</v>
      </c>
      <c r="J664">
        <f t="shared" si="32"/>
        <v>1</v>
      </c>
      <c r="P664" s="1">
        <v>37812</v>
      </c>
      <c r="Q664" s="2">
        <v>63.283610853418899</v>
      </c>
      <c r="R664" s="2">
        <v>60.863785726115303</v>
      </c>
    </row>
    <row r="665" spans="2:18" x14ac:dyDescent="0.25">
      <c r="B665" s="1">
        <v>37813</v>
      </c>
      <c r="C665" s="2">
        <v>3.6293000000000002</v>
      </c>
      <c r="D665" s="2">
        <v>3.6715249999999999</v>
      </c>
      <c r="E665" s="2">
        <v>3.6312444444444441</v>
      </c>
      <c r="F665" s="2">
        <v>3.5043555555555548</v>
      </c>
      <c r="G665" s="2"/>
      <c r="H665">
        <f t="shared" si="30"/>
        <v>1</v>
      </c>
      <c r="I665">
        <f t="shared" si="31"/>
        <v>1</v>
      </c>
      <c r="J665">
        <f t="shared" si="32"/>
        <v>1</v>
      </c>
      <c r="P665" s="1">
        <v>37813</v>
      </c>
      <c r="Q665" s="2">
        <v>57.1751008939816</v>
      </c>
      <c r="R665" s="2">
        <v>58.675740174156999</v>
      </c>
    </row>
    <row r="666" spans="2:18" x14ac:dyDescent="0.25">
      <c r="B666" s="1">
        <v>37816</v>
      </c>
      <c r="C666" s="2">
        <v>3.7254</v>
      </c>
      <c r="D666" s="2">
        <v>3.6732250000000004</v>
      </c>
      <c r="E666" s="2">
        <v>3.6544999999999996</v>
      </c>
      <c r="F666" s="2">
        <v>3.530005555555555</v>
      </c>
      <c r="G666" s="2"/>
      <c r="H666">
        <f t="shared" si="30"/>
        <v>1</v>
      </c>
      <c r="I666">
        <f t="shared" si="31"/>
        <v>1</v>
      </c>
      <c r="J666">
        <f t="shared" si="32"/>
        <v>1</v>
      </c>
      <c r="P666" s="1">
        <v>37816</v>
      </c>
      <c r="Q666" s="2">
        <v>69.944518028025996</v>
      </c>
      <c r="R666" s="2">
        <v>63.814297285846401</v>
      </c>
    </row>
    <row r="667" spans="2:18" x14ac:dyDescent="0.25">
      <c r="B667" s="1">
        <v>37817</v>
      </c>
      <c r="C667" s="2">
        <v>3.9821</v>
      </c>
      <c r="D667" s="2">
        <v>3.748075</v>
      </c>
      <c r="E667" s="2">
        <v>3.7025111111111113</v>
      </c>
      <c r="F667" s="2">
        <v>3.5643333333333334</v>
      </c>
      <c r="G667" s="2"/>
      <c r="H667">
        <f t="shared" si="30"/>
        <v>1</v>
      </c>
      <c r="I667">
        <f t="shared" si="31"/>
        <v>1</v>
      </c>
      <c r="J667">
        <f t="shared" si="32"/>
        <v>1</v>
      </c>
      <c r="P667" s="1">
        <v>37817</v>
      </c>
      <c r="Q667" s="2">
        <v>84.632492109891601</v>
      </c>
      <c r="R667" s="2">
        <v>73.347862049172306</v>
      </c>
    </row>
    <row r="668" spans="2:18" x14ac:dyDescent="0.25">
      <c r="B668" s="1">
        <v>37818</v>
      </c>
      <c r="C668" s="2">
        <v>3.9209000000000001</v>
      </c>
      <c r="D668" s="2">
        <v>3.814425</v>
      </c>
      <c r="E668" s="2">
        <v>3.7451444444444442</v>
      </c>
      <c r="F668" s="2">
        <v>3.5965499999999997</v>
      </c>
      <c r="G668" s="2"/>
      <c r="H668">
        <f t="shared" si="30"/>
        <v>1</v>
      </c>
      <c r="I668">
        <f t="shared" si="31"/>
        <v>1</v>
      </c>
      <c r="J668">
        <f t="shared" si="32"/>
        <v>1</v>
      </c>
      <c r="P668" s="1">
        <v>37818</v>
      </c>
      <c r="Q668" s="2">
        <v>74.2512615373562</v>
      </c>
      <c r="R668" s="2">
        <v>68.700681032998205</v>
      </c>
    </row>
    <row r="669" spans="2:18" x14ac:dyDescent="0.25">
      <c r="B669" s="1">
        <v>37819</v>
      </c>
      <c r="C669" s="2">
        <v>3.9234</v>
      </c>
      <c r="D669" s="2">
        <v>3.88795</v>
      </c>
      <c r="E669" s="2">
        <v>3.7749111111111109</v>
      </c>
      <c r="F669" s="2">
        <v>3.6274555555555557</v>
      </c>
      <c r="G669" s="2"/>
      <c r="H669">
        <f t="shared" si="30"/>
        <v>1</v>
      </c>
      <c r="I669">
        <f t="shared" si="31"/>
        <v>1</v>
      </c>
      <c r="J669">
        <f t="shared" si="32"/>
        <v>1</v>
      </c>
      <c r="P669" s="1">
        <v>37819</v>
      </c>
      <c r="Q669" s="2">
        <v>74.405159886479694</v>
      </c>
      <c r="R669" s="2">
        <v>68.787677473919203</v>
      </c>
    </row>
    <row r="670" spans="2:18" x14ac:dyDescent="0.25">
      <c r="B670" s="1">
        <v>37820</v>
      </c>
      <c r="C670" s="2">
        <v>4.0015999999999998</v>
      </c>
      <c r="D670" s="2">
        <v>3.9569999999999999</v>
      </c>
      <c r="E670" s="2">
        <v>3.804388888888889</v>
      </c>
      <c r="F670" s="2">
        <v>3.6657277777777781</v>
      </c>
      <c r="G670" s="2"/>
      <c r="H670">
        <f t="shared" si="30"/>
        <v>1</v>
      </c>
      <c r="I670">
        <f t="shared" si="31"/>
        <v>1</v>
      </c>
      <c r="J670">
        <f t="shared" si="32"/>
        <v>1</v>
      </c>
      <c r="P670" s="1">
        <v>37820</v>
      </c>
      <c r="Q670" s="2">
        <v>79.095159914236504</v>
      </c>
      <c r="R670" s="2">
        <v>71.459905037446504</v>
      </c>
    </row>
    <row r="671" spans="2:18" x14ac:dyDescent="0.25">
      <c r="B671" s="1">
        <v>37823</v>
      </c>
      <c r="C671" s="2">
        <v>4.2095000000000002</v>
      </c>
      <c r="D671" s="2">
        <v>4.0138499999999997</v>
      </c>
      <c r="E671" s="2">
        <v>3.8589333333333338</v>
      </c>
      <c r="F671" s="2">
        <v>3.7189333333333341</v>
      </c>
      <c r="G671" s="2"/>
      <c r="H671">
        <f t="shared" si="30"/>
        <v>1</v>
      </c>
      <c r="I671">
        <f t="shared" si="31"/>
        <v>1</v>
      </c>
      <c r="J671">
        <f t="shared" si="32"/>
        <v>1</v>
      </c>
      <c r="P671" s="1">
        <v>37823</v>
      </c>
      <c r="Q671" s="2">
        <v>86.807391713569402</v>
      </c>
      <c r="R671" s="2">
        <v>77.078448903776803</v>
      </c>
    </row>
    <row r="672" spans="2:18" x14ac:dyDescent="0.25">
      <c r="B672" s="1">
        <v>37824</v>
      </c>
      <c r="C672" s="2">
        <v>4.1252000000000004</v>
      </c>
      <c r="D672" s="2">
        <v>4.0649249999999997</v>
      </c>
      <c r="E672" s="2">
        <v>3.9080999999999997</v>
      </c>
      <c r="F672" s="2">
        <v>3.7589722222222224</v>
      </c>
      <c r="G672" s="2"/>
      <c r="H672">
        <f t="shared" si="30"/>
        <v>1</v>
      </c>
      <c r="I672">
        <f t="shared" si="31"/>
        <v>1</v>
      </c>
      <c r="J672">
        <f t="shared" si="32"/>
        <v>1</v>
      </c>
      <c r="P672" s="1">
        <v>37824</v>
      </c>
      <c r="Q672" s="2">
        <v>73.596175447568399</v>
      </c>
      <c r="R672" s="2">
        <v>70.976860394103696</v>
      </c>
    </row>
    <row r="673" spans="2:18" x14ac:dyDescent="0.25">
      <c r="B673" s="1">
        <v>37825</v>
      </c>
      <c r="C673" s="2">
        <v>4.1074000000000002</v>
      </c>
      <c r="D673" s="2">
        <v>4.1109249999999999</v>
      </c>
      <c r="E673" s="2">
        <v>3.9583111111111111</v>
      </c>
      <c r="F673" s="2">
        <v>3.7901166666666675</v>
      </c>
      <c r="G673" s="2"/>
      <c r="H673">
        <f t="shared" si="30"/>
        <v>1</v>
      </c>
      <c r="I673">
        <f t="shared" si="31"/>
        <v>1</v>
      </c>
      <c r="J673">
        <f t="shared" si="32"/>
        <v>1</v>
      </c>
      <c r="P673" s="1">
        <v>37825</v>
      </c>
      <c r="Q673" s="2">
        <v>70.863534459079602</v>
      </c>
      <c r="R673" s="2">
        <v>69.721825474912194</v>
      </c>
    </row>
    <row r="674" spans="2:18" x14ac:dyDescent="0.25">
      <c r="B674" s="1">
        <v>37826</v>
      </c>
      <c r="C674" s="2">
        <v>4.1670999999999996</v>
      </c>
      <c r="D674" s="2">
        <v>4.1523000000000003</v>
      </c>
      <c r="E674" s="2">
        <v>4.018066666666666</v>
      </c>
      <c r="F674" s="2">
        <v>3.8246555555555557</v>
      </c>
      <c r="G674" s="2"/>
      <c r="H674">
        <f t="shared" si="30"/>
        <v>1</v>
      </c>
      <c r="I674">
        <f t="shared" si="31"/>
        <v>1</v>
      </c>
      <c r="J674">
        <f t="shared" si="32"/>
        <v>1</v>
      </c>
      <c r="P674" s="1">
        <v>37826</v>
      </c>
      <c r="Q674" s="2">
        <v>74.651569451481393</v>
      </c>
      <c r="R674" s="2">
        <v>71.539517475060194</v>
      </c>
    </row>
    <row r="675" spans="2:18" x14ac:dyDescent="0.25">
      <c r="B675" s="1">
        <v>37827</v>
      </c>
      <c r="C675" s="2">
        <v>4.1780999999999997</v>
      </c>
      <c r="D675" s="2">
        <v>4.14445</v>
      </c>
      <c r="E675" s="2">
        <v>4.068366666666666</v>
      </c>
      <c r="F675" s="2">
        <v>3.8614333333333337</v>
      </c>
      <c r="G675" s="2"/>
      <c r="H675">
        <f t="shared" si="30"/>
        <v>1</v>
      </c>
      <c r="I675">
        <f t="shared" si="31"/>
        <v>1</v>
      </c>
      <c r="J675">
        <f t="shared" si="32"/>
        <v>1</v>
      </c>
      <c r="P675" s="1">
        <v>37827</v>
      </c>
      <c r="Q675" s="2">
        <v>75.359873378896097</v>
      </c>
      <c r="R675" s="2">
        <v>71.874554692129607</v>
      </c>
    </row>
    <row r="676" spans="2:18" x14ac:dyDescent="0.25">
      <c r="B676" s="1">
        <v>37830</v>
      </c>
      <c r="C676" s="2">
        <v>4.2847999999999997</v>
      </c>
      <c r="D676" s="2">
        <v>4.1843500000000002</v>
      </c>
      <c r="E676" s="2">
        <v>4.1019999999999994</v>
      </c>
      <c r="F676" s="2">
        <v>3.9022555555555556</v>
      </c>
      <c r="G676" s="2"/>
      <c r="H676">
        <f t="shared" si="30"/>
        <v>1</v>
      </c>
      <c r="I676">
        <f t="shared" si="31"/>
        <v>1</v>
      </c>
      <c r="J676">
        <f t="shared" si="32"/>
        <v>1</v>
      </c>
      <c r="P676" s="1">
        <v>37830</v>
      </c>
      <c r="Q676" s="2">
        <v>81.407230753534193</v>
      </c>
      <c r="R676" s="2">
        <v>74.954461559198904</v>
      </c>
    </row>
    <row r="677" spans="2:18" x14ac:dyDescent="0.25">
      <c r="B677" s="1">
        <v>37831</v>
      </c>
      <c r="C677" s="2">
        <v>4.4405999999999999</v>
      </c>
      <c r="D677" s="2">
        <v>4.2676499999999997</v>
      </c>
      <c r="E677" s="2">
        <v>4.1597444444444438</v>
      </c>
      <c r="F677" s="2">
        <v>3.9524444444444438</v>
      </c>
      <c r="G677" s="2"/>
      <c r="H677">
        <f t="shared" si="30"/>
        <v>1</v>
      </c>
      <c r="I677">
        <f t="shared" si="31"/>
        <v>1</v>
      </c>
      <c r="J677">
        <f t="shared" si="32"/>
        <v>1</v>
      </c>
      <c r="P677" s="1">
        <v>37831</v>
      </c>
      <c r="Q677" s="2">
        <v>86.9984102728571</v>
      </c>
      <c r="R677" s="2">
        <v>78.633680355771304</v>
      </c>
    </row>
    <row r="678" spans="2:18" x14ac:dyDescent="0.25">
      <c r="B678" s="1">
        <v>37832</v>
      </c>
      <c r="C678" s="2">
        <v>4.3094999999999999</v>
      </c>
      <c r="D678" s="2">
        <v>4.3032500000000002</v>
      </c>
      <c r="E678" s="2">
        <v>4.2026444444444442</v>
      </c>
      <c r="F678" s="2">
        <v>3.9887777777777771</v>
      </c>
      <c r="G678" s="2"/>
      <c r="H678">
        <f t="shared" si="30"/>
        <v>1</v>
      </c>
      <c r="I678">
        <f t="shared" si="31"/>
        <v>1</v>
      </c>
      <c r="J678">
        <f t="shared" si="32"/>
        <v>1</v>
      </c>
      <c r="P678" s="1">
        <v>37832</v>
      </c>
      <c r="Q678" s="2">
        <v>66.734392666543002</v>
      </c>
      <c r="R678" s="2">
        <v>69.395687033368503</v>
      </c>
    </row>
    <row r="679" spans="2:18" x14ac:dyDescent="0.25">
      <c r="B679" s="1">
        <v>37833</v>
      </c>
      <c r="C679" s="2">
        <v>4.4085000000000001</v>
      </c>
      <c r="D679" s="2">
        <v>4.3608500000000001</v>
      </c>
      <c r="E679" s="2">
        <v>4.2478555555555557</v>
      </c>
      <c r="F679" s="2">
        <v>4.0261222222222219</v>
      </c>
      <c r="G679" s="2"/>
      <c r="H679">
        <f t="shared" si="30"/>
        <v>1</v>
      </c>
      <c r="I679">
        <f t="shared" si="31"/>
        <v>1</v>
      </c>
      <c r="J679">
        <f t="shared" si="32"/>
        <v>1</v>
      </c>
      <c r="P679" s="1">
        <v>37833</v>
      </c>
      <c r="Q679" s="2">
        <v>72.532068643681399</v>
      </c>
      <c r="R679" s="2">
        <v>72.064637640525802</v>
      </c>
    </row>
    <row r="680" spans="2:18" x14ac:dyDescent="0.25">
      <c r="B680" s="1">
        <v>37834</v>
      </c>
      <c r="C680" s="2">
        <v>4.3899999999999997</v>
      </c>
      <c r="D680" s="2">
        <v>4.3871500000000001</v>
      </c>
      <c r="E680" s="2">
        <v>4.2679111111111112</v>
      </c>
      <c r="F680" s="2">
        <v>4.063422222222222</v>
      </c>
      <c r="G680" s="2"/>
      <c r="H680">
        <f t="shared" si="30"/>
        <v>1</v>
      </c>
      <c r="I680">
        <f t="shared" si="31"/>
        <v>1</v>
      </c>
      <c r="J680">
        <f t="shared" si="32"/>
        <v>1</v>
      </c>
      <c r="P680" s="1">
        <v>37834</v>
      </c>
      <c r="Q680" s="2">
        <v>69.803992269704395</v>
      </c>
      <c r="R680" s="2">
        <v>70.821710894816803</v>
      </c>
    </row>
    <row r="681" spans="2:18" x14ac:dyDescent="0.25">
      <c r="B681" s="1">
        <v>37837</v>
      </c>
      <c r="C681" s="2">
        <v>4.2858999999999998</v>
      </c>
      <c r="D681" s="2">
        <v>4.3484750000000005</v>
      </c>
      <c r="E681" s="2">
        <v>4.2857666666666665</v>
      </c>
      <c r="F681" s="2">
        <v>4.0969333333333333</v>
      </c>
      <c r="G681" s="2"/>
      <c r="H681">
        <f t="shared" si="30"/>
        <v>1</v>
      </c>
      <c r="I681">
        <f t="shared" si="31"/>
        <v>1</v>
      </c>
      <c r="J681">
        <f t="shared" si="32"/>
        <v>1</v>
      </c>
      <c r="P681" s="1">
        <v>37837</v>
      </c>
      <c r="Q681" s="2">
        <v>55.666286001401502</v>
      </c>
      <c r="R681" s="2">
        <v>64.120072153416999</v>
      </c>
    </row>
    <row r="682" spans="2:18" x14ac:dyDescent="0.25">
      <c r="B682" s="1">
        <v>37838</v>
      </c>
      <c r="C682" s="2">
        <v>4.3949999999999996</v>
      </c>
      <c r="D682" s="2">
        <v>4.3698499999999996</v>
      </c>
      <c r="E682" s="2">
        <v>4.3177222222222218</v>
      </c>
      <c r="F682" s="2">
        <v>4.1380166666666662</v>
      </c>
      <c r="G682" s="2"/>
      <c r="H682">
        <f t="shared" si="30"/>
        <v>1</v>
      </c>
      <c r="I682">
        <f t="shared" si="31"/>
        <v>1</v>
      </c>
      <c r="J682">
        <f t="shared" si="32"/>
        <v>1</v>
      </c>
      <c r="P682" s="1">
        <v>37838</v>
      </c>
      <c r="Q682" s="2">
        <v>64.666298217821193</v>
      </c>
      <c r="R682" s="2">
        <v>67.582298971316007</v>
      </c>
    </row>
    <row r="683" spans="2:18" x14ac:dyDescent="0.25">
      <c r="B683" s="1">
        <v>37839</v>
      </c>
      <c r="C683" s="2">
        <v>4.2698999999999998</v>
      </c>
      <c r="D683" s="2">
        <v>4.3351999999999995</v>
      </c>
      <c r="E683" s="2">
        <v>4.3291444444444451</v>
      </c>
      <c r="F683" s="2">
        <v>4.1736055555555556</v>
      </c>
      <c r="G683" s="2"/>
      <c r="H683">
        <f t="shared" si="30"/>
        <v>1</v>
      </c>
      <c r="I683">
        <f t="shared" si="31"/>
        <v>1</v>
      </c>
      <c r="J683">
        <f t="shared" si="32"/>
        <v>1</v>
      </c>
      <c r="P683" s="1">
        <v>37839</v>
      </c>
      <c r="Q683" s="2">
        <v>50.546871345439698</v>
      </c>
      <c r="R683" s="2">
        <v>60.386765975893802</v>
      </c>
    </row>
    <row r="684" spans="2:18" x14ac:dyDescent="0.25">
      <c r="B684" s="1">
        <v>37840</v>
      </c>
      <c r="C684" s="2">
        <v>4.2192999999999996</v>
      </c>
      <c r="D684" s="2">
        <v>4.2925249999999995</v>
      </c>
      <c r="E684" s="2">
        <v>4.3337222222222218</v>
      </c>
      <c r="F684" s="2">
        <v>4.2010444444444444</v>
      </c>
      <c r="G684" s="2"/>
      <c r="H684" t="str">
        <f t="shared" si="30"/>
        <v/>
      </c>
      <c r="I684">
        <f t="shared" si="31"/>
        <v>1</v>
      </c>
      <c r="J684">
        <f t="shared" si="32"/>
        <v>1</v>
      </c>
      <c r="P684" s="1">
        <v>37840</v>
      </c>
      <c r="Q684" s="2">
        <v>45.703346597932303</v>
      </c>
      <c r="R684" s="2">
        <v>57.710302925040999</v>
      </c>
    </row>
    <row r="685" spans="2:18" x14ac:dyDescent="0.25">
      <c r="B685" s="1">
        <v>37841</v>
      </c>
      <c r="C685" s="2">
        <v>4.2384000000000004</v>
      </c>
      <c r="D685" s="2">
        <v>4.2806499999999996</v>
      </c>
      <c r="E685" s="2">
        <v>4.3285666666666662</v>
      </c>
      <c r="F685" s="2">
        <v>4.2152833333333328</v>
      </c>
      <c r="G685" s="2"/>
      <c r="H685" t="str">
        <f t="shared" si="30"/>
        <v/>
      </c>
      <c r="I685">
        <f t="shared" si="31"/>
        <v>1</v>
      </c>
      <c r="J685">
        <f t="shared" si="32"/>
        <v>1</v>
      </c>
      <c r="P685" s="1">
        <v>37841</v>
      </c>
      <c r="Q685" s="2">
        <v>47.9620116863588</v>
      </c>
      <c r="R685" s="2">
        <v>58.458759276310801</v>
      </c>
    </row>
    <row r="686" spans="2:18" x14ac:dyDescent="0.25">
      <c r="B686" s="1">
        <v>37844</v>
      </c>
      <c r="C686" s="2">
        <v>4.3569000000000004</v>
      </c>
      <c r="D686" s="2">
        <v>4.2711250000000005</v>
      </c>
      <c r="E686" s="2">
        <v>4.3192666666666675</v>
      </c>
      <c r="F686" s="2">
        <v>4.2395055555555547</v>
      </c>
      <c r="G686" s="2"/>
      <c r="H686" t="str">
        <f t="shared" si="30"/>
        <v/>
      </c>
      <c r="I686">
        <f t="shared" si="31"/>
        <v>1</v>
      </c>
      <c r="J686">
        <f t="shared" si="32"/>
        <v>1</v>
      </c>
      <c r="P686" s="1">
        <v>37844</v>
      </c>
      <c r="Q686" s="2">
        <v>60.267327913154404</v>
      </c>
      <c r="R686" s="2">
        <v>62.851565869368301</v>
      </c>
    </row>
    <row r="687" spans="2:18" x14ac:dyDescent="0.25">
      <c r="B687" s="1">
        <v>37845</v>
      </c>
      <c r="C687" s="2">
        <v>4.4275000000000002</v>
      </c>
      <c r="D687" s="2">
        <v>4.3105250000000002</v>
      </c>
      <c r="E687" s="2">
        <v>4.3323777777777783</v>
      </c>
      <c r="F687" s="2">
        <v>4.2675111111111095</v>
      </c>
      <c r="G687" s="2"/>
      <c r="H687" t="str">
        <f t="shared" si="30"/>
        <v/>
      </c>
      <c r="I687">
        <f t="shared" si="31"/>
        <v>1</v>
      </c>
      <c r="J687">
        <f t="shared" si="32"/>
        <v>1</v>
      </c>
      <c r="P687" s="1">
        <v>37845</v>
      </c>
      <c r="Q687" s="2">
        <v>66.013134345547797</v>
      </c>
      <c r="R687" s="2">
        <v>65.211853565671007</v>
      </c>
    </row>
    <row r="688" spans="2:18" x14ac:dyDescent="0.25">
      <c r="B688" s="1">
        <v>37846</v>
      </c>
      <c r="C688" s="2">
        <v>4.5627000000000004</v>
      </c>
      <c r="D688" s="2">
        <v>4.3963750000000008</v>
      </c>
      <c r="E688" s="2">
        <v>4.3495111111111102</v>
      </c>
      <c r="F688" s="2">
        <v>4.298683333333333</v>
      </c>
      <c r="G688" s="2"/>
      <c r="H688">
        <f t="shared" si="30"/>
        <v>1</v>
      </c>
      <c r="I688">
        <f t="shared" si="31"/>
        <v>1</v>
      </c>
      <c r="J688">
        <f t="shared" si="32"/>
        <v>1</v>
      </c>
      <c r="P688" s="1">
        <v>37846</v>
      </c>
      <c r="Q688" s="2">
        <v>74.490463152987601</v>
      </c>
      <c r="R688" s="2">
        <v>69.242150726185301</v>
      </c>
    </row>
    <row r="689" spans="2:18" x14ac:dyDescent="0.25">
      <c r="B689" s="1">
        <v>37847</v>
      </c>
      <c r="C689" s="2">
        <v>4.4570999999999996</v>
      </c>
      <c r="D689" s="2">
        <v>4.4510500000000004</v>
      </c>
      <c r="E689" s="2">
        <v>4.3569666666666658</v>
      </c>
      <c r="F689" s="2">
        <v>4.312438888888888</v>
      </c>
      <c r="G689" s="2"/>
      <c r="H689">
        <f t="shared" si="30"/>
        <v>1</v>
      </c>
      <c r="I689">
        <f t="shared" si="31"/>
        <v>1</v>
      </c>
      <c r="J689">
        <f t="shared" si="32"/>
        <v>1</v>
      </c>
      <c r="P689" s="1">
        <v>37847</v>
      </c>
      <c r="Q689" s="2">
        <v>60.3755690755115</v>
      </c>
      <c r="R689" s="2">
        <v>63.093725947861898</v>
      </c>
    </row>
    <row r="690" spans="2:18" x14ac:dyDescent="0.25">
      <c r="B690" s="1">
        <v>37848</v>
      </c>
      <c r="C690" s="2">
        <v>4.4400000000000004</v>
      </c>
      <c r="D690" s="2">
        <v>4.4718250000000008</v>
      </c>
      <c r="E690" s="2">
        <v>4.3740888888888882</v>
      </c>
      <c r="F690" s="2">
        <v>4.3299277777777778</v>
      </c>
      <c r="G690" s="2"/>
      <c r="H690">
        <f t="shared" si="30"/>
        <v>1</v>
      </c>
      <c r="I690">
        <f t="shared" si="31"/>
        <v>1</v>
      </c>
      <c r="J690">
        <f t="shared" si="32"/>
        <v>1</v>
      </c>
      <c r="P690" s="1">
        <v>37848</v>
      </c>
      <c r="Q690" s="2">
        <v>58.2314543286641</v>
      </c>
      <c r="R690" s="2">
        <v>62.1316200685661</v>
      </c>
    </row>
    <row r="691" spans="2:18" x14ac:dyDescent="0.25">
      <c r="B691" s="1">
        <v>37851</v>
      </c>
      <c r="C691" s="2">
        <v>4.4596999999999998</v>
      </c>
      <c r="D691" s="2">
        <v>4.4798749999999998</v>
      </c>
      <c r="E691" s="2">
        <v>4.381277777777778</v>
      </c>
      <c r="F691" s="2">
        <v>4.3494999999999999</v>
      </c>
      <c r="G691" s="2"/>
      <c r="H691">
        <f t="shared" si="30"/>
        <v>1</v>
      </c>
      <c r="I691">
        <f t="shared" si="31"/>
        <v>1</v>
      </c>
      <c r="J691">
        <f t="shared" si="32"/>
        <v>1</v>
      </c>
      <c r="P691" s="1">
        <v>37851</v>
      </c>
      <c r="Q691" s="2">
        <v>60.186120711151098</v>
      </c>
      <c r="R691" s="2">
        <v>62.834738822459897</v>
      </c>
    </row>
    <row r="692" spans="2:18" x14ac:dyDescent="0.25">
      <c r="B692" s="1">
        <v>37852</v>
      </c>
      <c r="C692" s="2">
        <v>4.3653000000000004</v>
      </c>
      <c r="D692" s="2">
        <v>4.4305250000000003</v>
      </c>
      <c r="E692" s="2">
        <v>4.3918777777777773</v>
      </c>
      <c r="F692" s="2">
        <v>4.3605111111111121</v>
      </c>
      <c r="G692" s="2"/>
      <c r="H692">
        <f t="shared" si="30"/>
        <v>1</v>
      </c>
      <c r="I692">
        <f t="shared" si="31"/>
        <v>1</v>
      </c>
      <c r="J692">
        <f t="shared" si="32"/>
        <v>1</v>
      </c>
      <c r="P692" s="1">
        <v>37852</v>
      </c>
      <c r="Q692" s="2">
        <v>47.424332548272098</v>
      </c>
      <c r="R692" s="2">
        <v>57.340542139871602</v>
      </c>
    </row>
    <row r="693" spans="2:18" x14ac:dyDescent="0.25">
      <c r="B693" s="1">
        <v>37853</v>
      </c>
      <c r="C693" s="2">
        <v>4.4390000000000001</v>
      </c>
      <c r="D693" s="2">
        <v>4.4260000000000002</v>
      </c>
      <c r="E693" s="2">
        <v>4.4162888888888894</v>
      </c>
      <c r="F693" s="2">
        <v>4.375005555555556</v>
      </c>
      <c r="G693" s="2"/>
      <c r="H693">
        <f t="shared" si="30"/>
        <v>1</v>
      </c>
      <c r="I693">
        <f t="shared" si="31"/>
        <v>1</v>
      </c>
      <c r="J693">
        <f t="shared" si="32"/>
        <v>1</v>
      </c>
      <c r="P693" s="1">
        <v>37853</v>
      </c>
      <c r="Q693" s="2">
        <v>56.137654656753199</v>
      </c>
      <c r="R693" s="2">
        <v>60.261943254512403</v>
      </c>
    </row>
    <row r="694" spans="2:18" x14ac:dyDescent="0.25">
      <c r="B694" s="1">
        <v>37854</v>
      </c>
      <c r="C694" s="2">
        <v>4.4760999999999997</v>
      </c>
      <c r="D694" s="2">
        <v>4.4350249999999996</v>
      </c>
      <c r="E694" s="2">
        <v>4.4427000000000003</v>
      </c>
      <c r="F694" s="2">
        <v>4.3856333333333346</v>
      </c>
      <c r="G694" s="2"/>
      <c r="H694" t="str">
        <f t="shared" si="30"/>
        <v/>
      </c>
      <c r="I694">
        <f t="shared" si="31"/>
        <v>1</v>
      </c>
      <c r="J694">
        <f t="shared" si="32"/>
        <v>1</v>
      </c>
      <c r="P694" s="1">
        <v>37854</v>
      </c>
      <c r="Q694" s="2">
        <v>60.129204383634601</v>
      </c>
      <c r="R694" s="2">
        <v>61.684411133882399</v>
      </c>
    </row>
    <row r="695" spans="2:18" x14ac:dyDescent="0.25">
      <c r="B695" s="1">
        <v>37855</v>
      </c>
      <c r="C695" s="2">
        <v>4.4400000000000004</v>
      </c>
      <c r="D695" s="2">
        <v>4.4301000000000004</v>
      </c>
      <c r="E695" s="2">
        <v>4.4519333333333329</v>
      </c>
      <c r="F695" s="2">
        <v>4.3856000000000002</v>
      </c>
      <c r="G695" s="2"/>
      <c r="H695" t="str">
        <f t="shared" si="30"/>
        <v/>
      </c>
      <c r="I695">
        <f t="shared" si="31"/>
        <v>1</v>
      </c>
      <c r="J695">
        <f t="shared" si="32"/>
        <v>1</v>
      </c>
      <c r="P695" s="1">
        <v>37855</v>
      </c>
      <c r="Q695" s="2">
        <v>54.353658794739403</v>
      </c>
      <c r="R695" s="2">
        <v>59.454247621469598</v>
      </c>
    </row>
    <row r="696" spans="2:18" x14ac:dyDescent="0.25">
      <c r="B696" s="1">
        <v>37858</v>
      </c>
      <c r="C696" s="2">
        <v>4.5289000000000001</v>
      </c>
      <c r="D696" s="2">
        <v>4.4710000000000001</v>
      </c>
      <c r="E696" s="2">
        <v>4.4631999999999996</v>
      </c>
      <c r="F696" s="2">
        <v>4.397788888888889</v>
      </c>
      <c r="G696" s="2"/>
      <c r="H696">
        <f t="shared" si="30"/>
        <v>1</v>
      </c>
      <c r="I696">
        <f t="shared" si="31"/>
        <v>1</v>
      </c>
      <c r="J696">
        <f t="shared" si="32"/>
        <v>1</v>
      </c>
      <c r="P696" s="1">
        <v>37858</v>
      </c>
      <c r="Q696" s="2">
        <v>64.445636315545997</v>
      </c>
      <c r="R696" s="2">
        <v>63.001742640842799</v>
      </c>
    </row>
    <row r="697" spans="2:18" x14ac:dyDescent="0.25">
      <c r="B697" s="1">
        <v>37859</v>
      </c>
      <c r="C697" s="2">
        <v>4.4771999999999998</v>
      </c>
      <c r="D697" s="2">
        <v>4.48055</v>
      </c>
      <c r="E697" s="2">
        <v>4.4536999999999995</v>
      </c>
      <c r="F697" s="2">
        <v>4.4016055555555536</v>
      </c>
      <c r="G697" s="2"/>
      <c r="H697">
        <f t="shared" si="30"/>
        <v>1</v>
      </c>
      <c r="I697">
        <f t="shared" si="31"/>
        <v>1</v>
      </c>
      <c r="J697">
        <f t="shared" si="32"/>
        <v>1</v>
      </c>
      <c r="P697" s="1">
        <v>37859</v>
      </c>
      <c r="Q697" s="2">
        <v>55.831364483449697</v>
      </c>
      <c r="R697" s="2">
        <v>59.728833641365298</v>
      </c>
    </row>
    <row r="698" spans="2:18" x14ac:dyDescent="0.25">
      <c r="B698" s="1">
        <v>37860</v>
      </c>
      <c r="C698" s="2">
        <v>4.5373999999999999</v>
      </c>
      <c r="D698" s="2">
        <v>4.4958749999999998</v>
      </c>
      <c r="E698" s="2">
        <v>4.4626222222222216</v>
      </c>
      <c r="F698" s="2">
        <v>4.4097944444444437</v>
      </c>
      <c r="G698" s="2"/>
      <c r="H698">
        <f t="shared" si="30"/>
        <v>1</v>
      </c>
      <c r="I698">
        <f t="shared" si="31"/>
        <v>1</v>
      </c>
      <c r="J698">
        <f t="shared" si="32"/>
        <v>1</v>
      </c>
      <c r="P698" s="1">
        <v>37860</v>
      </c>
      <c r="Q698" s="2">
        <v>62.782549792175701</v>
      </c>
      <c r="R698" s="2">
        <v>62.191797451070002</v>
      </c>
    </row>
    <row r="699" spans="2:18" x14ac:dyDescent="0.25">
      <c r="B699" s="1">
        <v>37861</v>
      </c>
      <c r="C699" s="2">
        <v>4.4180000000000001</v>
      </c>
      <c r="D699" s="2">
        <v>4.4903750000000002</v>
      </c>
      <c r="E699" s="2">
        <v>4.4601777777777771</v>
      </c>
      <c r="F699" s="2">
        <v>4.4171333333333331</v>
      </c>
      <c r="G699" s="2"/>
      <c r="H699">
        <f t="shared" si="30"/>
        <v>1</v>
      </c>
      <c r="I699">
        <f t="shared" si="31"/>
        <v>1</v>
      </c>
      <c r="J699">
        <f t="shared" si="32"/>
        <v>1</v>
      </c>
      <c r="P699" s="1">
        <v>37861</v>
      </c>
      <c r="Q699" s="2">
        <v>45.674291906048602</v>
      </c>
      <c r="R699" s="2">
        <v>55.006125350235699</v>
      </c>
    </row>
    <row r="700" spans="2:18" x14ac:dyDescent="0.25">
      <c r="B700" s="1">
        <v>37862</v>
      </c>
      <c r="C700" s="2">
        <v>4.4000000000000004</v>
      </c>
      <c r="D700" s="2">
        <v>4.4581499999999998</v>
      </c>
      <c r="E700" s="2">
        <v>4.4535444444444439</v>
      </c>
      <c r="F700" s="2">
        <v>4.4174111111111118</v>
      </c>
      <c r="G700" s="2"/>
      <c r="H700">
        <f t="shared" si="30"/>
        <v>1</v>
      </c>
      <c r="I700">
        <f t="shared" si="31"/>
        <v>1</v>
      </c>
      <c r="J700">
        <f t="shared" si="32"/>
        <v>1</v>
      </c>
      <c r="P700" s="1">
        <v>37862</v>
      </c>
      <c r="Q700" s="2">
        <v>43.528488880503701</v>
      </c>
      <c r="R700" s="2">
        <v>53.993317266671198</v>
      </c>
    </row>
    <row r="701" spans="2:18" x14ac:dyDescent="0.25">
      <c r="B701" s="1">
        <v>37865</v>
      </c>
      <c r="C701" s="2">
        <v>4.4576000000000002</v>
      </c>
      <c r="D701" s="2">
        <v>4.4532500000000006</v>
      </c>
      <c r="E701" s="2">
        <v>4.4638</v>
      </c>
      <c r="F701" s="2">
        <v>4.4278388888888891</v>
      </c>
      <c r="G701" s="2"/>
      <c r="H701" t="str">
        <f t="shared" si="30"/>
        <v/>
      </c>
      <c r="I701">
        <f t="shared" si="31"/>
        <v>1</v>
      </c>
      <c r="J701">
        <f t="shared" si="32"/>
        <v>1</v>
      </c>
      <c r="P701" s="1">
        <v>37865</v>
      </c>
      <c r="Q701" s="2">
        <v>52.159218643849499</v>
      </c>
      <c r="R701" s="2">
        <v>56.738387553186797</v>
      </c>
    </row>
    <row r="702" spans="2:18" x14ac:dyDescent="0.25">
      <c r="B702" s="1">
        <v>37866</v>
      </c>
      <c r="C702" s="2">
        <v>4.6058000000000003</v>
      </c>
      <c r="D702" s="2">
        <v>4.4703499999999998</v>
      </c>
      <c r="E702" s="2">
        <v>4.4823333333333331</v>
      </c>
      <c r="F702" s="2">
        <v>4.4493111111111112</v>
      </c>
      <c r="G702" s="2"/>
      <c r="H702" t="str">
        <f t="shared" si="30"/>
        <v/>
      </c>
      <c r="I702">
        <f t="shared" si="31"/>
        <v>1</v>
      </c>
      <c r="J702">
        <f t="shared" si="32"/>
        <v>1</v>
      </c>
      <c r="P702" s="1">
        <v>37866</v>
      </c>
      <c r="Q702" s="2">
        <v>67.496663631488104</v>
      </c>
      <c r="R702" s="2">
        <v>62.875978832500302</v>
      </c>
    </row>
    <row r="703" spans="2:18" x14ac:dyDescent="0.25">
      <c r="B703" s="1">
        <v>37867</v>
      </c>
      <c r="C703" s="2">
        <v>4.5972999999999997</v>
      </c>
      <c r="D703" s="2">
        <v>4.5151750000000002</v>
      </c>
      <c r="E703" s="2">
        <v>4.4957999999999991</v>
      </c>
      <c r="F703" s="2">
        <v>4.4692500000000006</v>
      </c>
      <c r="G703" s="2"/>
      <c r="H703">
        <f t="shared" si="30"/>
        <v>1</v>
      </c>
      <c r="I703">
        <f t="shared" si="31"/>
        <v>1</v>
      </c>
      <c r="J703">
        <f t="shared" si="32"/>
        <v>1</v>
      </c>
      <c r="P703" s="1">
        <v>37867</v>
      </c>
      <c r="Q703" s="2">
        <v>66.039492859645605</v>
      </c>
      <c r="R703" s="2">
        <v>62.329785618301202</v>
      </c>
    </row>
    <row r="704" spans="2:18" x14ac:dyDescent="0.25">
      <c r="B704" s="1">
        <v>37868</v>
      </c>
      <c r="C704" s="2">
        <v>4.5079000000000002</v>
      </c>
      <c r="D704" s="2">
        <v>4.5421500000000004</v>
      </c>
      <c r="E704" s="2">
        <v>4.5033444444444442</v>
      </c>
      <c r="F704" s="2">
        <v>4.4776388888888894</v>
      </c>
      <c r="G704" s="2"/>
      <c r="H704">
        <f t="shared" si="30"/>
        <v>1</v>
      </c>
      <c r="I704">
        <f t="shared" si="31"/>
        <v>1</v>
      </c>
      <c r="J704">
        <f t="shared" si="32"/>
        <v>1</v>
      </c>
      <c r="P704" s="1">
        <v>37868</v>
      </c>
      <c r="Q704" s="2">
        <v>51.898426116975699</v>
      </c>
      <c r="R704" s="2">
        <v>56.746335518074197</v>
      </c>
    </row>
    <row r="705" spans="2:18" x14ac:dyDescent="0.25">
      <c r="B705" s="1">
        <v>37869</v>
      </c>
      <c r="C705" s="2">
        <v>4.33</v>
      </c>
      <c r="D705" s="2">
        <v>4.5102499999999992</v>
      </c>
      <c r="E705" s="2">
        <v>4.481244444444445</v>
      </c>
      <c r="F705" s="2">
        <v>4.4722222222222223</v>
      </c>
      <c r="G705" s="2"/>
      <c r="H705">
        <f t="shared" si="30"/>
        <v>1</v>
      </c>
      <c r="I705">
        <f t="shared" si="31"/>
        <v>1</v>
      </c>
      <c r="J705">
        <f t="shared" si="32"/>
        <v>1</v>
      </c>
      <c r="P705" s="1">
        <v>37869</v>
      </c>
      <c r="Q705" s="2">
        <v>34.339656932275901</v>
      </c>
      <c r="R705" s="2">
        <v>47.607241650532401</v>
      </c>
    </row>
    <row r="706" spans="2:18" x14ac:dyDescent="0.25">
      <c r="B706" s="1">
        <v>37872</v>
      </c>
      <c r="C706" s="2">
        <v>4.4291</v>
      </c>
      <c r="D706" s="2">
        <v>4.466075</v>
      </c>
      <c r="E706" s="2">
        <v>4.4759000000000002</v>
      </c>
      <c r="F706" s="2">
        <v>4.4648000000000003</v>
      </c>
      <c r="G706" s="2"/>
      <c r="H706" t="str">
        <f t="shared" si="30"/>
        <v/>
      </c>
      <c r="I706">
        <f t="shared" si="31"/>
        <v>1</v>
      </c>
      <c r="J706">
        <f t="shared" si="32"/>
        <v>1</v>
      </c>
      <c r="P706" s="1">
        <v>37872</v>
      </c>
      <c r="Q706" s="2">
        <v>46.4504972340835</v>
      </c>
      <c r="R706" s="2">
        <v>52.223227942035599</v>
      </c>
    </row>
    <row r="707" spans="2:18" x14ac:dyDescent="0.25">
      <c r="B707" s="1">
        <v>37873</v>
      </c>
      <c r="C707" s="2">
        <v>4.3597000000000001</v>
      </c>
      <c r="D707" s="2">
        <v>4.4066749999999999</v>
      </c>
      <c r="E707" s="2">
        <v>4.4561555555555561</v>
      </c>
      <c r="F707" s="2">
        <v>4.4593888888888893</v>
      </c>
      <c r="G707" s="2"/>
      <c r="H707" t="str">
        <f t="shared" si="30"/>
        <v/>
      </c>
      <c r="I707" t="str">
        <f t="shared" si="31"/>
        <v/>
      </c>
      <c r="J707" t="str">
        <f t="shared" si="32"/>
        <v/>
      </c>
      <c r="P707" s="1">
        <v>37873</v>
      </c>
      <c r="Q707" s="2">
        <v>40.216800023071301</v>
      </c>
      <c r="R707" s="2">
        <v>48.969442540876898</v>
      </c>
    </row>
    <row r="708" spans="2:18" x14ac:dyDescent="0.25">
      <c r="B708" s="1">
        <v>37874</v>
      </c>
      <c r="C708" s="2">
        <v>4.2744999999999997</v>
      </c>
      <c r="D708" s="2">
        <v>4.348325</v>
      </c>
      <c r="E708" s="2">
        <v>4.4402111111111111</v>
      </c>
      <c r="F708" s="2">
        <v>4.4501944444444455</v>
      </c>
      <c r="G708" s="2"/>
      <c r="H708" t="str">
        <f t="shared" si="30"/>
        <v/>
      </c>
      <c r="I708" t="str">
        <f t="shared" si="31"/>
        <v/>
      </c>
      <c r="J708" t="str">
        <f t="shared" si="32"/>
        <v/>
      </c>
      <c r="P708" s="1">
        <v>37874</v>
      </c>
      <c r="Q708" s="2">
        <v>33.578230439131197</v>
      </c>
      <c r="R708" s="2">
        <v>45.242627649961797</v>
      </c>
    </row>
    <row r="709" spans="2:18" x14ac:dyDescent="0.25">
      <c r="B709" s="1">
        <v>37875</v>
      </c>
      <c r="C709" s="2">
        <v>4.3185000000000002</v>
      </c>
      <c r="D709" s="2">
        <v>4.3454499999999996</v>
      </c>
      <c r="E709" s="2">
        <v>4.4311555555555557</v>
      </c>
      <c r="F709" s="2">
        <v>4.4423500000000002</v>
      </c>
      <c r="G709" s="2"/>
      <c r="H709" t="str">
        <f t="shared" si="30"/>
        <v/>
      </c>
      <c r="I709" t="str">
        <f t="shared" si="31"/>
        <v/>
      </c>
      <c r="J709" t="str">
        <f t="shared" si="32"/>
        <v/>
      </c>
      <c r="P709" s="1">
        <v>37875</v>
      </c>
      <c r="Q709" s="2">
        <v>39.742381735449698</v>
      </c>
      <c r="R709" s="2">
        <v>47.4661900700563</v>
      </c>
    </row>
    <row r="710" spans="2:18" x14ac:dyDescent="0.25">
      <c r="B710" s="1">
        <v>37876</v>
      </c>
      <c r="C710" s="2">
        <v>4.17</v>
      </c>
      <c r="D710" s="2">
        <v>4.2806750000000005</v>
      </c>
      <c r="E710" s="2">
        <v>4.3991999999999996</v>
      </c>
      <c r="F710" s="2">
        <v>4.4314999999999998</v>
      </c>
      <c r="G710" s="2"/>
      <c r="H710" t="str">
        <f t="shared" si="30"/>
        <v/>
      </c>
      <c r="I710" t="str">
        <f t="shared" si="31"/>
        <v/>
      </c>
      <c r="J710" t="str">
        <f t="shared" si="32"/>
        <v/>
      </c>
      <c r="P710" s="1">
        <v>37876</v>
      </c>
      <c r="Q710" s="2">
        <v>28.8856334778982</v>
      </c>
      <c r="R710" s="2">
        <v>41.361526372747399</v>
      </c>
    </row>
    <row r="711" spans="2:18" x14ac:dyDescent="0.25">
      <c r="B711" s="1">
        <v>37879</v>
      </c>
      <c r="C711" s="2">
        <v>4.2695999999999996</v>
      </c>
      <c r="D711" s="2">
        <v>4.2581499999999997</v>
      </c>
      <c r="E711" s="2">
        <v>4.3618444444444444</v>
      </c>
      <c r="F711" s="2">
        <v>4.4220888888888892</v>
      </c>
      <c r="G711" s="2"/>
      <c r="H711" t="str">
        <f t="shared" si="30"/>
        <v/>
      </c>
      <c r="I711" t="str">
        <f t="shared" si="31"/>
        <v/>
      </c>
      <c r="J711" t="str">
        <f t="shared" si="32"/>
        <v/>
      </c>
      <c r="P711" s="1">
        <v>37879</v>
      </c>
      <c r="Q711" s="2">
        <v>41.703179294990797</v>
      </c>
      <c r="R711" s="2">
        <v>46.345766245170402</v>
      </c>
    </row>
    <row r="712" spans="2:18" x14ac:dyDescent="0.25">
      <c r="B712" s="1">
        <v>37880</v>
      </c>
      <c r="C712" s="2">
        <v>4.2808000000000002</v>
      </c>
      <c r="D712" s="2">
        <v>4.2597249999999995</v>
      </c>
      <c r="E712" s="2">
        <v>4.3266777777777774</v>
      </c>
      <c r="F712" s="2">
        <v>4.4112388888888887</v>
      </c>
      <c r="G712" s="2"/>
      <c r="H712" t="str">
        <f t="shared" si="30"/>
        <v/>
      </c>
      <c r="I712" t="str">
        <f t="shared" si="31"/>
        <v/>
      </c>
      <c r="J712" t="str">
        <f t="shared" si="32"/>
        <v/>
      </c>
      <c r="P712" s="1">
        <v>37880</v>
      </c>
      <c r="Q712" s="2">
        <v>43.087370590646898</v>
      </c>
      <c r="R712" s="2">
        <v>46.892424762054198</v>
      </c>
    </row>
    <row r="713" spans="2:18" x14ac:dyDescent="0.25">
      <c r="B713" s="1">
        <v>37881</v>
      </c>
      <c r="C713" s="2">
        <v>4.1821000000000002</v>
      </c>
      <c r="D713" s="2">
        <v>4.2256249999999991</v>
      </c>
      <c r="E713" s="2">
        <v>4.2904777777777774</v>
      </c>
      <c r="F713" s="2">
        <v>4.3969111111111117</v>
      </c>
      <c r="G713" s="2"/>
      <c r="H713" t="str">
        <f t="shared" si="30"/>
        <v/>
      </c>
      <c r="I713" t="str">
        <f t="shared" si="31"/>
        <v/>
      </c>
      <c r="J713" t="str">
        <f t="shared" si="32"/>
        <v/>
      </c>
      <c r="P713" s="1">
        <v>37881</v>
      </c>
      <c r="Q713" s="2">
        <v>34.439829853709099</v>
      </c>
      <c r="R713" s="2">
        <v>42.758015408105997</v>
      </c>
    </row>
    <row r="714" spans="2:18" x14ac:dyDescent="0.25">
      <c r="B714" s="1">
        <v>37882</v>
      </c>
      <c r="C714" s="2">
        <v>4.1646000000000001</v>
      </c>
      <c r="D714" s="2">
        <v>4.2242750000000004</v>
      </c>
      <c r="E714" s="2">
        <v>4.2721</v>
      </c>
      <c r="F714" s="2">
        <v>4.3766722222222221</v>
      </c>
      <c r="G714" s="2"/>
      <c r="H714" t="str">
        <f t="shared" si="30"/>
        <v/>
      </c>
      <c r="I714" t="str">
        <f t="shared" si="31"/>
        <v/>
      </c>
      <c r="J714" t="str">
        <f t="shared" si="32"/>
        <v/>
      </c>
      <c r="P714" s="1">
        <v>37882</v>
      </c>
      <c r="Q714" s="2">
        <v>33.0294188145118</v>
      </c>
      <c r="R714" s="2">
        <v>42.050096743302802</v>
      </c>
    </row>
    <row r="715" spans="2:18" x14ac:dyDescent="0.25">
      <c r="B715" s="1">
        <v>37883</v>
      </c>
      <c r="C715" s="2">
        <v>4.12</v>
      </c>
      <c r="D715" s="2">
        <v>4.1868750000000006</v>
      </c>
      <c r="E715" s="2">
        <v>4.2377555555555553</v>
      </c>
      <c r="F715" s="2">
        <v>4.3568277777777791</v>
      </c>
      <c r="G715" s="2"/>
      <c r="H715" t="str">
        <f t="shared" si="30"/>
        <v/>
      </c>
      <c r="I715" t="str">
        <f t="shared" si="31"/>
        <v/>
      </c>
      <c r="J715" t="str">
        <f t="shared" si="32"/>
        <v/>
      </c>
      <c r="P715" s="1">
        <v>37883</v>
      </c>
      <c r="Q715" s="2">
        <v>29.353073183646799</v>
      </c>
      <c r="R715" s="2">
        <v>40.222355076530803</v>
      </c>
    </row>
    <row r="716" spans="2:18" x14ac:dyDescent="0.25">
      <c r="B716" s="1">
        <v>37886</v>
      </c>
      <c r="C716" s="2">
        <v>4.2198000000000002</v>
      </c>
      <c r="D716" s="2">
        <v>4.1716249999999997</v>
      </c>
      <c r="E716" s="2">
        <v>4.2222111111111111</v>
      </c>
      <c r="F716" s="2">
        <v>4.3391833333333345</v>
      </c>
      <c r="G716" s="2"/>
      <c r="H716" t="str">
        <f t="shared" si="30"/>
        <v/>
      </c>
      <c r="I716" t="str">
        <f t="shared" si="31"/>
        <v/>
      </c>
      <c r="J716" t="str">
        <f t="shared" si="32"/>
        <v/>
      </c>
      <c r="P716" s="1">
        <v>37886</v>
      </c>
      <c r="Q716" s="2">
        <v>45.609220157158603</v>
      </c>
      <c r="R716" s="2">
        <v>45.890036373132503</v>
      </c>
    </row>
    <row r="717" spans="2:18" x14ac:dyDescent="0.25">
      <c r="B717" s="1">
        <v>37887</v>
      </c>
      <c r="C717" s="2">
        <v>4.2081</v>
      </c>
      <c r="D717" s="2">
        <v>4.1781249999999996</v>
      </c>
      <c r="E717" s="2">
        <v>4.2148333333333339</v>
      </c>
      <c r="F717" s="2">
        <v>4.3275222222222229</v>
      </c>
      <c r="G717" s="2"/>
      <c r="H717" t="str">
        <f t="shared" si="30"/>
        <v/>
      </c>
      <c r="I717" t="str">
        <f t="shared" si="31"/>
        <v/>
      </c>
      <c r="J717" t="str">
        <f t="shared" si="32"/>
        <v/>
      </c>
      <c r="P717" s="1">
        <v>37887</v>
      </c>
      <c r="Q717" s="2">
        <v>44.179083268258402</v>
      </c>
      <c r="R717" s="2">
        <v>45.347214623709696</v>
      </c>
    </row>
    <row r="718" spans="2:18" x14ac:dyDescent="0.25">
      <c r="B718" s="1">
        <v>37888</v>
      </c>
      <c r="C718" s="2">
        <v>4.1360000000000001</v>
      </c>
      <c r="D718" s="2">
        <v>4.1709750000000003</v>
      </c>
      <c r="E718" s="2">
        <v>4.1945555555555556</v>
      </c>
      <c r="F718" s="2">
        <v>4.3128555555555552</v>
      </c>
      <c r="G718" s="2"/>
      <c r="H718" t="str">
        <f t="shared" si="30"/>
        <v/>
      </c>
      <c r="I718" t="str">
        <f t="shared" si="31"/>
        <v/>
      </c>
      <c r="J718" t="str">
        <f t="shared" si="32"/>
        <v/>
      </c>
      <c r="P718" s="1">
        <v>37888</v>
      </c>
      <c r="Q718" s="2">
        <v>35.863258053523602</v>
      </c>
      <c r="R718" s="2">
        <v>42.046536658714899</v>
      </c>
    </row>
    <row r="719" spans="2:18" x14ac:dyDescent="0.25">
      <c r="B719" s="1">
        <v>37889</v>
      </c>
      <c r="C719" s="2">
        <v>4.0877999999999997</v>
      </c>
      <c r="D719" s="2">
        <v>4.1629249999999995</v>
      </c>
      <c r="E719" s="2">
        <v>4.1854222222222228</v>
      </c>
      <c r="F719" s="2">
        <v>4.2923111111111103</v>
      </c>
      <c r="G719" s="2"/>
      <c r="H719" t="str">
        <f t="shared" si="30"/>
        <v/>
      </c>
      <c r="I719" t="str">
        <f t="shared" si="31"/>
        <v/>
      </c>
      <c r="J719" t="str">
        <f t="shared" si="32"/>
        <v/>
      </c>
      <c r="P719" s="1">
        <v>37889</v>
      </c>
      <c r="Q719" s="2">
        <v>31.158303097561902</v>
      </c>
      <c r="R719" s="2">
        <v>39.952918375023799</v>
      </c>
    </row>
    <row r="720" spans="2:18" x14ac:dyDescent="0.25">
      <c r="B720" s="1">
        <v>37890</v>
      </c>
      <c r="C720" s="2">
        <v>3.99</v>
      </c>
      <c r="D720" s="2">
        <v>4.1054750000000002</v>
      </c>
      <c r="E720" s="2">
        <v>4.154355555555556</v>
      </c>
      <c r="F720" s="2">
        <v>4.2580999999999989</v>
      </c>
      <c r="G720" s="2"/>
      <c r="H720" t="str">
        <f t="shared" si="30"/>
        <v/>
      </c>
      <c r="I720" t="str">
        <f t="shared" si="31"/>
        <v/>
      </c>
      <c r="J720" t="str">
        <f t="shared" si="32"/>
        <v/>
      </c>
      <c r="P720" s="1">
        <v>37890</v>
      </c>
      <c r="Q720" s="2">
        <v>23.614931772436499</v>
      </c>
      <c r="R720" s="2">
        <v>36.032453167525297</v>
      </c>
    </row>
    <row r="721" spans="2:18" x14ac:dyDescent="0.25">
      <c r="B721" s="1">
        <v>37893</v>
      </c>
      <c r="C721" s="2">
        <v>4.0789</v>
      </c>
      <c r="D721" s="2">
        <v>4.073175</v>
      </c>
      <c r="E721" s="2">
        <v>4.1319222222222214</v>
      </c>
      <c r="F721" s="2">
        <v>4.2292999999999994</v>
      </c>
      <c r="G721" s="2"/>
      <c r="H721" t="str">
        <f t="shared" si="30"/>
        <v/>
      </c>
      <c r="I721" t="str">
        <f t="shared" si="31"/>
        <v/>
      </c>
      <c r="J721" t="str">
        <f t="shared" si="32"/>
        <v/>
      </c>
      <c r="P721" s="1">
        <v>37893</v>
      </c>
      <c r="Q721" s="2">
        <v>39.572609241345802</v>
      </c>
      <c r="R721" s="2">
        <v>41.638575487378802</v>
      </c>
    </row>
    <row r="722" spans="2:18" x14ac:dyDescent="0.25">
      <c r="B722" s="1">
        <v>37894</v>
      </c>
      <c r="C722" s="2">
        <v>3.9394999999999998</v>
      </c>
      <c r="D722" s="2">
        <v>4.0240499999999999</v>
      </c>
      <c r="E722" s="2">
        <v>4.104966666666666</v>
      </c>
      <c r="F722" s="2">
        <v>4.1977222222222217</v>
      </c>
      <c r="G722" s="2"/>
      <c r="H722" t="str">
        <f t="shared" si="30"/>
        <v/>
      </c>
      <c r="I722" t="str">
        <f t="shared" si="31"/>
        <v/>
      </c>
      <c r="J722" t="str">
        <f t="shared" si="32"/>
        <v/>
      </c>
      <c r="P722" s="1">
        <v>37894</v>
      </c>
      <c r="Q722" s="2">
        <v>28.406143319504501</v>
      </c>
      <c r="R722" s="2">
        <v>36.270677674260803</v>
      </c>
    </row>
    <row r="723" spans="2:18" x14ac:dyDescent="0.25">
      <c r="B723" s="1">
        <v>37895</v>
      </c>
      <c r="C723" s="2">
        <v>3.9342999999999999</v>
      </c>
      <c r="D723" s="2">
        <v>3.9856749999999996</v>
      </c>
      <c r="E723" s="2">
        <v>4.0793777777777782</v>
      </c>
      <c r="F723" s="2">
        <v>4.1757388888888887</v>
      </c>
      <c r="G723" s="2"/>
      <c r="H723" t="str">
        <f t="shared" si="30"/>
        <v/>
      </c>
      <c r="I723" t="str">
        <f t="shared" si="31"/>
        <v/>
      </c>
      <c r="J723" t="str">
        <f t="shared" si="32"/>
        <v/>
      </c>
      <c r="P723" s="1">
        <v>37895</v>
      </c>
      <c r="Q723" s="2">
        <v>28.051816630921</v>
      </c>
      <c r="R723" s="2">
        <v>36.083804933128398</v>
      </c>
    </row>
    <row r="724" spans="2:18" x14ac:dyDescent="0.25">
      <c r="B724" s="1">
        <v>37896</v>
      </c>
      <c r="C724" s="2">
        <v>3.9958999999999998</v>
      </c>
      <c r="D724" s="2">
        <v>3.9871499999999997</v>
      </c>
      <c r="E724" s="2">
        <v>4.0655888888888887</v>
      </c>
      <c r="F724" s="2">
        <v>4.1516722222222224</v>
      </c>
      <c r="G724" s="2"/>
      <c r="H724" t="str">
        <f t="shared" si="30"/>
        <v/>
      </c>
      <c r="I724" t="str">
        <f t="shared" si="31"/>
        <v/>
      </c>
      <c r="J724" t="str">
        <f t="shared" si="32"/>
        <v/>
      </c>
      <c r="P724" s="1">
        <v>37896</v>
      </c>
      <c r="Q724" s="2">
        <v>38.888007580039002</v>
      </c>
      <c r="R724" s="2">
        <v>40.025806176308002</v>
      </c>
    </row>
    <row r="725" spans="2:18" x14ac:dyDescent="0.25">
      <c r="B725" s="1">
        <v>37897</v>
      </c>
      <c r="C725" s="2">
        <v>3.9991719510000001</v>
      </c>
      <c r="D725" s="2">
        <v>3.9672179877499998</v>
      </c>
      <c r="E725" s="2">
        <v>4.0410746612222219</v>
      </c>
      <c r="F725" s="2">
        <v>4.1316428861666665</v>
      </c>
      <c r="G725" s="2"/>
      <c r="H725" t="str">
        <f t="shared" si="30"/>
        <v/>
      </c>
      <c r="I725" t="str">
        <f t="shared" si="31"/>
        <v/>
      </c>
      <c r="J725" t="str">
        <f t="shared" si="32"/>
        <v/>
      </c>
      <c r="P725" s="1">
        <v>37897</v>
      </c>
      <c r="Q725" s="2">
        <v>39.4690947815714</v>
      </c>
      <c r="R725" s="2">
        <v>40.236645479492402</v>
      </c>
    </row>
    <row r="726" spans="2:18" x14ac:dyDescent="0.25">
      <c r="B726" s="1">
        <v>37900</v>
      </c>
      <c r="C726" s="2">
        <v>4.1723999999999997</v>
      </c>
      <c r="D726" s="2">
        <v>4.02544298775</v>
      </c>
      <c r="E726" s="2">
        <v>4.037107994555555</v>
      </c>
      <c r="F726" s="2">
        <v>4.1259706639444449</v>
      </c>
      <c r="G726" s="2"/>
      <c r="H726" t="str">
        <f t="shared" ref="H726:H789" si="33">IF($D726&gt;$E726,1,"")</f>
        <v/>
      </c>
      <c r="I726" t="str">
        <f t="shared" ref="I726:I789" si="34">IF($D726&gt;$F726,1,"")</f>
        <v/>
      </c>
      <c r="J726" t="str">
        <f t="shared" ref="J726:J789" si="35">IF($E726&gt;$F726,1,"")</f>
        <v/>
      </c>
      <c r="P726" s="1">
        <v>37900</v>
      </c>
      <c r="Q726" s="2">
        <v>62.264837954524801</v>
      </c>
      <c r="R726" s="2">
        <v>50.215437185386399</v>
      </c>
    </row>
    <row r="727" spans="2:18" x14ac:dyDescent="0.25">
      <c r="B727" s="1">
        <v>37901</v>
      </c>
      <c r="C727" s="2">
        <v>4.2606999999999999</v>
      </c>
      <c r="D727" s="2">
        <v>4.1070429877499999</v>
      </c>
      <c r="E727" s="2">
        <v>4.0509635501111108</v>
      </c>
      <c r="F727" s="2">
        <v>4.1227595528333332</v>
      </c>
      <c r="G727" s="2"/>
      <c r="H727">
        <f t="shared" si="33"/>
        <v>1</v>
      </c>
      <c r="I727" t="str">
        <f t="shared" si="34"/>
        <v/>
      </c>
      <c r="J727" t="str">
        <f t="shared" si="35"/>
        <v/>
      </c>
      <c r="P727" s="1">
        <v>37901</v>
      </c>
      <c r="Q727" s="2">
        <v>69.329893838705203</v>
      </c>
      <c r="R727" s="2">
        <v>54.395456394586702</v>
      </c>
    </row>
    <row r="728" spans="2:18" x14ac:dyDescent="0.25">
      <c r="B728" s="1">
        <v>37902</v>
      </c>
      <c r="C728" s="2">
        <v>4.2385999999999999</v>
      </c>
      <c r="D728" s="2">
        <v>4.1677179877500006</v>
      </c>
      <c r="E728" s="2">
        <v>4.0677191056666659</v>
      </c>
      <c r="F728" s="2">
        <v>4.1265706639444453</v>
      </c>
      <c r="G728" s="2"/>
      <c r="H728">
        <f t="shared" si="33"/>
        <v>1</v>
      </c>
      <c r="I728">
        <f t="shared" si="34"/>
        <v>1</v>
      </c>
      <c r="J728" t="str">
        <f t="shared" si="35"/>
        <v/>
      </c>
      <c r="P728" s="1">
        <v>37902</v>
      </c>
      <c r="Q728" s="2">
        <v>65.638898612603199</v>
      </c>
      <c r="R728" s="2">
        <v>53.191686185784299</v>
      </c>
    </row>
    <row r="729" spans="2:18" x14ac:dyDescent="0.25">
      <c r="B729" s="1">
        <v>37903</v>
      </c>
      <c r="C729" s="2">
        <v>4.2941000000000003</v>
      </c>
      <c r="D729" s="2">
        <v>4.2414500000000004</v>
      </c>
      <c r="E729" s="2">
        <v>4.1015079945555559</v>
      </c>
      <c r="F729" s="2">
        <v>4.127931775055556</v>
      </c>
      <c r="G729" s="2"/>
      <c r="H729">
        <f t="shared" si="33"/>
        <v>1</v>
      </c>
      <c r="I729">
        <f t="shared" si="34"/>
        <v>1</v>
      </c>
      <c r="J729" t="str">
        <f t="shared" si="35"/>
        <v/>
      </c>
      <c r="P729" s="1">
        <v>37903</v>
      </c>
      <c r="Q729" s="2">
        <v>70.389519356474494</v>
      </c>
      <c r="R729" s="2">
        <v>55.834976271496899</v>
      </c>
    </row>
    <row r="730" spans="2:18" x14ac:dyDescent="0.25">
      <c r="B730" s="1">
        <v>37904</v>
      </c>
      <c r="C730" s="2">
        <v>4.2321232999999996</v>
      </c>
      <c r="D730" s="2">
        <v>4.2563808249999999</v>
      </c>
      <c r="E730" s="2">
        <v>4.1185328056666659</v>
      </c>
      <c r="F730" s="2">
        <v>4.1252275139444441</v>
      </c>
      <c r="G730" s="2"/>
      <c r="H730">
        <f t="shared" si="33"/>
        <v>1</v>
      </c>
      <c r="I730">
        <f t="shared" si="34"/>
        <v>1</v>
      </c>
      <c r="J730" t="str">
        <f t="shared" si="35"/>
        <v/>
      </c>
      <c r="P730" s="1">
        <v>37904</v>
      </c>
      <c r="Q730" s="2">
        <v>59.387016210446397</v>
      </c>
      <c r="R730" s="2">
        <v>52.284283166483199</v>
      </c>
    </row>
    <row r="731" spans="2:18" x14ac:dyDescent="0.25">
      <c r="B731" s="1">
        <v>37907</v>
      </c>
      <c r="C731" s="2">
        <v>4.2690000000000001</v>
      </c>
      <c r="D731" s="2">
        <v>4.2584558250000004</v>
      </c>
      <c r="E731" s="2">
        <v>4.1551439167777779</v>
      </c>
      <c r="F731" s="2">
        <v>4.130055291722222</v>
      </c>
      <c r="G731" s="2"/>
      <c r="H731">
        <f t="shared" si="33"/>
        <v>1</v>
      </c>
      <c r="I731">
        <f t="shared" si="34"/>
        <v>1</v>
      </c>
      <c r="J731">
        <f t="shared" si="35"/>
        <v>1</v>
      </c>
      <c r="P731" s="1">
        <v>37907</v>
      </c>
      <c r="Q731" s="2">
        <v>63.4645942758019</v>
      </c>
      <c r="R731" s="2">
        <v>54.152514320157501</v>
      </c>
    </row>
    <row r="732" spans="2:18" x14ac:dyDescent="0.25">
      <c r="B732" s="1">
        <v>37908</v>
      </c>
      <c r="C732" s="2">
        <v>4.3468</v>
      </c>
      <c r="D732" s="2">
        <v>4.2855058249999995</v>
      </c>
      <c r="E732" s="2">
        <v>4.2009772501111113</v>
      </c>
      <c r="F732" s="2">
        <v>4.1401775139444457</v>
      </c>
      <c r="G732" s="2"/>
      <c r="H732">
        <f t="shared" si="33"/>
        <v>1</v>
      </c>
      <c r="I732">
        <f t="shared" si="34"/>
        <v>1</v>
      </c>
      <c r="J732">
        <f t="shared" si="35"/>
        <v>1</v>
      </c>
      <c r="P732" s="1">
        <v>37908</v>
      </c>
      <c r="Q732" s="2">
        <v>70.869154493185803</v>
      </c>
      <c r="R732" s="2">
        <v>57.897809719355401</v>
      </c>
    </row>
    <row r="733" spans="2:18" x14ac:dyDescent="0.25">
      <c r="B733" s="1">
        <v>37909</v>
      </c>
      <c r="C733" s="2">
        <v>4.3339951540000001</v>
      </c>
      <c r="D733" s="2">
        <v>4.2954796134999995</v>
      </c>
      <c r="E733" s="2">
        <v>4.2385433783333335</v>
      </c>
      <c r="F733" s="2">
        <v>4.1520661336111111</v>
      </c>
      <c r="G733" s="2"/>
      <c r="H733">
        <f t="shared" si="33"/>
        <v>1</v>
      </c>
      <c r="I733">
        <f t="shared" si="34"/>
        <v>1</v>
      </c>
      <c r="J733">
        <f t="shared" si="35"/>
        <v>1</v>
      </c>
      <c r="P733" s="1">
        <v>37909</v>
      </c>
      <c r="Q733" s="2">
        <v>68.141598584584202</v>
      </c>
      <c r="R733" s="2">
        <v>57.071450437263202</v>
      </c>
    </row>
    <row r="734" spans="2:18" x14ac:dyDescent="0.25">
      <c r="B734" s="1">
        <v>37910</v>
      </c>
      <c r="C734" s="2">
        <v>4.4622999999999999</v>
      </c>
      <c r="D734" s="2">
        <v>4.3530237884999998</v>
      </c>
      <c r="E734" s="2">
        <v>4.2900020504444445</v>
      </c>
      <c r="F734" s="2">
        <v>4.1655383558333323</v>
      </c>
      <c r="G734" s="2"/>
      <c r="H734">
        <f t="shared" si="33"/>
        <v>1</v>
      </c>
      <c r="I734">
        <f t="shared" si="34"/>
        <v>1</v>
      </c>
      <c r="J734">
        <f t="shared" si="35"/>
        <v>1</v>
      </c>
      <c r="P734" s="1">
        <v>37910</v>
      </c>
      <c r="Q734" s="2">
        <v>78.2205168815793</v>
      </c>
      <c r="R734" s="2">
        <v>62.800667829296501</v>
      </c>
    </row>
    <row r="735" spans="2:18" x14ac:dyDescent="0.25">
      <c r="B735" s="1">
        <v>37911</v>
      </c>
      <c r="C735" s="2">
        <v>4.3789403240000002</v>
      </c>
      <c r="D735" s="2">
        <v>4.3805088694999998</v>
      </c>
      <c r="E735" s="2">
        <v>4.312950975333333</v>
      </c>
      <c r="F735" s="2">
        <v>4.1750294849444431</v>
      </c>
      <c r="G735" s="2"/>
      <c r="H735">
        <f t="shared" si="33"/>
        <v>1</v>
      </c>
      <c r="I735">
        <f t="shared" si="34"/>
        <v>1</v>
      </c>
      <c r="J735">
        <f t="shared" si="35"/>
        <v>1</v>
      </c>
      <c r="P735" s="1">
        <v>37911</v>
      </c>
      <c r="Q735" s="2">
        <v>62.744482365490001</v>
      </c>
      <c r="R735" s="2">
        <v>57.437264286183897</v>
      </c>
    </row>
    <row r="736" spans="2:18" x14ac:dyDescent="0.25">
      <c r="B736" s="1">
        <v>37914</v>
      </c>
      <c r="C736" s="2">
        <v>4.3867000000000003</v>
      </c>
      <c r="D736" s="2">
        <v>4.3904838694999997</v>
      </c>
      <c r="E736" s="2">
        <v>4.3269509753333333</v>
      </c>
      <c r="F736" s="2">
        <v>4.1889572627222229</v>
      </c>
      <c r="G736" s="2"/>
      <c r="H736">
        <f t="shared" si="33"/>
        <v>1</v>
      </c>
      <c r="I736">
        <f t="shared" si="34"/>
        <v>1</v>
      </c>
      <c r="J736">
        <f t="shared" si="35"/>
        <v>1</v>
      </c>
      <c r="P736" s="1">
        <v>37914</v>
      </c>
      <c r="Q736" s="2">
        <v>63.550054994363897</v>
      </c>
      <c r="R736" s="2">
        <v>57.798570662756397</v>
      </c>
    </row>
    <row r="737" spans="2:18" x14ac:dyDescent="0.25">
      <c r="B737" s="1">
        <v>37915</v>
      </c>
      <c r="C737" s="2">
        <v>4.3455000000000004</v>
      </c>
      <c r="D737" s="2">
        <v>4.3933600810000009</v>
      </c>
      <c r="E737" s="2">
        <v>4.3388287531111107</v>
      </c>
      <c r="F737" s="2">
        <v>4.2032739293888888</v>
      </c>
      <c r="G737" s="2"/>
      <c r="H737">
        <f t="shared" si="33"/>
        <v>1</v>
      </c>
      <c r="I737">
        <f t="shared" si="34"/>
        <v>1</v>
      </c>
      <c r="J737">
        <f t="shared" si="35"/>
        <v>1</v>
      </c>
      <c r="P737" s="1">
        <v>37915</v>
      </c>
      <c r="Q737" s="2">
        <v>55.855010869325803</v>
      </c>
      <c r="R737" s="2">
        <v>55.122995161300501</v>
      </c>
    </row>
    <row r="738" spans="2:18" x14ac:dyDescent="0.25">
      <c r="B738" s="1">
        <v>37916</v>
      </c>
      <c r="C738" s="2">
        <v>4.2542999999999997</v>
      </c>
      <c r="D738" s="2">
        <v>4.3413600810000004</v>
      </c>
      <c r="E738" s="2">
        <v>4.3344065308888879</v>
      </c>
      <c r="F738" s="2">
        <v>4.2179572627222219</v>
      </c>
      <c r="G738" s="2"/>
      <c r="H738">
        <f t="shared" si="33"/>
        <v>1</v>
      </c>
      <c r="I738">
        <f t="shared" si="34"/>
        <v>1</v>
      </c>
      <c r="J738">
        <f t="shared" si="35"/>
        <v>1</v>
      </c>
      <c r="P738" s="1">
        <v>37916</v>
      </c>
      <c r="Q738" s="2">
        <v>42.261800272869898</v>
      </c>
      <c r="R738" s="2">
        <v>49.644587746988698</v>
      </c>
    </row>
    <row r="739" spans="2:18" x14ac:dyDescent="0.25">
      <c r="B739" s="1">
        <v>37917</v>
      </c>
      <c r="C739" s="2">
        <v>4.3163</v>
      </c>
      <c r="D739" s="2">
        <v>4.3256999999999994</v>
      </c>
      <c r="E739" s="2">
        <v>4.3437594975555553</v>
      </c>
      <c r="F739" s="2">
        <v>4.2311461516111102</v>
      </c>
      <c r="G739" s="2"/>
      <c r="H739" t="str">
        <f t="shared" si="33"/>
        <v/>
      </c>
      <c r="I739">
        <f t="shared" si="34"/>
        <v>1</v>
      </c>
      <c r="J739">
        <f t="shared" si="35"/>
        <v>1</v>
      </c>
      <c r="P739" s="1">
        <v>37917</v>
      </c>
      <c r="Q739" s="2">
        <v>51.826038097829397</v>
      </c>
      <c r="R739" s="2">
        <v>53.060022042006501</v>
      </c>
    </row>
    <row r="740" spans="2:18" x14ac:dyDescent="0.25">
      <c r="B740" s="1">
        <v>37918</v>
      </c>
      <c r="C740" s="2">
        <v>4.2099408120000001</v>
      </c>
      <c r="D740" s="2">
        <v>4.2815102029999998</v>
      </c>
      <c r="E740" s="2">
        <v>4.3371973655555562</v>
      </c>
      <c r="F740" s="2">
        <v>4.2461706411666666</v>
      </c>
      <c r="G740" s="2"/>
      <c r="H740" t="str">
        <f t="shared" si="33"/>
        <v/>
      </c>
      <c r="I740">
        <f t="shared" si="34"/>
        <v>1</v>
      </c>
      <c r="J740">
        <f t="shared" si="35"/>
        <v>1</v>
      </c>
      <c r="P740" s="1">
        <v>37918</v>
      </c>
      <c r="Q740" s="2">
        <v>38.647367230672003</v>
      </c>
      <c r="R740" s="2">
        <v>47.151688125510503</v>
      </c>
    </row>
    <row r="741" spans="2:18" x14ac:dyDescent="0.25">
      <c r="B741" s="1">
        <v>37921</v>
      </c>
      <c r="C741" s="2">
        <v>4.2641</v>
      </c>
      <c r="D741" s="2">
        <v>4.2611602029999993</v>
      </c>
      <c r="E741" s="2">
        <v>4.3280084766666667</v>
      </c>
      <c r="F741" s="2">
        <v>4.264492863388889</v>
      </c>
      <c r="G741" s="2"/>
      <c r="H741" t="str">
        <f t="shared" si="33"/>
        <v/>
      </c>
      <c r="I741" t="str">
        <f t="shared" si="34"/>
        <v/>
      </c>
      <c r="J741">
        <f t="shared" si="35"/>
        <v>1</v>
      </c>
      <c r="P741" s="1">
        <v>37921</v>
      </c>
      <c r="Q741" s="2">
        <v>46.898420953446099</v>
      </c>
      <c r="R741" s="2">
        <v>50.1930583893541</v>
      </c>
    </row>
    <row r="742" spans="2:18" x14ac:dyDescent="0.25">
      <c r="B742" s="1">
        <v>37922</v>
      </c>
      <c r="C742" s="2">
        <v>4.1792999999999996</v>
      </c>
      <c r="D742" s="2">
        <v>4.2424102030000004</v>
      </c>
      <c r="E742" s="2">
        <v>4.3108201262222217</v>
      </c>
      <c r="F742" s="2">
        <v>4.2746817522777771</v>
      </c>
      <c r="G742" s="2"/>
      <c r="H742" t="str">
        <f t="shared" si="33"/>
        <v/>
      </c>
      <c r="I742" t="str">
        <f t="shared" si="34"/>
        <v/>
      </c>
      <c r="J742">
        <f t="shared" si="35"/>
        <v>1</v>
      </c>
      <c r="P742" s="1">
        <v>37922</v>
      </c>
      <c r="Q742" s="2">
        <v>37.438289642201902</v>
      </c>
      <c r="R742" s="2">
        <v>45.753210034325903</v>
      </c>
    </row>
    <row r="743" spans="2:18" x14ac:dyDescent="0.25">
      <c r="B743" s="1">
        <v>37923</v>
      </c>
      <c r="C743" s="2">
        <v>4.3045</v>
      </c>
      <c r="D743" s="2">
        <v>4.2394602030000001</v>
      </c>
      <c r="E743" s="2">
        <v>4.2932867928888889</v>
      </c>
      <c r="F743" s="2">
        <v>4.2916444216666667</v>
      </c>
      <c r="G743" s="2"/>
      <c r="H743" t="str">
        <f t="shared" si="33"/>
        <v/>
      </c>
      <c r="I743" t="str">
        <f t="shared" si="34"/>
        <v/>
      </c>
      <c r="J743">
        <f t="shared" si="35"/>
        <v>1</v>
      </c>
      <c r="P743" s="1">
        <v>37923</v>
      </c>
      <c r="Q743" s="2">
        <v>53.909907178603</v>
      </c>
      <c r="R743" s="2">
        <v>52.441914412893297</v>
      </c>
    </row>
    <row r="744" spans="2:18" x14ac:dyDescent="0.25">
      <c r="B744" s="1">
        <v>37924</v>
      </c>
      <c r="C744" s="2">
        <v>4.3480999999999996</v>
      </c>
      <c r="D744" s="2">
        <v>4.274</v>
      </c>
      <c r="E744" s="2">
        <v>4.2898600902222217</v>
      </c>
      <c r="F744" s="2">
        <v>4.3014055327777783</v>
      </c>
      <c r="G744" s="2"/>
      <c r="H744" t="str">
        <f t="shared" si="33"/>
        <v/>
      </c>
      <c r="I744" t="str">
        <f t="shared" si="34"/>
        <v/>
      </c>
      <c r="J744" t="str">
        <f t="shared" si="35"/>
        <v/>
      </c>
      <c r="P744" s="1">
        <v>37924</v>
      </c>
      <c r="Q744" s="2">
        <v>58.478325857808997</v>
      </c>
      <c r="R744" s="2">
        <v>54.543887229654501</v>
      </c>
    </row>
    <row r="745" spans="2:18" x14ac:dyDescent="0.25">
      <c r="B745" s="1">
        <v>37925</v>
      </c>
      <c r="C745" s="2">
        <v>4.2858456890000003</v>
      </c>
      <c r="D745" s="2">
        <v>4.279436422249999</v>
      </c>
      <c r="E745" s="2">
        <v>4.2786540556666663</v>
      </c>
      <c r="F745" s="2">
        <v>4.3028025155000007</v>
      </c>
      <c r="G745" s="2"/>
      <c r="H745">
        <f t="shared" si="33"/>
        <v>1</v>
      </c>
      <c r="I745" t="str">
        <f t="shared" si="34"/>
        <v/>
      </c>
      <c r="J745" t="str">
        <f t="shared" si="35"/>
        <v/>
      </c>
      <c r="P745" s="1">
        <v>37925</v>
      </c>
      <c r="Q745" s="2">
        <v>49.988603161505502</v>
      </c>
      <c r="R745" s="2">
        <v>51.072841186435703</v>
      </c>
    </row>
    <row r="746" spans="2:18" x14ac:dyDescent="0.25">
      <c r="B746" s="1">
        <v>37928</v>
      </c>
      <c r="C746" s="2">
        <v>4.3441999999999998</v>
      </c>
      <c r="D746" s="2">
        <v>4.3206614222499997</v>
      </c>
      <c r="E746" s="2">
        <v>4.2785096112222218</v>
      </c>
      <c r="F746" s="2">
        <v>4.3086691821666658</v>
      </c>
      <c r="G746" s="2"/>
      <c r="H746">
        <f t="shared" si="33"/>
        <v>1</v>
      </c>
      <c r="I746">
        <f t="shared" si="34"/>
        <v>1</v>
      </c>
      <c r="J746" t="str">
        <f t="shared" si="35"/>
        <v/>
      </c>
      <c r="P746" s="1">
        <v>37928</v>
      </c>
      <c r="Q746" s="2">
        <v>57.008989160583802</v>
      </c>
      <c r="R746" s="2">
        <v>54.026178752480497</v>
      </c>
    </row>
    <row r="747" spans="2:18" x14ac:dyDescent="0.25">
      <c r="B747" s="1">
        <v>37929</v>
      </c>
      <c r="C747" s="2">
        <v>4.2986000000000004</v>
      </c>
      <c r="D747" s="2">
        <v>4.3191864222500005</v>
      </c>
      <c r="E747" s="2">
        <v>4.2834318334444443</v>
      </c>
      <c r="F747" s="2">
        <v>4.3089191821666661</v>
      </c>
      <c r="G747" s="2"/>
      <c r="H747">
        <f t="shared" si="33"/>
        <v>1</v>
      </c>
      <c r="I747">
        <f t="shared" si="34"/>
        <v>1</v>
      </c>
      <c r="J747" t="str">
        <f t="shared" si="35"/>
        <v/>
      </c>
      <c r="P747" s="1">
        <v>37929</v>
      </c>
      <c r="Q747" s="2">
        <v>50.377625522703497</v>
      </c>
      <c r="R747" s="2">
        <v>51.414468330764599</v>
      </c>
    </row>
    <row r="748" spans="2:18" x14ac:dyDescent="0.25">
      <c r="B748" s="1">
        <v>37930</v>
      </c>
      <c r="C748" s="2">
        <v>4.3521999999999998</v>
      </c>
      <c r="D748" s="2">
        <v>4.3202114222499999</v>
      </c>
      <c r="E748" s="2">
        <v>4.2874207223333336</v>
      </c>
      <c r="F748" s="2">
        <v>4.3155901099444431</v>
      </c>
      <c r="G748" s="2"/>
      <c r="H748">
        <f t="shared" si="33"/>
        <v>1</v>
      </c>
      <c r="I748">
        <f t="shared" si="34"/>
        <v>1</v>
      </c>
      <c r="J748" t="str">
        <f t="shared" si="35"/>
        <v/>
      </c>
      <c r="P748" s="1">
        <v>37930</v>
      </c>
      <c r="Q748" s="2">
        <v>57.371817000016101</v>
      </c>
      <c r="R748" s="2">
        <v>54.216143450895601</v>
      </c>
    </row>
    <row r="749" spans="2:18" x14ac:dyDescent="0.25">
      <c r="B749" s="1">
        <v>37931</v>
      </c>
      <c r="C749" s="2">
        <v>4.4120999999999997</v>
      </c>
      <c r="D749" s="2">
        <v>4.3517749999999999</v>
      </c>
      <c r="E749" s="2">
        <v>4.3098828543333347</v>
      </c>
      <c r="F749" s="2">
        <v>4.3235401099444442</v>
      </c>
      <c r="G749" s="2"/>
      <c r="H749">
        <f t="shared" si="33"/>
        <v>1</v>
      </c>
      <c r="I749">
        <f t="shared" si="34"/>
        <v>1</v>
      </c>
      <c r="J749" t="str">
        <f t="shared" si="35"/>
        <v/>
      </c>
      <c r="P749" s="1">
        <v>37931</v>
      </c>
      <c r="Q749" s="2">
        <v>64.148413581306897</v>
      </c>
      <c r="R749" s="2">
        <v>57.187329507347599</v>
      </c>
    </row>
    <row r="750" spans="2:18" x14ac:dyDescent="0.25">
      <c r="B750" s="1">
        <v>37932</v>
      </c>
      <c r="C750" s="2">
        <v>4.3877567109999998</v>
      </c>
      <c r="D750" s="2">
        <v>4.3626641777500001</v>
      </c>
      <c r="E750" s="2">
        <v>4.3236224888888888</v>
      </c>
      <c r="F750" s="2">
        <v>4.3258154827777773</v>
      </c>
      <c r="G750" s="2"/>
      <c r="H750">
        <f t="shared" si="33"/>
        <v>1</v>
      </c>
      <c r="I750">
        <f t="shared" si="34"/>
        <v>1</v>
      </c>
      <c r="J750" t="str">
        <f t="shared" si="35"/>
        <v/>
      </c>
      <c r="P750" s="1">
        <v>37932</v>
      </c>
      <c r="Q750" s="2">
        <v>59.533043060716501</v>
      </c>
      <c r="R750" s="2">
        <v>55.607932395099198</v>
      </c>
    </row>
    <row r="751" spans="2:18" x14ac:dyDescent="0.25">
      <c r="B751" s="1">
        <v>37935</v>
      </c>
      <c r="C751" s="2">
        <v>4.4443000000000001</v>
      </c>
      <c r="D751" s="2">
        <v>4.3990891777499996</v>
      </c>
      <c r="E751" s="2">
        <v>4.3530669333333334</v>
      </c>
      <c r="F751" s="2">
        <v>4.3319435297777771</v>
      </c>
      <c r="G751" s="2"/>
      <c r="H751">
        <f t="shared" si="33"/>
        <v>1</v>
      </c>
      <c r="I751">
        <f t="shared" si="34"/>
        <v>1</v>
      </c>
      <c r="J751">
        <f t="shared" si="35"/>
        <v>1</v>
      </c>
      <c r="P751" s="1">
        <v>37935</v>
      </c>
      <c r="Q751" s="2">
        <v>66.292739153059799</v>
      </c>
      <c r="R751" s="2">
        <v>58.476542516492998</v>
      </c>
    </row>
    <row r="752" spans="2:18" x14ac:dyDescent="0.25">
      <c r="B752" s="1">
        <v>37936</v>
      </c>
      <c r="C752" s="2">
        <v>4.4002092429999999</v>
      </c>
      <c r="D752" s="2">
        <v>4.4110914885000003</v>
      </c>
      <c r="E752" s="2">
        <v>4.3637012936666668</v>
      </c>
      <c r="F752" s="2">
        <v>4.328494043277777</v>
      </c>
      <c r="G752" s="2"/>
      <c r="H752">
        <f t="shared" si="33"/>
        <v>1</v>
      </c>
      <c r="I752">
        <f t="shared" si="34"/>
        <v>1</v>
      </c>
      <c r="J752">
        <f t="shared" si="35"/>
        <v>1</v>
      </c>
      <c r="P752" s="1">
        <v>37936</v>
      </c>
      <c r="Q752" s="2">
        <v>57.3315072226955</v>
      </c>
      <c r="R752" s="2">
        <v>55.466661342125001</v>
      </c>
    </row>
    <row r="753" spans="2:18" x14ac:dyDescent="0.25">
      <c r="B753" s="1">
        <v>37937</v>
      </c>
      <c r="C753" s="2">
        <v>4.4017999999999997</v>
      </c>
      <c r="D753" s="2">
        <v>4.4085164885000001</v>
      </c>
      <c r="E753" s="2">
        <v>4.3696679603333335</v>
      </c>
      <c r="F753" s="2">
        <v>4.329764025277778</v>
      </c>
      <c r="G753" s="2"/>
      <c r="H753">
        <f t="shared" si="33"/>
        <v>1</v>
      </c>
      <c r="I753">
        <f t="shared" si="34"/>
        <v>1</v>
      </c>
      <c r="J753">
        <f t="shared" si="35"/>
        <v>1</v>
      </c>
      <c r="P753" s="1">
        <v>37937</v>
      </c>
      <c r="Q753" s="2">
        <v>57.579770395966399</v>
      </c>
      <c r="R753" s="2">
        <v>55.555545878502699</v>
      </c>
    </row>
    <row r="754" spans="2:18" x14ac:dyDescent="0.25">
      <c r="B754" s="1">
        <v>37938</v>
      </c>
      <c r="C754" s="2">
        <v>4.2729999999999997</v>
      </c>
      <c r="D754" s="2">
        <v>4.3798273107500005</v>
      </c>
      <c r="E754" s="2">
        <v>4.3682406615555562</v>
      </c>
      <c r="F754" s="2">
        <v>4.3234473586111104</v>
      </c>
      <c r="G754" s="2"/>
      <c r="H754">
        <f t="shared" si="33"/>
        <v>1</v>
      </c>
      <c r="I754">
        <f t="shared" si="34"/>
        <v>1</v>
      </c>
      <c r="J754">
        <f t="shared" si="35"/>
        <v>1</v>
      </c>
      <c r="P754" s="1">
        <v>37938</v>
      </c>
      <c r="Q754" s="2">
        <v>36.784544306269403</v>
      </c>
      <c r="R754" s="2">
        <v>47.320161444139302</v>
      </c>
    </row>
    <row r="755" spans="2:18" x14ac:dyDescent="0.25">
      <c r="B755" s="1">
        <v>37939</v>
      </c>
      <c r="C755" s="2">
        <v>4.2162049399999999</v>
      </c>
      <c r="D755" s="2">
        <v>4.3228035457500003</v>
      </c>
      <c r="E755" s="2">
        <v>4.3540189882222222</v>
      </c>
      <c r="F755" s="2">
        <v>4.3162642997222216</v>
      </c>
      <c r="G755" s="2"/>
      <c r="H755" t="str">
        <f t="shared" si="33"/>
        <v/>
      </c>
      <c r="I755">
        <f t="shared" si="34"/>
        <v>1</v>
      </c>
      <c r="J755">
        <f t="shared" si="35"/>
        <v>1</v>
      </c>
      <c r="P755" s="1">
        <v>37939</v>
      </c>
      <c r="Q755" s="2">
        <v>30.8827322005715</v>
      </c>
      <c r="R755" s="2">
        <v>44.208170105091902</v>
      </c>
    </row>
    <row r="756" spans="2:18" x14ac:dyDescent="0.25">
      <c r="B756" s="1">
        <v>37942</v>
      </c>
      <c r="C756" s="2">
        <v>4.1978</v>
      </c>
      <c r="D756" s="2">
        <v>4.2722012349999998</v>
      </c>
      <c r="E756" s="2">
        <v>4.3428189882222226</v>
      </c>
      <c r="F756" s="2">
        <v>4.313125410833333</v>
      </c>
      <c r="G756" s="2"/>
      <c r="H756" t="str">
        <f t="shared" si="33"/>
        <v/>
      </c>
      <c r="I756" t="str">
        <f t="shared" si="34"/>
        <v/>
      </c>
      <c r="J756">
        <f t="shared" si="35"/>
        <v>1</v>
      </c>
      <c r="P756" s="1">
        <v>37942</v>
      </c>
      <c r="Q756" s="2">
        <v>29.069070692233201</v>
      </c>
      <c r="R756" s="2">
        <v>43.216314580136903</v>
      </c>
    </row>
    <row r="757" spans="2:18" x14ac:dyDescent="0.25">
      <c r="B757" s="1">
        <v>37943</v>
      </c>
      <c r="C757" s="2">
        <v>4.1459000000000001</v>
      </c>
      <c r="D757" s="2">
        <v>4.2082262350000006</v>
      </c>
      <c r="E757" s="2">
        <v>4.3198967660000003</v>
      </c>
      <c r="F757" s="2">
        <v>4.3036587441666665</v>
      </c>
      <c r="G757" s="2"/>
      <c r="H757" t="str">
        <f t="shared" si="33"/>
        <v/>
      </c>
      <c r="I757" t="str">
        <f t="shared" si="34"/>
        <v/>
      </c>
      <c r="J757">
        <f t="shared" si="35"/>
        <v>1</v>
      </c>
      <c r="P757" s="1">
        <v>37943</v>
      </c>
      <c r="Q757" s="2">
        <v>24.2499707093171</v>
      </c>
      <c r="R757" s="2">
        <v>40.4596398451542</v>
      </c>
    </row>
    <row r="758" spans="2:18" x14ac:dyDescent="0.25">
      <c r="B758" s="1">
        <v>37944</v>
      </c>
      <c r="C758" s="2">
        <v>4.2388000000000003</v>
      </c>
      <c r="D758" s="2">
        <v>4.1996762350000001</v>
      </c>
      <c r="E758" s="2">
        <v>4.3006412104444438</v>
      </c>
      <c r="F758" s="2">
        <v>4.3052620323888888</v>
      </c>
      <c r="G758" s="2"/>
      <c r="H758" t="str">
        <f t="shared" si="33"/>
        <v/>
      </c>
      <c r="I758" t="str">
        <f t="shared" si="34"/>
        <v/>
      </c>
      <c r="J758" t="str">
        <f t="shared" si="35"/>
        <v/>
      </c>
      <c r="P758" s="1">
        <v>37944</v>
      </c>
      <c r="Q758" s="2">
        <v>44.141009815493902</v>
      </c>
      <c r="R758" s="2">
        <v>46.979184181688098</v>
      </c>
    </row>
    <row r="759" spans="2:18" x14ac:dyDescent="0.25">
      <c r="B759" s="1">
        <v>37945</v>
      </c>
      <c r="C759" s="2">
        <v>4.1574</v>
      </c>
      <c r="D759" s="2">
        <v>4.1849749999999997</v>
      </c>
      <c r="E759" s="2">
        <v>4.2750460203333338</v>
      </c>
      <c r="F759" s="2">
        <v>4.29933425461111</v>
      </c>
      <c r="G759" s="2"/>
      <c r="H759" t="str">
        <f t="shared" si="33"/>
        <v/>
      </c>
      <c r="I759" t="str">
        <f t="shared" si="34"/>
        <v/>
      </c>
      <c r="J759" t="str">
        <f t="shared" si="35"/>
        <v/>
      </c>
      <c r="P759" s="1">
        <v>37945</v>
      </c>
      <c r="Q759" s="2">
        <v>34.590588102377303</v>
      </c>
      <c r="R759" s="2">
        <v>42.579700029745297</v>
      </c>
    </row>
    <row r="760" spans="2:18" x14ac:dyDescent="0.25">
      <c r="B760" s="1">
        <v>37946</v>
      </c>
      <c r="C760" s="2">
        <v>4.1145183909999998</v>
      </c>
      <c r="D760" s="2">
        <v>4.1641545977500005</v>
      </c>
      <c r="E760" s="2">
        <v>4.2384036193333339</v>
      </c>
      <c r="F760" s="2">
        <v>4.2957352763333327</v>
      </c>
      <c r="G760" s="2"/>
      <c r="H760" t="str">
        <f t="shared" si="33"/>
        <v/>
      </c>
      <c r="I760" t="str">
        <f t="shared" si="34"/>
        <v/>
      </c>
      <c r="J760" t="str">
        <f t="shared" si="35"/>
        <v/>
      </c>
      <c r="P760" s="1">
        <v>37946</v>
      </c>
      <c r="Q760" s="2">
        <v>30.428689906509099</v>
      </c>
      <c r="R760" s="2">
        <v>40.431627875553403</v>
      </c>
    </row>
    <row r="761" spans="2:18" x14ac:dyDescent="0.25">
      <c r="B761" s="1">
        <v>37949</v>
      </c>
      <c r="C761" s="2">
        <v>4.2319000000000004</v>
      </c>
      <c r="D761" s="2">
        <v>4.1856545977500001</v>
      </c>
      <c r="E761" s="2">
        <v>4.2197025923333333</v>
      </c>
      <c r="F761" s="2">
        <v>4.2917019429999996</v>
      </c>
      <c r="G761" s="2"/>
      <c r="H761" t="str">
        <f t="shared" si="33"/>
        <v/>
      </c>
      <c r="I761" t="str">
        <f t="shared" si="34"/>
        <v/>
      </c>
      <c r="J761" t="str">
        <f t="shared" si="35"/>
        <v/>
      </c>
      <c r="P761" s="1">
        <v>37949</v>
      </c>
      <c r="Q761" s="2">
        <v>50.136113907508502</v>
      </c>
      <c r="R761" s="2">
        <v>48.143551297191699</v>
      </c>
    </row>
    <row r="762" spans="2:18" x14ac:dyDescent="0.25">
      <c r="B762" s="1">
        <v>37950</v>
      </c>
      <c r="C762" s="2">
        <v>4.1870000000000003</v>
      </c>
      <c r="D762" s="2">
        <v>4.1727045977500001</v>
      </c>
      <c r="E762" s="2">
        <v>4.1958359256666675</v>
      </c>
      <c r="F762" s="2">
        <v>4.2827519429999992</v>
      </c>
      <c r="G762" s="2"/>
      <c r="H762" t="str">
        <f t="shared" si="33"/>
        <v/>
      </c>
      <c r="I762" t="str">
        <f t="shared" si="34"/>
        <v/>
      </c>
      <c r="J762" t="str">
        <f t="shared" si="35"/>
        <v/>
      </c>
      <c r="P762" s="1">
        <v>37950</v>
      </c>
      <c r="Q762" s="2">
        <v>44.367256762202999</v>
      </c>
      <c r="R762" s="2">
        <v>45.706013886586703</v>
      </c>
    </row>
    <row r="763" spans="2:18" x14ac:dyDescent="0.25">
      <c r="B763" s="1">
        <v>37951</v>
      </c>
      <c r="C763" s="2">
        <v>4.2492999999999999</v>
      </c>
      <c r="D763" s="2">
        <v>4.1956795977500008</v>
      </c>
      <c r="E763" s="2">
        <v>4.1932025923333329</v>
      </c>
      <c r="F763" s="2">
        <v>4.2807216269444446</v>
      </c>
      <c r="G763" s="2"/>
      <c r="H763">
        <f t="shared" si="33"/>
        <v>1</v>
      </c>
      <c r="I763" t="str">
        <f t="shared" si="34"/>
        <v/>
      </c>
      <c r="J763" t="str">
        <f t="shared" si="35"/>
        <v/>
      </c>
      <c r="P763" s="1">
        <v>37951</v>
      </c>
      <c r="Q763" s="2">
        <v>53.311990660216999</v>
      </c>
      <c r="R763" s="2">
        <v>49.524736810182503</v>
      </c>
    </row>
    <row r="764" spans="2:18" x14ac:dyDescent="0.25">
      <c r="B764" s="1">
        <v>37953</v>
      </c>
      <c r="C764" s="2">
        <v>4.2384007869999998</v>
      </c>
      <c r="D764" s="2">
        <v>4.2266501967500005</v>
      </c>
      <c r="E764" s="2">
        <v>4.1956687975555553</v>
      </c>
      <c r="F764" s="2">
        <v>4.2748438928888888</v>
      </c>
      <c r="G764" s="2"/>
      <c r="H764">
        <f t="shared" si="33"/>
        <v>1</v>
      </c>
      <c r="I764" t="str">
        <f t="shared" si="34"/>
        <v/>
      </c>
      <c r="J764" t="str">
        <f t="shared" si="35"/>
        <v/>
      </c>
      <c r="P764" s="1">
        <v>37953</v>
      </c>
      <c r="Q764" s="2">
        <v>51.571254368416703</v>
      </c>
      <c r="R764" s="2">
        <v>48.877052751758598</v>
      </c>
    </row>
    <row r="765" spans="2:18" x14ac:dyDescent="0.25">
      <c r="B765" s="1">
        <v>37956</v>
      </c>
      <c r="C765" s="2">
        <v>4.3860999999999999</v>
      </c>
      <c r="D765" s="2">
        <v>4.2652001967499995</v>
      </c>
      <c r="E765" s="2">
        <v>4.2165910197777769</v>
      </c>
      <c r="F765" s="2">
        <v>4.2797050040000002</v>
      </c>
      <c r="G765" s="2"/>
      <c r="H765">
        <f t="shared" si="33"/>
        <v>1</v>
      </c>
      <c r="I765" t="str">
        <f t="shared" si="34"/>
        <v/>
      </c>
      <c r="J765" t="str">
        <f t="shared" si="35"/>
        <v/>
      </c>
      <c r="P765" s="1">
        <v>37956</v>
      </c>
      <c r="Q765" s="2">
        <v>68.367340128870694</v>
      </c>
      <c r="R765" s="2">
        <v>57.070467119852502</v>
      </c>
    </row>
    <row r="766" spans="2:18" x14ac:dyDescent="0.25">
      <c r="B766" s="1">
        <v>37957</v>
      </c>
      <c r="C766" s="2">
        <v>4.3811999999999998</v>
      </c>
      <c r="D766" s="2">
        <v>4.31375019675</v>
      </c>
      <c r="E766" s="2">
        <v>4.242735464222223</v>
      </c>
      <c r="F766" s="2">
        <v>4.2813161151111121</v>
      </c>
      <c r="G766" s="2"/>
      <c r="H766">
        <f t="shared" si="33"/>
        <v>1</v>
      </c>
      <c r="I766">
        <f t="shared" si="34"/>
        <v>1</v>
      </c>
      <c r="J766" t="str">
        <f t="shared" si="35"/>
        <v/>
      </c>
      <c r="P766" s="1">
        <v>37957</v>
      </c>
      <c r="Q766" s="2">
        <v>67.436237951283104</v>
      </c>
      <c r="R766" s="2">
        <v>56.745541941266801</v>
      </c>
    </row>
    <row r="767" spans="2:18" x14ac:dyDescent="0.25">
      <c r="B767" s="1">
        <v>37958</v>
      </c>
      <c r="C767" s="2">
        <v>4.4032999999999998</v>
      </c>
      <c r="D767" s="2">
        <v>4.3522501967499991</v>
      </c>
      <c r="E767" s="2">
        <v>4.2610132419999998</v>
      </c>
      <c r="F767" s="2">
        <v>4.2808272262222227</v>
      </c>
      <c r="G767" s="2"/>
      <c r="H767">
        <f t="shared" si="33"/>
        <v>1</v>
      </c>
      <c r="I767">
        <f t="shared" si="34"/>
        <v>1</v>
      </c>
      <c r="J767" t="str">
        <f t="shared" si="35"/>
        <v/>
      </c>
      <c r="P767" s="1">
        <v>37958</v>
      </c>
      <c r="Q767" s="2">
        <v>69.671732907996798</v>
      </c>
      <c r="R767" s="2">
        <v>57.909498876983903</v>
      </c>
    </row>
    <row r="768" spans="2:18" x14ac:dyDescent="0.25">
      <c r="B768" s="1">
        <v>37959</v>
      </c>
      <c r="C768" s="2">
        <v>4.3669000000000002</v>
      </c>
      <c r="D768" s="2">
        <v>4.3843749999999995</v>
      </c>
      <c r="E768" s="2">
        <v>4.2842910197777782</v>
      </c>
      <c r="F768" s="2">
        <v>4.2796685200555551</v>
      </c>
      <c r="G768" s="2"/>
      <c r="H768">
        <f t="shared" si="33"/>
        <v>1</v>
      </c>
      <c r="I768">
        <f t="shared" si="34"/>
        <v>1</v>
      </c>
      <c r="J768">
        <f t="shared" si="35"/>
        <v>1</v>
      </c>
      <c r="P768" s="1">
        <v>37959</v>
      </c>
      <c r="Q768" s="2">
        <v>61.3478016904009</v>
      </c>
      <c r="R768" s="2">
        <v>55.271346504149498</v>
      </c>
    </row>
    <row r="769" spans="2:18" x14ac:dyDescent="0.25">
      <c r="B769" s="1">
        <v>37960</v>
      </c>
      <c r="C769" s="2">
        <v>4.1829997360000002</v>
      </c>
      <c r="D769" s="2">
        <v>4.3335999339999995</v>
      </c>
      <c r="E769" s="2">
        <v>4.2919000581111115</v>
      </c>
      <c r="F769" s="2">
        <v>4.2651518387222218</v>
      </c>
      <c r="G769" s="2"/>
      <c r="H769">
        <f t="shared" si="33"/>
        <v>1</v>
      </c>
      <c r="I769">
        <f t="shared" si="34"/>
        <v>1</v>
      </c>
      <c r="J769">
        <f t="shared" si="35"/>
        <v>1</v>
      </c>
      <c r="P769" s="1">
        <v>37960</v>
      </c>
      <c r="Q769" s="2">
        <v>35.577843782226502</v>
      </c>
      <c r="R769" s="2">
        <v>44.292718748658601</v>
      </c>
    </row>
    <row r="770" spans="2:18" x14ac:dyDescent="0.25">
      <c r="B770" s="1">
        <v>37963</v>
      </c>
      <c r="C770" s="2">
        <v>4.2710999999999997</v>
      </c>
      <c r="D770" s="2">
        <v>4.3060749339999997</v>
      </c>
      <c r="E770" s="2">
        <v>4.2962556136666663</v>
      </c>
      <c r="F770" s="2">
        <v>4.2579791030000003</v>
      </c>
      <c r="G770" s="2"/>
      <c r="H770">
        <f t="shared" si="33"/>
        <v>1</v>
      </c>
      <c r="I770">
        <f t="shared" si="34"/>
        <v>1</v>
      </c>
      <c r="J770">
        <f t="shared" si="35"/>
        <v>1</v>
      </c>
      <c r="P770" s="1">
        <v>37963</v>
      </c>
      <c r="Q770" s="2">
        <v>48.108807175442998</v>
      </c>
      <c r="R770" s="2">
        <v>49.4708120817794</v>
      </c>
    </row>
    <row r="771" spans="2:18" x14ac:dyDescent="0.25">
      <c r="B771" s="1">
        <v>37964</v>
      </c>
      <c r="C771" s="2">
        <v>4.3537999999999997</v>
      </c>
      <c r="D771" s="2">
        <v>4.2936999340000002</v>
      </c>
      <c r="E771" s="2">
        <v>4.3147889470000003</v>
      </c>
      <c r="F771" s="2">
        <v>4.2553124363333348</v>
      </c>
      <c r="G771" s="2"/>
      <c r="H771" t="str">
        <f t="shared" si="33"/>
        <v/>
      </c>
      <c r="I771">
        <f t="shared" si="34"/>
        <v>1</v>
      </c>
      <c r="J771">
        <f t="shared" si="35"/>
        <v>1</v>
      </c>
      <c r="P771" s="1">
        <v>37964</v>
      </c>
      <c r="Q771" s="2">
        <v>57.435123263539502</v>
      </c>
      <c r="R771" s="2">
        <v>53.811008402601999</v>
      </c>
    </row>
    <row r="772" spans="2:18" x14ac:dyDescent="0.25">
      <c r="B772" s="1">
        <v>37965</v>
      </c>
      <c r="C772" s="2">
        <v>4.319</v>
      </c>
      <c r="D772" s="2">
        <v>4.2817249339999996</v>
      </c>
      <c r="E772" s="2">
        <v>4.3225333914444439</v>
      </c>
      <c r="F772" s="2">
        <v>4.2578679918888893</v>
      </c>
      <c r="G772" s="2"/>
      <c r="H772" t="str">
        <f t="shared" si="33"/>
        <v/>
      </c>
      <c r="I772">
        <f t="shared" si="34"/>
        <v>1</v>
      </c>
      <c r="J772">
        <f t="shared" si="35"/>
        <v>1</v>
      </c>
      <c r="P772" s="1">
        <v>37965</v>
      </c>
      <c r="Q772" s="2">
        <v>52.656291656367998</v>
      </c>
      <c r="R772" s="2">
        <v>51.794906286985501</v>
      </c>
    </row>
    <row r="773" spans="2:18" x14ac:dyDescent="0.25">
      <c r="B773" s="1">
        <v>37966</v>
      </c>
      <c r="C773" s="2">
        <v>4.2359999999999998</v>
      </c>
      <c r="D773" s="2">
        <v>4.294975</v>
      </c>
      <c r="E773" s="2">
        <v>4.3222666373333327</v>
      </c>
      <c r="F773" s="2">
        <v>4.2589677174444445</v>
      </c>
      <c r="G773" s="2"/>
      <c r="H773" t="str">
        <f t="shared" si="33"/>
        <v/>
      </c>
      <c r="I773">
        <f t="shared" si="34"/>
        <v>1</v>
      </c>
      <c r="J773">
        <f t="shared" si="35"/>
        <v>1</v>
      </c>
      <c r="P773" s="1">
        <v>37966</v>
      </c>
      <c r="Q773" s="2">
        <v>42.528696426337497</v>
      </c>
      <c r="R773" s="2">
        <v>47.248073034988003</v>
      </c>
    </row>
    <row r="774" spans="2:18" x14ac:dyDescent="0.25">
      <c r="B774" s="1">
        <v>37967</v>
      </c>
      <c r="C774" s="2">
        <v>4.184441273</v>
      </c>
      <c r="D774" s="2">
        <v>4.2733103182500001</v>
      </c>
      <c r="E774" s="2">
        <v>4.2998601121111104</v>
      </c>
      <c r="F774" s="2">
        <v>4.2582255659444446</v>
      </c>
      <c r="G774" s="2"/>
      <c r="H774" t="str">
        <f t="shared" si="33"/>
        <v/>
      </c>
      <c r="I774">
        <f t="shared" si="34"/>
        <v>1</v>
      </c>
      <c r="J774">
        <f t="shared" si="35"/>
        <v>1</v>
      </c>
      <c r="P774" s="1">
        <v>37967</v>
      </c>
      <c r="Q774" s="2">
        <v>37.195884203284798</v>
      </c>
      <c r="R774" s="2">
        <v>44.627288865789502</v>
      </c>
    </row>
    <row r="775" spans="2:18" x14ac:dyDescent="0.25">
      <c r="B775" s="1">
        <v>37970</v>
      </c>
      <c r="C775" s="2">
        <v>4.2592999999999996</v>
      </c>
      <c r="D775" s="2">
        <v>4.2496853182500001</v>
      </c>
      <c r="E775" s="2">
        <v>4.2863156676666661</v>
      </c>
      <c r="F775" s="2">
        <v>4.264525565944445</v>
      </c>
      <c r="G775" s="2"/>
      <c r="H775" t="str">
        <f t="shared" si="33"/>
        <v/>
      </c>
      <c r="I775" t="str">
        <f t="shared" si="34"/>
        <v/>
      </c>
      <c r="J775">
        <f t="shared" si="35"/>
        <v>1</v>
      </c>
      <c r="P775" s="1">
        <v>37970</v>
      </c>
      <c r="Q775" s="2">
        <v>48.456659231390098</v>
      </c>
      <c r="R775" s="2">
        <v>49.046512740945197</v>
      </c>
    </row>
    <row r="776" spans="2:18" x14ac:dyDescent="0.25">
      <c r="B776" s="1">
        <v>37971</v>
      </c>
      <c r="C776" s="2">
        <v>4.2145999999999999</v>
      </c>
      <c r="D776" s="2">
        <v>4.2235853182499996</v>
      </c>
      <c r="E776" s="2">
        <v>4.2653490010000006</v>
      </c>
      <c r="F776" s="2">
        <v>4.2631811215000006</v>
      </c>
      <c r="G776" s="2"/>
      <c r="H776" t="str">
        <f t="shared" si="33"/>
        <v/>
      </c>
      <c r="I776" t="str">
        <f t="shared" si="34"/>
        <v/>
      </c>
      <c r="J776">
        <f t="shared" si="35"/>
        <v>1</v>
      </c>
      <c r="P776" s="1">
        <v>37971</v>
      </c>
      <c r="Q776" s="2">
        <v>42.939860530077098</v>
      </c>
      <c r="R776" s="2">
        <v>46.652245954222501</v>
      </c>
    </row>
    <row r="777" spans="2:18" x14ac:dyDescent="0.25">
      <c r="B777" s="1">
        <v>37972</v>
      </c>
      <c r="C777" s="2">
        <v>4.1844999999999999</v>
      </c>
      <c r="D777" s="2">
        <v>4.2107103182500003</v>
      </c>
      <c r="E777" s="2">
        <v>4.2450823343333335</v>
      </c>
      <c r="F777" s="2">
        <v>4.2646866770555549</v>
      </c>
      <c r="G777" s="2"/>
      <c r="H777" t="str">
        <f t="shared" si="33"/>
        <v/>
      </c>
      <c r="I777" t="str">
        <f t="shared" si="34"/>
        <v/>
      </c>
      <c r="J777" t="str">
        <f t="shared" si="35"/>
        <v/>
      </c>
      <c r="P777" s="1">
        <v>37972</v>
      </c>
      <c r="Q777" s="2">
        <v>39.3223229401517</v>
      </c>
      <c r="R777" s="2">
        <v>45.057203324530597</v>
      </c>
    </row>
    <row r="778" spans="2:18" x14ac:dyDescent="0.25">
      <c r="B778" s="1">
        <v>37973</v>
      </c>
      <c r="C778" s="2">
        <v>4.1284999999999998</v>
      </c>
      <c r="D778" s="2">
        <v>4.1967249999999998</v>
      </c>
      <c r="E778" s="2">
        <v>4.2390268081111113</v>
      </c>
      <c r="F778" s="2">
        <v>4.2654634331111119</v>
      </c>
      <c r="G778" s="2"/>
      <c r="H778" t="str">
        <f t="shared" si="33"/>
        <v/>
      </c>
      <c r="I778" t="str">
        <f t="shared" si="34"/>
        <v/>
      </c>
      <c r="J778" t="str">
        <f t="shared" si="35"/>
        <v/>
      </c>
      <c r="P778" s="1">
        <v>37973</v>
      </c>
      <c r="Q778" s="2">
        <v>33.0972178302438</v>
      </c>
      <c r="R778" s="2">
        <v>42.168555001786601</v>
      </c>
    </row>
    <row r="779" spans="2:18" x14ac:dyDescent="0.25">
      <c r="B779" s="1">
        <v>37974</v>
      </c>
      <c r="C779" s="2">
        <v>4.1269361340000001</v>
      </c>
      <c r="D779" s="2">
        <v>4.1636340335000002</v>
      </c>
      <c r="E779" s="2">
        <v>4.2230086007777778</v>
      </c>
      <c r="F779" s="2">
        <v>4.2596321072222221</v>
      </c>
      <c r="G779" s="2"/>
      <c r="H779" t="str">
        <f t="shared" si="33"/>
        <v/>
      </c>
      <c r="I779" t="str">
        <f t="shared" si="34"/>
        <v/>
      </c>
      <c r="J779" t="str">
        <f t="shared" si="35"/>
        <v/>
      </c>
      <c r="P779" s="1">
        <v>37974</v>
      </c>
      <c r="Q779" s="2">
        <v>32.922557672856101</v>
      </c>
      <c r="R779" s="2">
        <v>42.087406818352598</v>
      </c>
    </row>
    <row r="780" spans="2:18" x14ac:dyDescent="0.25">
      <c r="B780" s="1">
        <v>37977</v>
      </c>
      <c r="C780" s="2">
        <v>4.1718000000000002</v>
      </c>
      <c r="D780" s="2">
        <v>4.1529340335000002</v>
      </c>
      <c r="E780" s="2">
        <v>4.2027863785555546</v>
      </c>
      <c r="F780" s="2">
        <v>4.2587876627777783</v>
      </c>
      <c r="G780" s="2"/>
      <c r="H780" t="str">
        <f t="shared" si="33"/>
        <v/>
      </c>
      <c r="I780" t="str">
        <f t="shared" si="34"/>
        <v/>
      </c>
      <c r="J780" t="str">
        <f t="shared" si="35"/>
        <v/>
      </c>
      <c r="P780" s="1">
        <v>37977</v>
      </c>
      <c r="Q780" s="2">
        <v>43.2349974160486</v>
      </c>
      <c r="R780" s="2">
        <v>45.337257028260503</v>
      </c>
    </row>
    <row r="781" spans="2:18" x14ac:dyDescent="0.25">
      <c r="B781" s="1">
        <v>37978</v>
      </c>
      <c r="C781" s="2">
        <v>4.2611999999999997</v>
      </c>
      <c r="D781" s="2">
        <v>4.1721090335</v>
      </c>
      <c r="E781" s="2">
        <v>4.1963641563333338</v>
      </c>
      <c r="F781" s="2">
        <v>4.259448773888888</v>
      </c>
      <c r="G781" s="2"/>
      <c r="H781" t="str">
        <f t="shared" si="33"/>
        <v/>
      </c>
      <c r="I781" t="str">
        <f t="shared" si="34"/>
        <v/>
      </c>
      <c r="J781" t="str">
        <f t="shared" si="35"/>
        <v/>
      </c>
      <c r="P781" s="1">
        <v>37978</v>
      </c>
      <c r="Q781" s="2">
        <v>58.493787659297404</v>
      </c>
      <c r="R781" s="2">
        <v>51.212482760846903</v>
      </c>
    </row>
    <row r="782" spans="2:18" x14ac:dyDescent="0.25">
      <c r="B782" s="1">
        <v>37979</v>
      </c>
      <c r="C782" s="2">
        <v>4.1863635920000002</v>
      </c>
      <c r="D782" s="2">
        <v>4.1865749315</v>
      </c>
      <c r="E782" s="2">
        <v>4.1908489998888889</v>
      </c>
      <c r="F782" s="2">
        <v>4.2565578186111113</v>
      </c>
      <c r="G782" s="2"/>
      <c r="H782" t="str">
        <f t="shared" si="33"/>
        <v/>
      </c>
      <c r="I782" t="str">
        <f t="shared" si="34"/>
        <v/>
      </c>
      <c r="J782" t="str">
        <f t="shared" si="35"/>
        <v/>
      </c>
      <c r="P782" s="1">
        <v>37979</v>
      </c>
      <c r="Q782" s="2">
        <v>46.057371386676003</v>
      </c>
      <c r="R782" s="2">
        <v>46.6886688943884</v>
      </c>
    </row>
    <row r="783" spans="2:18" x14ac:dyDescent="0.25">
      <c r="B783" s="1">
        <v>37981</v>
      </c>
      <c r="C783" s="2">
        <v>4.1503790059999996</v>
      </c>
      <c r="D783" s="2">
        <v>4.1924356495000001</v>
      </c>
      <c r="E783" s="2">
        <v>4.1870643035555553</v>
      </c>
      <c r="F783" s="2">
        <v>4.2434622078333328</v>
      </c>
      <c r="G783" s="2"/>
      <c r="H783">
        <f t="shared" si="33"/>
        <v>1</v>
      </c>
      <c r="I783" t="str">
        <f t="shared" si="34"/>
        <v/>
      </c>
      <c r="J783" t="str">
        <f t="shared" si="35"/>
        <v/>
      </c>
      <c r="P783" s="1">
        <v>37981</v>
      </c>
      <c r="Q783" s="2">
        <v>41.024522781185901</v>
      </c>
      <c r="R783" s="2">
        <v>44.646441910899703</v>
      </c>
    </row>
    <row r="784" spans="2:18" x14ac:dyDescent="0.25">
      <c r="B784" s="1">
        <v>37984</v>
      </c>
      <c r="C784" s="2">
        <v>4.2435999999999998</v>
      </c>
      <c r="D784" s="2">
        <v>4.2103856495</v>
      </c>
      <c r="E784" s="2">
        <v>4.1853198591111109</v>
      </c>
      <c r="F784" s="2">
        <v>4.235817763388888</v>
      </c>
      <c r="G784" s="2"/>
      <c r="H784">
        <f t="shared" si="33"/>
        <v>1</v>
      </c>
      <c r="I784" t="str">
        <f t="shared" si="34"/>
        <v/>
      </c>
      <c r="J784" t="str">
        <f t="shared" si="35"/>
        <v/>
      </c>
      <c r="P784" s="1">
        <v>37984</v>
      </c>
      <c r="Q784" s="2">
        <v>55.978533551885</v>
      </c>
      <c r="R784" s="2">
        <v>50.666693544389297</v>
      </c>
    </row>
    <row r="785" spans="2:18" x14ac:dyDescent="0.25">
      <c r="B785" s="1">
        <v>37985</v>
      </c>
      <c r="C785" s="2">
        <v>4.2596999999999996</v>
      </c>
      <c r="D785" s="2">
        <v>4.2100106495</v>
      </c>
      <c r="E785" s="2">
        <v>4.1903309702222229</v>
      </c>
      <c r="F785" s="2">
        <v>4.2278399856111104</v>
      </c>
      <c r="G785" s="2"/>
      <c r="H785">
        <f t="shared" si="33"/>
        <v>1</v>
      </c>
      <c r="I785" t="str">
        <f t="shared" si="34"/>
        <v/>
      </c>
      <c r="J785" t="str">
        <f t="shared" si="35"/>
        <v/>
      </c>
      <c r="P785" s="1">
        <v>37985</v>
      </c>
      <c r="Q785" s="2">
        <v>58.176398706716</v>
      </c>
      <c r="R785" s="2">
        <v>51.644850753298897</v>
      </c>
    </row>
    <row r="786" spans="2:18" x14ac:dyDescent="0.25">
      <c r="B786" s="1">
        <v>37986</v>
      </c>
      <c r="C786" s="2">
        <v>4.251934458</v>
      </c>
      <c r="D786" s="2">
        <v>4.2264033659999996</v>
      </c>
      <c r="E786" s="2">
        <v>4.1978236877777784</v>
      </c>
      <c r="F786" s="2">
        <v>4.221453011055555</v>
      </c>
      <c r="G786" s="2"/>
      <c r="H786">
        <f t="shared" si="33"/>
        <v>1</v>
      </c>
      <c r="I786">
        <f t="shared" si="34"/>
        <v>1</v>
      </c>
      <c r="J786" t="str">
        <f t="shared" si="35"/>
        <v/>
      </c>
      <c r="P786" s="1">
        <v>37986</v>
      </c>
      <c r="Q786" s="2">
        <v>56.542450421739197</v>
      </c>
      <c r="R786" s="2">
        <v>51.118377782414299</v>
      </c>
    </row>
    <row r="787" spans="2:18" x14ac:dyDescent="0.25">
      <c r="B787" s="1">
        <v>37987</v>
      </c>
      <c r="C787" s="2">
        <v>4.2534000000000001</v>
      </c>
      <c r="D787" s="2">
        <v>4.2521586144999999</v>
      </c>
      <c r="E787" s="2">
        <v>4.2117014655555547</v>
      </c>
      <c r="F787" s="2">
        <v>4.225364136833333</v>
      </c>
      <c r="G787" s="2"/>
      <c r="H787">
        <f t="shared" si="33"/>
        <v>1</v>
      </c>
      <c r="I787">
        <f t="shared" si="34"/>
        <v>1</v>
      </c>
      <c r="J787" t="str">
        <f t="shared" si="35"/>
        <v/>
      </c>
      <c r="P787" s="1">
        <v>37987</v>
      </c>
      <c r="Q787" s="2">
        <v>56.817120162261702</v>
      </c>
      <c r="R787" s="2">
        <v>51.219444224305803</v>
      </c>
    </row>
    <row r="788" spans="2:18" x14ac:dyDescent="0.25">
      <c r="B788" s="1">
        <v>37988</v>
      </c>
      <c r="C788" s="2">
        <v>4.2538692759999996</v>
      </c>
      <c r="D788" s="2">
        <v>4.2547259334999996</v>
      </c>
      <c r="E788" s="2">
        <v>4.2258051480000001</v>
      </c>
      <c r="F788" s="2">
        <v>4.2244068743888885</v>
      </c>
      <c r="G788" s="2"/>
      <c r="H788">
        <f t="shared" si="33"/>
        <v>1</v>
      </c>
      <c r="I788">
        <f t="shared" si="34"/>
        <v>1</v>
      </c>
      <c r="J788">
        <f t="shared" si="35"/>
        <v>1</v>
      </c>
      <c r="P788" s="1">
        <v>37988</v>
      </c>
      <c r="Q788" s="2">
        <v>56.921740243847601</v>
      </c>
      <c r="R788" s="2">
        <v>51.254198907671402</v>
      </c>
    </row>
    <row r="789" spans="2:18" x14ac:dyDescent="0.25">
      <c r="B789" s="1">
        <v>37991</v>
      </c>
      <c r="C789" s="2">
        <v>4.3803000000000001</v>
      </c>
      <c r="D789" s="2">
        <v>4.2848759335000004</v>
      </c>
      <c r="E789" s="2">
        <v>4.2489718146666657</v>
      </c>
      <c r="F789" s="2">
        <v>4.2258790966111119</v>
      </c>
      <c r="G789" s="2"/>
      <c r="H789">
        <f t="shared" si="33"/>
        <v>1</v>
      </c>
      <c r="I789">
        <f t="shared" si="34"/>
        <v>1</v>
      </c>
      <c r="J789">
        <f t="shared" si="35"/>
        <v>1</v>
      </c>
      <c r="P789" s="1">
        <v>37991</v>
      </c>
      <c r="Q789" s="2">
        <v>75.843047181349903</v>
      </c>
      <c r="R789" s="2">
        <v>59.604602121910602</v>
      </c>
    </row>
    <row r="790" spans="2:18" x14ac:dyDescent="0.25">
      <c r="B790" s="1">
        <v>37992</v>
      </c>
      <c r="C790" s="2">
        <v>4.2739000000000003</v>
      </c>
      <c r="D790" s="2">
        <v>4.2903673189999996</v>
      </c>
      <c r="E790" s="2">
        <v>4.2503829257777772</v>
      </c>
      <c r="F790" s="2">
        <v>4.2233735410555555</v>
      </c>
      <c r="G790" s="2"/>
      <c r="H790">
        <f t="shared" ref="H790:H853" si="36">IF($D790&gt;$E790,1,"")</f>
        <v>1</v>
      </c>
      <c r="I790">
        <f t="shared" ref="I790:I853" si="37">IF($D790&gt;$F790,1,"")</f>
        <v>1</v>
      </c>
      <c r="J790">
        <f t="shared" ref="J790:J853" si="38">IF($E790&gt;$F790,1,"")</f>
        <v>1</v>
      </c>
      <c r="P790" s="1">
        <v>37992</v>
      </c>
      <c r="Q790" s="2">
        <v>52.538491460264403</v>
      </c>
      <c r="R790" s="2">
        <v>51.594351902020797</v>
      </c>
    </row>
    <row r="791" spans="2:18" x14ac:dyDescent="0.25">
      <c r="B791" s="1">
        <v>37993</v>
      </c>
      <c r="C791" s="2">
        <v>4.2454999999999998</v>
      </c>
      <c r="D791" s="2">
        <v>4.2883923189999997</v>
      </c>
      <c r="E791" s="2">
        <v>4.2569536377777775</v>
      </c>
      <c r="F791" s="2">
        <v>4.2239013188333336</v>
      </c>
      <c r="G791" s="2"/>
      <c r="H791">
        <f t="shared" si="36"/>
        <v>1</v>
      </c>
      <c r="I791">
        <f t="shared" si="37"/>
        <v>1</v>
      </c>
      <c r="J791">
        <f t="shared" si="38"/>
        <v>1</v>
      </c>
      <c r="P791" s="1">
        <v>37993</v>
      </c>
      <c r="Q791" s="2">
        <v>47.830971062122003</v>
      </c>
      <c r="R791" s="2">
        <v>49.6753788641944</v>
      </c>
    </row>
    <row r="792" spans="2:18" x14ac:dyDescent="0.25">
      <c r="B792" s="1">
        <v>37994</v>
      </c>
      <c r="C792" s="2">
        <v>4.2690000000000001</v>
      </c>
      <c r="D792" s="2">
        <v>4.2921750000000003</v>
      </c>
      <c r="E792" s="2">
        <v>4.2701337482222224</v>
      </c>
      <c r="F792" s="2">
        <v>4.2285990258888893</v>
      </c>
      <c r="G792" s="2"/>
      <c r="H792">
        <f t="shared" si="36"/>
        <v>1</v>
      </c>
      <c r="I792">
        <f t="shared" si="37"/>
        <v>1</v>
      </c>
      <c r="J792">
        <f t="shared" si="38"/>
        <v>1</v>
      </c>
      <c r="P792" s="1">
        <v>37994</v>
      </c>
      <c r="Q792" s="2">
        <v>52.0932519949395</v>
      </c>
      <c r="R792" s="2">
        <v>51.289814374502797</v>
      </c>
    </row>
    <row r="793" spans="2:18" x14ac:dyDescent="0.25">
      <c r="B793" s="1">
        <v>37995</v>
      </c>
      <c r="C793" s="2">
        <v>4.0797323939999997</v>
      </c>
      <c r="D793" s="2">
        <v>4.2170330985</v>
      </c>
      <c r="E793" s="2">
        <v>4.2519262364444437</v>
      </c>
      <c r="F793" s="2">
        <v>4.2186230477777782</v>
      </c>
      <c r="G793" s="2"/>
      <c r="H793" t="str">
        <f t="shared" si="36"/>
        <v/>
      </c>
      <c r="I793" t="str">
        <f t="shared" si="37"/>
        <v/>
      </c>
      <c r="J793">
        <f t="shared" si="38"/>
        <v>1</v>
      </c>
      <c r="P793" s="1">
        <v>37995</v>
      </c>
      <c r="Q793" s="2">
        <v>29.108529716723499</v>
      </c>
      <c r="R793" s="2">
        <v>40.125063634333799</v>
      </c>
    </row>
    <row r="794" spans="2:18" x14ac:dyDescent="0.25">
      <c r="B794" s="1">
        <v>37998</v>
      </c>
      <c r="C794" s="2">
        <v>4.0379525879999996</v>
      </c>
      <c r="D794" s="2">
        <v>4.1580462454999996</v>
      </c>
      <c r="E794" s="2">
        <v>4.2272876351111108</v>
      </c>
      <c r="F794" s="2">
        <v>4.2088093026666673</v>
      </c>
      <c r="G794" s="2"/>
      <c r="H794" t="str">
        <f t="shared" si="36"/>
        <v/>
      </c>
      <c r="I794" t="str">
        <f t="shared" si="37"/>
        <v/>
      </c>
      <c r="J794">
        <f t="shared" si="38"/>
        <v>1</v>
      </c>
      <c r="P794" s="1">
        <v>37998</v>
      </c>
      <c r="Q794" s="2">
        <v>26.062430271865502</v>
      </c>
      <c r="R794" s="2">
        <v>38.150837943629199</v>
      </c>
    </row>
    <row r="795" spans="2:18" x14ac:dyDescent="0.25">
      <c r="B795" s="1">
        <v>37999</v>
      </c>
      <c r="C795" s="2">
        <v>4.0071999460000001</v>
      </c>
      <c r="D795" s="2">
        <v>4.0984712319999996</v>
      </c>
      <c r="E795" s="2">
        <v>4.2000949115555555</v>
      </c>
      <c r="F795" s="2">
        <v>4.198959299666666</v>
      </c>
      <c r="G795" s="2"/>
      <c r="H795" t="str">
        <f t="shared" si="36"/>
        <v/>
      </c>
      <c r="I795" t="str">
        <f t="shared" si="37"/>
        <v/>
      </c>
      <c r="J795">
        <f t="shared" si="38"/>
        <v>1</v>
      </c>
      <c r="P795" s="1">
        <v>37999</v>
      </c>
      <c r="Q795" s="2">
        <v>23.857262315105402</v>
      </c>
      <c r="R795" s="2">
        <v>36.718750122075399</v>
      </c>
    </row>
    <row r="796" spans="2:18" x14ac:dyDescent="0.25">
      <c r="B796" s="1">
        <v>38000</v>
      </c>
      <c r="C796" s="2">
        <v>3.9956999999999998</v>
      </c>
      <c r="D796" s="2">
        <v>4.0301462319999999</v>
      </c>
      <c r="E796" s="2">
        <v>4.171461578222222</v>
      </c>
      <c r="F796" s="2">
        <v>4.1915815218888879</v>
      </c>
      <c r="G796" s="2"/>
      <c r="H796" t="str">
        <f t="shared" si="36"/>
        <v/>
      </c>
      <c r="I796" t="str">
        <f t="shared" si="37"/>
        <v/>
      </c>
      <c r="J796" t="str">
        <f t="shared" si="38"/>
        <v/>
      </c>
      <c r="P796" s="1">
        <v>38000</v>
      </c>
      <c r="Q796" s="2">
        <v>22.9845765647602</v>
      </c>
      <c r="R796" s="2">
        <v>36.171941390737402</v>
      </c>
    </row>
    <row r="797" spans="2:18" x14ac:dyDescent="0.25">
      <c r="B797" s="1">
        <v>38001</v>
      </c>
      <c r="C797" s="2">
        <v>3.9744999999999999</v>
      </c>
      <c r="D797" s="2">
        <v>4.0038381334999995</v>
      </c>
      <c r="E797" s="2">
        <v>4.1404205475555553</v>
      </c>
      <c r="F797" s="2">
        <v>4.1831128477777773</v>
      </c>
      <c r="G797" s="2"/>
      <c r="H797" t="str">
        <f t="shared" si="36"/>
        <v/>
      </c>
      <c r="I797" t="str">
        <f t="shared" si="37"/>
        <v/>
      </c>
      <c r="J797" t="str">
        <f t="shared" si="38"/>
        <v/>
      </c>
      <c r="P797" s="1">
        <v>38001</v>
      </c>
      <c r="Q797" s="2">
        <v>21.26389170781</v>
      </c>
      <c r="R797" s="2">
        <v>35.1332405028785</v>
      </c>
    </row>
    <row r="798" spans="2:18" x14ac:dyDescent="0.25">
      <c r="B798" s="1">
        <v>38002</v>
      </c>
      <c r="C798" s="2">
        <v>3.9290726340000002</v>
      </c>
      <c r="D798" s="2">
        <v>3.9766181449999998</v>
      </c>
      <c r="E798" s="2">
        <v>4.0902841735555562</v>
      </c>
      <c r="F798" s="2">
        <v>4.1696279941111101</v>
      </c>
      <c r="G798" s="2"/>
      <c r="H798" t="str">
        <f t="shared" si="36"/>
        <v/>
      </c>
      <c r="I798" t="str">
        <f t="shared" si="37"/>
        <v/>
      </c>
      <c r="J798" t="str">
        <f t="shared" si="38"/>
        <v/>
      </c>
      <c r="P798" s="1">
        <v>38002</v>
      </c>
      <c r="Q798" s="2">
        <v>17.831375370711001</v>
      </c>
      <c r="R798" s="2">
        <v>32.9498165810068</v>
      </c>
    </row>
    <row r="799" spans="2:18" x14ac:dyDescent="0.25">
      <c r="B799" s="1">
        <v>38006</v>
      </c>
      <c r="C799" s="2">
        <v>4.0625999999999998</v>
      </c>
      <c r="D799" s="2">
        <v>3.9904681585000001</v>
      </c>
      <c r="E799" s="2">
        <v>4.0668063957777782</v>
      </c>
      <c r="F799" s="2">
        <v>4.1585946607777773</v>
      </c>
      <c r="G799" s="2"/>
      <c r="H799" t="str">
        <f t="shared" si="36"/>
        <v/>
      </c>
      <c r="I799" t="str">
        <f t="shared" si="37"/>
        <v/>
      </c>
      <c r="J799" t="str">
        <f t="shared" si="38"/>
        <v/>
      </c>
      <c r="P799" s="1">
        <v>38006</v>
      </c>
      <c r="Q799" s="2">
        <v>47.642691333723299</v>
      </c>
      <c r="R799" s="2">
        <v>43.971888685951001</v>
      </c>
    </row>
    <row r="800" spans="2:18" x14ac:dyDescent="0.25">
      <c r="B800" s="1">
        <v>38007</v>
      </c>
      <c r="C800" s="2">
        <v>4.024</v>
      </c>
      <c r="D800" s="2">
        <v>3.9975431585000001</v>
      </c>
      <c r="E800" s="2">
        <v>4.0421952846666658</v>
      </c>
      <c r="F800" s="2">
        <v>4.1495744612222216</v>
      </c>
      <c r="G800" s="2"/>
      <c r="H800" t="str">
        <f t="shared" si="36"/>
        <v/>
      </c>
      <c r="I800" t="str">
        <f t="shared" si="37"/>
        <v/>
      </c>
      <c r="J800" t="str">
        <f t="shared" si="38"/>
        <v/>
      </c>
      <c r="P800" s="1">
        <v>38007</v>
      </c>
      <c r="Q800" s="2">
        <v>42.316866265543602</v>
      </c>
      <c r="R800" s="2">
        <v>41.831144699787998</v>
      </c>
    </row>
    <row r="801" spans="2:18" x14ac:dyDescent="0.25">
      <c r="B801" s="1">
        <v>38008</v>
      </c>
      <c r="C801" s="2">
        <v>3.9664000000000001</v>
      </c>
      <c r="D801" s="2">
        <v>3.9955181585000004</v>
      </c>
      <c r="E801" s="2">
        <v>4.0085730624444444</v>
      </c>
      <c r="F801" s="2">
        <v>4.1393534053333338</v>
      </c>
      <c r="G801" s="2"/>
      <c r="H801" t="str">
        <f t="shared" si="36"/>
        <v/>
      </c>
      <c r="I801" t="str">
        <f t="shared" si="37"/>
        <v/>
      </c>
      <c r="J801" t="str">
        <f t="shared" si="38"/>
        <v/>
      </c>
      <c r="P801" s="1">
        <v>38008</v>
      </c>
      <c r="Q801" s="2">
        <v>35.258951233312096</v>
      </c>
      <c r="R801" s="2">
        <v>38.795889650408398</v>
      </c>
    </row>
    <row r="802" spans="2:18" x14ac:dyDescent="0.25">
      <c r="B802" s="1">
        <v>38009</v>
      </c>
      <c r="C802" s="2">
        <v>3.9192</v>
      </c>
      <c r="D802" s="2">
        <v>3.9930500000000002</v>
      </c>
      <c r="E802" s="2">
        <v>3.9907361297777775</v>
      </c>
      <c r="F802" s="2">
        <v>4.1213311831111108</v>
      </c>
      <c r="G802" s="2"/>
      <c r="H802">
        <f t="shared" si="36"/>
        <v>1</v>
      </c>
      <c r="I802" t="str">
        <f t="shared" si="37"/>
        <v/>
      </c>
      <c r="J802" t="str">
        <f t="shared" si="38"/>
        <v/>
      </c>
      <c r="P802" s="1">
        <v>38009</v>
      </c>
      <c r="Q802" s="2">
        <v>30.291000245984801</v>
      </c>
      <c r="R802" s="2">
        <v>36.461192726915797</v>
      </c>
    </row>
    <row r="803" spans="2:18" x14ac:dyDescent="0.25">
      <c r="B803" s="1">
        <v>38012</v>
      </c>
      <c r="C803" s="2">
        <v>4.133</v>
      </c>
      <c r="D803" s="2">
        <v>4.01065</v>
      </c>
      <c r="E803" s="2">
        <v>4.001296953333334</v>
      </c>
      <c r="F803" s="2">
        <v>4.1142922942222224</v>
      </c>
      <c r="G803" s="2"/>
      <c r="H803">
        <f t="shared" si="36"/>
        <v>1</v>
      </c>
      <c r="I803" t="str">
        <f t="shared" si="37"/>
        <v/>
      </c>
      <c r="J803" t="str">
        <f t="shared" si="38"/>
        <v/>
      </c>
      <c r="P803" s="1">
        <v>38012</v>
      </c>
      <c r="Q803" s="2">
        <v>60.524266510305303</v>
      </c>
      <c r="R803" s="2">
        <v>50.880621198741302</v>
      </c>
    </row>
    <row r="804" spans="2:18" x14ac:dyDescent="0.25">
      <c r="B804" s="1">
        <v>38013</v>
      </c>
      <c r="C804" s="2">
        <v>4.0873999999999997</v>
      </c>
      <c r="D804" s="2">
        <v>4.0264999999999995</v>
      </c>
      <c r="E804" s="2">
        <v>4.0102080704444454</v>
      </c>
      <c r="F804" s="2">
        <v>4.1051514909999991</v>
      </c>
      <c r="G804" s="2"/>
      <c r="H804">
        <f t="shared" si="36"/>
        <v>1</v>
      </c>
      <c r="I804" t="str">
        <f t="shared" si="37"/>
        <v/>
      </c>
      <c r="J804" t="str">
        <f t="shared" si="38"/>
        <v/>
      </c>
      <c r="P804" s="1">
        <v>38013</v>
      </c>
      <c r="Q804" s="2">
        <v>54.477141872560601</v>
      </c>
      <c r="R804" s="2">
        <v>48.359837140271701</v>
      </c>
    </row>
    <row r="805" spans="2:18" x14ac:dyDescent="0.25">
      <c r="B805" s="1">
        <v>38014</v>
      </c>
      <c r="C805" s="2">
        <v>4.1924000000000001</v>
      </c>
      <c r="D805" s="2">
        <v>4.0829999999999993</v>
      </c>
      <c r="E805" s="2">
        <v>4.0320636259999993</v>
      </c>
      <c r="F805" s="2">
        <v>4.1017626021111111</v>
      </c>
      <c r="G805" s="2"/>
      <c r="H805">
        <f t="shared" si="36"/>
        <v>1</v>
      </c>
      <c r="I805" t="str">
        <f t="shared" si="37"/>
        <v/>
      </c>
      <c r="J805" t="str">
        <f t="shared" si="38"/>
        <v/>
      </c>
      <c r="P805" s="1">
        <v>38014</v>
      </c>
      <c r="Q805" s="2">
        <v>64.325840305540098</v>
      </c>
      <c r="R805" s="2">
        <v>54.009940005592298</v>
      </c>
    </row>
    <row r="806" spans="2:18" x14ac:dyDescent="0.25">
      <c r="B806" s="1">
        <v>38015</v>
      </c>
      <c r="C806" s="2">
        <v>4.1826999999999996</v>
      </c>
      <c r="D806" s="2">
        <v>4.1488750000000003</v>
      </c>
      <c r="E806" s="2">
        <v>4.0551969593333332</v>
      </c>
      <c r="F806" s="2">
        <v>4.0978087534444443</v>
      </c>
      <c r="G806" s="2"/>
      <c r="H806">
        <f t="shared" si="36"/>
        <v>1</v>
      </c>
      <c r="I806">
        <f t="shared" si="37"/>
        <v>1</v>
      </c>
      <c r="J806" t="str">
        <f t="shared" si="38"/>
        <v/>
      </c>
      <c r="P806" s="1">
        <v>38015</v>
      </c>
      <c r="Q806" s="2">
        <v>62.8192141630037</v>
      </c>
      <c r="R806" s="2">
        <v>53.428362323248102</v>
      </c>
    </row>
    <row r="807" spans="2:18" x14ac:dyDescent="0.25">
      <c r="B807" s="1">
        <v>38016</v>
      </c>
      <c r="C807" s="2">
        <v>4.1265999999999998</v>
      </c>
      <c r="D807" s="2">
        <v>4.1472749999999996</v>
      </c>
      <c r="E807" s="2">
        <v>4.0771444444444445</v>
      </c>
      <c r="F807" s="2">
        <v>4.0837143089999994</v>
      </c>
      <c r="G807" s="2"/>
      <c r="H807">
        <f t="shared" si="36"/>
        <v>1</v>
      </c>
      <c r="I807">
        <f t="shared" si="37"/>
        <v>1</v>
      </c>
      <c r="J807" t="str">
        <f t="shared" si="38"/>
        <v/>
      </c>
      <c r="P807" s="1">
        <v>38016</v>
      </c>
      <c r="Q807" s="2">
        <v>54.0356151083028</v>
      </c>
      <c r="R807" s="2">
        <v>50.070290657071801</v>
      </c>
    </row>
    <row r="808" spans="2:18" x14ac:dyDescent="0.25">
      <c r="B808" s="1">
        <v>38019</v>
      </c>
      <c r="C808" s="2">
        <v>4.1474000000000002</v>
      </c>
      <c r="D808" s="2">
        <v>4.1622750000000002</v>
      </c>
      <c r="E808" s="2">
        <v>4.0865666666666662</v>
      </c>
      <c r="F808" s="2">
        <v>4.0766865312222222</v>
      </c>
      <c r="G808" s="2"/>
      <c r="H808">
        <f t="shared" si="36"/>
        <v>1</v>
      </c>
      <c r="I808">
        <f t="shared" si="37"/>
        <v>1</v>
      </c>
      <c r="J808">
        <f t="shared" si="38"/>
        <v>1</v>
      </c>
      <c r="P808" s="1">
        <v>38019</v>
      </c>
      <c r="Q808" s="2">
        <v>56.727600516907003</v>
      </c>
      <c r="R808" s="2">
        <v>51.292646871002702</v>
      </c>
    </row>
    <row r="809" spans="2:18" x14ac:dyDescent="0.25">
      <c r="B809" s="1">
        <v>38020</v>
      </c>
      <c r="C809" s="2">
        <v>4.0987999999999998</v>
      </c>
      <c r="D809" s="2">
        <v>4.1388750000000005</v>
      </c>
      <c r="E809" s="2">
        <v>4.0948777777777776</v>
      </c>
      <c r="F809" s="2">
        <v>4.0685365312222217</v>
      </c>
      <c r="G809" s="2"/>
      <c r="H809">
        <f t="shared" si="36"/>
        <v>1</v>
      </c>
      <c r="I809">
        <f t="shared" si="37"/>
        <v>1</v>
      </c>
      <c r="J809">
        <f t="shared" si="38"/>
        <v>1</v>
      </c>
      <c r="P809" s="1">
        <v>38020</v>
      </c>
      <c r="Q809" s="2">
        <v>48.726168938373497</v>
      </c>
      <c r="R809" s="2">
        <v>48.316258102888298</v>
      </c>
    </row>
    <row r="810" spans="2:18" x14ac:dyDescent="0.25">
      <c r="B810" s="1">
        <v>38021</v>
      </c>
      <c r="C810" s="2">
        <v>4.1200999999999999</v>
      </c>
      <c r="D810" s="2">
        <v>4.1232250000000006</v>
      </c>
      <c r="E810" s="2">
        <v>4.1119555555555554</v>
      </c>
      <c r="F810" s="2">
        <v>4.0602643089999999</v>
      </c>
      <c r="G810" s="2"/>
      <c r="H810">
        <f t="shared" si="36"/>
        <v>1</v>
      </c>
      <c r="I810">
        <f t="shared" si="37"/>
        <v>1</v>
      </c>
      <c r="J810">
        <f t="shared" si="38"/>
        <v>1</v>
      </c>
      <c r="P810" s="1">
        <v>38021</v>
      </c>
      <c r="Q810" s="2">
        <v>52.267086422081498</v>
      </c>
      <c r="R810" s="2">
        <v>49.694044726999898</v>
      </c>
    </row>
    <row r="811" spans="2:18" x14ac:dyDescent="0.25">
      <c r="B811" s="1">
        <v>38022</v>
      </c>
      <c r="C811" s="2">
        <v>4.1688000000000001</v>
      </c>
      <c r="D811" s="2">
        <v>4.133775</v>
      </c>
      <c r="E811" s="2">
        <v>4.1396888888888883</v>
      </c>
      <c r="F811" s="2">
        <v>4.0652125093333327</v>
      </c>
      <c r="G811" s="2"/>
      <c r="H811" t="str">
        <f t="shared" si="36"/>
        <v/>
      </c>
      <c r="I811">
        <f t="shared" si="37"/>
        <v>1</v>
      </c>
      <c r="J811">
        <f t="shared" si="38"/>
        <v>1</v>
      </c>
      <c r="P811" s="1">
        <v>38022</v>
      </c>
      <c r="Q811" s="2">
        <v>59.870585023247997</v>
      </c>
      <c r="R811" s="2">
        <v>52.792686306364402</v>
      </c>
    </row>
    <row r="812" spans="2:18" x14ac:dyDescent="0.25">
      <c r="B812" s="1">
        <v>38023</v>
      </c>
      <c r="C812" s="2">
        <v>4.0732999999999997</v>
      </c>
      <c r="D812" s="2">
        <v>4.1152499999999996</v>
      </c>
      <c r="E812" s="2">
        <v>4.1330555555555559</v>
      </c>
      <c r="F812" s="2">
        <v>4.0671762544444441</v>
      </c>
      <c r="G812" s="2"/>
      <c r="H812" t="str">
        <f t="shared" si="36"/>
        <v/>
      </c>
      <c r="I812">
        <f t="shared" si="37"/>
        <v>1</v>
      </c>
      <c r="J812">
        <f t="shared" si="38"/>
        <v>1</v>
      </c>
      <c r="P812" s="1">
        <v>38023</v>
      </c>
      <c r="Q812" s="2">
        <v>43.547167356556798</v>
      </c>
      <c r="R812" s="2">
        <v>46.715877795831297</v>
      </c>
    </row>
    <row r="813" spans="2:18" x14ac:dyDescent="0.25">
      <c r="B813" s="1">
        <v>38026</v>
      </c>
      <c r="C813" s="2">
        <v>4.0597000000000003</v>
      </c>
      <c r="D813" s="2">
        <v>4.1054750000000002</v>
      </c>
      <c r="E813" s="2">
        <v>4.1299777777777784</v>
      </c>
      <c r="F813" s="2">
        <v>4.0700929241111119</v>
      </c>
      <c r="G813" s="2"/>
      <c r="H813" t="str">
        <f t="shared" si="36"/>
        <v/>
      </c>
      <c r="I813">
        <f t="shared" si="37"/>
        <v>1</v>
      </c>
      <c r="J813">
        <f t="shared" si="38"/>
        <v>1</v>
      </c>
      <c r="P813" s="1">
        <v>38026</v>
      </c>
      <c r="Q813" s="2">
        <v>41.608529276415702</v>
      </c>
      <c r="R813" s="2">
        <v>45.905501468103097</v>
      </c>
    </row>
    <row r="814" spans="2:18" x14ac:dyDescent="0.25">
      <c r="B814" s="1">
        <v>38027</v>
      </c>
      <c r="C814" s="2">
        <v>4.1159999999999997</v>
      </c>
      <c r="D814" s="2">
        <v>4.1044499999999999</v>
      </c>
      <c r="E814" s="2">
        <v>4.121488888888889</v>
      </c>
      <c r="F814" s="2">
        <v>4.0767762574444442</v>
      </c>
      <c r="G814" s="2"/>
      <c r="H814" t="str">
        <f t="shared" si="36"/>
        <v/>
      </c>
      <c r="I814">
        <f t="shared" si="37"/>
        <v>1</v>
      </c>
      <c r="J814">
        <f t="shared" si="38"/>
        <v>1</v>
      </c>
      <c r="P814" s="1">
        <v>38027</v>
      </c>
      <c r="Q814" s="2">
        <v>52.183224268341903</v>
      </c>
      <c r="R814" s="2">
        <v>49.788602674025498</v>
      </c>
    </row>
    <row r="815" spans="2:18" x14ac:dyDescent="0.25">
      <c r="B815" s="1">
        <v>38028</v>
      </c>
      <c r="C815" s="2">
        <v>4.0286999999999997</v>
      </c>
      <c r="D815" s="2">
        <v>4.0694249999999998</v>
      </c>
      <c r="E815" s="2">
        <v>4.1043777777777786</v>
      </c>
      <c r="F815" s="2">
        <v>4.0797873685555546</v>
      </c>
      <c r="G815" s="2"/>
      <c r="H815" t="str">
        <f t="shared" si="36"/>
        <v/>
      </c>
      <c r="I815" t="str">
        <f t="shared" si="37"/>
        <v/>
      </c>
      <c r="J815">
        <f t="shared" si="38"/>
        <v>1</v>
      </c>
      <c r="P815" s="1">
        <v>38028</v>
      </c>
      <c r="Q815" s="2">
        <v>39.030637503209199</v>
      </c>
      <c r="R815" s="2">
        <v>44.4592082063565</v>
      </c>
    </row>
    <row r="816" spans="2:18" x14ac:dyDescent="0.25">
      <c r="B816" s="1">
        <v>38029</v>
      </c>
      <c r="C816" s="2">
        <v>4.0484</v>
      </c>
      <c r="D816" s="2">
        <v>4.0632000000000001</v>
      </c>
      <c r="E816" s="2">
        <v>4.0956888888888887</v>
      </c>
      <c r="F816" s="2">
        <v>4.0864166666666666</v>
      </c>
      <c r="G816" s="2"/>
      <c r="H816" t="str">
        <f t="shared" si="36"/>
        <v/>
      </c>
      <c r="I816" t="str">
        <f t="shared" si="37"/>
        <v/>
      </c>
      <c r="J816">
        <f t="shared" si="38"/>
        <v>1</v>
      </c>
      <c r="P816" s="1">
        <v>38029</v>
      </c>
      <c r="Q816" s="2">
        <v>42.926032969223897</v>
      </c>
      <c r="R816" s="2">
        <v>45.867342081089802</v>
      </c>
    </row>
    <row r="817" spans="2:18" x14ac:dyDescent="0.25">
      <c r="B817" s="1">
        <v>38030</v>
      </c>
      <c r="C817" s="2">
        <v>4.0137</v>
      </c>
      <c r="D817" s="2">
        <v>4.0517000000000003</v>
      </c>
      <c r="E817" s="2">
        <v>4.0808333333333335</v>
      </c>
      <c r="F817" s="2">
        <v>4.0836999999999986</v>
      </c>
      <c r="G817" s="2"/>
      <c r="H817" t="str">
        <f t="shared" si="36"/>
        <v/>
      </c>
      <c r="I817" t="str">
        <f t="shared" si="37"/>
        <v/>
      </c>
      <c r="J817" t="str">
        <f t="shared" si="38"/>
        <v/>
      </c>
      <c r="P817" s="1">
        <v>38030</v>
      </c>
      <c r="Q817" s="2">
        <v>37.8187329590899</v>
      </c>
      <c r="R817" s="2">
        <v>43.762673781556302</v>
      </c>
    </row>
    <row r="818" spans="2:18" x14ac:dyDescent="0.25">
      <c r="B818" s="1">
        <v>38033</v>
      </c>
      <c r="C818" s="2">
        <v>4.0529999999999999</v>
      </c>
      <c r="D818" s="2">
        <v>4.0359499999999997</v>
      </c>
      <c r="E818" s="2">
        <v>4.0757444444444442</v>
      </c>
      <c r="F818" s="2">
        <v>4.0853111111111104</v>
      </c>
      <c r="G818" s="2"/>
      <c r="H818" t="str">
        <f t="shared" si="36"/>
        <v/>
      </c>
      <c r="I818" t="str">
        <f t="shared" si="37"/>
        <v/>
      </c>
      <c r="J818" t="str">
        <f t="shared" si="38"/>
        <v/>
      </c>
      <c r="P818" s="1">
        <v>38033</v>
      </c>
      <c r="Q818" s="2">
        <v>46.473987211933697</v>
      </c>
      <c r="R818" s="2">
        <v>46.743264769171098</v>
      </c>
    </row>
    <row r="819" spans="2:18" x14ac:dyDescent="0.25">
      <c r="B819" s="1">
        <v>38034</v>
      </c>
      <c r="C819" s="2">
        <v>4.0401999999999996</v>
      </c>
      <c r="D819" s="2">
        <v>4.0388250000000001</v>
      </c>
      <c r="E819" s="2">
        <v>4.066866666666666</v>
      </c>
      <c r="F819" s="2">
        <v>4.0894111111111107</v>
      </c>
      <c r="G819" s="2"/>
      <c r="H819" t="str">
        <f t="shared" si="36"/>
        <v/>
      </c>
      <c r="I819" t="str">
        <f t="shared" si="37"/>
        <v/>
      </c>
      <c r="J819" t="str">
        <f t="shared" si="38"/>
        <v/>
      </c>
      <c r="P819" s="1">
        <v>38034</v>
      </c>
      <c r="Q819" s="2">
        <v>44.076134894093101</v>
      </c>
      <c r="R819" s="2">
        <v>45.890165738178901</v>
      </c>
    </row>
    <row r="820" spans="2:18" x14ac:dyDescent="0.25">
      <c r="B820" s="1">
        <v>38035</v>
      </c>
      <c r="C820" s="2">
        <v>4.0575000000000001</v>
      </c>
      <c r="D820" s="2">
        <v>4.0411000000000001</v>
      </c>
      <c r="E820" s="2">
        <v>4.0545</v>
      </c>
      <c r="F820" s="2">
        <v>4.097094444444445</v>
      </c>
      <c r="G820" s="2"/>
      <c r="H820" t="str">
        <f t="shared" si="36"/>
        <v/>
      </c>
      <c r="I820" t="str">
        <f t="shared" si="37"/>
        <v/>
      </c>
      <c r="J820" t="str">
        <f t="shared" si="38"/>
        <v/>
      </c>
      <c r="P820" s="1">
        <v>38035</v>
      </c>
      <c r="Q820" s="2">
        <v>48.394559727340898</v>
      </c>
      <c r="R820" s="2">
        <v>47.290369358350297</v>
      </c>
    </row>
    <row r="821" spans="2:18" x14ac:dyDescent="0.25">
      <c r="B821" s="1">
        <v>38036</v>
      </c>
      <c r="C821" s="2">
        <v>4.0362999999999998</v>
      </c>
      <c r="D821" s="2">
        <v>4.0467500000000003</v>
      </c>
      <c r="E821" s="2">
        <v>4.0503888888888886</v>
      </c>
      <c r="F821" s="2">
        <v>4.0917222222222227</v>
      </c>
      <c r="G821" s="2"/>
      <c r="H821" t="str">
        <f t="shared" si="36"/>
        <v/>
      </c>
      <c r="I821" t="str">
        <f t="shared" si="37"/>
        <v/>
      </c>
      <c r="J821" t="str">
        <f t="shared" si="38"/>
        <v/>
      </c>
      <c r="P821" s="1">
        <v>38036</v>
      </c>
      <c r="Q821" s="2">
        <v>43.4595867249202</v>
      </c>
      <c r="R821" s="2">
        <v>45.728737553279899</v>
      </c>
    </row>
    <row r="822" spans="2:18" x14ac:dyDescent="0.25">
      <c r="B822" s="1">
        <v>38037</v>
      </c>
      <c r="C822" s="2">
        <v>4.032</v>
      </c>
      <c r="D822" s="2">
        <v>4.0415000000000001</v>
      </c>
      <c r="E822" s="2">
        <v>4.0473111111111102</v>
      </c>
      <c r="F822" s="2">
        <v>4.0886444444444443</v>
      </c>
      <c r="G822" s="2"/>
      <c r="H822" t="str">
        <f t="shared" si="36"/>
        <v/>
      </c>
      <c r="I822" t="str">
        <f t="shared" si="37"/>
        <v/>
      </c>
      <c r="J822" t="str">
        <f t="shared" si="38"/>
        <v/>
      </c>
      <c r="P822" s="1">
        <v>38037</v>
      </c>
      <c r="Q822" s="2">
        <v>42.4070431824765</v>
      </c>
      <c r="R822" s="2">
        <v>45.401252823169102</v>
      </c>
    </row>
    <row r="823" spans="2:18" x14ac:dyDescent="0.25">
      <c r="B823" s="1">
        <v>38040</v>
      </c>
      <c r="C823" s="2">
        <v>4.0387000000000004</v>
      </c>
      <c r="D823" s="2">
        <v>4.0411250000000001</v>
      </c>
      <c r="E823" s="2">
        <v>4.0387222222222219</v>
      </c>
      <c r="F823" s="2">
        <v>4.0801055555555559</v>
      </c>
      <c r="G823" s="2"/>
      <c r="H823">
        <f t="shared" si="36"/>
        <v>1</v>
      </c>
      <c r="I823" t="str">
        <f t="shared" si="37"/>
        <v/>
      </c>
      <c r="J823" t="str">
        <f t="shared" si="38"/>
        <v/>
      </c>
      <c r="P823" s="1">
        <v>38040</v>
      </c>
      <c r="Q823" s="2">
        <v>44.902081746108799</v>
      </c>
      <c r="R823" s="2">
        <v>46.049570376981002</v>
      </c>
    </row>
    <row r="824" spans="2:18" x14ac:dyDescent="0.25">
      <c r="B824" s="1">
        <v>38041</v>
      </c>
      <c r="C824" s="2">
        <v>4.0305999999999997</v>
      </c>
      <c r="D824" s="2">
        <v>4.0343999999999998</v>
      </c>
      <c r="E824" s="2">
        <v>4.0389333333333335</v>
      </c>
      <c r="F824" s="2">
        <v>4.071655555555556</v>
      </c>
      <c r="G824" s="2"/>
      <c r="H824" t="str">
        <f t="shared" si="36"/>
        <v/>
      </c>
      <c r="I824" t="str">
        <f t="shared" si="37"/>
        <v/>
      </c>
      <c r="J824" t="str">
        <f t="shared" si="38"/>
        <v/>
      </c>
      <c r="P824" s="1">
        <v>38041</v>
      </c>
      <c r="Q824" s="2">
        <v>42.246900333570501</v>
      </c>
      <c r="R824" s="2">
        <v>45.348497913794503</v>
      </c>
    </row>
    <row r="825" spans="2:18" x14ac:dyDescent="0.25">
      <c r="B825" s="1">
        <v>38042</v>
      </c>
      <c r="C825" s="2">
        <v>4.0152000000000001</v>
      </c>
      <c r="D825" s="2">
        <v>4.0291250000000005</v>
      </c>
      <c r="E825" s="2">
        <v>4.0352444444444444</v>
      </c>
      <c r="F825" s="2">
        <v>4.0654666666666657</v>
      </c>
      <c r="G825" s="2"/>
      <c r="H825" t="str">
        <f t="shared" si="36"/>
        <v/>
      </c>
      <c r="I825" t="str">
        <f t="shared" si="37"/>
        <v/>
      </c>
      <c r="J825" t="str">
        <f t="shared" si="38"/>
        <v/>
      </c>
      <c r="P825" s="1">
        <v>38042</v>
      </c>
      <c r="Q825" s="2">
        <v>37.2248849865558</v>
      </c>
      <c r="R825" s="2">
        <v>43.977648607639999</v>
      </c>
    </row>
    <row r="826" spans="2:18" x14ac:dyDescent="0.25">
      <c r="B826" s="1">
        <v>38043</v>
      </c>
      <c r="C826" s="2">
        <v>4.0401999999999996</v>
      </c>
      <c r="D826" s="2">
        <v>4.0311750000000002</v>
      </c>
      <c r="E826" s="2">
        <v>4.0381888888888886</v>
      </c>
      <c r="F826" s="2">
        <v>4.0595111111111102</v>
      </c>
      <c r="G826" s="2"/>
      <c r="H826" t="str">
        <f t="shared" si="36"/>
        <v/>
      </c>
      <c r="I826" t="str">
        <f t="shared" si="37"/>
        <v/>
      </c>
      <c r="J826" t="str">
        <f t="shared" si="38"/>
        <v/>
      </c>
      <c r="P826" s="1">
        <v>38043</v>
      </c>
      <c r="Q826" s="2">
        <v>49.028413877510197</v>
      </c>
      <c r="R826" s="2">
        <v>46.789719897441799</v>
      </c>
    </row>
    <row r="827" spans="2:18" x14ac:dyDescent="0.25">
      <c r="B827" s="1">
        <v>38044</v>
      </c>
      <c r="C827" s="2">
        <v>3.9716</v>
      </c>
      <c r="D827" s="2">
        <v>4.0143999999999993</v>
      </c>
      <c r="E827" s="2">
        <v>4.0291444444444444</v>
      </c>
      <c r="F827" s="2">
        <v>4.0524444444444434</v>
      </c>
      <c r="G827" s="2"/>
      <c r="H827" t="str">
        <f t="shared" si="36"/>
        <v/>
      </c>
      <c r="I827" t="str">
        <f t="shared" si="37"/>
        <v/>
      </c>
      <c r="J827" t="str">
        <f t="shared" si="38"/>
        <v/>
      </c>
      <c r="P827" s="1">
        <v>38044</v>
      </c>
      <c r="Q827" s="2">
        <v>30.280505449017699</v>
      </c>
      <c r="R827" s="2">
        <v>40.745825051118501</v>
      </c>
    </row>
    <row r="828" spans="2:18" x14ac:dyDescent="0.25">
      <c r="B828" s="1">
        <v>38047</v>
      </c>
      <c r="C828" s="2">
        <v>3.9754</v>
      </c>
      <c r="D828" s="2">
        <v>4.0005999999999995</v>
      </c>
      <c r="E828" s="2">
        <v>4.0219444444444443</v>
      </c>
      <c r="F828" s="2">
        <v>4.0444055555555547</v>
      </c>
      <c r="G828" s="2"/>
      <c r="H828" t="str">
        <f t="shared" si="36"/>
        <v/>
      </c>
      <c r="I828" t="str">
        <f t="shared" si="37"/>
        <v/>
      </c>
      <c r="J828" t="str">
        <f t="shared" si="38"/>
        <v/>
      </c>
      <c r="P828" s="1">
        <v>38047</v>
      </c>
      <c r="Q828" s="2">
        <v>32.008724916155003</v>
      </c>
      <c r="R828" s="2">
        <v>41.198926937518898</v>
      </c>
    </row>
    <row r="829" spans="2:18" x14ac:dyDescent="0.25">
      <c r="B829" s="1">
        <v>38048</v>
      </c>
      <c r="C829" s="2">
        <v>4.0556000000000001</v>
      </c>
      <c r="D829" s="2">
        <v>4.0106999999999999</v>
      </c>
      <c r="E829" s="2">
        <v>4.0217333333333327</v>
      </c>
      <c r="F829" s="2">
        <v>4.0381166666666655</v>
      </c>
      <c r="G829" s="2"/>
      <c r="H829" t="str">
        <f t="shared" si="36"/>
        <v/>
      </c>
      <c r="I829" t="str">
        <f t="shared" si="37"/>
        <v/>
      </c>
      <c r="J829" t="str">
        <f t="shared" si="38"/>
        <v/>
      </c>
      <c r="P829" s="1">
        <v>38048</v>
      </c>
      <c r="Q829" s="2">
        <v>58.231014446135902</v>
      </c>
      <c r="R829" s="2">
        <v>49.9054174616399</v>
      </c>
    </row>
    <row r="830" spans="2:18" x14ac:dyDescent="0.25">
      <c r="B830" s="1">
        <v>38049</v>
      </c>
      <c r="C830" s="2">
        <v>4.0536000000000003</v>
      </c>
      <c r="D830" s="2">
        <v>4.0140500000000001</v>
      </c>
      <c r="E830" s="2">
        <v>4.023655555555556</v>
      </c>
      <c r="F830" s="2">
        <v>4.0370222222222223</v>
      </c>
      <c r="G830" s="2"/>
      <c r="H830" t="str">
        <f t="shared" si="36"/>
        <v/>
      </c>
      <c r="I830" t="str">
        <f t="shared" si="37"/>
        <v/>
      </c>
      <c r="J830" t="str">
        <f t="shared" si="38"/>
        <v/>
      </c>
      <c r="P830" s="1">
        <v>38049</v>
      </c>
      <c r="Q830" s="2">
        <v>57.566621462092201</v>
      </c>
      <c r="R830" s="2">
        <v>49.707755843064398</v>
      </c>
    </row>
    <row r="831" spans="2:18" x14ac:dyDescent="0.25">
      <c r="B831" s="1">
        <v>38050</v>
      </c>
      <c r="C831" s="2">
        <v>4.0228000000000002</v>
      </c>
      <c r="D831" s="2">
        <v>4.0268500000000005</v>
      </c>
      <c r="E831" s="2">
        <v>4.0226333333333333</v>
      </c>
      <c r="F831" s="2">
        <v>4.0349722222222226</v>
      </c>
      <c r="G831" s="2"/>
      <c r="H831">
        <f t="shared" si="36"/>
        <v>1</v>
      </c>
      <c r="I831" t="str">
        <f t="shared" si="37"/>
        <v/>
      </c>
      <c r="J831" t="str">
        <f t="shared" si="38"/>
        <v/>
      </c>
      <c r="P831" s="1">
        <v>38050</v>
      </c>
      <c r="Q831" s="2">
        <v>47.5423409568293</v>
      </c>
      <c r="R831" s="2">
        <v>46.643856395747001</v>
      </c>
    </row>
    <row r="832" spans="2:18" x14ac:dyDescent="0.25">
      <c r="B832" s="1">
        <v>38051</v>
      </c>
      <c r="C832" s="2">
        <v>3.7847</v>
      </c>
      <c r="D832" s="2">
        <v>3.9791750000000006</v>
      </c>
      <c r="E832" s="2">
        <v>3.9944111111111109</v>
      </c>
      <c r="F832" s="2">
        <v>4.016566666666666</v>
      </c>
      <c r="G832" s="2"/>
      <c r="H832" t="str">
        <f t="shared" si="36"/>
        <v/>
      </c>
      <c r="I832" t="str">
        <f t="shared" si="37"/>
        <v/>
      </c>
      <c r="J832" t="str">
        <f t="shared" si="38"/>
        <v/>
      </c>
      <c r="P832" s="1">
        <v>38051</v>
      </c>
      <c r="Q832" s="2">
        <v>18.178045631407201</v>
      </c>
      <c r="R832" s="2">
        <v>30.825680829524799</v>
      </c>
    </row>
    <row r="833" spans="2:18" x14ac:dyDescent="0.25">
      <c r="B833" s="1">
        <v>38054</v>
      </c>
      <c r="C833" s="2">
        <v>3.7703000000000002</v>
      </c>
      <c r="D833" s="2">
        <v>3.9078500000000003</v>
      </c>
      <c r="E833" s="2">
        <v>3.9654888888888888</v>
      </c>
      <c r="F833" s="2">
        <v>4.0022111111111123</v>
      </c>
      <c r="G833" s="2"/>
      <c r="H833" t="str">
        <f t="shared" si="36"/>
        <v/>
      </c>
      <c r="I833" t="str">
        <f t="shared" si="37"/>
        <v/>
      </c>
      <c r="J833" t="str">
        <f t="shared" si="38"/>
        <v/>
      </c>
      <c r="P833" s="1">
        <v>38054</v>
      </c>
      <c r="Q833" s="2">
        <v>17.398167278464499</v>
      </c>
      <c r="R833" s="2">
        <v>30.159527421466301</v>
      </c>
    </row>
    <row r="834" spans="2:18" x14ac:dyDescent="0.25">
      <c r="B834" s="1">
        <v>38055</v>
      </c>
      <c r="C834" s="2">
        <v>3.7248999999999999</v>
      </c>
      <c r="D834" s="2">
        <v>3.8256749999999999</v>
      </c>
      <c r="E834" s="2">
        <v>3.9332333333333329</v>
      </c>
      <c r="F834" s="2">
        <v>3.98423888888889</v>
      </c>
      <c r="G834" s="2"/>
      <c r="H834" t="str">
        <f t="shared" si="36"/>
        <v/>
      </c>
      <c r="I834" t="str">
        <f t="shared" si="37"/>
        <v/>
      </c>
      <c r="J834" t="str">
        <f t="shared" si="38"/>
        <v/>
      </c>
      <c r="P834" s="1">
        <v>38055</v>
      </c>
      <c r="Q834" s="2">
        <v>14.9685685389128</v>
      </c>
      <c r="R834" s="2">
        <v>28.097885399805399</v>
      </c>
    </row>
    <row r="835" spans="2:18" x14ac:dyDescent="0.25">
      <c r="B835" s="1">
        <v>38056</v>
      </c>
      <c r="C835" s="2">
        <v>3.7307999999999999</v>
      </c>
      <c r="D835" s="2">
        <v>3.752675</v>
      </c>
      <c r="E835" s="2">
        <v>3.8988555555555555</v>
      </c>
      <c r="F835" s="2">
        <v>3.9685222222222225</v>
      </c>
      <c r="G835" s="2"/>
      <c r="H835" t="str">
        <f t="shared" si="36"/>
        <v/>
      </c>
      <c r="I835" t="str">
        <f t="shared" si="37"/>
        <v/>
      </c>
      <c r="J835" t="str">
        <f t="shared" si="38"/>
        <v/>
      </c>
      <c r="P835" s="1">
        <v>38056</v>
      </c>
      <c r="Q835" s="2">
        <v>16.7808748474895</v>
      </c>
      <c r="R835" s="2">
        <v>28.779244629414499</v>
      </c>
    </row>
    <row r="836" spans="2:18" x14ac:dyDescent="0.25">
      <c r="B836" s="1">
        <v>38057</v>
      </c>
      <c r="C836" s="2">
        <v>3.7115999999999998</v>
      </c>
      <c r="D836" s="2">
        <v>3.7343999999999999</v>
      </c>
      <c r="E836" s="2">
        <v>3.869966666666667</v>
      </c>
      <c r="F836" s="2">
        <v>3.9495555555555564</v>
      </c>
      <c r="G836" s="2"/>
      <c r="H836" t="str">
        <f t="shared" si="36"/>
        <v/>
      </c>
      <c r="I836" t="str">
        <f t="shared" si="37"/>
        <v/>
      </c>
      <c r="J836" t="str">
        <f t="shared" si="38"/>
        <v/>
      </c>
      <c r="P836" s="1">
        <v>38057</v>
      </c>
      <c r="Q836" s="2">
        <v>15.491508626664601</v>
      </c>
      <c r="R836" s="2">
        <v>27.854207453981999</v>
      </c>
    </row>
    <row r="837" spans="2:18" x14ac:dyDescent="0.25">
      <c r="B837" s="1">
        <v>38058</v>
      </c>
      <c r="C837" s="2">
        <v>3.6802999999999999</v>
      </c>
      <c r="D837" s="2">
        <v>3.7119</v>
      </c>
      <c r="E837" s="2">
        <v>3.8371777777777782</v>
      </c>
      <c r="F837" s="2">
        <v>3.9295611111111111</v>
      </c>
      <c r="G837" s="2"/>
      <c r="H837" t="str">
        <f t="shared" si="36"/>
        <v/>
      </c>
      <c r="I837" t="str">
        <f t="shared" si="37"/>
        <v/>
      </c>
      <c r="J837" t="str">
        <f t="shared" si="38"/>
        <v/>
      </c>
      <c r="P837" s="1">
        <v>38058</v>
      </c>
      <c r="Q837" s="2">
        <v>13.467254180775599</v>
      </c>
      <c r="R837" s="2">
        <v>26.3663620775983</v>
      </c>
    </row>
    <row r="838" spans="2:18" x14ac:dyDescent="0.25">
      <c r="B838" s="1">
        <v>38061</v>
      </c>
      <c r="C838" s="2">
        <v>3.7656999999999998</v>
      </c>
      <c r="D838" s="2">
        <v>3.7220999999999993</v>
      </c>
      <c r="E838" s="2">
        <v>3.8049666666666671</v>
      </c>
      <c r="F838" s="2">
        <v>3.913349999999999</v>
      </c>
      <c r="G838" s="2"/>
      <c r="H838" t="str">
        <f t="shared" si="36"/>
        <v/>
      </c>
      <c r="I838" t="str">
        <f t="shared" si="37"/>
        <v/>
      </c>
      <c r="J838" t="str">
        <f t="shared" si="38"/>
        <v/>
      </c>
      <c r="P838" s="1">
        <v>38061</v>
      </c>
      <c r="Q838" s="2">
        <v>39.395412395842399</v>
      </c>
      <c r="R838" s="2">
        <v>36.3554618249117</v>
      </c>
    </row>
    <row r="839" spans="2:18" x14ac:dyDescent="0.25">
      <c r="B839" s="1">
        <v>38062</v>
      </c>
      <c r="C839" s="2">
        <v>3.6831999999999998</v>
      </c>
      <c r="D839" s="2">
        <v>3.7101999999999995</v>
      </c>
      <c r="E839" s="2">
        <v>3.763811111111111</v>
      </c>
      <c r="F839" s="2">
        <v>3.8937333333333339</v>
      </c>
      <c r="G839" s="2"/>
      <c r="H839" t="str">
        <f t="shared" si="36"/>
        <v/>
      </c>
      <c r="I839" t="str">
        <f t="shared" si="37"/>
        <v/>
      </c>
      <c r="J839" t="str">
        <f t="shared" si="38"/>
        <v/>
      </c>
      <c r="P839" s="1">
        <v>38062</v>
      </c>
      <c r="Q839" s="2">
        <v>29.239161493721301</v>
      </c>
      <c r="R839" s="2">
        <v>31.8590718322836</v>
      </c>
    </row>
    <row r="840" spans="2:18" x14ac:dyDescent="0.25">
      <c r="B840" s="1">
        <v>38063</v>
      </c>
      <c r="C840" s="2">
        <v>3.7168000000000001</v>
      </c>
      <c r="D840" s="2">
        <v>3.7115</v>
      </c>
      <c r="E840" s="2">
        <v>3.7298111111111112</v>
      </c>
      <c r="F840" s="2">
        <v>3.8762222222222227</v>
      </c>
      <c r="G840" s="2"/>
      <c r="H840" t="str">
        <f t="shared" si="36"/>
        <v/>
      </c>
      <c r="I840" t="str">
        <f t="shared" si="37"/>
        <v/>
      </c>
      <c r="J840" t="str">
        <f t="shared" si="38"/>
        <v/>
      </c>
      <c r="P840" s="1">
        <v>38063</v>
      </c>
      <c r="Q840" s="2">
        <v>37.157074719103697</v>
      </c>
      <c r="R840" s="2">
        <v>35.365222516692</v>
      </c>
    </row>
    <row r="841" spans="2:18" x14ac:dyDescent="0.25">
      <c r="B841" s="1">
        <v>38064</v>
      </c>
      <c r="C841" s="2">
        <v>3.7250999999999999</v>
      </c>
      <c r="D841" s="2">
        <v>3.7227000000000001</v>
      </c>
      <c r="E841" s="2">
        <v>3.7231888888888887</v>
      </c>
      <c r="F841" s="2">
        <v>3.8588</v>
      </c>
      <c r="G841" s="2"/>
      <c r="H841" t="str">
        <f t="shared" si="36"/>
        <v/>
      </c>
      <c r="I841" t="str">
        <f t="shared" si="37"/>
        <v/>
      </c>
      <c r="J841" t="str">
        <f t="shared" si="38"/>
        <v/>
      </c>
      <c r="P841" s="1">
        <v>38064</v>
      </c>
      <c r="Q841" s="2">
        <v>39.174617160623001</v>
      </c>
      <c r="R841" s="2">
        <v>36.238008778368901</v>
      </c>
    </row>
    <row r="842" spans="2:18" x14ac:dyDescent="0.25">
      <c r="B842" s="1">
        <v>38065</v>
      </c>
      <c r="C842" s="2">
        <v>3.7410999999999999</v>
      </c>
      <c r="D842" s="2">
        <v>3.7165499999999998</v>
      </c>
      <c r="E842" s="2">
        <v>3.7199444444444447</v>
      </c>
      <c r="F842" s="2">
        <v>3.842716666666667</v>
      </c>
      <c r="G842" s="2"/>
      <c r="H842" t="str">
        <f t="shared" si="36"/>
        <v/>
      </c>
      <c r="I842" t="str">
        <f t="shared" si="37"/>
        <v/>
      </c>
      <c r="J842" t="str">
        <f t="shared" si="38"/>
        <v/>
      </c>
      <c r="P842" s="1">
        <v>38065</v>
      </c>
      <c r="Q842" s="2">
        <v>43.379583130208196</v>
      </c>
      <c r="R842" s="2">
        <v>37.9767024347587</v>
      </c>
    </row>
    <row r="843" spans="2:18" x14ac:dyDescent="0.25">
      <c r="B843" s="1">
        <v>38068</v>
      </c>
      <c r="C843" s="2">
        <v>3.7239</v>
      </c>
      <c r="D843" s="2">
        <v>3.7267250000000001</v>
      </c>
      <c r="E843" s="2">
        <v>3.7198333333333329</v>
      </c>
      <c r="F843" s="2">
        <v>3.8265333333333333</v>
      </c>
      <c r="G843" s="2"/>
      <c r="H843">
        <f t="shared" si="36"/>
        <v>1</v>
      </c>
      <c r="I843" t="str">
        <f t="shared" si="37"/>
        <v/>
      </c>
      <c r="J843" t="str">
        <f t="shared" si="38"/>
        <v/>
      </c>
      <c r="P843" s="1">
        <v>38068</v>
      </c>
      <c r="Q843" s="2">
        <v>39.8277457712584</v>
      </c>
      <c r="R843" s="2">
        <v>36.814522124045403</v>
      </c>
    </row>
    <row r="844" spans="2:18" x14ac:dyDescent="0.25">
      <c r="B844" s="1">
        <v>38069</v>
      </c>
      <c r="C844" s="2">
        <v>3.6939000000000002</v>
      </c>
      <c r="D844" s="2">
        <v>3.7210000000000001</v>
      </c>
      <c r="E844" s="2">
        <v>3.7157333333333336</v>
      </c>
      <c r="F844" s="2">
        <v>3.8072944444444445</v>
      </c>
      <c r="G844" s="2"/>
      <c r="H844">
        <f t="shared" si="36"/>
        <v>1</v>
      </c>
      <c r="I844" t="str">
        <f t="shared" si="37"/>
        <v/>
      </c>
      <c r="J844" t="str">
        <f t="shared" si="38"/>
        <v/>
      </c>
      <c r="P844" s="1">
        <v>38069</v>
      </c>
      <c r="Q844" s="2">
        <v>34.000915572263096</v>
      </c>
      <c r="R844" s="2">
        <v>34.813371243460402</v>
      </c>
    </row>
    <row r="845" spans="2:18" x14ac:dyDescent="0.25">
      <c r="B845" s="1">
        <v>38070</v>
      </c>
      <c r="C845" s="2">
        <v>3.7130000000000001</v>
      </c>
      <c r="D845" s="2">
        <v>3.717975</v>
      </c>
      <c r="E845" s="2">
        <v>3.7158888888888888</v>
      </c>
      <c r="F845" s="2">
        <v>3.7929277777777779</v>
      </c>
      <c r="G845" s="2"/>
      <c r="H845">
        <f t="shared" si="36"/>
        <v>1</v>
      </c>
      <c r="I845" t="str">
        <f t="shared" si="37"/>
        <v/>
      </c>
      <c r="J845" t="str">
        <f t="shared" si="38"/>
        <v/>
      </c>
      <c r="P845" s="1">
        <v>38070</v>
      </c>
      <c r="Q845" s="2">
        <v>40.636229462280099</v>
      </c>
      <c r="R845" s="2">
        <v>37.155572642580601</v>
      </c>
    </row>
    <row r="846" spans="2:18" x14ac:dyDescent="0.25">
      <c r="B846" s="1">
        <v>38071</v>
      </c>
      <c r="C846" s="2">
        <v>3.7425000000000002</v>
      </c>
      <c r="D846" s="2">
        <v>3.7183250000000001</v>
      </c>
      <c r="E846" s="2">
        <v>3.7228000000000003</v>
      </c>
      <c r="F846" s="2">
        <v>3.7799888888888895</v>
      </c>
      <c r="G846" s="2"/>
      <c r="H846" t="str">
        <f t="shared" si="36"/>
        <v/>
      </c>
      <c r="I846" t="str">
        <f t="shared" si="37"/>
        <v/>
      </c>
      <c r="J846" t="str">
        <f t="shared" si="38"/>
        <v/>
      </c>
      <c r="P846" s="1">
        <v>38071</v>
      </c>
      <c r="Q846" s="2">
        <v>49.960347113498997</v>
      </c>
      <c r="R846" s="2">
        <v>40.699596950838099</v>
      </c>
    </row>
    <row r="847" spans="2:18" x14ac:dyDescent="0.25">
      <c r="B847" s="1">
        <v>38072</v>
      </c>
      <c r="C847" s="2">
        <v>3.7406000000000001</v>
      </c>
      <c r="D847" s="2">
        <v>3.7225000000000001</v>
      </c>
      <c r="E847" s="2">
        <v>3.7200111111111109</v>
      </c>
      <c r="F847" s="2">
        <v>3.762488888888889</v>
      </c>
      <c r="G847" s="2"/>
      <c r="H847">
        <f t="shared" si="36"/>
        <v>1</v>
      </c>
      <c r="I847" t="str">
        <f t="shared" si="37"/>
        <v/>
      </c>
      <c r="J847" t="str">
        <f t="shared" si="38"/>
        <v/>
      </c>
      <c r="P847" s="1">
        <v>38072</v>
      </c>
      <c r="Q847" s="2">
        <v>49.361130023022902</v>
      </c>
      <c r="R847" s="2">
        <v>40.541019710679997</v>
      </c>
    </row>
    <row r="848" spans="2:18" x14ac:dyDescent="0.25">
      <c r="B848" s="1">
        <v>38075</v>
      </c>
      <c r="C848" s="2">
        <v>3.8919999999999999</v>
      </c>
      <c r="D848" s="2">
        <v>3.7720250000000002</v>
      </c>
      <c r="E848" s="2">
        <v>3.7432111111111115</v>
      </c>
      <c r="F848" s="2">
        <v>3.753511111111111</v>
      </c>
      <c r="G848" s="2"/>
      <c r="H848">
        <f t="shared" si="36"/>
        <v>1</v>
      </c>
      <c r="I848">
        <f t="shared" si="37"/>
        <v>1</v>
      </c>
      <c r="J848" t="str">
        <f t="shared" si="38"/>
        <v/>
      </c>
      <c r="P848" s="1">
        <v>38075</v>
      </c>
      <c r="Q848" s="2">
        <v>76.412642563309802</v>
      </c>
      <c r="R848" s="2">
        <v>55.439905926456802</v>
      </c>
    </row>
    <row r="849" spans="2:18" x14ac:dyDescent="0.25">
      <c r="B849" s="1">
        <v>38076</v>
      </c>
      <c r="C849" s="2">
        <v>3.8963000000000001</v>
      </c>
      <c r="D849" s="2">
        <v>3.81785</v>
      </c>
      <c r="E849" s="2">
        <v>3.7631555555555556</v>
      </c>
      <c r="F849" s="2">
        <v>3.7464833333333334</v>
      </c>
      <c r="G849" s="2"/>
      <c r="H849">
        <f t="shared" si="36"/>
        <v>1</v>
      </c>
      <c r="I849">
        <f t="shared" si="37"/>
        <v>1</v>
      </c>
      <c r="J849">
        <f t="shared" si="38"/>
        <v>1</v>
      </c>
      <c r="P849" s="1">
        <v>38076</v>
      </c>
      <c r="Q849" s="2">
        <v>76.834411614934297</v>
      </c>
      <c r="R849" s="2">
        <v>55.778823356460201</v>
      </c>
    </row>
    <row r="850" spans="2:18" x14ac:dyDescent="0.25">
      <c r="B850" s="1">
        <v>38077</v>
      </c>
      <c r="C850" s="2">
        <v>3.8405</v>
      </c>
      <c r="D850" s="2">
        <v>3.8423500000000002</v>
      </c>
      <c r="E850" s="2">
        <v>3.7759777777777779</v>
      </c>
      <c r="F850" s="2">
        <v>3.7495833333333337</v>
      </c>
      <c r="G850" s="2"/>
      <c r="H850">
        <f t="shared" si="36"/>
        <v>1</v>
      </c>
      <c r="I850">
        <f t="shared" si="37"/>
        <v>1</v>
      </c>
      <c r="J850">
        <f t="shared" si="38"/>
        <v>1</v>
      </c>
      <c r="P850" s="1">
        <v>38077</v>
      </c>
      <c r="Q850" s="2">
        <v>60.099806042965596</v>
      </c>
      <c r="R850" s="2">
        <v>50.419647176391997</v>
      </c>
    </row>
    <row r="851" spans="2:18" x14ac:dyDescent="0.25">
      <c r="B851" s="1">
        <v>38078</v>
      </c>
      <c r="C851" s="2">
        <v>3.89</v>
      </c>
      <c r="D851" s="2">
        <v>3.8797000000000001</v>
      </c>
      <c r="E851" s="2">
        <v>3.7925222222222224</v>
      </c>
      <c r="F851" s="2">
        <v>3.7562333333333333</v>
      </c>
      <c r="G851" s="2"/>
      <c r="H851">
        <f t="shared" si="36"/>
        <v>1</v>
      </c>
      <c r="I851">
        <f t="shared" si="37"/>
        <v>1</v>
      </c>
      <c r="J851">
        <f t="shared" si="38"/>
        <v>1</v>
      </c>
      <c r="P851" s="1">
        <v>38078</v>
      </c>
      <c r="Q851" s="2">
        <v>67.609603460445001</v>
      </c>
      <c r="R851" s="2">
        <v>54.5879167173036</v>
      </c>
    </row>
    <row r="852" spans="2:18" x14ac:dyDescent="0.25">
      <c r="B852" s="1">
        <v>38079</v>
      </c>
      <c r="C852" s="2">
        <v>3.8752</v>
      </c>
      <c r="D852" s="2">
        <v>3.8755000000000002</v>
      </c>
      <c r="E852" s="2">
        <v>3.809333333333333</v>
      </c>
      <c r="F852" s="2">
        <v>3.7645833333333334</v>
      </c>
      <c r="G852" s="2"/>
      <c r="H852">
        <f t="shared" si="36"/>
        <v>1</v>
      </c>
      <c r="I852">
        <f t="shared" si="37"/>
        <v>1</v>
      </c>
      <c r="J852">
        <f t="shared" si="38"/>
        <v>1</v>
      </c>
      <c r="P852" s="1">
        <v>38079</v>
      </c>
      <c r="Q852" s="2">
        <v>63.332796553469798</v>
      </c>
      <c r="R852" s="2">
        <v>53.149171539411498</v>
      </c>
    </row>
    <row r="853" spans="2:18" x14ac:dyDescent="0.25">
      <c r="B853" s="1">
        <v>38082</v>
      </c>
      <c r="C853" s="2">
        <v>4.2163000000000004</v>
      </c>
      <c r="D853" s="2">
        <v>3.9555000000000002</v>
      </c>
      <c r="E853" s="2">
        <v>3.8673777777777776</v>
      </c>
      <c r="F853" s="2">
        <v>3.791555555555556</v>
      </c>
      <c r="G853" s="2"/>
      <c r="H853">
        <f t="shared" si="36"/>
        <v>1</v>
      </c>
      <c r="I853">
        <f t="shared" si="37"/>
        <v>1</v>
      </c>
      <c r="J853">
        <f t="shared" si="38"/>
        <v>1</v>
      </c>
      <c r="P853" s="1">
        <v>38082</v>
      </c>
      <c r="Q853" s="2">
        <v>86.664018566162596</v>
      </c>
      <c r="R853" s="2">
        <v>71.677174843800302</v>
      </c>
    </row>
    <row r="854" spans="2:18" x14ac:dyDescent="0.25">
      <c r="B854" s="1">
        <v>38083</v>
      </c>
      <c r="C854" s="2">
        <v>4.1494</v>
      </c>
      <c r="D854" s="2">
        <v>4.0327250000000001</v>
      </c>
      <c r="E854" s="2">
        <v>3.9158666666666671</v>
      </c>
      <c r="F854" s="2">
        <v>3.8158777777777777</v>
      </c>
      <c r="G854" s="2"/>
      <c r="H854">
        <f t="shared" ref="H854:H917" si="39">IF($D854&gt;$E854,1,"")</f>
        <v>1</v>
      </c>
      <c r="I854">
        <f t="shared" ref="I854:I917" si="40">IF($D854&gt;$F854,1,"")</f>
        <v>1</v>
      </c>
      <c r="J854">
        <f t="shared" ref="J854:J917" si="41">IF($E854&gt;$F854,1,"")</f>
        <v>1</v>
      </c>
      <c r="P854" s="1">
        <v>38083</v>
      </c>
      <c r="Q854" s="2">
        <v>75.375983851841895</v>
      </c>
      <c r="R854" s="2">
        <v>66.151561092823499</v>
      </c>
    </row>
    <row r="855" spans="2:18" x14ac:dyDescent="0.25">
      <c r="B855" s="1">
        <v>38084</v>
      </c>
      <c r="C855" s="2">
        <v>4.1650999999999998</v>
      </c>
      <c r="D855" s="2">
        <v>4.1014999999999997</v>
      </c>
      <c r="E855" s="2">
        <v>3.962822222222222</v>
      </c>
      <c r="F855" s="2">
        <v>3.8428111111111116</v>
      </c>
      <c r="G855" s="2"/>
      <c r="H855">
        <f t="shared" si="39"/>
        <v>1</v>
      </c>
      <c r="I855">
        <f t="shared" si="40"/>
        <v>1</v>
      </c>
      <c r="J855">
        <f t="shared" si="41"/>
        <v>1</v>
      </c>
      <c r="P855" s="1">
        <v>38084</v>
      </c>
      <c r="Q855" s="2">
        <v>76.247244874075093</v>
      </c>
      <c r="R855" s="2">
        <v>66.798430301841606</v>
      </c>
    </row>
    <row r="856" spans="2:18" x14ac:dyDescent="0.25">
      <c r="B856" s="1">
        <v>38085</v>
      </c>
      <c r="C856" s="2">
        <v>4.1475</v>
      </c>
      <c r="D856" s="2">
        <v>4.169575</v>
      </c>
      <c r="E856" s="2">
        <v>4.0080333333333336</v>
      </c>
      <c r="F856" s="2">
        <v>3.8640222222222218</v>
      </c>
      <c r="G856" s="2"/>
      <c r="H856">
        <f t="shared" si="39"/>
        <v>1</v>
      </c>
      <c r="I856">
        <f t="shared" si="40"/>
        <v>1</v>
      </c>
      <c r="J856">
        <f t="shared" si="41"/>
        <v>1</v>
      </c>
      <c r="P856" s="1">
        <v>38085</v>
      </c>
      <c r="Q856" s="2">
        <v>72.782961707195398</v>
      </c>
      <c r="R856" s="2">
        <v>65.292045895189801</v>
      </c>
    </row>
    <row r="857" spans="2:18" x14ac:dyDescent="0.25">
      <c r="B857" s="1">
        <v>38089</v>
      </c>
      <c r="C857" s="2">
        <v>4.2304000000000004</v>
      </c>
      <c r="D857" s="2">
        <v>4.1730999999999998</v>
      </c>
      <c r="E857" s="2">
        <v>4.045633333333333</v>
      </c>
      <c r="F857" s="2">
        <v>3.8944222222222229</v>
      </c>
      <c r="G857" s="2"/>
      <c r="H857">
        <f t="shared" si="39"/>
        <v>1</v>
      </c>
      <c r="I857">
        <f t="shared" si="40"/>
        <v>1</v>
      </c>
      <c r="J857">
        <f t="shared" si="41"/>
        <v>1</v>
      </c>
      <c r="P857" s="1">
        <v>38089</v>
      </c>
      <c r="Q857" s="2">
        <v>78.344353487714898</v>
      </c>
      <c r="R857" s="2">
        <v>68.854810124755801</v>
      </c>
    </row>
    <row r="858" spans="2:18" x14ac:dyDescent="0.25">
      <c r="B858" s="1">
        <v>38090</v>
      </c>
      <c r="C858" s="2">
        <v>4.3539000000000003</v>
      </c>
      <c r="D858" s="2">
        <v>4.2242249999999997</v>
      </c>
      <c r="E858" s="2">
        <v>4.0964777777777783</v>
      </c>
      <c r="F858" s="2">
        <v>3.9298166666666665</v>
      </c>
      <c r="G858" s="2"/>
      <c r="H858">
        <f t="shared" si="39"/>
        <v>1</v>
      </c>
      <c r="I858">
        <f t="shared" si="40"/>
        <v>1</v>
      </c>
      <c r="J858">
        <f t="shared" si="41"/>
        <v>1</v>
      </c>
      <c r="P858" s="1">
        <v>38090</v>
      </c>
      <c r="Q858" s="2">
        <v>84.138412857726195</v>
      </c>
      <c r="R858" s="2">
        <v>73.258710840257507</v>
      </c>
    </row>
    <row r="859" spans="2:18" x14ac:dyDescent="0.25">
      <c r="B859" s="1">
        <v>38091</v>
      </c>
      <c r="C859" s="2">
        <v>4.3659999999999997</v>
      </c>
      <c r="D859" s="2">
        <v>4.2744499999999999</v>
      </c>
      <c r="E859" s="2">
        <v>4.1548666666666669</v>
      </c>
      <c r="F859" s="2">
        <v>3.9654222222222222</v>
      </c>
      <c r="G859" s="2"/>
      <c r="H859">
        <f t="shared" si="39"/>
        <v>1</v>
      </c>
      <c r="I859">
        <f t="shared" si="40"/>
        <v>1</v>
      </c>
      <c r="J859">
        <f t="shared" si="41"/>
        <v>1</v>
      </c>
      <c r="P859" s="1">
        <v>38091</v>
      </c>
      <c r="Q859" s="2">
        <v>84.6221474425151</v>
      </c>
      <c r="R859" s="2">
        <v>73.651808487109193</v>
      </c>
    </row>
    <row r="860" spans="2:18" x14ac:dyDescent="0.25">
      <c r="B860" s="1">
        <v>38092</v>
      </c>
      <c r="C860" s="2">
        <v>4.4002999999999997</v>
      </c>
      <c r="D860" s="2">
        <v>4.33765</v>
      </c>
      <c r="E860" s="2">
        <v>4.2115666666666662</v>
      </c>
      <c r="F860" s="2">
        <v>4.0020444444444454</v>
      </c>
      <c r="G860" s="2"/>
      <c r="H860">
        <f t="shared" si="39"/>
        <v>1</v>
      </c>
      <c r="I860">
        <f t="shared" si="40"/>
        <v>1</v>
      </c>
      <c r="J860">
        <f t="shared" si="41"/>
        <v>1</v>
      </c>
      <c r="P860" s="1">
        <v>38092</v>
      </c>
      <c r="Q860" s="2">
        <v>86.067517335534404</v>
      </c>
      <c r="R860" s="2">
        <v>74.783420909610498</v>
      </c>
    </row>
    <row r="861" spans="2:18" x14ac:dyDescent="0.25">
      <c r="B861" s="1">
        <v>38093</v>
      </c>
      <c r="C861" s="2">
        <v>4.3217999999999996</v>
      </c>
      <c r="D861" s="2">
        <v>4.3605</v>
      </c>
      <c r="E861" s="2">
        <v>4.2611888888888894</v>
      </c>
      <c r="F861" s="2">
        <v>4.0352611111111107</v>
      </c>
      <c r="G861" s="2"/>
      <c r="H861">
        <f t="shared" si="39"/>
        <v>1</v>
      </c>
      <c r="I861">
        <f t="shared" si="40"/>
        <v>1</v>
      </c>
      <c r="J861">
        <f t="shared" si="41"/>
        <v>1</v>
      </c>
      <c r="P861" s="1">
        <v>38093</v>
      </c>
      <c r="Q861" s="2">
        <v>68.409029078447205</v>
      </c>
      <c r="R861" s="2">
        <v>67.625042299040999</v>
      </c>
    </row>
    <row r="862" spans="2:18" x14ac:dyDescent="0.25">
      <c r="B862" s="1">
        <v>38096</v>
      </c>
      <c r="C862" s="2">
        <v>4.3864999999999998</v>
      </c>
      <c r="D862" s="2">
        <v>4.3686499999999997</v>
      </c>
      <c r="E862" s="2">
        <v>4.2801</v>
      </c>
      <c r="F862" s="2">
        <v>4.0737388888888884</v>
      </c>
      <c r="G862" s="2"/>
      <c r="H862">
        <f t="shared" si="39"/>
        <v>1</v>
      </c>
      <c r="I862">
        <f t="shared" si="40"/>
        <v>1</v>
      </c>
      <c r="J862">
        <f t="shared" si="41"/>
        <v>1</v>
      </c>
      <c r="P862" s="1">
        <v>38096</v>
      </c>
      <c r="Q862" s="2">
        <v>73.738148539365497</v>
      </c>
      <c r="R862" s="2">
        <v>70.160305306586196</v>
      </c>
    </row>
    <row r="863" spans="2:18" x14ac:dyDescent="0.25">
      <c r="B863" s="1">
        <v>38097</v>
      </c>
      <c r="C863" s="2">
        <v>4.4668999999999999</v>
      </c>
      <c r="D863" s="2">
        <v>4.3938749999999995</v>
      </c>
      <c r="E863" s="2">
        <v>4.315377777777778</v>
      </c>
      <c r="F863" s="2">
        <v>4.115622222222223</v>
      </c>
      <c r="G863" s="2"/>
      <c r="H863">
        <f t="shared" si="39"/>
        <v>1</v>
      </c>
      <c r="I863">
        <f t="shared" si="40"/>
        <v>1</v>
      </c>
      <c r="J863">
        <f t="shared" si="41"/>
        <v>1</v>
      </c>
      <c r="P863" s="1">
        <v>38097</v>
      </c>
      <c r="Q863" s="2">
        <v>79.016549729244105</v>
      </c>
      <c r="R863" s="2">
        <v>72.990797859498898</v>
      </c>
    </row>
    <row r="864" spans="2:18" x14ac:dyDescent="0.25">
      <c r="B864" s="1">
        <v>38098</v>
      </c>
      <c r="C864" s="2">
        <v>4.431</v>
      </c>
      <c r="D864" s="2">
        <v>4.4015500000000003</v>
      </c>
      <c r="E864" s="2">
        <v>4.3449222222222224</v>
      </c>
      <c r="F864" s="2">
        <v>4.1538722222222226</v>
      </c>
      <c r="G864" s="2"/>
      <c r="H864">
        <f t="shared" si="39"/>
        <v>1</v>
      </c>
      <c r="I864">
        <f t="shared" si="40"/>
        <v>1</v>
      </c>
      <c r="J864">
        <f t="shared" si="41"/>
        <v>1</v>
      </c>
      <c r="P864" s="1">
        <v>38098</v>
      </c>
      <c r="Q864" s="2">
        <v>71.334193253381699</v>
      </c>
      <c r="R864" s="2">
        <v>69.806690004023807</v>
      </c>
    </row>
    <row r="865" spans="2:18" x14ac:dyDescent="0.25">
      <c r="B865" s="1">
        <v>38099</v>
      </c>
      <c r="C865" s="2">
        <v>4.3868</v>
      </c>
      <c r="D865" s="2">
        <v>4.4178000000000006</v>
      </c>
      <c r="E865" s="2">
        <v>4.3715111111111113</v>
      </c>
      <c r="F865" s="2">
        <v>4.1897722222222216</v>
      </c>
      <c r="G865" s="2"/>
      <c r="H865">
        <f t="shared" si="39"/>
        <v>1</v>
      </c>
      <c r="I865">
        <f t="shared" si="40"/>
        <v>1</v>
      </c>
      <c r="J865">
        <f t="shared" si="41"/>
        <v>1</v>
      </c>
      <c r="P865" s="1">
        <v>38099</v>
      </c>
      <c r="Q865" s="2">
        <v>62.374510895809799</v>
      </c>
      <c r="R865" s="2">
        <v>65.989805558249103</v>
      </c>
    </row>
    <row r="866" spans="2:18" x14ac:dyDescent="0.25">
      <c r="B866" s="1">
        <v>38100</v>
      </c>
      <c r="C866" s="2">
        <v>4.3571</v>
      </c>
      <c r="D866" s="2">
        <v>4.41045</v>
      </c>
      <c r="E866" s="2">
        <v>4.385588888888889</v>
      </c>
      <c r="F866" s="2">
        <v>4.2156111111111114</v>
      </c>
      <c r="G866" s="2"/>
      <c r="H866">
        <f t="shared" si="39"/>
        <v>1</v>
      </c>
      <c r="I866">
        <f t="shared" si="40"/>
        <v>1</v>
      </c>
      <c r="J866">
        <f t="shared" si="41"/>
        <v>1</v>
      </c>
      <c r="P866" s="1">
        <v>38100</v>
      </c>
      <c r="Q866" s="2">
        <v>56.638355354465403</v>
      </c>
      <c r="R866" s="2">
        <v>63.478177761263197</v>
      </c>
    </row>
    <row r="867" spans="2:18" x14ac:dyDescent="0.25">
      <c r="B867" s="1">
        <v>38103</v>
      </c>
      <c r="C867" s="2">
        <v>4.4477000000000002</v>
      </c>
      <c r="D867" s="2">
        <v>4.4056500000000005</v>
      </c>
      <c r="E867" s="2">
        <v>4.3960111111111111</v>
      </c>
      <c r="F867" s="2">
        <v>4.2462444444444447</v>
      </c>
      <c r="G867" s="2"/>
      <c r="H867">
        <f t="shared" si="39"/>
        <v>1</v>
      </c>
      <c r="I867">
        <f t="shared" si="40"/>
        <v>1</v>
      </c>
      <c r="J867">
        <f t="shared" si="41"/>
        <v>1</v>
      </c>
      <c r="P867" s="1">
        <v>38103</v>
      </c>
      <c r="Q867" s="2">
        <v>67.559239258722997</v>
      </c>
      <c r="R867" s="2">
        <v>67.537195092678004</v>
      </c>
    </row>
    <row r="868" spans="2:18" x14ac:dyDescent="0.25">
      <c r="B868" s="1">
        <v>38104</v>
      </c>
      <c r="C868" s="2">
        <v>4.3852000000000002</v>
      </c>
      <c r="D868" s="2">
        <v>4.3942000000000005</v>
      </c>
      <c r="E868" s="2">
        <v>4.3981444444444442</v>
      </c>
      <c r="F868" s="2">
        <v>4.2765055555555556</v>
      </c>
      <c r="G868" s="2"/>
      <c r="H868" t="str">
        <f t="shared" si="39"/>
        <v/>
      </c>
      <c r="I868">
        <f t="shared" si="40"/>
        <v>1</v>
      </c>
      <c r="J868">
        <f t="shared" si="41"/>
        <v>1</v>
      </c>
      <c r="P868" s="1">
        <v>38104</v>
      </c>
      <c r="Q868" s="2">
        <v>55.903848986085798</v>
      </c>
      <c r="R868" s="2">
        <v>62.386174062120702</v>
      </c>
    </row>
    <row r="869" spans="2:18" x14ac:dyDescent="0.25">
      <c r="B869" s="1">
        <v>38105</v>
      </c>
      <c r="C869" s="2">
        <v>4.5023</v>
      </c>
      <c r="D869" s="2">
        <v>4.4230750000000008</v>
      </c>
      <c r="E869" s="2">
        <v>4.4094777777777772</v>
      </c>
      <c r="F869" s="2">
        <v>4.3105222222222217</v>
      </c>
      <c r="G869" s="2"/>
      <c r="H869">
        <f t="shared" si="39"/>
        <v>1</v>
      </c>
      <c r="I869">
        <f t="shared" si="40"/>
        <v>1</v>
      </c>
      <c r="J869">
        <f t="shared" si="41"/>
        <v>1</v>
      </c>
      <c r="P869" s="1">
        <v>38105</v>
      </c>
      <c r="Q869" s="2">
        <v>68.227749244718495</v>
      </c>
      <c r="R869" s="2">
        <v>67.402604216540098</v>
      </c>
    </row>
    <row r="870" spans="2:18" x14ac:dyDescent="0.25">
      <c r="B870" s="1">
        <v>38106</v>
      </c>
      <c r="C870" s="2">
        <v>4.4454000000000002</v>
      </c>
      <c r="D870" s="2">
        <v>4.4451499999999999</v>
      </c>
      <c r="E870" s="2">
        <v>4.4232111111111116</v>
      </c>
      <c r="F870" s="2">
        <v>4.3422000000000009</v>
      </c>
      <c r="G870" s="2"/>
      <c r="H870">
        <f t="shared" si="39"/>
        <v>1</v>
      </c>
      <c r="I870">
        <f t="shared" si="40"/>
        <v>1</v>
      </c>
      <c r="J870">
        <f t="shared" si="41"/>
        <v>1</v>
      </c>
      <c r="P870" s="1">
        <v>38106</v>
      </c>
      <c r="Q870" s="2">
        <v>58.667263841671797</v>
      </c>
      <c r="R870" s="2">
        <v>63.005509299883201</v>
      </c>
    </row>
    <row r="871" spans="2:18" x14ac:dyDescent="0.25">
      <c r="B871" s="1">
        <v>38107</v>
      </c>
      <c r="C871" s="2">
        <v>4.4874999999999998</v>
      </c>
      <c r="D871" s="2">
        <v>4.4550999999999998</v>
      </c>
      <c r="E871" s="2">
        <v>4.4344333333333337</v>
      </c>
      <c r="F871" s="2">
        <v>4.3572666666666668</v>
      </c>
      <c r="G871" s="2"/>
      <c r="H871">
        <f t="shared" si="39"/>
        <v>1</v>
      </c>
      <c r="I871">
        <f t="shared" si="40"/>
        <v>1</v>
      </c>
      <c r="J871">
        <f t="shared" si="41"/>
        <v>1</v>
      </c>
      <c r="P871" s="1">
        <v>38107</v>
      </c>
      <c r="Q871" s="2">
        <v>63.240649287540798</v>
      </c>
      <c r="R871" s="2">
        <v>64.8334953644476</v>
      </c>
    </row>
    <row r="872" spans="2:18" x14ac:dyDescent="0.25">
      <c r="B872" s="1">
        <v>38110</v>
      </c>
      <c r="C872" s="2">
        <v>4.5018000000000002</v>
      </c>
      <c r="D872" s="2">
        <v>4.4842500000000003</v>
      </c>
      <c r="E872" s="2">
        <v>4.4383111111111111</v>
      </c>
      <c r="F872" s="2">
        <v>4.376844444444445</v>
      </c>
      <c r="G872" s="2"/>
      <c r="H872">
        <f t="shared" si="39"/>
        <v>1</v>
      </c>
      <c r="I872">
        <f t="shared" si="40"/>
        <v>1</v>
      </c>
      <c r="J872">
        <f t="shared" si="41"/>
        <v>1</v>
      </c>
      <c r="P872" s="1">
        <v>38110</v>
      </c>
      <c r="Q872" s="2">
        <v>64.826961698921394</v>
      </c>
      <c r="R872" s="2">
        <v>65.457839378346407</v>
      </c>
    </row>
    <row r="873" spans="2:18" x14ac:dyDescent="0.25">
      <c r="B873" s="1">
        <v>38111</v>
      </c>
      <c r="C873" s="2">
        <v>4.5674999999999999</v>
      </c>
      <c r="D873" s="2">
        <v>4.5005499999999996</v>
      </c>
      <c r="E873" s="2">
        <v>4.4534777777777785</v>
      </c>
      <c r="F873" s="2">
        <v>4.3991999999999996</v>
      </c>
      <c r="G873" s="2"/>
      <c r="H873">
        <f t="shared" si="39"/>
        <v>1</v>
      </c>
      <c r="I873">
        <f t="shared" si="40"/>
        <v>1</v>
      </c>
      <c r="J873">
        <f t="shared" si="41"/>
        <v>1</v>
      </c>
      <c r="P873" s="1">
        <v>38111</v>
      </c>
      <c r="Q873" s="2">
        <v>71.586992497467406</v>
      </c>
      <c r="R873" s="2">
        <v>68.247118088406793</v>
      </c>
    </row>
    <row r="874" spans="2:18" x14ac:dyDescent="0.25">
      <c r="B874" s="1">
        <v>38112</v>
      </c>
      <c r="C874" s="2">
        <v>4.5876000000000001</v>
      </c>
      <c r="D874" s="2">
        <v>4.5360999999999994</v>
      </c>
      <c r="E874" s="2">
        <v>4.4757888888888893</v>
      </c>
      <c r="F874" s="2">
        <v>4.4236499999999994</v>
      </c>
      <c r="G874" s="2"/>
      <c r="H874">
        <f t="shared" si="39"/>
        <v>1</v>
      </c>
      <c r="I874">
        <f t="shared" si="40"/>
        <v>1</v>
      </c>
      <c r="J874">
        <f t="shared" si="41"/>
        <v>1</v>
      </c>
      <c r="P874" s="1">
        <v>38112</v>
      </c>
      <c r="Q874" s="2">
        <v>73.459646030542004</v>
      </c>
      <c r="R874" s="2">
        <v>69.070000347018393</v>
      </c>
    </row>
    <row r="875" spans="2:18" x14ac:dyDescent="0.25">
      <c r="B875" s="1">
        <v>38113</v>
      </c>
      <c r="C875" s="2">
        <v>4.6021999999999998</v>
      </c>
      <c r="D875" s="2">
        <v>4.564775</v>
      </c>
      <c r="E875" s="2">
        <v>4.5030222222222216</v>
      </c>
      <c r="F875" s="2">
        <v>4.4443055555555544</v>
      </c>
      <c r="G875" s="2"/>
      <c r="H875">
        <f t="shared" si="39"/>
        <v>1</v>
      </c>
      <c r="I875">
        <f t="shared" si="40"/>
        <v>1</v>
      </c>
      <c r="J875">
        <f t="shared" si="41"/>
        <v>1</v>
      </c>
      <c r="P875" s="1">
        <v>38113</v>
      </c>
      <c r="Q875" s="2">
        <v>74.901514951460001</v>
      </c>
      <c r="R875" s="2">
        <v>69.684554263407904</v>
      </c>
    </row>
    <row r="876" spans="2:18" x14ac:dyDescent="0.25">
      <c r="B876" s="1">
        <v>38114</v>
      </c>
      <c r="C876" s="2">
        <v>4.5369000000000002</v>
      </c>
      <c r="D876" s="2">
        <v>4.57355</v>
      </c>
      <c r="E876" s="2">
        <v>4.5129333333333328</v>
      </c>
      <c r="F876" s="2">
        <v>4.4544722222222211</v>
      </c>
      <c r="G876" s="2"/>
      <c r="H876">
        <f t="shared" si="39"/>
        <v>1</v>
      </c>
      <c r="I876">
        <f t="shared" si="40"/>
        <v>1</v>
      </c>
      <c r="J876">
        <f t="shared" si="41"/>
        <v>1</v>
      </c>
      <c r="P876" s="1">
        <v>38114</v>
      </c>
      <c r="Q876" s="2">
        <v>57.992073003861897</v>
      </c>
      <c r="R876" s="2">
        <v>63.598037802342098</v>
      </c>
    </row>
    <row r="877" spans="2:18" x14ac:dyDescent="0.25">
      <c r="B877" s="1">
        <v>38117</v>
      </c>
      <c r="C877" s="2">
        <v>4.8005000000000004</v>
      </c>
      <c r="D877" s="2">
        <v>4.6318000000000001</v>
      </c>
      <c r="E877" s="2">
        <v>4.5590777777777776</v>
      </c>
      <c r="F877" s="2">
        <v>4.4786111111111104</v>
      </c>
      <c r="G877" s="2"/>
      <c r="H877">
        <f t="shared" si="39"/>
        <v>1</v>
      </c>
      <c r="I877">
        <f t="shared" si="40"/>
        <v>1</v>
      </c>
      <c r="J877">
        <f t="shared" si="41"/>
        <v>1</v>
      </c>
      <c r="P877" s="1">
        <v>38117</v>
      </c>
      <c r="Q877" s="2">
        <v>79.934921562210604</v>
      </c>
      <c r="R877" s="2">
        <v>73.616174417766203</v>
      </c>
    </row>
    <row r="878" spans="2:18" x14ac:dyDescent="0.25">
      <c r="B878" s="1">
        <v>38118</v>
      </c>
      <c r="C878" s="2">
        <v>4.7481999999999998</v>
      </c>
      <c r="D878" s="2">
        <v>4.6719499999999998</v>
      </c>
      <c r="E878" s="2">
        <v>4.5863999999999994</v>
      </c>
      <c r="F878" s="2">
        <v>4.4979388888888892</v>
      </c>
      <c r="G878" s="2"/>
      <c r="H878">
        <f t="shared" si="39"/>
        <v>1</v>
      </c>
      <c r="I878">
        <f t="shared" si="40"/>
        <v>1</v>
      </c>
      <c r="J878">
        <f t="shared" si="41"/>
        <v>1</v>
      </c>
      <c r="P878" s="1">
        <v>38118</v>
      </c>
      <c r="Q878" s="2">
        <v>71.093371782077</v>
      </c>
      <c r="R878" s="2">
        <v>69.527702666100197</v>
      </c>
    </row>
    <row r="879" spans="2:18" x14ac:dyDescent="0.25">
      <c r="B879" s="1">
        <v>38119</v>
      </c>
      <c r="C879" s="2">
        <v>4.8219000000000003</v>
      </c>
      <c r="D879" s="2">
        <v>4.7268749999999997</v>
      </c>
      <c r="E879" s="2">
        <v>4.6282333333333323</v>
      </c>
      <c r="F879" s="2">
        <v>4.5257222222222229</v>
      </c>
      <c r="G879" s="2"/>
      <c r="H879">
        <f t="shared" si="39"/>
        <v>1</v>
      </c>
      <c r="I879">
        <f t="shared" si="40"/>
        <v>1</v>
      </c>
      <c r="J879">
        <f t="shared" si="41"/>
        <v>1</v>
      </c>
      <c r="P879" s="1">
        <v>38119</v>
      </c>
      <c r="Q879" s="2">
        <v>75.648181924025806</v>
      </c>
      <c r="R879" s="2">
        <v>71.896352833506697</v>
      </c>
    </row>
    <row r="880" spans="2:18" x14ac:dyDescent="0.25">
      <c r="B880" s="1">
        <v>38120</v>
      </c>
      <c r="C880" s="2">
        <v>4.8643000000000001</v>
      </c>
      <c r="D880" s="2">
        <v>4.8087249999999999</v>
      </c>
      <c r="E880" s="2">
        <v>4.6700999999999997</v>
      </c>
      <c r="F880" s="2">
        <v>4.5522666666666671</v>
      </c>
      <c r="G880" s="2"/>
      <c r="H880">
        <f t="shared" si="39"/>
        <v>1</v>
      </c>
      <c r="I880">
        <f t="shared" si="40"/>
        <v>1</v>
      </c>
      <c r="J880">
        <f t="shared" si="41"/>
        <v>1</v>
      </c>
      <c r="P880" s="1">
        <v>38120</v>
      </c>
      <c r="Q880" s="2">
        <v>78.037302838731705</v>
      </c>
      <c r="R880" s="2">
        <v>73.187614428012594</v>
      </c>
    </row>
    <row r="881" spans="2:18" x14ac:dyDescent="0.25">
      <c r="B881" s="1">
        <v>38121</v>
      </c>
      <c r="C881" s="2">
        <v>4.7702999999999998</v>
      </c>
      <c r="D881" s="2">
        <v>4.8011749999999997</v>
      </c>
      <c r="E881" s="2">
        <v>4.6999333333333331</v>
      </c>
      <c r="F881" s="2">
        <v>4.569122222222223</v>
      </c>
      <c r="G881" s="2"/>
      <c r="H881">
        <f t="shared" si="39"/>
        <v>1</v>
      </c>
      <c r="I881">
        <f t="shared" si="40"/>
        <v>1</v>
      </c>
      <c r="J881">
        <f t="shared" si="41"/>
        <v>1</v>
      </c>
      <c r="P881" s="1">
        <v>38121</v>
      </c>
      <c r="Q881" s="2">
        <v>61.884972591191897</v>
      </c>
      <c r="R881" s="2">
        <v>65.952738867249195</v>
      </c>
    </row>
    <row r="882" spans="2:18" x14ac:dyDescent="0.25">
      <c r="B882" s="1">
        <v>38124</v>
      </c>
      <c r="C882" s="2">
        <v>4.6946000000000003</v>
      </c>
      <c r="D882" s="2">
        <v>4.7877749999999999</v>
      </c>
      <c r="E882" s="2">
        <v>4.7140555555555563</v>
      </c>
      <c r="F882" s="2">
        <v>4.5837666666666665</v>
      </c>
      <c r="G882" s="2"/>
      <c r="H882">
        <f t="shared" si="39"/>
        <v>1</v>
      </c>
      <c r="I882">
        <f t="shared" si="40"/>
        <v>1</v>
      </c>
      <c r="J882">
        <f t="shared" si="41"/>
        <v>1</v>
      </c>
      <c r="P882" s="1">
        <v>38124</v>
      </c>
      <c r="Q882" s="2">
        <v>51.569777139433803</v>
      </c>
      <c r="R882" s="2">
        <v>60.744916937209098</v>
      </c>
    </row>
    <row r="883" spans="2:18" x14ac:dyDescent="0.25">
      <c r="B883" s="1">
        <v>38125</v>
      </c>
      <c r="C883" s="2">
        <v>4.7321</v>
      </c>
      <c r="D883" s="2">
        <v>4.7653249999999998</v>
      </c>
      <c r="E883" s="2">
        <v>4.7301111111111114</v>
      </c>
      <c r="F883" s="2">
        <v>4.6029500000000008</v>
      </c>
      <c r="G883" s="2"/>
      <c r="H883">
        <f t="shared" si="39"/>
        <v>1</v>
      </c>
      <c r="I883">
        <f t="shared" si="40"/>
        <v>1</v>
      </c>
      <c r="J883">
        <f t="shared" si="41"/>
        <v>1</v>
      </c>
      <c r="P883" s="1">
        <v>38125</v>
      </c>
      <c r="Q883" s="2">
        <v>55.935880283771297</v>
      </c>
      <c r="R883" s="2">
        <v>62.331706403917003</v>
      </c>
    </row>
    <row r="884" spans="2:18" x14ac:dyDescent="0.25">
      <c r="B884" s="1">
        <v>38126</v>
      </c>
      <c r="C884" s="2">
        <v>4.7756999999999996</v>
      </c>
      <c r="D884" s="2">
        <v>4.7431749999999999</v>
      </c>
      <c r="E884" s="2">
        <v>4.7493888888888893</v>
      </c>
      <c r="F884" s="2">
        <v>4.626205555555555</v>
      </c>
      <c r="G884" s="2"/>
      <c r="H884" t="str">
        <f t="shared" si="39"/>
        <v/>
      </c>
      <c r="I884">
        <f t="shared" si="40"/>
        <v>1</v>
      </c>
      <c r="J884">
        <f t="shared" si="41"/>
        <v>1</v>
      </c>
      <c r="P884" s="1">
        <v>38126</v>
      </c>
      <c r="Q884" s="2">
        <v>60.859055499406402</v>
      </c>
      <c r="R884" s="2">
        <v>64.146371267090501</v>
      </c>
    </row>
    <row r="885" spans="2:18" x14ac:dyDescent="0.25">
      <c r="B885" s="1">
        <v>38127</v>
      </c>
      <c r="C885" s="2">
        <v>4.7077999999999998</v>
      </c>
      <c r="D885" s="2">
        <v>4.7275499999999999</v>
      </c>
      <c r="E885" s="2">
        <v>4.7683777777777774</v>
      </c>
      <c r="F885" s="2">
        <v>4.640655555555556</v>
      </c>
      <c r="G885" s="2"/>
      <c r="H885" t="str">
        <f t="shared" si="39"/>
        <v/>
      </c>
      <c r="I885">
        <f t="shared" si="40"/>
        <v>1</v>
      </c>
      <c r="J885">
        <f t="shared" si="41"/>
        <v>1</v>
      </c>
      <c r="P885" s="1">
        <v>38127</v>
      </c>
      <c r="Q885" s="2">
        <v>50.346786189587</v>
      </c>
      <c r="R885" s="2">
        <v>59.3510586840234</v>
      </c>
    </row>
    <row r="886" spans="2:18" x14ac:dyDescent="0.25">
      <c r="B886" s="1">
        <v>38128</v>
      </c>
      <c r="C886" s="2">
        <v>4.6811999999999996</v>
      </c>
      <c r="D886" s="2">
        <v>4.7241999999999997</v>
      </c>
      <c r="E886" s="2">
        <v>4.755122222222222</v>
      </c>
      <c r="F886" s="2">
        <v>4.6571000000000007</v>
      </c>
      <c r="G886" s="2"/>
      <c r="H886" t="str">
        <f t="shared" si="39"/>
        <v/>
      </c>
      <c r="I886">
        <f t="shared" si="40"/>
        <v>1</v>
      </c>
      <c r="J886">
        <f t="shared" si="41"/>
        <v>1</v>
      </c>
      <c r="P886" s="1">
        <v>38128</v>
      </c>
      <c r="Q886" s="2">
        <v>46.565587768414098</v>
      </c>
      <c r="R886" s="2">
        <v>57.536444120096299</v>
      </c>
    </row>
    <row r="887" spans="2:18" x14ac:dyDescent="0.25">
      <c r="B887" s="1">
        <v>38131</v>
      </c>
      <c r="C887" s="2">
        <v>4.734</v>
      </c>
      <c r="D887" s="2">
        <v>4.7246749999999995</v>
      </c>
      <c r="E887" s="2">
        <v>4.7535444444444446</v>
      </c>
      <c r="F887" s="2">
        <v>4.6699722222222224</v>
      </c>
      <c r="G887" s="2"/>
      <c r="H887" t="str">
        <f t="shared" si="39"/>
        <v/>
      </c>
      <c r="I887">
        <f t="shared" si="40"/>
        <v>1</v>
      </c>
      <c r="J887">
        <f t="shared" si="41"/>
        <v>1</v>
      </c>
      <c r="P887" s="1">
        <v>38131</v>
      </c>
      <c r="Q887" s="2">
        <v>54.6740446756137</v>
      </c>
      <c r="R887" s="2">
        <v>60.1414819743961</v>
      </c>
    </row>
    <row r="888" spans="2:18" x14ac:dyDescent="0.25">
      <c r="B888" s="1">
        <v>38132</v>
      </c>
      <c r="C888" s="2">
        <v>4.7279999999999998</v>
      </c>
      <c r="D888" s="2">
        <v>4.7127499999999998</v>
      </c>
      <c r="E888" s="2">
        <v>4.7431111111111113</v>
      </c>
      <c r="F888" s="2">
        <v>4.6856722222222214</v>
      </c>
      <c r="G888" s="2"/>
      <c r="H888" t="str">
        <f t="shared" si="39"/>
        <v/>
      </c>
      <c r="I888">
        <f t="shared" si="40"/>
        <v>1</v>
      </c>
      <c r="J888">
        <f t="shared" si="41"/>
        <v>1</v>
      </c>
      <c r="P888" s="1">
        <v>38132</v>
      </c>
      <c r="Q888" s="2">
        <v>53.565630749840302</v>
      </c>
      <c r="R888" s="2">
        <v>59.693329812194598</v>
      </c>
    </row>
    <row r="889" spans="2:18" x14ac:dyDescent="0.25">
      <c r="B889" s="1">
        <v>38133</v>
      </c>
      <c r="C889" s="2">
        <v>4.6646999999999998</v>
      </c>
      <c r="D889" s="2">
        <v>4.7019749999999991</v>
      </c>
      <c r="E889" s="2">
        <v>4.720933333333333</v>
      </c>
      <c r="F889" s="2">
        <v>4.6955166666666663</v>
      </c>
      <c r="G889" s="2"/>
      <c r="H889" t="str">
        <f t="shared" si="39"/>
        <v/>
      </c>
      <c r="I889">
        <f t="shared" si="40"/>
        <v>1</v>
      </c>
      <c r="J889">
        <f t="shared" si="41"/>
        <v>1</v>
      </c>
      <c r="P889" s="1">
        <v>38133</v>
      </c>
      <c r="Q889" s="2">
        <v>42.625470938930903</v>
      </c>
      <c r="R889" s="2">
        <v>55.034038181013599</v>
      </c>
    </row>
    <row r="890" spans="2:18" x14ac:dyDescent="0.25">
      <c r="B890" s="1">
        <v>38134</v>
      </c>
      <c r="C890" s="2">
        <v>4.6077000000000004</v>
      </c>
      <c r="D890" s="2">
        <v>4.6836000000000002</v>
      </c>
      <c r="E890" s="2">
        <v>4.7028666666666679</v>
      </c>
      <c r="F890" s="2">
        <v>4.7013999999999987</v>
      </c>
      <c r="G890" s="2"/>
      <c r="H890" t="str">
        <f t="shared" si="39"/>
        <v/>
      </c>
      <c r="I890" t="str">
        <f t="shared" si="40"/>
        <v/>
      </c>
      <c r="J890">
        <f t="shared" si="41"/>
        <v>1</v>
      </c>
      <c r="P890" s="1">
        <v>38134</v>
      </c>
      <c r="Q890" s="2">
        <v>34.919056873280901</v>
      </c>
      <c r="R890" s="2">
        <v>51.161520899982001</v>
      </c>
    </row>
    <row r="891" spans="2:18" x14ac:dyDescent="0.25">
      <c r="B891" s="1">
        <v>38135</v>
      </c>
      <c r="C891" s="2">
        <v>4.5919999999999996</v>
      </c>
      <c r="D891" s="2">
        <v>4.6480999999999995</v>
      </c>
      <c r="E891" s="2">
        <v>4.6914666666666669</v>
      </c>
      <c r="F891" s="2">
        <v>4.7027611111111103</v>
      </c>
      <c r="G891" s="2"/>
      <c r="H891" t="str">
        <f t="shared" si="39"/>
        <v/>
      </c>
      <c r="I891" t="str">
        <f t="shared" si="40"/>
        <v/>
      </c>
      <c r="J891" t="str">
        <f t="shared" si="41"/>
        <v/>
      </c>
      <c r="P891" s="1">
        <v>38135</v>
      </c>
      <c r="Q891" s="2">
        <v>32.950058392472698</v>
      </c>
      <c r="R891" s="2">
        <v>50.115492522374801</v>
      </c>
    </row>
    <row r="892" spans="2:18" x14ac:dyDescent="0.25">
      <c r="B892" s="1">
        <v>38139</v>
      </c>
      <c r="C892" s="2">
        <v>4.7031000000000001</v>
      </c>
      <c r="D892" s="2">
        <v>4.6418749999999998</v>
      </c>
      <c r="E892" s="2">
        <v>4.688244444444444</v>
      </c>
      <c r="F892" s="2">
        <v>4.7091777777777777</v>
      </c>
      <c r="G892" s="2"/>
      <c r="H892" t="str">
        <f t="shared" si="39"/>
        <v/>
      </c>
      <c r="I892" t="str">
        <f t="shared" si="40"/>
        <v/>
      </c>
      <c r="J892" t="str">
        <f t="shared" si="41"/>
        <v/>
      </c>
      <c r="P892" s="1">
        <v>38139</v>
      </c>
      <c r="Q892" s="2">
        <v>54.660046943104199</v>
      </c>
      <c r="R892" s="2">
        <v>56.8402688087643</v>
      </c>
    </row>
    <row r="893" spans="2:18" x14ac:dyDescent="0.25">
      <c r="B893" s="1">
        <v>38140</v>
      </c>
      <c r="C893" s="2">
        <v>4.7496999999999998</v>
      </c>
      <c r="D893" s="2">
        <v>4.663125</v>
      </c>
      <c r="E893" s="2">
        <v>4.6853555555555557</v>
      </c>
      <c r="F893" s="2">
        <v>4.7173722222222221</v>
      </c>
      <c r="G893" s="2"/>
      <c r="H893" t="str">
        <f t="shared" si="39"/>
        <v/>
      </c>
      <c r="I893" t="str">
        <f t="shared" si="40"/>
        <v/>
      </c>
      <c r="J893" t="str">
        <f t="shared" si="41"/>
        <v/>
      </c>
      <c r="P893" s="1">
        <v>38140</v>
      </c>
      <c r="Q893" s="2">
        <v>61.013735452844102</v>
      </c>
      <c r="R893" s="2">
        <v>59.317552622355599</v>
      </c>
    </row>
    <row r="894" spans="2:18" x14ac:dyDescent="0.25">
      <c r="B894" s="1">
        <v>38141</v>
      </c>
      <c r="C894" s="2">
        <v>4.7218</v>
      </c>
      <c r="D894" s="2">
        <v>4.6916499999999992</v>
      </c>
      <c r="E894" s="2">
        <v>4.6869111111111108</v>
      </c>
      <c r="F894" s="2">
        <v>4.7276444444444445</v>
      </c>
      <c r="G894" s="2"/>
      <c r="H894">
        <f t="shared" si="39"/>
        <v>1</v>
      </c>
      <c r="I894" t="str">
        <f t="shared" si="40"/>
        <v/>
      </c>
      <c r="J894" t="str">
        <f t="shared" si="41"/>
        <v/>
      </c>
      <c r="P894" s="1">
        <v>38141</v>
      </c>
      <c r="Q894" s="2">
        <v>55.432750934076502</v>
      </c>
      <c r="R894" s="2">
        <v>57.200649591752999</v>
      </c>
    </row>
    <row r="895" spans="2:18" x14ac:dyDescent="0.25">
      <c r="B895" s="1">
        <v>38142</v>
      </c>
      <c r="C895" s="2">
        <v>4.6813000000000002</v>
      </c>
      <c r="D895" s="2">
        <v>4.7139749999999996</v>
      </c>
      <c r="E895" s="2">
        <v>4.686922222222222</v>
      </c>
      <c r="F895" s="2">
        <v>4.7210222222222233</v>
      </c>
      <c r="G895" s="2"/>
      <c r="H895">
        <f t="shared" si="39"/>
        <v>1</v>
      </c>
      <c r="I895" t="str">
        <f t="shared" si="40"/>
        <v/>
      </c>
      <c r="J895" t="str">
        <f t="shared" si="41"/>
        <v/>
      </c>
      <c r="P895" s="1">
        <v>38142</v>
      </c>
      <c r="Q895" s="2">
        <v>47.8142032147164</v>
      </c>
      <c r="R895" s="2">
        <v>54.178076407054</v>
      </c>
    </row>
    <row r="896" spans="2:18" x14ac:dyDescent="0.25">
      <c r="B896" s="1">
        <v>38145</v>
      </c>
      <c r="C896" s="2">
        <v>4.7634999999999996</v>
      </c>
      <c r="D896" s="2">
        <v>4.7290749999999999</v>
      </c>
      <c r="E896" s="2">
        <v>4.6901999999999999</v>
      </c>
      <c r="F896" s="2">
        <v>4.7218722222222214</v>
      </c>
      <c r="G896" s="2"/>
      <c r="H896">
        <f t="shared" si="39"/>
        <v>1</v>
      </c>
      <c r="I896">
        <f t="shared" si="40"/>
        <v>1</v>
      </c>
      <c r="J896" t="str">
        <f t="shared" si="41"/>
        <v/>
      </c>
      <c r="P896" s="1">
        <v>38145</v>
      </c>
      <c r="Q896" s="2">
        <v>60.9018148630269</v>
      </c>
      <c r="R896" s="2">
        <v>58.922479330336998</v>
      </c>
    </row>
    <row r="897" spans="2:18" x14ac:dyDescent="0.25">
      <c r="B897" s="1">
        <v>38146</v>
      </c>
      <c r="C897" s="2">
        <v>4.7675000000000001</v>
      </c>
      <c r="D897" s="2">
        <v>4.7335250000000002</v>
      </c>
      <c r="E897" s="2">
        <v>4.6945888888888891</v>
      </c>
      <c r="F897" s="2">
        <v>4.7188499999999998</v>
      </c>
      <c r="G897" s="2"/>
      <c r="H897">
        <f t="shared" si="39"/>
        <v>1</v>
      </c>
      <c r="I897">
        <f t="shared" si="40"/>
        <v>1</v>
      </c>
      <c r="J897" t="str">
        <f t="shared" si="41"/>
        <v/>
      </c>
      <c r="P897" s="1">
        <v>38146</v>
      </c>
      <c r="Q897" s="2">
        <v>61.466127987854399</v>
      </c>
      <c r="R897" s="2">
        <v>59.144163769344601</v>
      </c>
    </row>
    <row r="898" spans="2:18" x14ac:dyDescent="0.25">
      <c r="B898" s="1">
        <v>38147</v>
      </c>
      <c r="C898" s="2">
        <v>4.8075000000000001</v>
      </c>
      <c r="D898" s="2">
        <v>4.75495</v>
      </c>
      <c r="E898" s="2">
        <v>4.710455555555555</v>
      </c>
      <c r="F898" s="2">
        <v>4.7156944444444431</v>
      </c>
      <c r="G898" s="2"/>
      <c r="H898">
        <f t="shared" si="39"/>
        <v>1</v>
      </c>
      <c r="I898">
        <f t="shared" si="40"/>
        <v>1</v>
      </c>
      <c r="J898" t="str">
        <f t="shared" si="41"/>
        <v/>
      </c>
      <c r="P898" s="1">
        <v>38147</v>
      </c>
      <c r="Q898" s="2">
        <v>67.154864919562399</v>
      </c>
      <c r="R898" s="2">
        <v>61.388228583039499</v>
      </c>
    </row>
    <row r="899" spans="2:18" x14ac:dyDescent="0.25">
      <c r="B899" s="1">
        <v>38148</v>
      </c>
      <c r="C899" s="2">
        <v>4.8014999999999999</v>
      </c>
      <c r="D899" s="2">
        <v>4.7850000000000001</v>
      </c>
      <c r="E899" s="2">
        <v>4.7319888888888881</v>
      </c>
      <c r="F899" s="2">
        <v>4.717427777777778</v>
      </c>
      <c r="G899" s="2"/>
      <c r="H899">
        <f t="shared" si="39"/>
        <v>1</v>
      </c>
      <c r="I899">
        <f t="shared" si="40"/>
        <v>1</v>
      </c>
      <c r="J899">
        <f t="shared" si="41"/>
        <v>1</v>
      </c>
      <c r="P899" s="1">
        <v>38148</v>
      </c>
      <c r="Q899" s="2">
        <v>65.416530957502204</v>
      </c>
      <c r="R899" s="2">
        <v>60.848337750256299</v>
      </c>
    </row>
    <row r="900" spans="2:18" x14ac:dyDescent="0.25">
      <c r="B900" s="1">
        <v>38152</v>
      </c>
      <c r="C900" s="2">
        <v>4.8758999999999997</v>
      </c>
      <c r="D900" s="2">
        <v>4.8131000000000004</v>
      </c>
      <c r="E900" s="2">
        <v>4.7635333333333323</v>
      </c>
      <c r="F900" s="2">
        <v>4.7275</v>
      </c>
      <c r="G900" s="2"/>
      <c r="H900">
        <f t="shared" si="39"/>
        <v>1</v>
      </c>
      <c r="I900">
        <f t="shared" si="40"/>
        <v>1</v>
      </c>
      <c r="J900">
        <f t="shared" si="41"/>
        <v>1</v>
      </c>
      <c r="P900" s="1">
        <v>38152</v>
      </c>
      <c r="Q900" s="2">
        <v>75.033150103571899</v>
      </c>
      <c r="R900" s="2">
        <v>64.963169078311097</v>
      </c>
    </row>
    <row r="901" spans="2:18" x14ac:dyDescent="0.25">
      <c r="B901" s="1">
        <v>38153</v>
      </c>
      <c r="C901" s="2">
        <v>4.6839000000000004</v>
      </c>
      <c r="D901" s="2">
        <v>4.7922000000000002</v>
      </c>
      <c r="E901" s="2">
        <v>4.7614000000000001</v>
      </c>
      <c r="F901" s="2">
        <v>4.7248222222222225</v>
      </c>
      <c r="G901" s="2"/>
      <c r="H901">
        <f t="shared" si="39"/>
        <v>1</v>
      </c>
      <c r="I901">
        <f t="shared" si="40"/>
        <v>1</v>
      </c>
      <c r="J901">
        <f t="shared" si="41"/>
        <v>1</v>
      </c>
      <c r="P901" s="1">
        <v>38153</v>
      </c>
      <c r="Q901" s="2">
        <v>40.316138718191802</v>
      </c>
      <c r="R901" s="2">
        <v>50.277637510294802</v>
      </c>
    </row>
    <row r="902" spans="2:18" x14ac:dyDescent="0.25">
      <c r="B902" s="1">
        <v>38154</v>
      </c>
      <c r="C902" s="2">
        <v>4.7236000000000002</v>
      </c>
      <c r="D902" s="2">
        <v>4.7712250000000003</v>
      </c>
      <c r="E902" s="2">
        <v>4.7585000000000006</v>
      </c>
      <c r="F902" s="2">
        <v>4.7219277777777782</v>
      </c>
      <c r="G902" s="2"/>
      <c r="H902">
        <f t="shared" si="39"/>
        <v>1</v>
      </c>
      <c r="I902">
        <f t="shared" si="40"/>
        <v>1</v>
      </c>
      <c r="J902">
        <f t="shared" si="41"/>
        <v>1</v>
      </c>
      <c r="P902" s="1">
        <v>38154</v>
      </c>
      <c r="Q902" s="2">
        <v>46.462495927759498</v>
      </c>
      <c r="R902" s="2">
        <v>52.660610306157103</v>
      </c>
    </row>
    <row r="903" spans="2:18" x14ac:dyDescent="0.25">
      <c r="B903" s="1">
        <v>38155</v>
      </c>
      <c r="C903" s="2">
        <v>4.6837999999999997</v>
      </c>
      <c r="D903" s="2">
        <v>4.7417999999999996</v>
      </c>
      <c r="E903" s="2">
        <v>4.7542777777777774</v>
      </c>
      <c r="F903" s="2">
        <v>4.7205944444444441</v>
      </c>
      <c r="G903" s="2"/>
      <c r="H903" t="str">
        <f t="shared" si="39"/>
        <v/>
      </c>
      <c r="I903">
        <f t="shared" si="40"/>
        <v>1</v>
      </c>
      <c r="J903">
        <f t="shared" si="41"/>
        <v>1</v>
      </c>
      <c r="P903" s="1">
        <v>38155</v>
      </c>
      <c r="Q903" s="2">
        <v>41.3408022959077</v>
      </c>
      <c r="R903" s="2">
        <v>50.069886109590399</v>
      </c>
    </row>
    <row r="904" spans="2:18" x14ac:dyDescent="0.25">
      <c r="B904" s="1">
        <v>38156</v>
      </c>
      <c r="C904" s="2">
        <v>4.7175000000000002</v>
      </c>
      <c r="D904" s="2">
        <v>4.7022000000000004</v>
      </c>
      <c r="E904" s="2">
        <v>4.7583000000000002</v>
      </c>
      <c r="F904" s="2">
        <v>4.7226111111111102</v>
      </c>
      <c r="G904" s="2"/>
      <c r="H904" t="str">
        <f t="shared" si="39"/>
        <v/>
      </c>
      <c r="I904" t="str">
        <f t="shared" si="40"/>
        <v/>
      </c>
      <c r="J904">
        <f t="shared" si="41"/>
        <v>1</v>
      </c>
      <c r="P904" s="1">
        <v>38156</v>
      </c>
      <c r="Q904" s="2">
        <v>47.249181218784699</v>
      </c>
      <c r="R904" s="2">
        <v>52.213620302201399</v>
      </c>
    </row>
    <row r="905" spans="2:18" x14ac:dyDescent="0.25">
      <c r="B905" s="1">
        <v>38159</v>
      </c>
      <c r="C905" s="2">
        <v>4.6856999999999998</v>
      </c>
      <c r="D905" s="2">
        <v>4.7026500000000002</v>
      </c>
      <c r="E905" s="2">
        <v>4.749655555555556</v>
      </c>
      <c r="F905" s="2">
        <v>4.7199277777777775</v>
      </c>
      <c r="G905" s="2"/>
      <c r="H905" t="str">
        <f t="shared" si="39"/>
        <v/>
      </c>
      <c r="I905" t="str">
        <f t="shared" si="40"/>
        <v/>
      </c>
      <c r="J905">
        <f t="shared" si="41"/>
        <v>1</v>
      </c>
      <c r="P905" s="1">
        <v>38159</v>
      </c>
      <c r="Q905" s="2">
        <v>42.4119292016074</v>
      </c>
      <c r="R905" s="2">
        <v>50.030753073624702</v>
      </c>
    </row>
    <row r="906" spans="2:18" x14ac:dyDescent="0.25">
      <c r="B906" s="1">
        <v>38160</v>
      </c>
      <c r="C906" s="2">
        <v>4.7214999999999998</v>
      </c>
      <c r="D906" s="2">
        <v>4.7021249999999997</v>
      </c>
      <c r="E906" s="2">
        <v>4.7445444444444442</v>
      </c>
      <c r="F906" s="2">
        <v>4.7195666666666671</v>
      </c>
      <c r="G906" s="2"/>
      <c r="H906" t="str">
        <f t="shared" si="39"/>
        <v/>
      </c>
      <c r="I906" t="str">
        <f t="shared" si="40"/>
        <v/>
      </c>
      <c r="J906">
        <f t="shared" si="41"/>
        <v>1</v>
      </c>
      <c r="P906" s="1">
        <v>38160</v>
      </c>
      <c r="Q906" s="2">
        <v>49.408979841389403</v>
      </c>
      <c r="R906" s="2">
        <v>52.441292016168099</v>
      </c>
    </row>
    <row r="907" spans="2:18" x14ac:dyDescent="0.25">
      <c r="B907" s="1">
        <v>38161</v>
      </c>
      <c r="C907" s="2">
        <v>4.6996000000000002</v>
      </c>
      <c r="D907" s="2">
        <v>4.7060750000000002</v>
      </c>
      <c r="E907" s="2">
        <v>4.7325555555555558</v>
      </c>
      <c r="F907" s="2">
        <v>4.7215055555555558</v>
      </c>
      <c r="G907" s="2"/>
      <c r="H907" t="str">
        <f t="shared" si="39"/>
        <v/>
      </c>
      <c r="I907" t="str">
        <f t="shared" si="40"/>
        <v/>
      </c>
      <c r="J907">
        <f t="shared" si="41"/>
        <v>1</v>
      </c>
      <c r="P907" s="1">
        <v>38161</v>
      </c>
      <c r="Q907" s="2">
        <v>45.362975410091998</v>
      </c>
      <c r="R907" s="2">
        <v>50.826028820775498</v>
      </c>
    </row>
    <row r="908" spans="2:18" x14ac:dyDescent="0.25">
      <c r="B908" s="1">
        <v>38162</v>
      </c>
      <c r="C908" s="2">
        <v>4.6539000000000001</v>
      </c>
      <c r="D908" s="2">
        <v>4.690175</v>
      </c>
      <c r="E908" s="2">
        <v>4.7161555555555559</v>
      </c>
      <c r="F908" s="2">
        <v>4.7240722222222225</v>
      </c>
      <c r="G908" s="2"/>
      <c r="H908" t="str">
        <f t="shared" si="39"/>
        <v/>
      </c>
      <c r="I908" t="str">
        <f t="shared" si="40"/>
        <v/>
      </c>
      <c r="J908" t="str">
        <f t="shared" si="41"/>
        <v/>
      </c>
      <c r="P908" s="1">
        <v>38162</v>
      </c>
      <c r="Q908" s="2">
        <v>37.643853897654701</v>
      </c>
      <c r="R908" s="2">
        <v>47.535648449189999</v>
      </c>
    </row>
    <row r="909" spans="2:18" x14ac:dyDescent="0.25">
      <c r="B909" s="1">
        <v>38163</v>
      </c>
      <c r="C909" s="2">
        <v>4.6321000000000003</v>
      </c>
      <c r="D909" s="2">
        <v>4.6767750000000001</v>
      </c>
      <c r="E909" s="2">
        <v>4.6890666666666663</v>
      </c>
      <c r="F909" s="2">
        <v>4.7263000000000002</v>
      </c>
      <c r="G909" s="2"/>
      <c r="H909" t="str">
        <f t="shared" si="39"/>
        <v/>
      </c>
      <c r="I909" t="str">
        <f t="shared" si="40"/>
        <v/>
      </c>
      <c r="J909" t="str">
        <f t="shared" si="41"/>
        <v/>
      </c>
      <c r="P909" s="1">
        <v>38163</v>
      </c>
      <c r="Q909" s="2">
        <v>34.3025618259989</v>
      </c>
      <c r="R909" s="2">
        <v>46.005632663077499</v>
      </c>
    </row>
    <row r="910" spans="2:18" x14ac:dyDescent="0.25">
      <c r="B910" s="1">
        <v>38166</v>
      </c>
      <c r="C910" s="2">
        <v>4.7373000000000003</v>
      </c>
      <c r="D910" s="2">
        <v>4.6807250000000007</v>
      </c>
      <c r="E910" s="2">
        <v>4.6949999999999994</v>
      </c>
      <c r="F910" s="2">
        <v>4.7282000000000002</v>
      </c>
      <c r="G910" s="2"/>
      <c r="H910" t="str">
        <f t="shared" si="39"/>
        <v/>
      </c>
      <c r="I910" t="str">
        <f t="shared" si="40"/>
        <v/>
      </c>
      <c r="J910" t="str">
        <f t="shared" si="41"/>
        <v/>
      </c>
      <c r="P910" s="1">
        <v>38166</v>
      </c>
      <c r="Q910" s="2">
        <v>56.606635049512697</v>
      </c>
      <c r="R910" s="2">
        <v>53.743071217818297</v>
      </c>
    </row>
    <row r="911" spans="2:18" x14ac:dyDescent="0.25">
      <c r="B911" s="1">
        <v>38167</v>
      </c>
      <c r="C911" s="2">
        <v>4.6894999999999998</v>
      </c>
      <c r="D911" s="2">
        <v>4.6782000000000004</v>
      </c>
      <c r="E911" s="2">
        <v>4.6912111111111114</v>
      </c>
      <c r="F911" s="2">
        <v>4.7248555555555543</v>
      </c>
      <c r="G911" s="2"/>
      <c r="H911" t="str">
        <f t="shared" si="39"/>
        <v/>
      </c>
      <c r="I911" t="str">
        <f t="shared" si="40"/>
        <v/>
      </c>
      <c r="J911" t="str">
        <f t="shared" si="41"/>
        <v/>
      </c>
      <c r="P911" s="1">
        <v>38167</v>
      </c>
      <c r="Q911" s="2">
        <v>47.764890959362702</v>
      </c>
      <c r="R911" s="2">
        <v>50.221509086935299</v>
      </c>
    </row>
    <row r="912" spans="2:18" x14ac:dyDescent="0.25">
      <c r="B912" s="1">
        <v>38168</v>
      </c>
      <c r="C912" s="2">
        <v>4.5826000000000002</v>
      </c>
      <c r="D912" s="2">
        <v>4.6603750000000002</v>
      </c>
      <c r="E912" s="2">
        <v>4.6799666666666671</v>
      </c>
      <c r="F912" s="2">
        <v>4.7171222222222209</v>
      </c>
      <c r="G912" s="2"/>
      <c r="H912" t="str">
        <f t="shared" si="39"/>
        <v/>
      </c>
      <c r="I912" t="str">
        <f t="shared" si="40"/>
        <v/>
      </c>
      <c r="J912" t="str">
        <f t="shared" si="41"/>
        <v/>
      </c>
      <c r="P912" s="1">
        <v>38168</v>
      </c>
      <c r="Q912" s="2">
        <v>33.656657458631102</v>
      </c>
      <c r="R912" s="2">
        <v>43.376120960496699</v>
      </c>
    </row>
    <row r="913" spans="2:18" x14ac:dyDescent="0.25">
      <c r="B913" s="1">
        <v>38169</v>
      </c>
      <c r="C913" s="2">
        <v>4.5686999999999998</v>
      </c>
      <c r="D913" s="2">
        <v>4.6445249999999998</v>
      </c>
      <c r="E913" s="2">
        <v>4.6634333333333338</v>
      </c>
      <c r="F913" s="2">
        <v>4.710866666666667</v>
      </c>
      <c r="G913" s="2"/>
      <c r="H913" t="str">
        <f t="shared" si="39"/>
        <v/>
      </c>
      <c r="I913" t="str">
        <f t="shared" si="40"/>
        <v/>
      </c>
      <c r="J913" t="str">
        <f t="shared" si="41"/>
        <v/>
      </c>
      <c r="P913" s="1">
        <v>38169</v>
      </c>
      <c r="Q913" s="2">
        <v>32.1738484979739</v>
      </c>
      <c r="R913" s="2">
        <v>42.563721383126598</v>
      </c>
    </row>
    <row r="914" spans="2:18" x14ac:dyDescent="0.25">
      <c r="B914" s="1">
        <v>38170</v>
      </c>
      <c r="C914" s="2">
        <v>4.4161999999999999</v>
      </c>
      <c r="D914" s="2">
        <v>4.5642499999999995</v>
      </c>
      <c r="E914" s="2">
        <v>4.6334888888888894</v>
      </c>
      <c r="F914" s="2">
        <v>4.6915722222222236</v>
      </c>
      <c r="G914" s="2"/>
      <c r="H914" t="str">
        <f t="shared" si="39"/>
        <v/>
      </c>
      <c r="I914" t="str">
        <f t="shared" si="40"/>
        <v/>
      </c>
      <c r="J914" t="str">
        <f t="shared" si="41"/>
        <v/>
      </c>
      <c r="P914" s="1">
        <v>38170</v>
      </c>
      <c r="Q914" s="2">
        <v>20.362807719798599</v>
      </c>
      <c r="R914" s="2">
        <v>34.851489947837301</v>
      </c>
    </row>
    <row r="915" spans="2:18" x14ac:dyDescent="0.25">
      <c r="B915" s="1">
        <v>38174</v>
      </c>
      <c r="C915" s="2">
        <v>4.4763000000000002</v>
      </c>
      <c r="D915" s="2">
        <v>4.5109499999999993</v>
      </c>
      <c r="E915" s="2">
        <v>4.606244444444445</v>
      </c>
      <c r="F915" s="2">
        <v>4.6753944444444446</v>
      </c>
      <c r="G915" s="2"/>
      <c r="H915" t="str">
        <f t="shared" si="39"/>
        <v/>
      </c>
      <c r="I915" t="str">
        <f t="shared" si="40"/>
        <v/>
      </c>
      <c r="J915" t="str">
        <f t="shared" si="41"/>
        <v/>
      </c>
      <c r="P915" s="1">
        <v>38174</v>
      </c>
      <c r="Q915" s="2">
        <v>32.1433075599872</v>
      </c>
      <c r="R915" s="2">
        <v>39.503692759519197</v>
      </c>
    </row>
    <row r="916" spans="2:18" x14ac:dyDescent="0.25">
      <c r="B916" s="1">
        <v>38175</v>
      </c>
      <c r="C916" s="2">
        <v>4.4782999999999999</v>
      </c>
      <c r="D916" s="2">
        <v>4.4848749999999997</v>
      </c>
      <c r="E916" s="2">
        <v>4.5816555555555549</v>
      </c>
      <c r="F916" s="2">
        <v>4.6571055555555558</v>
      </c>
      <c r="G916" s="2"/>
      <c r="H916" t="str">
        <f t="shared" si="39"/>
        <v/>
      </c>
      <c r="I916" t="str">
        <f t="shared" si="40"/>
        <v/>
      </c>
      <c r="J916" t="str">
        <f t="shared" si="41"/>
        <v/>
      </c>
      <c r="P916" s="1">
        <v>38175</v>
      </c>
      <c r="Q916" s="2">
        <v>32.541799278925403</v>
      </c>
      <c r="R916" s="2">
        <v>39.658116199547102</v>
      </c>
    </row>
    <row r="917" spans="2:18" x14ac:dyDescent="0.25">
      <c r="B917" s="1">
        <v>38176</v>
      </c>
      <c r="C917" s="2">
        <v>4.4762000000000004</v>
      </c>
      <c r="D917" s="2">
        <v>4.4617500000000003</v>
      </c>
      <c r="E917" s="2">
        <v>4.5619111111111108</v>
      </c>
      <c r="F917" s="2">
        <v>4.6390333333333338</v>
      </c>
      <c r="G917" s="2"/>
      <c r="H917" t="str">
        <f t="shared" si="39"/>
        <v/>
      </c>
      <c r="I917" t="str">
        <f t="shared" si="40"/>
        <v/>
      </c>
      <c r="J917" t="str">
        <f t="shared" si="41"/>
        <v/>
      </c>
      <c r="P917" s="1">
        <v>38176</v>
      </c>
      <c r="Q917" s="2">
        <v>32.302777745471197</v>
      </c>
      <c r="R917" s="2">
        <v>39.543975987944002</v>
      </c>
    </row>
    <row r="918" spans="2:18" x14ac:dyDescent="0.25">
      <c r="B918" s="1">
        <v>38177</v>
      </c>
      <c r="C918" s="2">
        <v>4.4585999999999997</v>
      </c>
      <c r="D918" s="2">
        <v>4.4723499999999996</v>
      </c>
      <c r="E918" s="2">
        <v>4.5426333333333329</v>
      </c>
      <c r="F918" s="2">
        <v>4.61585</v>
      </c>
      <c r="G918" s="2"/>
      <c r="H918" t="str">
        <f t="shared" ref="H918:H981" si="42">IF($D918&gt;$E918,1,"")</f>
        <v/>
      </c>
      <c r="I918" t="str">
        <f t="shared" ref="I918:I981" si="43">IF($D918&gt;$F918,1,"")</f>
        <v/>
      </c>
      <c r="J918" t="str">
        <f t="shared" ref="J918:J981" si="44">IF($E918&gt;$F918,1,"")</f>
        <v/>
      </c>
      <c r="P918" s="1">
        <v>38177</v>
      </c>
      <c r="Q918" s="2">
        <v>30.080705841369301</v>
      </c>
      <c r="R918" s="2">
        <v>38.542760711043897</v>
      </c>
    </row>
    <row r="919" spans="2:18" x14ac:dyDescent="0.25">
      <c r="B919" s="1">
        <v>38180</v>
      </c>
      <c r="C919" s="2">
        <v>4.4485999999999999</v>
      </c>
      <c r="D919" s="2">
        <v>4.4654249999999998</v>
      </c>
      <c r="E919" s="2">
        <v>4.5105555555555554</v>
      </c>
      <c r="F919" s="2">
        <v>4.6027777777777779</v>
      </c>
      <c r="G919" s="2"/>
      <c r="H919" t="str">
        <f t="shared" si="42"/>
        <v/>
      </c>
      <c r="I919" t="str">
        <f t="shared" si="43"/>
        <v/>
      </c>
      <c r="J919" t="str">
        <f t="shared" si="44"/>
        <v/>
      </c>
      <c r="P919" s="1">
        <v>38180</v>
      </c>
      <c r="Q919" s="2">
        <v>28.7330809812429</v>
      </c>
      <c r="R919" s="2">
        <v>37.954749936734302</v>
      </c>
    </row>
    <row r="920" spans="2:18" x14ac:dyDescent="0.25">
      <c r="B920" s="1">
        <v>38181</v>
      </c>
      <c r="C920" s="2">
        <v>4.4720000000000004</v>
      </c>
      <c r="D920" s="2">
        <v>4.4638499999999999</v>
      </c>
      <c r="E920" s="2">
        <v>4.4863888888888894</v>
      </c>
      <c r="F920" s="2">
        <v>4.5888</v>
      </c>
      <c r="G920" s="2"/>
      <c r="H920" t="str">
        <f t="shared" si="42"/>
        <v/>
      </c>
      <c r="I920" t="str">
        <f t="shared" si="43"/>
        <v/>
      </c>
      <c r="J920" t="str">
        <f t="shared" si="44"/>
        <v/>
      </c>
      <c r="P920" s="1">
        <v>38181</v>
      </c>
      <c r="Q920" s="2">
        <v>36.696601784052802</v>
      </c>
      <c r="R920" s="2">
        <v>40.251786611746198</v>
      </c>
    </row>
    <row r="921" spans="2:18" x14ac:dyDescent="0.25">
      <c r="B921" s="1">
        <v>38182</v>
      </c>
      <c r="C921" s="2">
        <v>4.4855999999999998</v>
      </c>
      <c r="D921" s="2">
        <v>4.4662000000000006</v>
      </c>
      <c r="E921" s="2">
        <v>4.4756111111111103</v>
      </c>
      <c r="F921" s="2">
        <v>4.5777888888888896</v>
      </c>
      <c r="G921" s="2"/>
      <c r="H921" t="str">
        <f t="shared" si="42"/>
        <v/>
      </c>
      <c r="I921" t="str">
        <f t="shared" si="43"/>
        <v/>
      </c>
      <c r="J921" t="str">
        <f t="shared" si="44"/>
        <v/>
      </c>
      <c r="P921" s="1">
        <v>38182</v>
      </c>
      <c r="Q921" s="2">
        <v>41.273346467652999</v>
      </c>
      <c r="R921" s="2">
        <v>41.604928440640002</v>
      </c>
    </row>
    <row r="922" spans="2:18" x14ac:dyDescent="0.25">
      <c r="B922" s="1">
        <v>38183</v>
      </c>
      <c r="C922" s="2">
        <v>4.4836</v>
      </c>
      <c r="D922" s="2">
        <v>4.4724500000000003</v>
      </c>
      <c r="E922" s="2">
        <v>4.4661555555555559</v>
      </c>
      <c r="F922" s="2">
        <v>4.5647944444444439</v>
      </c>
      <c r="G922" s="2"/>
      <c r="H922">
        <f t="shared" si="42"/>
        <v>1</v>
      </c>
      <c r="I922" t="str">
        <f t="shared" si="43"/>
        <v/>
      </c>
      <c r="J922" t="str">
        <f t="shared" si="44"/>
        <v/>
      </c>
      <c r="P922" s="1">
        <v>38183</v>
      </c>
      <c r="Q922" s="2">
        <v>40.753391476749897</v>
      </c>
      <c r="R922" s="2">
        <v>41.456237656437501</v>
      </c>
    </row>
    <row r="923" spans="2:18" x14ac:dyDescent="0.25">
      <c r="B923" s="1">
        <v>38184</v>
      </c>
      <c r="C923" s="2">
        <v>4.3471000000000002</v>
      </c>
      <c r="D923" s="2">
        <v>4.4470749999999999</v>
      </c>
      <c r="E923" s="2">
        <v>4.4584777777777775</v>
      </c>
      <c r="F923" s="2">
        <v>4.545983333333333</v>
      </c>
      <c r="G923" s="2"/>
      <c r="H923" t="str">
        <f t="shared" si="42"/>
        <v/>
      </c>
      <c r="I923" t="str">
        <f t="shared" si="43"/>
        <v/>
      </c>
      <c r="J923" t="str">
        <f t="shared" si="44"/>
        <v/>
      </c>
      <c r="P923" s="1">
        <v>38184</v>
      </c>
      <c r="Q923" s="2">
        <v>20.058141876203301</v>
      </c>
      <c r="R923" s="2">
        <v>32.831949123536504</v>
      </c>
    </row>
    <row r="924" spans="2:18" x14ac:dyDescent="0.25">
      <c r="B924" s="1">
        <v>38187</v>
      </c>
      <c r="C924" s="2">
        <v>4.3586</v>
      </c>
      <c r="D924" s="2">
        <v>4.4187250000000002</v>
      </c>
      <c r="E924" s="2">
        <v>4.4454000000000002</v>
      </c>
      <c r="F924" s="2">
        <v>4.5258222222222209</v>
      </c>
      <c r="G924" s="2"/>
      <c r="H924" t="str">
        <f t="shared" si="42"/>
        <v/>
      </c>
      <c r="I924" t="str">
        <f t="shared" si="43"/>
        <v/>
      </c>
      <c r="J924" t="str">
        <f t="shared" si="44"/>
        <v/>
      </c>
      <c r="P924" s="1">
        <v>38187</v>
      </c>
      <c r="Q924" s="2">
        <v>23.961914558279499</v>
      </c>
      <c r="R924" s="2">
        <v>34.076249329373397</v>
      </c>
    </row>
    <row r="925" spans="2:18" x14ac:dyDescent="0.25">
      <c r="B925" s="1">
        <v>38188</v>
      </c>
      <c r="C925" s="2">
        <v>4.452</v>
      </c>
      <c r="D925" s="2">
        <v>4.4103250000000003</v>
      </c>
      <c r="E925" s="2">
        <v>4.4424777777777784</v>
      </c>
      <c r="F925" s="2">
        <v>4.5120666666666658</v>
      </c>
      <c r="G925" s="2"/>
      <c r="H925" t="str">
        <f t="shared" si="42"/>
        <v/>
      </c>
      <c r="I925" t="str">
        <f t="shared" si="43"/>
        <v/>
      </c>
      <c r="J925" t="str">
        <f t="shared" si="44"/>
        <v/>
      </c>
      <c r="P925" s="1">
        <v>38188</v>
      </c>
      <c r="Q925" s="2">
        <v>48.481142360413401</v>
      </c>
      <c r="R925" s="2">
        <v>43.2684736618762</v>
      </c>
    </row>
    <row r="926" spans="2:18" x14ac:dyDescent="0.25">
      <c r="B926" s="1">
        <v>38189</v>
      </c>
      <c r="C926" s="2">
        <v>4.4676</v>
      </c>
      <c r="D926" s="2">
        <v>4.4063249999999998</v>
      </c>
      <c r="E926" s="2">
        <v>4.4415222222222219</v>
      </c>
      <c r="F926" s="2">
        <v>4.5017166666666659</v>
      </c>
      <c r="G926" s="2"/>
      <c r="H926" t="str">
        <f t="shared" si="42"/>
        <v/>
      </c>
      <c r="I926" t="str">
        <f t="shared" si="43"/>
        <v/>
      </c>
      <c r="J926" t="str">
        <f t="shared" si="44"/>
        <v/>
      </c>
      <c r="P926" s="1">
        <v>38189</v>
      </c>
      <c r="Q926" s="2">
        <v>51.608676666581403</v>
      </c>
      <c r="R926" s="2">
        <v>44.656531259735601</v>
      </c>
    </row>
    <row r="927" spans="2:18" x14ac:dyDescent="0.25">
      <c r="B927" s="1">
        <v>38190</v>
      </c>
      <c r="C927" s="2">
        <v>4.4499000000000004</v>
      </c>
      <c r="D927" s="2">
        <v>4.4320250000000003</v>
      </c>
      <c r="E927" s="2">
        <v>4.4405555555555551</v>
      </c>
      <c r="F927" s="2">
        <v>4.491594444444444</v>
      </c>
      <c r="G927" s="2"/>
      <c r="H927" t="str">
        <f t="shared" si="42"/>
        <v/>
      </c>
      <c r="I927" t="str">
        <f t="shared" si="43"/>
        <v/>
      </c>
      <c r="J927" t="str">
        <f t="shared" si="44"/>
        <v/>
      </c>
      <c r="P927" s="1">
        <v>38190</v>
      </c>
      <c r="Q927" s="2">
        <v>47.668654498546701</v>
      </c>
      <c r="R927" s="2">
        <v>43.360224189249699</v>
      </c>
    </row>
    <row r="928" spans="2:18" x14ac:dyDescent="0.25">
      <c r="B928" s="1">
        <v>38191</v>
      </c>
      <c r="C928" s="2">
        <v>4.4302999999999999</v>
      </c>
      <c r="D928" s="2">
        <v>4.4499499999999994</v>
      </c>
      <c r="E928" s="2">
        <v>4.4385222222222227</v>
      </c>
      <c r="F928" s="2">
        <v>4.4745388888888895</v>
      </c>
      <c r="G928" s="2"/>
      <c r="H928">
        <f t="shared" si="42"/>
        <v>1</v>
      </c>
      <c r="I928" t="str">
        <f t="shared" si="43"/>
        <v/>
      </c>
      <c r="J928" t="str">
        <f t="shared" si="44"/>
        <v/>
      </c>
      <c r="P928" s="1">
        <v>38191</v>
      </c>
      <c r="Q928" s="2">
        <v>43.278202733569401</v>
      </c>
      <c r="R928" s="2">
        <v>41.909441820380202</v>
      </c>
    </row>
    <row r="929" spans="2:18" x14ac:dyDescent="0.25">
      <c r="B929" s="1">
        <v>38194</v>
      </c>
      <c r="C929" s="2">
        <v>4.4888000000000003</v>
      </c>
      <c r="D929" s="2">
        <v>4.4591500000000002</v>
      </c>
      <c r="E929" s="2">
        <v>4.4403888888888883</v>
      </c>
      <c r="F929" s="2">
        <v>4.4633888888888897</v>
      </c>
      <c r="G929" s="2"/>
      <c r="H929">
        <f t="shared" si="42"/>
        <v>1</v>
      </c>
      <c r="I929" t="str">
        <f t="shared" si="43"/>
        <v/>
      </c>
      <c r="J929" t="str">
        <f t="shared" si="44"/>
        <v/>
      </c>
      <c r="P929" s="1">
        <v>38194</v>
      </c>
      <c r="Q929" s="2">
        <v>57.348217256121501</v>
      </c>
      <c r="R929" s="2">
        <v>47.5502185614124</v>
      </c>
    </row>
    <row r="930" spans="2:18" x14ac:dyDescent="0.25">
      <c r="B930" s="1">
        <v>38195</v>
      </c>
      <c r="C930" s="2">
        <v>4.6192000000000002</v>
      </c>
      <c r="D930" s="2">
        <v>4.4970499999999998</v>
      </c>
      <c r="E930" s="2">
        <v>4.4552333333333332</v>
      </c>
      <c r="F930" s="2">
        <v>4.4654222222222222</v>
      </c>
      <c r="G930" s="2"/>
      <c r="H930">
        <f t="shared" si="42"/>
        <v>1</v>
      </c>
      <c r="I930">
        <f t="shared" si="43"/>
        <v>1</v>
      </c>
      <c r="J930" t="str">
        <f t="shared" si="44"/>
        <v/>
      </c>
      <c r="P930" s="1">
        <v>38195</v>
      </c>
      <c r="Q930" s="2">
        <v>74.360370331313803</v>
      </c>
      <c r="R930" s="2">
        <v>57.465056692876502</v>
      </c>
    </row>
    <row r="931" spans="2:18" x14ac:dyDescent="0.25">
      <c r="B931" s="1">
        <v>38196</v>
      </c>
      <c r="C931" s="2">
        <v>4.5894000000000004</v>
      </c>
      <c r="D931" s="2">
        <v>4.5319250000000002</v>
      </c>
      <c r="E931" s="2">
        <v>4.4669888888888885</v>
      </c>
      <c r="F931" s="2">
        <v>4.4665722222222222</v>
      </c>
      <c r="G931" s="2"/>
      <c r="H931">
        <f t="shared" si="42"/>
        <v>1</v>
      </c>
      <c r="I931">
        <f t="shared" si="43"/>
        <v>1</v>
      </c>
      <c r="J931">
        <f t="shared" si="44"/>
        <v>1</v>
      </c>
      <c r="P931" s="1">
        <v>38196</v>
      </c>
      <c r="Q931" s="2">
        <v>67.028701826051901</v>
      </c>
      <c r="R931" s="2">
        <v>54.9104710281973</v>
      </c>
    </row>
    <row r="932" spans="2:18" x14ac:dyDescent="0.25">
      <c r="B932" s="1">
        <v>38197</v>
      </c>
      <c r="C932" s="2">
        <v>4.5793999999999997</v>
      </c>
      <c r="D932" s="2">
        <v>4.5692000000000004</v>
      </c>
      <c r="E932" s="2">
        <v>4.4927999999999999</v>
      </c>
      <c r="F932" s="2">
        <v>4.4756388888888887</v>
      </c>
      <c r="G932" s="2"/>
      <c r="H932">
        <f t="shared" si="42"/>
        <v>1</v>
      </c>
      <c r="I932">
        <f t="shared" si="43"/>
        <v>1</v>
      </c>
      <c r="J932">
        <f t="shared" si="44"/>
        <v>1</v>
      </c>
      <c r="P932" s="1">
        <v>38197</v>
      </c>
      <c r="Q932" s="2">
        <v>64.469069079750994</v>
      </c>
      <c r="R932" s="2">
        <v>54.042273270701997</v>
      </c>
    </row>
    <row r="933" spans="2:18" x14ac:dyDescent="0.25">
      <c r="B933" s="1">
        <v>38198</v>
      </c>
      <c r="C933" s="2">
        <v>4.4729000000000001</v>
      </c>
      <c r="D933" s="2">
        <v>4.5652249999999999</v>
      </c>
      <c r="E933" s="2">
        <v>4.5055000000000005</v>
      </c>
      <c r="F933" s="2">
        <v>4.4754499999999986</v>
      </c>
      <c r="G933" s="2"/>
      <c r="H933">
        <f t="shared" si="42"/>
        <v>1</v>
      </c>
      <c r="I933">
        <f t="shared" si="43"/>
        <v>1</v>
      </c>
      <c r="J933">
        <f t="shared" si="44"/>
        <v>1</v>
      </c>
      <c r="P933" s="1">
        <v>38198</v>
      </c>
      <c r="Q933" s="2">
        <v>43.325075071802402</v>
      </c>
      <c r="R933" s="2">
        <v>45.7465197237604</v>
      </c>
    </row>
    <row r="934" spans="2:18" x14ac:dyDescent="0.25">
      <c r="B934" s="1">
        <v>38201</v>
      </c>
      <c r="C934" s="2">
        <v>4.4530000000000003</v>
      </c>
      <c r="D934" s="2">
        <v>4.5236749999999999</v>
      </c>
      <c r="E934" s="2">
        <v>4.5056111111111115</v>
      </c>
      <c r="F934" s="2">
        <v>4.474044444444444</v>
      </c>
      <c r="G934" s="2"/>
      <c r="H934">
        <f t="shared" si="42"/>
        <v>1</v>
      </c>
      <c r="I934">
        <f t="shared" si="43"/>
        <v>1</v>
      </c>
      <c r="J934">
        <f t="shared" si="44"/>
        <v>1</v>
      </c>
      <c r="P934" s="1">
        <v>38201</v>
      </c>
      <c r="Q934" s="2">
        <v>40.357227030714498</v>
      </c>
      <c r="R934" s="2">
        <v>44.375775758695298</v>
      </c>
    </row>
    <row r="935" spans="2:18" x14ac:dyDescent="0.25">
      <c r="B935" s="1">
        <v>38202</v>
      </c>
      <c r="C935" s="2">
        <v>4.4295</v>
      </c>
      <c r="D935" s="2">
        <v>4.4836999999999998</v>
      </c>
      <c r="E935" s="2">
        <v>4.5013777777777779</v>
      </c>
      <c r="F935" s="2">
        <v>4.4714499999999999</v>
      </c>
      <c r="G935" s="2"/>
      <c r="H935" t="str">
        <f t="shared" si="42"/>
        <v/>
      </c>
      <c r="I935">
        <f t="shared" si="43"/>
        <v>1</v>
      </c>
      <c r="J935">
        <f t="shared" si="44"/>
        <v>1</v>
      </c>
      <c r="P935" s="1">
        <v>38202</v>
      </c>
      <c r="Q935" s="2">
        <v>36.786273760194703</v>
      </c>
      <c r="R935" s="2">
        <v>42.746847910469498</v>
      </c>
    </row>
    <row r="936" spans="2:18" x14ac:dyDescent="0.25">
      <c r="B936" s="1">
        <v>38203</v>
      </c>
      <c r="C936" s="2">
        <v>4.4234999999999998</v>
      </c>
      <c r="D936" s="2">
        <v>4.444725</v>
      </c>
      <c r="E936" s="2">
        <v>4.498444444444444</v>
      </c>
      <c r="F936" s="2">
        <v>4.4695</v>
      </c>
      <c r="G936" s="2"/>
      <c r="H936" t="str">
        <f t="shared" si="42"/>
        <v/>
      </c>
      <c r="I936" t="str">
        <f t="shared" si="43"/>
        <v/>
      </c>
      <c r="J936">
        <f t="shared" si="44"/>
        <v>1</v>
      </c>
      <c r="P936" s="1">
        <v>38203</v>
      </c>
      <c r="Q936" s="2">
        <v>35.815324851597801</v>
      </c>
      <c r="R936" s="2">
        <v>42.3197114357204</v>
      </c>
    </row>
    <row r="937" spans="2:18" x14ac:dyDescent="0.25">
      <c r="B937" s="1">
        <v>38204</v>
      </c>
      <c r="C937" s="2">
        <v>4.4039000000000001</v>
      </c>
      <c r="D937" s="2">
        <v>4.4274750000000003</v>
      </c>
      <c r="E937" s="2">
        <v>4.495511111111111</v>
      </c>
      <c r="F937" s="2">
        <v>4.4670166666666677</v>
      </c>
      <c r="G937" s="2"/>
      <c r="H937" t="str">
        <f t="shared" si="42"/>
        <v/>
      </c>
      <c r="I937" t="str">
        <f t="shared" si="43"/>
        <v/>
      </c>
      <c r="J937">
        <f t="shared" si="44"/>
        <v>1</v>
      </c>
      <c r="P937" s="1">
        <v>38204</v>
      </c>
      <c r="Q937" s="2">
        <v>32.457123903985703</v>
      </c>
      <c r="R937" s="2">
        <v>40.882599585097701</v>
      </c>
    </row>
    <row r="938" spans="2:18" x14ac:dyDescent="0.25">
      <c r="B938" s="1">
        <v>38205</v>
      </c>
      <c r="C938" s="2">
        <v>4.2512999999999996</v>
      </c>
      <c r="D938" s="2">
        <v>4.3770499999999997</v>
      </c>
      <c r="E938" s="2">
        <v>4.4691222222222216</v>
      </c>
      <c r="F938" s="2">
        <v>4.4547555555555558</v>
      </c>
      <c r="G938" s="2"/>
      <c r="H938" t="str">
        <f t="shared" si="42"/>
        <v/>
      </c>
      <c r="I938" t="str">
        <f t="shared" si="43"/>
        <v/>
      </c>
      <c r="J938">
        <f t="shared" si="44"/>
        <v>1</v>
      </c>
      <c r="P938" s="1">
        <v>38205</v>
      </c>
      <c r="Q938" s="2">
        <v>17.300989720693899</v>
      </c>
      <c r="R938" s="2">
        <v>31.821974798496601</v>
      </c>
    </row>
    <row r="939" spans="2:18" x14ac:dyDescent="0.25">
      <c r="B939" s="1">
        <v>38208</v>
      </c>
      <c r="C939" s="2">
        <v>4.2637999999999998</v>
      </c>
      <c r="D939" s="2">
        <v>4.3356250000000003</v>
      </c>
      <c r="E939" s="2">
        <v>4.4296333333333324</v>
      </c>
      <c r="F939" s="2">
        <v>4.4424333333333337</v>
      </c>
      <c r="G939" s="2"/>
      <c r="H939" t="str">
        <f t="shared" si="42"/>
        <v/>
      </c>
      <c r="I939" t="str">
        <f t="shared" si="43"/>
        <v/>
      </c>
      <c r="J939" t="str">
        <f t="shared" si="44"/>
        <v/>
      </c>
      <c r="P939" s="1">
        <v>38208</v>
      </c>
      <c r="Q939" s="2">
        <v>20.930308995885301</v>
      </c>
      <c r="R939" s="2">
        <v>33.129335553534297</v>
      </c>
    </row>
    <row r="940" spans="2:18" x14ac:dyDescent="0.25">
      <c r="B940" s="1">
        <v>38209</v>
      </c>
      <c r="C940" s="2">
        <v>4.2927999999999997</v>
      </c>
      <c r="D940" s="2">
        <v>4.3029500000000001</v>
      </c>
      <c r="E940" s="2">
        <v>4.3966777777777777</v>
      </c>
      <c r="F940" s="2">
        <v>4.4318333333333335</v>
      </c>
      <c r="G940" s="2"/>
      <c r="H940" t="str">
        <f t="shared" si="42"/>
        <v/>
      </c>
      <c r="I940" t="str">
        <f t="shared" si="43"/>
        <v/>
      </c>
      <c r="J940" t="str">
        <f t="shared" si="44"/>
        <v/>
      </c>
      <c r="P940" s="1">
        <v>38209</v>
      </c>
      <c r="Q940" s="2">
        <v>29.5391020437539</v>
      </c>
      <c r="R940" s="2">
        <v>36.186617287521301</v>
      </c>
    </row>
    <row r="941" spans="2:18" x14ac:dyDescent="0.25">
      <c r="B941" s="1">
        <v>38210</v>
      </c>
      <c r="C941" s="2">
        <v>4.2771999999999997</v>
      </c>
      <c r="D941" s="2">
        <v>4.2712750000000002</v>
      </c>
      <c r="E941" s="2">
        <v>4.3631000000000002</v>
      </c>
      <c r="F941" s="2">
        <v>4.4279499999999992</v>
      </c>
      <c r="G941" s="2"/>
      <c r="H941" t="str">
        <f t="shared" si="42"/>
        <v/>
      </c>
      <c r="I941" t="str">
        <f t="shared" si="43"/>
        <v/>
      </c>
      <c r="J941" t="str">
        <f t="shared" si="44"/>
        <v/>
      </c>
      <c r="P941" s="1">
        <v>38210</v>
      </c>
      <c r="Q941" s="2">
        <v>27.599380428591001</v>
      </c>
      <c r="R941" s="2">
        <v>35.252919779647698</v>
      </c>
    </row>
    <row r="942" spans="2:18" x14ac:dyDescent="0.25">
      <c r="B942" s="1">
        <v>38211</v>
      </c>
      <c r="C942" s="2">
        <v>4.2576999999999998</v>
      </c>
      <c r="D942" s="2">
        <v>4.272875</v>
      </c>
      <c r="E942" s="2">
        <v>4.3391888888888888</v>
      </c>
      <c r="F942" s="2">
        <v>4.4223444444444446</v>
      </c>
      <c r="G942" s="2"/>
      <c r="H942" t="str">
        <f t="shared" si="42"/>
        <v/>
      </c>
      <c r="I942" t="str">
        <f t="shared" si="43"/>
        <v/>
      </c>
      <c r="J942" t="str">
        <f t="shared" si="44"/>
        <v/>
      </c>
      <c r="P942" s="1">
        <v>38211</v>
      </c>
      <c r="Q942" s="2">
        <v>25.124621482459599</v>
      </c>
      <c r="R942" s="2">
        <v>34.069553076367797</v>
      </c>
    </row>
    <row r="943" spans="2:18" x14ac:dyDescent="0.25">
      <c r="B943" s="1">
        <v>38212</v>
      </c>
      <c r="C943" s="2">
        <v>4.2016999999999998</v>
      </c>
      <c r="D943" s="2">
        <v>4.2573499999999997</v>
      </c>
      <c r="E943" s="2">
        <v>4.3112666666666666</v>
      </c>
      <c r="F943" s="2">
        <v>4.408438888888889</v>
      </c>
      <c r="G943" s="2"/>
      <c r="H943" t="str">
        <f t="shared" si="42"/>
        <v/>
      </c>
      <c r="I943" t="str">
        <f t="shared" si="43"/>
        <v/>
      </c>
      <c r="J943" t="str">
        <f t="shared" si="44"/>
        <v/>
      </c>
      <c r="P943" s="1">
        <v>38212</v>
      </c>
      <c r="Q943" s="2">
        <v>19.193650344168201</v>
      </c>
      <c r="R943" s="2">
        <v>30.865259600026398</v>
      </c>
    </row>
    <row r="944" spans="2:18" x14ac:dyDescent="0.25">
      <c r="B944" s="1">
        <v>38215</v>
      </c>
      <c r="C944" s="2">
        <v>4.2634999999999996</v>
      </c>
      <c r="D944" s="2">
        <v>4.2500249999999999</v>
      </c>
      <c r="E944" s="2">
        <v>4.292822222222223</v>
      </c>
      <c r="F944" s="2">
        <v>4.3970999999999991</v>
      </c>
      <c r="G944" s="2"/>
      <c r="H944" t="str">
        <f t="shared" si="42"/>
        <v/>
      </c>
      <c r="I944" t="str">
        <f t="shared" si="43"/>
        <v/>
      </c>
      <c r="J944" t="str">
        <f t="shared" si="44"/>
        <v/>
      </c>
      <c r="P944" s="1">
        <v>38215</v>
      </c>
      <c r="Q944" s="2">
        <v>38.438589388130097</v>
      </c>
      <c r="R944" s="2">
        <v>37.815979366366101</v>
      </c>
    </row>
    <row r="945" spans="2:18" x14ac:dyDescent="0.25">
      <c r="B945" s="1">
        <v>38216</v>
      </c>
      <c r="C945" s="2">
        <v>4.1920999999999999</v>
      </c>
      <c r="D945" s="2">
        <v>4.2287499999999998</v>
      </c>
      <c r="E945" s="2">
        <v>4.2671111111111104</v>
      </c>
      <c r="F945" s="2">
        <v>4.3827777777777772</v>
      </c>
      <c r="G945" s="2"/>
      <c r="H945" t="str">
        <f t="shared" si="42"/>
        <v/>
      </c>
      <c r="I945" t="str">
        <f t="shared" si="43"/>
        <v/>
      </c>
      <c r="J945" t="str">
        <f t="shared" si="44"/>
        <v/>
      </c>
      <c r="P945" s="1">
        <v>38216</v>
      </c>
      <c r="Q945" s="2">
        <v>28.897097961520199</v>
      </c>
      <c r="R945" s="2">
        <v>33.611469608858997</v>
      </c>
    </row>
    <row r="946" spans="2:18" x14ac:dyDescent="0.25">
      <c r="B946" s="1">
        <v>38217</v>
      </c>
      <c r="C946" s="2">
        <v>4.2422000000000004</v>
      </c>
      <c r="D946" s="2">
        <v>4.2248749999999999</v>
      </c>
      <c r="E946" s="2">
        <v>4.2491444444444442</v>
      </c>
      <c r="F946" s="2">
        <v>4.3723277777777767</v>
      </c>
      <c r="G946" s="2"/>
      <c r="H946" t="str">
        <f t="shared" si="42"/>
        <v/>
      </c>
      <c r="I946" t="str">
        <f t="shared" si="43"/>
        <v/>
      </c>
      <c r="J946" t="str">
        <f t="shared" si="44"/>
        <v/>
      </c>
      <c r="P946" s="1">
        <v>38217</v>
      </c>
      <c r="Q946" s="2">
        <v>41.189212016471402</v>
      </c>
      <c r="R946" s="2">
        <v>38.756896373465203</v>
      </c>
    </row>
    <row r="947" spans="2:18" x14ac:dyDescent="0.25">
      <c r="B947" s="1">
        <v>38218</v>
      </c>
      <c r="C947" s="2">
        <v>4.2403000000000004</v>
      </c>
      <c r="D947" s="2">
        <v>4.2345250000000005</v>
      </c>
      <c r="E947" s="2">
        <v>4.2479222222222219</v>
      </c>
      <c r="F947" s="2">
        <v>4.3585222222222226</v>
      </c>
      <c r="G947" s="2"/>
      <c r="H947" t="str">
        <f t="shared" si="42"/>
        <v/>
      </c>
      <c r="I947" t="str">
        <f t="shared" si="43"/>
        <v/>
      </c>
      <c r="J947" t="str">
        <f t="shared" si="44"/>
        <v/>
      </c>
      <c r="P947" s="1">
        <v>38218</v>
      </c>
      <c r="Q947" s="2">
        <v>40.867685776854202</v>
      </c>
      <c r="R947" s="2">
        <v>38.634602316939002</v>
      </c>
    </row>
    <row r="948" spans="2:18" x14ac:dyDescent="0.25">
      <c r="B948" s="1">
        <v>38219</v>
      </c>
      <c r="C948" s="2">
        <v>4.1997</v>
      </c>
      <c r="D948" s="2">
        <v>4.2185750000000004</v>
      </c>
      <c r="E948" s="2">
        <v>4.2408000000000001</v>
      </c>
      <c r="F948" s="2">
        <v>4.3352166666666658</v>
      </c>
      <c r="G948" s="2"/>
      <c r="H948" t="str">
        <f t="shared" si="42"/>
        <v/>
      </c>
      <c r="I948" t="str">
        <f t="shared" si="43"/>
        <v/>
      </c>
      <c r="J948" t="str">
        <f t="shared" si="44"/>
        <v/>
      </c>
      <c r="P948" s="1">
        <v>38219</v>
      </c>
      <c r="Q948" s="2">
        <v>34.051742638523798</v>
      </c>
      <c r="R948" s="2">
        <v>36.019149279477702</v>
      </c>
    </row>
    <row r="949" spans="2:18" x14ac:dyDescent="0.25">
      <c r="B949" s="1">
        <v>38222</v>
      </c>
      <c r="C949" s="2">
        <v>4.2910000000000004</v>
      </c>
      <c r="D949" s="2">
        <v>4.2433000000000005</v>
      </c>
      <c r="E949" s="2">
        <v>4.2406000000000006</v>
      </c>
      <c r="F949" s="2">
        <v>4.3186388888888887</v>
      </c>
      <c r="G949" s="2"/>
      <c r="H949">
        <f t="shared" si="42"/>
        <v>1</v>
      </c>
      <c r="I949" t="str">
        <f t="shared" si="43"/>
        <v/>
      </c>
      <c r="J949" t="str">
        <f t="shared" si="44"/>
        <v/>
      </c>
      <c r="P949" s="1">
        <v>38222</v>
      </c>
      <c r="Q949" s="2">
        <v>54.520373458624398</v>
      </c>
      <c r="R949" s="2">
        <v>45.031066937322699</v>
      </c>
    </row>
    <row r="950" spans="2:18" x14ac:dyDescent="0.25">
      <c r="B950" s="1">
        <v>38223</v>
      </c>
      <c r="C950" s="2">
        <v>4.2770000000000001</v>
      </c>
      <c r="D950" s="2">
        <v>4.2520000000000007</v>
      </c>
      <c r="E950" s="2">
        <v>4.2405777777777773</v>
      </c>
      <c r="F950" s="2">
        <v>4.3018388888888897</v>
      </c>
      <c r="G950" s="2"/>
      <c r="H950">
        <f t="shared" si="42"/>
        <v>1</v>
      </c>
      <c r="I950" t="str">
        <f t="shared" si="43"/>
        <v/>
      </c>
      <c r="J950" t="str">
        <f t="shared" si="44"/>
        <v/>
      </c>
      <c r="P950" s="1">
        <v>38223</v>
      </c>
      <c r="Q950" s="2">
        <v>51.574853459829697</v>
      </c>
      <c r="R950" s="2">
        <v>44.007454867248299</v>
      </c>
    </row>
    <row r="951" spans="2:18" x14ac:dyDescent="0.25">
      <c r="B951" s="1">
        <v>38224</v>
      </c>
      <c r="C951" s="2">
        <v>4.2690000000000001</v>
      </c>
      <c r="D951" s="2">
        <v>4.2591750000000008</v>
      </c>
      <c r="E951" s="2">
        <v>4.2418333333333331</v>
      </c>
      <c r="F951" s="2">
        <v>4.2905111111111118</v>
      </c>
      <c r="G951" s="2"/>
      <c r="H951">
        <f t="shared" si="42"/>
        <v>1</v>
      </c>
      <c r="I951" t="str">
        <f t="shared" si="43"/>
        <v/>
      </c>
      <c r="J951" t="str">
        <f t="shared" si="44"/>
        <v/>
      </c>
      <c r="P951" s="1">
        <v>38224</v>
      </c>
      <c r="Q951" s="2">
        <v>49.732444006111599</v>
      </c>
      <c r="R951" s="2">
        <v>43.4003509468643</v>
      </c>
    </row>
    <row r="952" spans="2:18" x14ac:dyDescent="0.25">
      <c r="B952" s="1">
        <v>38225</v>
      </c>
      <c r="C952" s="2">
        <v>4.2130000000000001</v>
      </c>
      <c r="D952" s="2">
        <v>4.2625000000000002</v>
      </c>
      <c r="E952" s="2">
        <v>4.2430888888888889</v>
      </c>
      <c r="F952" s="2">
        <v>4.2771777777777773</v>
      </c>
      <c r="G952" s="2"/>
      <c r="H952">
        <f t="shared" si="42"/>
        <v>1</v>
      </c>
      <c r="I952" t="str">
        <f t="shared" si="43"/>
        <v/>
      </c>
      <c r="J952" t="str">
        <f t="shared" si="44"/>
        <v/>
      </c>
      <c r="P952" s="1">
        <v>38225</v>
      </c>
      <c r="Q952" s="2">
        <v>38.253567570430597</v>
      </c>
      <c r="R952" s="2">
        <v>39.312030025511099</v>
      </c>
    </row>
    <row r="953" spans="2:18" x14ac:dyDescent="0.25">
      <c r="B953" s="1">
        <v>38226</v>
      </c>
      <c r="C953" s="2">
        <v>4.1879999999999997</v>
      </c>
      <c r="D953" s="2">
        <v>4.2367499999999998</v>
      </c>
      <c r="E953" s="2">
        <v>4.2347000000000001</v>
      </c>
      <c r="F953" s="2">
        <v>4.2637611111111111</v>
      </c>
      <c r="G953" s="2"/>
      <c r="H953">
        <f t="shared" si="42"/>
        <v>1</v>
      </c>
      <c r="I953" t="str">
        <f t="shared" si="43"/>
        <v/>
      </c>
      <c r="J953" t="str">
        <f t="shared" si="44"/>
        <v/>
      </c>
      <c r="P953" s="1">
        <v>38226</v>
      </c>
      <c r="Q953" s="2">
        <v>34.044035340494197</v>
      </c>
      <c r="R953" s="2">
        <v>37.608782835098701</v>
      </c>
    </row>
    <row r="954" spans="2:18" x14ac:dyDescent="0.25">
      <c r="B954" s="1">
        <v>38229</v>
      </c>
      <c r="C954" s="2">
        <v>4.1779999999999999</v>
      </c>
      <c r="D954" s="2">
        <v>4.2119999999999997</v>
      </c>
      <c r="E954" s="2">
        <v>4.2331333333333339</v>
      </c>
      <c r="F954" s="2">
        <v>4.2501222222222212</v>
      </c>
      <c r="G954" s="2"/>
      <c r="H954" t="str">
        <f t="shared" si="42"/>
        <v/>
      </c>
      <c r="I954" t="str">
        <f t="shared" si="43"/>
        <v/>
      </c>
      <c r="J954" t="str">
        <f t="shared" si="44"/>
        <v/>
      </c>
      <c r="P954" s="1">
        <v>38229</v>
      </c>
      <c r="Q954" s="2">
        <v>32.336027732444002</v>
      </c>
      <c r="R954" s="2">
        <v>36.919725518299401</v>
      </c>
    </row>
    <row r="955" spans="2:18" x14ac:dyDescent="0.25">
      <c r="B955" s="1">
        <v>38230</v>
      </c>
      <c r="C955" s="2">
        <v>4.1189999999999998</v>
      </c>
      <c r="D955" s="2">
        <v>4.1745000000000001</v>
      </c>
      <c r="E955" s="2">
        <v>4.219444444444445</v>
      </c>
      <c r="F955" s="2">
        <v>4.2342944444444441</v>
      </c>
      <c r="G955" s="2"/>
      <c r="H955" t="str">
        <f t="shared" si="42"/>
        <v/>
      </c>
      <c r="I955" t="str">
        <f t="shared" si="43"/>
        <v/>
      </c>
      <c r="J955" t="str">
        <f t="shared" si="44"/>
        <v/>
      </c>
      <c r="P955" s="1">
        <v>38230</v>
      </c>
      <c r="Q955" s="2">
        <v>23.860574640898498</v>
      </c>
      <c r="R955" s="2">
        <v>33.0699428748553</v>
      </c>
    </row>
    <row r="956" spans="2:18" x14ac:dyDescent="0.25">
      <c r="B956" s="1">
        <v>38231</v>
      </c>
      <c r="C956" s="2">
        <v>4.117</v>
      </c>
      <c r="D956" s="2">
        <v>4.1505000000000001</v>
      </c>
      <c r="E956" s="2">
        <v>4.205744444444445</v>
      </c>
      <c r="F956" s="2">
        <v>4.2268333333333334</v>
      </c>
      <c r="G956" s="2"/>
      <c r="H956" t="str">
        <f t="shared" si="42"/>
        <v/>
      </c>
      <c r="I956" t="str">
        <f t="shared" si="43"/>
        <v/>
      </c>
      <c r="J956" t="str">
        <f t="shared" si="44"/>
        <v/>
      </c>
      <c r="P956" s="1">
        <v>38231</v>
      </c>
      <c r="Q956" s="2">
        <v>23.608858838159101</v>
      </c>
      <c r="R956" s="2">
        <v>32.944535291234899</v>
      </c>
    </row>
    <row r="957" spans="2:18" x14ac:dyDescent="0.25">
      <c r="B957" s="1">
        <v>38232</v>
      </c>
      <c r="C957" s="2">
        <v>4.2168000000000001</v>
      </c>
      <c r="D957" s="2">
        <v>4.1577000000000002</v>
      </c>
      <c r="E957" s="2">
        <v>4.2076444444444441</v>
      </c>
      <c r="F957" s="2">
        <v>4.224222222222223</v>
      </c>
      <c r="G957" s="2"/>
      <c r="H957" t="str">
        <f t="shared" si="42"/>
        <v/>
      </c>
      <c r="I957" t="str">
        <f t="shared" si="43"/>
        <v/>
      </c>
      <c r="J957" t="str">
        <f t="shared" si="44"/>
        <v/>
      </c>
      <c r="P957" s="1">
        <v>38232</v>
      </c>
      <c r="Q957" s="2">
        <v>53.183117434900097</v>
      </c>
      <c r="R957" s="2">
        <v>44.296218500002901</v>
      </c>
    </row>
    <row r="958" spans="2:18" x14ac:dyDescent="0.25">
      <c r="B958" s="1">
        <v>38233</v>
      </c>
      <c r="C958" s="2">
        <v>4.2889999999999997</v>
      </c>
      <c r="D958" s="2">
        <v>4.1854499999999994</v>
      </c>
      <c r="E958" s="2">
        <v>4.2074222222222231</v>
      </c>
      <c r="F958" s="2">
        <v>4.2240111111111123</v>
      </c>
      <c r="G958" s="2"/>
      <c r="H958" t="str">
        <f t="shared" si="42"/>
        <v/>
      </c>
      <c r="I958" t="str">
        <f t="shared" si="43"/>
        <v/>
      </c>
      <c r="J958" t="str">
        <f t="shared" si="44"/>
        <v/>
      </c>
      <c r="P958" s="1">
        <v>38233</v>
      </c>
      <c r="Q958" s="2">
        <v>64.959848261737307</v>
      </c>
      <c r="R958" s="2">
        <v>50.787003649094203</v>
      </c>
    </row>
    <row r="959" spans="2:18" x14ac:dyDescent="0.25">
      <c r="B959" s="1">
        <v>38236</v>
      </c>
      <c r="C959" s="2">
        <v>4.2889999999999997</v>
      </c>
      <c r="D959" s="2">
        <v>4.2279499999999999</v>
      </c>
      <c r="E959" s="2">
        <v>4.2087555555555554</v>
      </c>
      <c r="F959" s="2">
        <v>4.2246666666666668</v>
      </c>
      <c r="G959" s="2"/>
      <c r="H959">
        <f t="shared" si="42"/>
        <v>1</v>
      </c>
      <c r="I959">
        <f t="shared" si="43"/>
        <v>1</v>
      </c>
      <c r="J959" t="str">
        <f t="shared" si="44"/>
        <v/>
      </c>
      <c r="P959" s="1">
        <v>38236</v>
      </c>
      <c r="Q959" s="2">
        <v>64.959848261737307</v>
      </c>
      <c r="R959" s="2">
        <v>50.787003649094203</v>
      </c>
    </row>
    <row r="960" spans="2:18" x14ac:dyDescent="0.25">
      <c r="B960" s="1">
        <v>38237</v>
      </c>
      <c r="C960" s="2">
        <v>4.24</v>
      </c>
      <c r="D960" s="2">
        <v>4.2587000000000002</v>
      </c>
      <c r="E960" s="2">
        <v>4.2055333333333333</v>
      </c>
      <c r="F960" s="2">
        <v>4.2236833333333328</v>
      </c>
      <c r="G960" s="2"/>
      <c r="H960">
        <f t="shared" si="42"/>
        <v>1</v>
      </c>
      <c r="I960">
        <f t="shared" si="43"/>
        <v>1</v>
      </c>
      <c r="J960" t="str">
        <f t="shared" si="44"/>
        <v/>
      </c>
      <c r="P960" s="1">
        <v>38237</v>
      </c>
      <c r="Q960" s="2">
        <v>52.141616424527498</v>
      </c>
      <c r="R960" s="2">
        <v>46.520382504064401</v>
      </c>
    </row>
    <row r="961" spans="2:18" x14ac:dyDescent="0.25">
      <c r="B961" s="1">
        <v>38238</v>
      </c>
      <c r="C961" s="2">
        <v>4.1660000000000004</v>
      </c>
      <c r="D961" s="2">
        <v>4.2460000000000004</v>
      </c>
      <c r="E961" s="2">
        <v>4.2003111111111116</v>
      </c>
      <c r="F961" s="2">
        <v>4.2216999999999993</v>
      </c>
      <c r="G961" s="2"/>
      <c r="H961">
        <f t="shared" si="42"/>
        <v>1</v>
      </c>
      <c r="I961">
        <f t="shared" si="43"/>
        <v>1</v>
      </c>
      <c r="J961" t="str">
        <f t="shared" si="44"/>
        <v/>
      </c>
      <c r="P961" s="1">
        <v>38238</v>
      </c>
      <c r="Q961" s="2">
        <v>38.407143111242803</v>
      </c>
      <c r="R961" s="2">
        <v>40.9282779161897</v>
      </c>
    </row>
    <row r="962" spans="2:18" x14ac:dyDescent="0.25">
      <c r="B962" s="1">
        <v>38239</v>
      </c>
      <c r="C962" s="2">
        <v>4.1970000000000001</v>
      </c>
      <c r="D962" s="2">
        <v>4.2229999999999999</v>
      </c>
      <c r="E962" s="2">
        <v>4.2013111111111119</v>
      </c>
      <c r="F962" s="2">
        <v>4.2180055555555551</v>
      </c>
      <c r="G962" s="2"/>
      <c r="H962">
        <f t="shared" si="42"/>
        <v>1</v>
      </c>
      <c r="I962">
        <f t="shared" si="43"/>
        <v>1</v>
      </c>
      <c r="J962" t="str">
        <f t="shared" si="44"/>
        <v/>
      </c>
      <c r="P962" s="1">
        <v>38239</v>
      </c>
      <c r="Q962" s="2">
        <v>45.609311862939002</v>
      </c>
      <c r="R962" s="2">
        <v>43.966997072512797</v>
      </c>
    </row>
    <row r="963" spans="2:18" x14ac:dyDescent="0.25">
      <c r="B963" s="1">
        <v>38240</v>
      </c>
      <c r="C963" s="2">
        <v>4.13</v>
      </c>
      <c r="D963" s="2">
        <v>4.1832500000000001</v>
      </c>
      <c r="E963" s="2">
        <v>4.1959777777777783</v>
      </c>
      <c r="F963" s="2">
        <v>4.2145555555555561</v>
      </c>
      <c r="G963" s="2"/>
      <c r="H963" t="str">
        <f t="shared" si="42"/>
        <v/>
      </c>
      <c r="I963" t="str">
        <f t="shared" si="43"/>
        <v/>
      </c>
      <c r="J963" t="str">
        <f t="shared" si="44"/>
        <v/>
      </c>
      <c r="P963" s="1">
        <v>38240</v>
      </c>
      <c r="Q963" s="2">
        <v>34.996097856597402</v>
      </c>
      <c r="R963" s="2">
        <v>39.265657719529401</v>
      </c>
    </row>
    <row r="964" spans="2:18" x14ac:dyDescent="0.25">
      <c r="B964" s="1">
        <v>38243</v>
      </c>
      <c r="C964" s="2">
        <v>4.141</v>
      </c>
      <c r="D964" s="2">
        <v>4.1585000000000001</v>
      </c>
      <c r="E964" s="2">
        <v>4.1984222222222227</v>
      </c>
      <c r="F964" s="2">
        <v>4.2089333333333334</v>
      </c>
      <c r="G964" s="2"/>
      <c r="H964" t="str">
        <f t="shared" si="42"/>
        <v/>
      </c>
      <c r="I964" t="str">
        <f t="shared" si="43"/>
        <v/>
      </c>
      <c r="J964" t="str">
        <f t="shared" si="44"/>
        <v/>
      </c>
      <c r="P964" s="1">
        <v>38243</v>
      </c>
      <c r="Q964" s="2">
        <v>37.845571270808399</v>
      </c>
      <c r="R964" s="2">
        <v>40.392589476543002</v>
      </c>
    </row>
    <row r="965" spans="2:18" x14ac:dyDescent="0.25">
      <c r="B965" s="1">
        <v>38244</v>
      </c>
      <c r="C965" s="2">
        <v>4.1280000000000001</v>
      </c>
      <c r="D965" s="2">
        <v>4.149</v>
      </c>
      <c r="E965" s="2">
        <v>4.1996444444444441</v>
      </c>
      <c r="F965" s="2">
        <v>4.202694444444445</v>
      </c>
      <c r="G965" s="2"/>
      <c r="H965" t="str">
        <f t="shared" si="42"/>
        <v/>
      </c>
      <c r="I965" t="str">
        <f t="shared" si="43"/>
        <v/>
      </c>
      <c r="J965" t="str">
        <f t="shared" si="44"/>
        <v/>
      </c>
      <c r="P965" s="1">
        <v>38244</v>
      </c>
      <c r="Q965" s="2">
        <v>35.6305417417583</v>
      </c>
      <c r="R965" s="2">
        <v>39.460702069181103</v>
      </c>
    </row>
    <row r="966" spans="2:18" x14ac:dyDescent="0.25">
      <c r="B966" s="1">
        <v>38245</v>
      </c>
      <c r="C966" s="2">
        <v>4.1660000000000004</v>
      </c>
      <c r="D966" s="2">
        <v>4.1412500000000003</v>
      </c>
      <c r="E966" s="2">
        <v>4.1939999999999991</v>
      </c>
      <c r="F966" s="2">
        <v>4.2008222222222225</v>
      </c>
      <c r="G966" s="2"/>
      <c r="H966" t="str">
        <f t="shared" si="42"/>
        <v/>
      </c>
      <c r="I966" t="str">
        <f t="shared" si="43"/>
        <v/>
      </c>
      <c r="J966" t="str">
        <f t="shared" si="44"/>
        <v/>
      </c>
      <c r="P966" s="1">
        <v>38245</v>
      </c>
      <c r="Q966" s="2">
        <v>46.5945954574957</v>
      </c>
      <c r="R966" s="2">
        <v>43.5596849494164</v>
      </c>
    </row>
    <row r="967" spans="2:18" x14ac:dyDescent="0.25">
      <c r="B967" s="1">
        <v>38246</v>
      </c>
      <c r="C967" s="2">
        <v>4.0780000000000003</v>
      </c>
      <c r="D967" s="2">
        <v>4.1282500000000004</v>
      </c>
      <c r="E967" s="2">
        <v>4.1705555555555556</v>
      </c>
      <c r="F967" s="2">
        <v>4.1889888888888898</v>
      </c>
      <c r="G967" s="2"/>
      <c r="H967" t="str">
        <f t="shared" si="42"/>
        <v/>
      </c>
      <c r="I967" t="str">
        <f t="shared" si="43"/>
        <v/>
      </c>
      <c r="J967" t="str">
        <f t="shared" si="44"/>
        <v/>
      </c>
      <c r="P967" s="1">
        <v>38246</v>
      </c>
      <c r="Q967" s="2">
        <v>31.625184999376199</v>
      </c>
      <c r="R967" s="2">
        <v>37.266864535607702</v>
      </c>
    </row>
    <row r="968" spans="2:18" x14ac:dyDescent="0.25">
      <c r="B968" s="1">
        <v>38247</v>
      </c>
      <c r="C968" s="2">
        <v>4.0529999999999999</v>
      </c>
      <c r="D968" s="2">
        <v>4.1062500000000002</v>
      </c>
      <c r="E968" s="2">
        <v>4.144333333333333</v>
      </c>
      <c r="F968" s="2">
        <v>4.1765444444444446</v>
      </c>
      <c r="G968" s="2"/>
      <c r="H968" t="str">
        <f t="shared" si="42"/>
        <v/>
      </c>
      <c r="I968" t="str">
        <f t="shared" si="43"/>
        <v/>
      </c>
      <c r="J968" t="str">
        <f t="shared" si="44"/>
        <v/>
      </c>
      <c r="P968" s="1">
        <v>38247</v>
      </c>
      <c r="Q968" s="2">
        <v>28.5033908523781</v>
      </c>
      <c r="R968" s="2">
        <v>35.689461671507303</v>
      </c>
    </row>
    <row r="969" spans="2:18" x14ac:dyDescent="0.25">
      <c r="B969" s="1">
        <v>38250</v>
      </c>
      <c r="C969" s="2">
        <v>4.0599999999999996</v>
      </c>
      <c r="D969" s="2">
        <v>4.0892499999999998</v>
      </c>
      <c r="E969" s="2">
        <v>4.1243333333333334</v>
      </c>
      <c r="F969" s="2">
        <v>4.1649333333333338</v>
      </c>
      <c r="G969" s="2"/>
      <c r="H969" t="str">
        <f t="shared" si="42"/>
        <v/>
      </c>
      <c r="I969" t="str">
        <f t="shared" si="43"/>
        <v/>
      </c>
      <c r="J969" t="str">
        <f t="shared" si="44"/>
        <v/>
      </c>
      <c r="P969" s="1">
        <v>38250</v>
      </c>
      <c r="Q969" s="2">
        <v>30.798615751213202</v>
      </c>
      <c r="R969" s="2">
        <v>36.499931181004101</v>
      </c>
    </row>
    <row r="970" spans="2:18" x14ac:dyDescent="0.25">
      <c r="B970" s="1">
        <v>38251</v>
      </c>
      <c r="C970" s="2">
        <v>4.0469999999999997</v>
      </c>
      <c r="D970" s="2">
        <v>4.0594999999999999</v>
      </c>
      <c r="E970" s="2">
        <v>4.1111111111111107</v>
      </c>
      <c r="F970" s="2">
        <v>4.1557111111111116</v>
      </c>
      <c r="G970" s="2"/>
      <c r="H970" t="str">
        <f t="shared" si="42"/>
        <v/>
      </c>
      <c r="I970" t="str">
        <f t="shared" si="43"/>
        <v/>
      </c>
      <c r="J970" t="str">
        <f t="shared" si="44"/>
        <v/>
      </c>
      <c r="P970" s="1">
        <v>38251</v>
      </c>
      <c r="Q970" s="2">
        <v>28.742308503230198</v>
      </c>
      <c r="R970" s="2">
        <v>35.602572817106797</v>
      </c>
    </row>
    <row r="971" spans="2:18" x14ac:dyDescent="0.25">
      <c r="B971" s="1">
        <v>38252</v>
      </c>
      <c r="C971" s="2">
        <v>3.984</v>
      </c>
      <c r="D971" s="2">
        <v>4.0359999999999996</v>
      </c>
      <c r="E971" s="2">
        <v>4.0874444444444444</v>
      </c>
      <c r="F971" s="2">
        <v>4.1443777777777777</v>
      </c>
      <c r="G971" s="2"/>
      <c r="H971" t="str">
        <f t="shared" si="42"/>
        <v/>
      </c>
      <c r="I971" t="str">
        <f t="shared" si="43"/>
        <v/>
      </c>
      <c r="J971" t="str">
        <f t="shared" si="44"/>
        <v/>
      </c>
      <c r="P971" s="1">
        <v>38252</v>
      </c>
      <c r="Q971" s="2">
        <v>20.7036688025998</v>
      </c>
      <c r="R971" s="2">
        <v>31.553932115606901</v>
      </c>
    </row>
    <row r="972" spans="2:18" x14ac:dyDescent="0.25">
      <c r="B972" s="1">
        <v>38253</v>
      </c>
      <c r="C972" s="2">
        <v>4.0220000000000002</v>
      </c>
      <c r="D972" s="2">
        <v>4.0282499999999999</v>
      </c>
      <c r="E972" s="2">
        <v>4.0754444444444449</v>
      </c>
      <c r="F972" s="2">
        <v>4.1357111111111111</v>
      </c>
      <c r="G972" s="2"/>
      <c r="H972" t="str">
        <f t="shared" si="42"/>
        <v/>
      </c>
      <c r="I972" t="str">
        <f t="shared" si="43"/>
        <v/>
      </c>
      <c r="J972" t="str">
        <f t="shared" si="44"/>
        <v/>
      </c>
      <c r="P972" s="1">
        <v>38253</v>
      </c>
      <c r="Q972" s="2">
        <v>34.053530345861198</v>
      </c>
      <c r="R972" s="2">
        <v>36.262114071786598</v>
      </c>
    </row>
    <row r="973" spans="2:18" x14ac:dyDescent="0.25">
      <c r="B973" s="1">
        <v>38254</v>
      </c>
      <c r="C973" s="2">
        <v>4.0330000000000004</v>
      </c>
      <c r="D973" s="2">
        <v>4.0214999999999996</v>
      </c>
      <c r="E973" s="2">
        <v>4.0634444444444444</v>
      </c>
      <c r="F973" s="2">
        <v>4.130933333333334</v>
      </c>
      <c r="G973" s="2"/>
      <c r="H973" t="str">
        <f t="shared" si="42"/>
        <v/>
      </c>
      <c r="I973" t="str">
        <f t="shared" si="43"/>
        <v/>
      </c>
      <c r="J973" t="str">
        <f t="shared" si="44"/>
        <v/>
      </c>
      <c r="P973" s="1">
        <v>38254</v>
      </c>
      <c r="Q973" s="2">
        <v>37.697061856485803</v>
      </c>
      <c r="R973" s="2">
        <v>37.600193065403403</v>
      </c>
    </row>
    <row r="974" spans="2:18" x14ac:dyDescent="0.25">
      <c r="B974" s="1">
        <v>38257</v>
      </c>
      <c r="C974" s="2">
        <v>3.9950000000000001</v>
      </c>
      <c r="D974" s="2">
        <v>4.0085000000000006</v>
      </c>
      <c r="E974" s="2">
        <v>4.0486666666666657</v>
      </c>
      <c r="F974" s="2">
        <v>4.1241555555555562</v>
      </c>
      <c r="G974" s="2"/>
      <c r="H974" t="str">
        <f t="shared" si="42"/>
        <v/>
      </c>
      <c r="I974" t="str">
        <f t="shared" si="43"/>
        <v/>
      </c>
      <c r="J974" t="str">
        <f t="shared" si="44"/>
        <v/>
      </c>
      <c r="P974" s="1">
        <v>38257</v>
      </c>
      <c r="Q974" s="2">
        <v>30.672064766066502</v>
      </c>
      <c r="R974" s="2">
        <v>34.876299745645298</v>
      </c>
    </row>
    <row r="975" spans="2:18" x14ac:dyDescent="0.25">
      <c r="B975" s="1">
        <v>38258</v>
      </c>
      <c r="C975" s="2">
        <v>4.0060000000000002</v>
      </c>
      <c r="D975" s="2">
        <v>4.0140000000000002</v>
      </c>
      <c r="E975" s="2">
        <v>4.0308888888888887</v>
      </c>
      <c r="F975" s="2">
        <v>4.1124444444444448</v>
      </c>
      <c r="G975" s="2"/>
      <c r="H975" t="str">
        <f t="shared" si="42"/>
        <v/>
      </c>
      <c r="I975" t="str">
        <f t="shared" si="43"/>
        <v/>
      </c>
      <c r="J975" t="str">
        <f t="shared" si="44"/>
        <v/>
      </c>
      <c r="P975" s="1">
        <v>38258</v>
      </c>
      <c r="Q975" s="2">
        <v>34.887052692995901</v>
      </c>
      <c r="R975" s="2">
        <v>36.314548555530898</v>
      </c>
    </row>
    <row r="976" spans="2:18" x14ac:dyDescent="0.25">
      <c r="B976" s="1">
        <v>38259</v>
      </c>
      <c r="C976" s="2">
        <v>4.09</v>
      </c>
      <c r="D976" s="2">
        <v>4.0310000000000006</v>
      </c>
      <c r="E976" s="2">
        <v>4.0322222222222228</v>
      </c>
      <c r="F976" s="2">
        <v>4.1013888888888888</v>
      </c>
      <c r="G976" s="2"/>
      <c r="H976" t="str">
        <f t="shared" si="42"/>
        <v/>
      </c>
      <c r="I976" t="str">
        <f t="shared" si="43"/>
        <v/>
      </c>
      <c r="J976" t="str">
        <f t="shared" si="44"/>
        <v/>
      </c>
      <c r="P976" s="1">
        <v>38259</v>
      </c>
      <c r="Q976" s="2">
        <v>58.183978836525498</v>
      </c>
      <c r="R976" s="2">
        <v>46.103321225910001</v>
      </c>
    </row>
    <row r="977" spans="2:18" x14ac:dyDescent="0.25">
      <c r="B977" s="1">
        <v>38260</v>
      </c>
      <c r="C977" s="2">
        <v>4.1230000000000002</v>
      </c>
      <c r="D977" s="2">
        <v>4.0535000000000005</v>
      </c>
      <c r="E977" s="2">
        <v>4.04</v>
      </c>
      <c r="F977" s="2">
        <v>4.0921666666666674</v>
      </c>
      <c r="G977" s="2"/>
      <c r="H977">
        <f t="shared" si="42"/>
        <v>1</v>
      </c>
      <c r="I977" t="str">
        <f t="shared" si="43"/>
        <v/>
      </c>
      <c r="J977" t="str">
        <f t="shared" si="44"/>
        <v/>
      </c>
      <c r="P977" s="1">
        <v>38260</v>
      </c>
      <c r="Q977" s="2">
        <v>64.219247868490498</v>
      </c>
      <c r="R977" s="2">
        <v>49.394169822611701</v>
      </c>
    </row>
    <row r="978" spans="2:18" x14ac:dyDescent="0.25">
      <c r="B978" s="1">
        <v>38261</v>
      </c>
      <c r="C978" s="2">
        <v>4.1890000000000001</v>
      </c>
      <c r="D978" s="2">
        <v>4.1020000000000003</v>
      </c>
      <c r="E978" s="2">
        <v>4.0543333333333331</v>
      </c>
      <c r="F978" s="2">
        <v>4.0893333333333333</v>
      </c>
      <c r="G978" s="2"/>
      <c r="H978">
        <f t="shared" si="42"/>
        <v>1</v>
      </c>
      <c r="I978">
        <f t="shared" si="43"/>
        <v>1</v>
      </c>
      <c r="J978" t="str">
        <f t="shared" si="44"/>
        <v/>
      </c>
      <c r="P978" s="1">
        <v>38261</v>
      </c>
      <c r="Q978" s="2">
        <v>73.424671991484004</v>
      </c>
      <c r="R978" s="2">
        <v>55.275865164227802</v>
      </c>
    </row>
    <row r="979" spans="2:18" x14ac:dyDescent="0.25">
      <c r="B979" s="1">
        <v>38264</v>
      </c>
      <c r="C979" s="2">
        <v>4.1660000000000004</v>
      </c>
      <c r="D979" s="2">
        <v>4.1420000000000003</v>
      </c>
      <c r="E979" s="2">
        <v>4.0675555555555558</v>
      </c>
      <c r="F979" s="2">
        <v>4.0893333333333333</v>
      </c>
      <c r="G979" s="2"/>
      <c r="H979">
        <f t="shared" si="42"/>
        <v>1</v>
      </c>
      <c r="I979">
        <f t="shared" si="43"/>
        <v>1</v>
      </c>
      <c r="J979" t="str">
        <f t="shared" si="44"/>
        <v/>
      </c>
      <c r="P979" s="1">
        <v>38264</v>
      </c>
      <c r="Q979" s="2">
        <v>66.292469257112998</v>
      </c>
      <c r="R979" s="2">
        <v>52.965586633984401</v>
      </c>
    </row>
    <row r="980" spans="2:18" x14ac:dyDescent="0.25">
      <c r="B980" s="1">
        <v>38265</v>
      </c>
      <c r="C980" s="2">
        <v>4.173</v>
      </c>
      <c r="D980" s="2">
        <v>4.1627500000000008</v>
      </c>
      <c r="E980" s="2">
        <v>4.0885555555555557</v>
      </c>
      <c r="F980" s="2">
        <v>4.0879999999999992</v>
      </c>
      <c r="G980" s="2"/>
      <c r="H980">
        <f t="shared" si="42"/>
        <v>1</v>
      </c>
      <c r="I980">
        <f t="shared" si="43"/>
        <v>1</v>
      </c>
      <c r="J980">
        <f t="shared" si="44"/>
        <v>1</v>
      </c>
      <c r="P980" s="1">
        <v>38265</v>
      </c>
      <c r="Q980" s="2">
        <v>67.4473046060168</v>
      </c>
      <c r="R980" s="2">
        <v>53.601196258048098</v>
      </c>
    </row>
    <row r="981" spans="2:18" x14ac:dyDescent="0.25">
      <c r="B981" s="1">
        <v>38266</v>
      </c>
      <c r="C981" s="2">
        <v>4.226</v>
      </c>
      <c r="D981" s="2">
        <v>4.1885000000000003</v>
      </c>
      <c r="E981" s="2">
        <v>4.1112222222222226</v>
      </c>
      <c r="F981" s="2">
        <v>4.0933333333333328</v>
      </c>
      <c r="G981" s="2"/>
      <c r="H981">
        <f t="shared" si="42"/>
        <v>1</v>
      </c>
      <c r="I981">
        <f t="shared" si="43"/>
        <v>1</v>
      </c>
      <c r="J981">
        <f t="shared" si="44"/>
        <v>1</v>
      </c>
      <c r="P981" s="1">
        <v>38266</v>
      </c>
      <c r="Q981" s="2">
        <v>75.174884217522504</v>
      </c>
      <c r="R981" s="2">
        <v>58.206382603826398</v>
      </c>
    </row>
    <row r="982" spans="2:18" x14ac:dyDescent="0.25">
      <c r="B982" s="1">
        <v>38267</v>
      </c>
      <c r="C982" s="2">
        <v>4.2460000000000004</v>
      </c>
      <c r="D982" s="2">
        <v>4.20275</v>
      </c>
      <c r="E982" s="2">
        <v>4.1348888888888897</v>
      </c>
      <c r="F982" s="2">
        <v>4.0991666666666653</v>
      </c>
      <c r="G982" s="2"/>
      <c r="H982">
        <f t="shared" ref="H982:H1045" si="45">IF($D982&gt;$E982,1,"")</f>
        <v>1</v>
      </c>
      <c r="I982">
        <f t="shared" ref="I982:I1045" si="46">IF($D982&gt;$F982,1,"")</f>
        <v>1</v>
      </c>
      <c r="J982">
        <f t="shared" ref="J982:J1045" si="47">IF($E982&gt;$F982,1,"")</f>
        <v>1</v>
      </c>
      <c r="P982" s="1">
        <v>38267</v>
      </c>
      <c r="Q982" s="2">
        <v>77.5844626136399</v>
      </c>
      <c r="R982" s="2">
        <v>59.826759702734797</v>
      </c>
    </row>
    <row r="983" spans="2:18" x14ac:dyDescent="0.25">
      <c r="B983" s="1">
        <v>38268</v>
      </c>
      <c r="C983" s="2">
        <v>4.1289999999999996</v>
      </c>
      <c r="D983" s="2">
        <v>4.1935000000000002</v>
      </c>
      <c r="E983" s="2">
        <v>4.1497777777777776</v>
      </c>
      <c r="F983" s="2">
        <v>4.0992222222222212</v>
      </c>
      <c r="G983" s="2"/>
      <c r="H983">
        <f t="shared" si="45"/>
        <v>1</v>
      </c>
      <c r="I983">
        <f t="shared" si="46"/>
        <v>1</v>
      </c>
      <c r="J983">
        <f t="shared" si="47"/>
        <v>1</v>
      </c>
      <c r="P983" s="1">
        <v>38268</v>
      </c>
      <c r="Q983" s="2">
        <v>46.143431589779603</v>
      </c>
      <c r="R983" s="2">
        <v>48.082324447312502</v>
      </c>
    </row>
    <row r="984" spans="2:18" x14ac:dyDescent="0.25">
      <c r="B984" s="1">
        <v>38271</v>
      </c>
      <c r="C984" s="2">
        <v>4.1379999999999999</v>
      </c>
      <c r="D984" s="2">
        <v>4.1847500000000002</v>
      </c>
      <c r="E984" s="2">
        <v>4.1644444444444444</v>
      </c>
      <c r="F984" s="2">
        <v>4.0976666666666661</v>
      </c>
      <c r="G984" s="2"/>
      <c r="H984">
        <f t="shared" si="45"/>
        <v>1</v>
      </c>
      <c r="I984">
        <f t="shared" si="46"/>
        <v>1</v>
      </c>
      <c r="J984">
        <f t="shared" si="47"/>
        <v>1</v>
      </c>
      <c r="P984" s="1">
        <v>38271</v>
      </c>
      <c r="Q984" s="2">
        <v>48.085431326025898</v>
      </c>
      <c r="R984" s="2">
        <v>48.913107208743298</v>
      </c>
    </row>
    <row r="985" spans="2:18" x14ac:dyDescent="0.25">
      <c r="B985" s="1">
        <v>38272</v>
      </c>
      <c r="C985" s="2">
        <v>4.0839999999999996</v>
      </c>
      <c r="D985" s="2">
        <v>4.1492500000000003</v>
      </c>
      <c r="E985" s="2">
        <v>4.1637777777777778</v>
      </c>
      <c r="F985" s="2">
        <v>4.0980000000000008</v>
      </c>
      <c r="G985" s="2"/>
      <c r="H985" t="str">
        <f t="shared" si="45"/>
        <v/>
      </c>
      <c r="I985">
        <f t="shared" si="46"/>
        <v>1</v>
      </c>
      <c r="J985">
        <f t="shared" si="47"/>
        <v>1</v>
      </c>
      <c r="P985" s="1">
        <v>38272</v>
      </c>
      <c r="Q985" s="2">
        <v>38.174466017517503</v>
      </c>
      <c r="R985" s="2">
        <v>44.3295611287094</v>
      </c>
    </row>
    <row r="986" spans="2:18" x14ac:dyDescent="0.25">
      <c r="B986" s="1">
        <v>38273</v>
      </c>
      <c r="C986" s="2">
        <v>4.0590000000000002</v>
      </c>
      <c r="D986" s="2">
        <v>4.1025</v>
      </c>
      <c r="E986" s="2">
        <v>4.1566666666666663</v>
      </c>
      <c r="F986" s="2">
        <v>4.0983333333333336</v>
      </c>
      <c r="G986" s="2"/>
      <c r="H986" t="str">
        <f t="shared" si="45"/>
        <v/>
      </c>
      <c r="I986">
        <f t="shared" si="46"/>
        <v>1</v>
      </c>
      <c r="J986">
        <f t="shared" si="47"/>
        <v>1</v>
      </c>
      <c r="P986" s="1">
        <v>38273</v>
      </c>
      <c r="Q986" s="2">
        <v>34.252351038292304</v>
      </c>
      <c r="R986" s="2">
        <v>42.350906512917703</v>
      </c>
    </row>
    <row r="987" spans="2:18" x14ac:dyDescent="0.25">
      <c r="B987" s="1">
        <v>38274</v>
      </c>
      <c r="C987" s="2">
        <v>4.024</v>
      </c>
      <c r="D987" s="2">
        <v>4.0762499999999999</v>
      </c>
      <c r="E987" s="2">
        <v>4.1383333333333328</v>
      </c>
      <c r="F987" s="2">
        <v>4.0963333333333329</v>
      </c>
      <c r="G987" s="2"/>
      <c r="H987" t="str">
        <f t="shared" si="45"/>
        <v/>
      </c>
      <c r="I987" t="str">
        <f t="shared" si="46"/>
        <v/>
      </c>
      <c r="J987">
        <f t="shared" si="47"/>
        <v>1</v>
      </c>
      <c r="P987" s="1">
        <v>38274</v>
      </c>
      <c r="Q987" s="2">
        <v>29.210444432499401</v>
      </c>
      <c r="R987" s="2">
        <v>39.680563157362897</v>
      </c>
    </row>
    <row r="988" spans="2:18" x14ac:dyDescent="0.25">
      <c r="B988" s="1">
        <v>38275</v>
      </c>
      <c r="C988" s="2">
        <v>3.9940000000000002</v>
      </c>
      <c r="D988" s="2">
        <v>4.0402500000000003</v>
      </c>
      <c r="E988" s="2">
        <v>4.1192222222222226</v>
      </c>
      <c r="F988" s="2">
        <v>4.0933888888888887</v>
      </c>
      <c r="G988" s="2"/>
      <c r="H988" t="str">
        <f t="shared" si="45"/>
        <v/>
      </c>
      <c r="I988" t="str">
        <f t="shared" si="46"/>
        <v/>
      </c>
      <c r="J988">
        <f t="shared" si="47"/>
        <v>1</v>
      </c>
      <c r="P988" s="1">
        <v>38275</v>
      </c>
      <c r="Q988" s="2">
        <v>25.369402059583699</v>
      </c>
      <c r="R988" s="2">
        <v>37.498078003516099</v>
      </c>
    </row>
    <row r="989" spans="2:18" x14ac:dyDescent="0.25">
      <c r="B989" s="1">
        <v>38278</v>
      </c>
      <c r="C989" s="2">
        <v>4.0449999999999999</v>
      </c>
      <c r="D989" s="2">
        <v>4.0305</v>
      </c>
      <c r="E989" s="2">
        <v>4.1050000000000004</v>
      </c>
      <c r="F989" s="2">
        <v>4.0967777777777776</v>
      </c>
      <c r="G989" s="2"/>
      <c r="H989" t="str">
        <f t="shared" si="45"/>
        <v/>
      </c>
      <c r="I989" t="str">
        <f t="shared" si="46"/>
        <v/>
      </c>
      <c r="J989">
        <f t="shared" si="47"/>
        <v>1</v>
      </c>
      <c r="P989" s="1">
        <v>38278</v>
      </c>
      <c r="Q989" s="2">
        <v>41.154702828491402</v>
      </c>
      <c r="R989" s="2">
        <v>43.215938174719497</v>
      </c>
    </row>
    <row r="990" spans="2:18" x14ac:dyDescent="0.25">
      <c r="B990" s="1">
        <v>38279</v>
      </c>
      <c r="C990" s="2">
        <v>4.0359999999999996</v>
      </c>
      <c r="D990" s="2">
        <v>4.02475</v>
      </c>
      <c r="E990" s="2">
        <v>4.0838888888888896</v>
      </c>
      <c r="F990" s="2">
        <v>4.0975555555555552</v>
      </c>
      <c r="G990" s="2"/>
      <c r="H990" t="str">
        <f t="shared" si="45"/>
        <v/>
      </c>
      <c r="I990" t="str">
        <f t="shared" si="46"/>
        <v/>
      </c>
      <c r="J990" t="str">
        <f t="shared" si="47"/>
        <v/>
      </c>
      <c r="P990" s="1">
        <v>38279</v>
      </c>
      <c r="Q990" s="2">
        <v>39.390373636988997</v>
      </c>
      <c r="R990" s="2">
        <v>42.477429831760702</v>
      </c>
    </row>
    <row r="991" spans="2:18" x14ac:dyDescent="0.25">
      <c r="B991" s="1">
        <v>38280</v>
      </c>
      <c r="C991" s="2">
        <v>3.984</v>
      </c>
      <c r="D991" s="2">
        <v>4.0147499999999994</v>
      </c>
      <c r="E991" s="2">
        <v>4.0547777777777778</v>
      </c>
      <c r="F991" s="2">
        <v>4.0948333333333329</v>
      </c>
      <c r="G991" s="2"/>
      <c r="H991" t="str">
        <f t="shared" si="45"/>
        <v/>
      </c>
      <c r="I991" t="str">
        <f t="shared" si="46"/>
        <v/>
      </c>
      <c r="J991" t="str">
        <f t="shared" si="47"/>
        <v/>
      </c>
      <c r="P991" s="1">
        <v>38280</v>
      </c>
      <c r="Q991" s="2">
        <v>30.3648345871405</v>
      </c>
      <c r="R991" s="2">
        <v>38.3948902127254</v>
      </c>
    </row>
    <row r="992" spans="2:18" x14ac:dyDescent="0.25">
      <c r="B992" s="1">
        <v>38281</v>
      </c>
      <c r="C992" s="2">
        <v>4.0069999999999997</v>
      </c>
      <c r="D992" s="2">
        <v>4.0179999999999998</v>
      </c>
      <c r="E992" s="2">
        <v>4.0412222222222223</v>
      </c>
      <c r="F992" s="2">
        <v>4.0954999999999995</v>
      </c>
      <c r="G992" s="2"/>
      <c r="H992" t="str">
        <f t="shared" si="45"/>
        <v/>
      </c>
      <c r="I992" t="str">
        <f t="shared" si="46"/>
        <v/>
      </c>
      <c r="J992" t="str">
        <f t="shared" si="47"/>
        <v/>
      </c>
      <c r="P992" s="1">
        <v>38281</v>
      </c>
      <c r="Q992" s="2">
        <v>37.915294607162501</v>
      </c>
      <c r="R992" s="2">
        <v>41.091744693329197</v>
      </c>
    </row>
    <row r="993" spans="2:18" x14ac:dyDescent="0.25">
      <c r="B993" s="1">
        <v>38282</v>
      </c>
      <c r="C993" s="2">
        <v>3.9780000000000002</v>
      </c>
      <c r="D993" s="2">
        <v>4.0012499999999998</v>
      </c>
      <c r="E993" s="2">
        <v>4.0234444444444453</v>
      </c>
      <c r="F993" s="2">
        <v>4.0939444444444435</v>
      </c>
      <c r="G993" s="2"/>
      <c r="H993" t="str">
        <f t="shared" si="45"/>
        <v/>
      </c>
      <c r="I993" t="str">
        <f t="shared" si="46"/>
        <v/>
      </c>
      <c r="J993" t="str">
        <f t="shared" si="47"/>
        <v/>
      </c>
      <c r="P993" s="1">
        <v>38282</v>
      </c>
      <c r="Q993" s="2">
        <v>32.571666895974197</v>
      </c>
      <c r="R993" s="2">
        <v>38.786203460230503</v>
      </c>
    </row>
    <row r="994" spans="2:18" x14ac:dyDescent="0.25">
      <c r="B994" s="1">
        <v>38285</v>
      </c>
      <c r="C994" s="2">
        <v>3.976</v>
      </c>
      <c r="D994" s="2">
        <v>3.9862500000000001</v>
      </c>
      <c r="E994" s="2">
        <v>4.0114444444444448</v>
      </c>
      <c r="F994" s="2">
        <v>4.0876111111111113</v>
      </c>
      <c r="G994" s="2"/>
      <c r="H994" t="str">
        <f t="shared" si="45"/>
        <v/>
      </c>
      <c r="I994" t="str">
        <f t="shared" si="46"/>
        <v/>
      </c>
      <c r="J994" t="str">
        <f t="shared" si="47"/>
        <v/>
      </c>
      <c r="P994" s="1">
        <v>38285</v>
      </c>
      <c r="Q994" s="2">
        <v>32.196141912825098</v>
      </c>
      <c r="R994" s="2">
        <v>38.625247793176797</v>
      </c>
    </row>
    <row r="995" spans="2:18" x14ac:dyDescent="0.25">
      <c r="B995" s="1">
        <v>38286</v>
      </c>
      <c r="C995" s="2">
        <v>4.0010000000000003</v>
      </c>
      <c r="D995" s="2">
        <v>3.9904999999999999</v>
      </c>
      <c r="E995" s="2">
        <v>4.004999999999999</v>
      </c>
      <c r="F995" s="2">
        <v>4.0808333333333335</v>
      </c>
      <c r="G995" s="2"/>
      <c r="H995" t="str">
        <f t="shared" si="45"/>
        <v/>
      </c>
      <c r="I995" t="str">
        <f t="shared" si="46"/>
        <v/>
      </c>
      <c r="J995" t="str">
        <f t="shared" si="47"/>
        <v/>
      </c>
      <c r="P995" s="1">
        <v>38286</v>
      </c>
      <c r="Q995" s="2">
        <v>42.193137650956103</v>
      </c>
      <c r="R995" s="2">
        <v>41.872424381767999</v>
      </c>
    </row>
    <row r="996" spans="2:18" x14ac:dyDescent="0.25">
      <c r="B996" s="1">
        <v>38287</v>
      </c>
      <c r="C996" s="2">
        <v>4.085</v>
      </c>
      <c r="D996" s="2">
        <v>4.0100000000000007</v>
      </c>
      <c r="E996" s="2">
        <v>4.0117777777777768</v>
      </c>
      <c r="F996" s="2">
        <v>4.0750555555555552</v>
      </c>
      <c r="G996" s="2"/>
      <c r="H996" t="str">
        <f t="shared" si="45"/>
        <v/>
      </c>
      <c r="I996" t="str">
        <f t="shared" si="46"/>
        <v/>
      </c>
      <c r="J996" t="str">
        <f t="shared" si="47"/>
        <v/>
      </c>
      <c r="P996" s="1">
        <v>38287</v>
      </c>
      <c r="Q996" s="2">
        <v>63.745582918076401</v>
      </c>
      <c r="R996" s="2">
        <v>51.212469099978897</v>
      </c>
    </row>
    <row r="997" spans="2:18" x14ac:dyDescent="0.25">
      <c r="B997" s="1">
        <v>38288</v>
      </c>
      <c r="C997" s="2">
        <v>4.0540000000000003</v>
      </c>
      <c r="D997" s="2">
        <v>4.0289999999999999</v>
      </c>
      <c r="E997" s="2">
        <v>4.0184444444444445</v>
      </c>
      <c r="F997" s="2">
        <v>4.068833333333334</v>
      </c>
      <c r="G997" s="2"/>
      <c r="H997">
        <f t="shared" si="45"/>
        <v>1</v>
      </c>
      <c r="I997" t="str">
        <f t="shared" si="46"/>
        <v/>
      </c>
      <c r="J997" t="str">
        <f t="shared" si="47"/>
        <v/>
      </c>
      <c r="P997" s="1">
        <v>38288</v>
      </c>
      <c r="Q997" s="2">
        <v>54.711939963040201</v>
      </c>
      <c r="R997" s="2">
        <v>48.138321071396298</v>
      </c>
    </row>
    <row r="998" spans="2:18" x14ac:dyDescent="0.25">
      <c r="B998" s="1">
        <v>38289</v>
      </c>
      <c r="C998" s="2">
        <v>4.0220000000000002</v>
      </c>
      <c r="D998" s="2">
        <v>4.0404999999999998</v>
      </c>
      <c r="E998" s="2">
        <v>4.0158888888888891</v>
      </c>
      <c r="F998" s="2">
        <v>4.0604444444444452</v>
      </c>
      <c r="G998" s="2"/>
      <c r="H998">
        <f t="shared" si="45"/>
        <v>1</v>
      </c>
      <c r="I998" t="str">
        <f t="shared" si="46"/>
        <v/>
      </c>
      <c r="J998" t="str">
        <f t="shared" si="47"/>
        <v/>
      </c>
      <c r="P998" s="1">
        <v>38289</v>
      </c>
      <c r="Q998" s="2">
        <v>46.541863463903098</v>
      </c>
      <c r="R998" s="2">
        <v>45.126990711557198</v>
      </c>
    </row>
    <row r="999" spans="2:18" x14ac:dyDescent="0.25">
      <c r="B999" s="1">
        <v>38292</v>
      </c>
      <c r="C999" s="2">
        <v>4.0739999999999998</v>
      </c>
      <c r="D999" s="2">
        <v>4.0587499999999999</v>
      </c>
      <c r="E999" s="2">
        <v>4.0201111111111105</v>
      </c>
      <c r="F999" s="2">
        <v>4.0520000000000005</v>
      </c>
      <c r="G999" s="2"/>
      <c r="H999">
        <f t="shared" si="45"/>
        <v>1</v>
      </c>
      <c r="I999">
        <f t="shared" si="46"/>
        <v>1</v>
      </c>
      <c r="J999" t="str">
        <f t="shared" si="47"/>
        <v/>
      </c>
      <c r="P999" s="1">
        <v>38292</v>
      </c>
      <c r="Q999" s="2">
        <v>58.597823348790499</v>
      </c>
      <c r="R999" s="2">
        <v>50.541357849081997</v>
      </c>
    </row>
    <row r="1000" spans="2:18" x14ac:dyDescent="0.25">
      <c r="B1000" s="1">
        <v>38293</v>
      </c>
      <c r="C1000" s="2">
        <v>4.0540000000000003</v>
      </c>
      <c r="D1000" s="2">
        <v>4.0510000000000002</v>
      </c>
      <c r="E1000" s="2">
        <v>4.0278888888888886</v>
      </c>
      <c r="F1000" s="2">
        <v>4.0413333333333332</v>
      </c>
      <c r="G1000" s="2"/>
      <c r="H1000">
        <f t="shared" si="45"/>
        <v>1</v>
      </c>
      <c r="I1000">
        <f t="shared" si="46"/>
        <v>1</v>
      </c>
      <c r="J1000" t="str">
        <f t="shared" si="47"/>
        <v/>
      </c>
      <c r="P1000" s="1">
        <v>38293</v>
      </c>
      <c r="Q1000" s="2">
        <v>53.073563199362802</v>
      </c>
      <c r="R1000" s="2">
        <v>48.556859031246503</v>
      </c>
    </row>
    <row r="1001" spans="2:18" x14ac:dyDescent="0.25">
      <c r="B1001" s="1">
        <v>38294</v>
      </c>
      <c r="C1001" s="2">
        <v>4.0460000000000003</v>
      </c>
      <c r="D1001" s="2">
        <v>4.0490000000000004</v>
      </c>
      <c r="E1001" s="2">
        <v>4.0322222222222219</v>
      </c>
      <c r="F1001" s="2">
        <v>4.036722222222223</v>
      </c>
      <c r="G1001" s="2"/>
      <c r="H1001">
        <f t="shared" si="45"/>
        <v>1</v>
      </c>
      <c r="I1001">
        <f t="shared" si="46"/>
        <v>1</v>
      </c>
      <c r="J1001" t="str">
        <f t="shared" si="47"/>
        <v/>
      </c>
      <c r="P1001" s="1">
        <v>38294</v>
      </c>
      <c r="Q1001" s="2">
        <v>50.775873998615801</v>
      </c>
      <c r="R1001" s="2">
        <v>47.749224395992599</v>
      </c>
    </row>
    <row r="1002" spans="2:18" x14ac:dyDescent="0.25">
      <c r="B1002" s="1">
        <v>38295</v>
      </c>
      <c r="C1002" s="2">
        <v>4.077</v>
      </c>
      <c r="D1002" s="2">
        <v>4.0627499999999994</v>
      </c>
      <c r="E1002" s="2">
        <v>4.0432222222222221</v>
      </c>
      <c r="F1002" s="2">
        <v>4.0333333333333341</v>
      </c>
      <c r="G1002" s="2"/>
      <c r="H1002">
        <f t="shared" si="45"/>
        <v>1</v>
      </c>
      <c r="I1002">
        <f t="shared" si="46"/>
        <v>1</v>
      </c>
      <c r="J1002">
        <f t="shared" si="47"/>
        <v>1</v>
      </c>
      <c r="P1002" s="1">
        <v>38295</v>
      </c>
      <c r="Q1002" s="2">
        <v>59.024636586980698</v>
      </c>
      <c r="R1002" s="2">
        <v>51.140548719558502</v>
      </c>
    </row>
    <row r="1003" spans="2:18" x14ac:dyDescent="0.25">
      <c r="B1003" s="1">
        <v>38296</v>
      </c>
      <c r="C1003" s="2">
        <v>4.1769999999999996</v>
      </c>
      <c r="D1003" s="2">
        <v>4.0884999999999998</v>
      </c>
      <c r="E1003" s="2">
        <v>4.0655555555555551</v>
      </c>
      <c r="F1003" s="2">
        <v>4.0385000000000009</v>
      </c>
      <c r="G1003" s="2"/>
      <c r="H1003">
        <f t="shared" si="45"/>
        <v>1</v>
      </c>
      <c r="I1003">
        <f t="shared" si="46"/>
        <v>1</v>
      </c>
      <c r="J1003">
        <f t="shared" si="47"/>
        <v>1</v>
      </c>
      <c r="P1003" s="1">
        <v>38296</v>
      </c>
      <c r="Q1003" s="2">
        <v>75.146559942054196</v>
      </c>
      <c r="R1003" s="2">
        <v>60.130213254896702</v>
      </c>
    </row>
    <row r="1004" spans="2:18" x14ac:dyDescent="0.25">
      <c r="B1004" s="1">
        <v>38299</v>
      </c>
      <c r="C1004" s="2">
        <v>4.2220000000000004</v>
      </c>
      <c r="D1004" s="2">
        <v>4.1305000000000005</v>
      </c>
      <c r="E1004" s="2">
        <v>4.0901111111111108</v>
      </c>
      <c r="F1004" s="2">
        <v>4.0475555555555545</v>
      </c>
      <c r="G1004" s="2"/>
      <c r="H1004">
        <f t="shared" si="45"/>
        <v>1</v>
      </c>
      <c r="I1004">
        <f t="shared" si="46"/>
        <v>1</v>
      </c>
      <c r="J1004">
        <f t="shared" si="47"/>
        <v>1</v>
      </c>
      <c r="P1004" s="1">
        <v>38299</v>
      </c>
      <c r="Q1004" s="2">
        <v>79.501729085972997</v>
      </c>
      <c r="R1004" s="2">
        <v>63.394155931860602</v>
      </c>
    </row>
    <row r="1005" spans="2:18" x14ac:dyDescent="0.25">
      <c r="B1005" s="1">
        <v>38300</v>
      </c>
      <c r="C1005" s="2">
        <v>4.2300000000000004</v>
      </c>
      <c r="D1005" s="2">
        <v>4.1764999999999999</v>
      </c>
      <c r="E1005" s="2">
        <v>4.1062222222222227</v>
      </c>
      <c r="F1005" s="2">
        <v>4.0589999999999993</v>
      </c>
      <c r="G1005" s="2"/>
      <c r="H1005">
        <f t="shared" si="45"/>
        <v>1</v>
      </c>
      <c r="I1005">
        <f t="shared" si="46"/>
        <v>1</v>
      </c>
      <c r="J1005">
        <f t="shared" si="47"/>
        <v>1</v>
      </c>
      <c r="P1005" s="1">
        <v>38300</v>
      </c>
      <c r="Q1005" s="2">
        <v>80.240407192016207</v>
      </c>
      <c r="R1005" s="2">
        <v>63.959037171153398</v>
      </c>
    </row>
    <row r="1006" spans="2:18" x14ac:dyDescent="0.25">
      <c r="B1006" s="1">
        <v>38301</v>
      </c>
      <c r="C1006" s="2">
        <v>4.2510000000000003</v>
      </c>
      <c r="D1006" s="2">
        <v>4.2200000000000006</v>
      </c>
      <c r="E1006" s="2">
        <v>4.1281111111111111</v>
      </c>
      <c r="F1006" s="2">
        <v>4.0732777777777782</v>
      </c>
      <c r="G1006" s="2"/>
      <c r="H1006">
        <f t="shared" si="45"/>
        <v>1</v>
      </c>
      <c r="I1006">
        <f t="shared" si="46"/>
        <v>1</v>
      </c>
      <c r="J1006">
        <f t="shared" si="47"/>
        <v>1</v>
      </c>
      <c r="P1006" s="1">
        <v>38301</v>
      </c>
      <c r="Q1006" s="2">
        <v>82.254738720368593</v>
      </c>
      <c r="R1006" s="2">
        <v>65.465551417555304</v>
      </c>
    </row>
    <row r="1007" spans="2:18" x14ac:dyDescent="0.25">
      <c r="B1007" s="1">
        <v>38302</v>
      </c>
      <c r="C1007" s="2">
        <v>4.2430000000000003</v>
      </c>
      <c r="D1007" s="2">
        <v>4.2365000000000013</v>
      </c>
      <c r="E1007" s="2">
        <v>4.1526666666666667</v>
      </c>
      <c r="F1007" s="2">
        <v>4.0842777777777775</v>
      </c>
      <c r="G1007" s="2"/>
      <c r="H1007">
        <f t="shared" si="45"/>
        <v>1</v>
      </c>
      <c r="I1007">
        <f t="shared" si="46"/>
        <v>1</v>
      </c>
      <c r="J1007">
        <f t="shared" si="47"/>
        <v>1</v>
      </c>
      <c r="P1007" s="1">
        <v>38302</v>
      </c>
      <c r="Q1007" s="2">
        <v>78.592182923880003</v>
      </c>
      <c r="R1007" s="2">
        <v>64.361827132020807</v>
      </c>
    </row>
    <row r="1008" spans="2:18" x14ac:dyDescent="0.25">
      <c r="B1008" s="1">
        <v>38303</v>
      </c>
      <c r="C1008" s="2">
        <v>4.1749999999999998</v>
      </c>
      <c r="D1008" s="2">
        <v>4.2247500000000002</v>
      </c>
      <c r="E1008" s="2">
        <v>4.1638888888888888</v>
      </c>
      <c r="F1008" s="2">
        <v>4.0919999999999996</v>
      </c>
      <c r="G1008" s="2"/>
      <c r="H1008">
        <f t="shared" si="45"/>
        <v>1</v>
      </c>
      <c r="I1008">
        <f t="shared" si="46"/>
        <v>1</v>
      </c>
      <c r="J1008">
        <f t="shared" si="47"/>
        <v>1</v>
      </c>
      <c r="P1008" s="1">
        <v>38303</v>
      </c>
      <c r="Q1008" s="2">
        <v>54.045880105652799</v>
      </c>
      <c r="R1008" s="2">
        <v>55.756851939466699</v>
      </c>
    </row>
    <row r="1009" spans="2:18" x14ac:dyDescent="0.25">
      <c r="B1009" s="1">
        <v>38306</v>
      </c>
      <c r="C1009" s="2">
        <v>4.1920000000000002</v>
      </c>
      <c r="D1009" s="2">
        <v>4.2152500000000002</v>
      </c>
      <c r="E1009" s="2">
        <v>4.1792222222222222</v>
      </c>
      <c r="F1009" s="2">
        <v>4.1035555555555554</v>
      </c>
      <c r="G1009" s="2"/>
      <c r="H1009">
        <f t="shared" si="45"/>
        <v>1</v>
      </c>
      <c r="I1009">
        <f t="shared" si="46"/>
        <v>1</v>
      </c>
      <c r="J1009">
        <f t="shared" si="47"/>
        <v>1</v>
      </c>
      <c r="P1009" s="1">
        <v>38306</v>
      </c>
      <c r="Q1009" s="2">
        <v>57.9827877372134</v>
      </c>
      <c r="R1009" s="2">
        <v>57.2940654071217</v>
      </c>
    </row>
    <row r="1010" spans="2:18" x14ac:dyDescent="0.25">
      <c r="B1010" s="1">
        <v>38307</v>
      </c>
      <c r="C1010" s="2">
        <v>4.2089999999999996</v>
      </c>
      <c r="D1010" s="2">
        <v>4.2047499999999998</v>
      </c>
      <c r="E1010" s="2">
        <v>4.1973333333333347</v>
      </c>
      <c r="F1010" s="2">
        <v>4.1147777777777783</v>
      </c>
      <c r="G1010" s="2"/>
      <c r="H1010">
        <f t="shared" si="45"/>
        <v>1</v>
      </c>
      <c r="I1010">
        <f t="shared" si="46"/>
        <v>1</v>
      </c>
      <c r="J1010">
        <f t="shared" si="47"/>
        <v>1</v>
      </c>
      <c r="P1010" s="1">
        <v>38307</v>
      </c>
      <c r="Q1010" s="2">
        <v>61.8996719498289</v>
      </c>
      <c r="R1010" s="2">
        <v>58.834373415008102</v>
      </c>
    </row>
    <row r="1011" spans="2:18" x14ac:dyDescent="0.25">
      <c r="B1011" s="1">
        <v>38308</v>
      </c>
      <c r="C1011" s="2">
        <v>4.1269999999999998</v>
      </c>
      <c r="D1011" s="2">
        <v>4.1757499999999999</v>
      </c>
      <c r="E1011" s="2">
        <v>4.2028888888888893</v>
      </c>
      <c r="F1011" s="2">
        <v>4.1230555555555553</v>
      </c>
      <c r="G1011" s="2"/>
      <c r="H1011" t="str">
        <f t="shared" si="45"/>
        <v/>
      </c>
      <c r="I1011">
        <f t="shared" si="46"/>
        <v>1</v>
      </c>
      <c r="J1011">
        <f t="shared" si="47"/>
        <v>1</v>
      </c>
      <c r="P1011" s="1">
        <v>38308</v>
      </c>
      <c r="Q1011" s="2">
        <v>40.205432992295002</v>
      </c>
      <c r="R1011" s="2">
        <v>49.550719858835699</v>
      </c>
    </row>
    <row r="1012" spans="2:18" x14ac:dyDescent="0.25">
      <c r="B1012" s="1">
        <v>38309</v>
      </c>
      <c r="C1012" s="2">
        <v>4.117</v>
      </c>
      <c r="D1012" s="2">
        <v>4.1612499999999999</v>
      </c>
      <c r="E1012" s="2">
        <v>4.1962222222222225</v>
      </c>
      <c r="F1012" s="2">
        <v>4.1308888888888884</v>
      </c>
      <c r="G1012" s="2"/>
      <c r="H1012" t="str">
        <f t="shared" si="45"/>
        <v/>
      </c>
      <c r="I1012">
        <f t="shared" si="46"/>
        <v>1</v>
      </c>
      <c r="J1012">
        <f t="shared" si="47"/>
        <v>1</v>
      </c>
      <c r="P1012" s="1">
        <v>38309</v>
      </c>
      <c r="Q1012" s="2">
        <v>38.243942865284303</v>
      </c>
      <c r="R1012" s="2">
        <v>48.544713862812202</v>
      </c>
    </row>
    <row r="1013" spans="2:18" x14ac:dyDescent="0.25">
      <c r="B1013" s="1">
        <v>38310</v>
      </c>
      <c r="C1013" s="2">
        <v>4.1020000000000003</v>
      </c>
      <c r="D1013" s="2">
        <v>4.1387499999999999</v>
      </c>
      <c r="E1013" s="2">
        <v>4.1828888888888889</v>
      </c>
      <c r="F1013" s="2">
        <v>4.1364999999999998</v>
      </c>
      <c r="G1013" s="2"/>
      <c r="H1013" t="str">
        <f t="shared" si="45"/>
        <v/>
      </c>
      <c r="I1013">
        <f t="shared" si="46"/>
        <v>1</v>
      </c>
      <c r="J1013">
        <f t="shared" si="47"/>
        <v>1</v>
      </c>
      <c r="P1013" s="1">
        <v>38310</v>
      </c>
      <c r="Q1013" s="2">
        <v>35.1566268395066</v>
      </c>
      <c r="R1013" s="2">
        <v>47.003177541661103</v>
      </c>
    </row>
    <row r="1014" spans="2:18" x14ac:dyDescent="0.25">
      <c r="B1014" s="1">
        <v>38313</v>
      </c>
      <c r="C1014" s="2">
        <v>4.1820000000000004</v>
      </c>
      <c r="D1014" s="2">
        <v>4.1319999999999997</v>
      </c>
      <c r="E1014" s="2">
        <v>4.1775555555555552</v>
      </c>
      <c r="F1014" s="2">
        <v>4.1418888888888894</v>
      </c>
      <c r="G1014" s="2"/>
      <c r="H1014" t="str">
        <f t="shared" si="45"/>
        <v/>
      </c>
      <c r="I1014" t="str">
        <f t="shared" si="46"/>
        <v/>
      </c>
      <c r="J1014">
        <f t="shared" si="47"/>
        <v>1</v>
      </c>
      <c r="P1014" s="1">
        <v>38313</v>
      </c>
      <c r="Q1014" s="2">
        <v>57.245723717711201</v>
      </c>
      <c r="R1014" s="2">
        <v>55.178129420210901</v>
      </c>
    </row>
    <row r="1015" spans="2:18" x14ac:dyDescent="0.25">
      <c r="B1015" s="1">
        <v>38314</v>
      </c>
      <c r="C1015" s="2">
        <v>4.1879999999999997</v>
      </c>
      <c r="D1015" s="2">
        <v>4.1472500000000005</v>
      </c>
      <c r="E1015" s="2">
        <v>4.1705555555555556</v>
      </c>
      <c r="F1015" s="2">
        <v>4.1493333333333338</v>
      </c>
      <c r="G1015" s="2"/>
      <c r="H1015" t="str">
        <f t="shared" si="45"/>
        <v/>
      </c>
      <c r="I1015" t="str">
        <f t="shared" si="46"/>
        <v/>
      </c>
      <c r="J1015">
        <f t="shared" si="47"/>
        <v>1</v>
      </c>
      <c r="P1015" s="1">
        <v>38314</v>
      </c>
      <c r="Q1015" s="2">
        <v>58.517525773268098</v>
      </c>
      <c r="R1015" s="2">
        <v>55.729690832932903</v>
      </c>
    </row>
    <row r="1016" spans="2:18" x14ac:dyDescent="0.25">
      <c r="B1016" s="1">
        <v>38315</v>
      </c>
      <c r="C1016" s="2">
        <v>4.2030000000000003</v>
      </c>
      <c r="D1016" s="2">
        <v>4.1687500000000002</v>
      </c>
      <c r="E1016" s="2">
        <v>4.1661111111111113</v>
      </c>
      <c r="F1016" s="2">
        <v>4.1593888888888895</v>
      </c>
      <c r="G1016" s="2"/>
      <c r="H1016">
        <f t="shared" si="45"/>
        <v>1</v>
      </c>
      <c r="I1016">
        <f t="shared" si="46"/>
        <v>1</v>
      </c>
      <c r="J1016">
        <f t="shared" si="47"/>
        <v>1</v>
      </c>
      <c r="P1016" s="1">
        <v>38315</v>
      </c>
      <c r="Q1016" s="2">
        <v>61.916142204611099</v>
      </c>
      <c r="R1016" s="2">
        <v>57.149356053024803</v>
      </c>
    </row>
    <row r="1017" spans="2:18" x14ac:dyDescent="0.25">
      <c r="B1017" s="1">
        <v>38317</v>
      </c>
      <c r="C1017" s="2">
        <v>4.1779999999999999</v>
      </c>
      <c r="D1017" s="2">
        <v>4.1877500000000003</v>
      </c>
      <c r="E1017" s="2">
        <v>4.1664444444444442</v>
      </c>
      <c r="F1017" s="2">
        <v>4.1651666666666678</v>
      </c>
      <c r="G1017" s="2"/>
      <c r="H1017">
        <f t="shared" si="45"/>
        <v>1</v>
      </c>
      <c r="I1017">
        <f t="shared" si="46"/>
        <v>1</v>
      </c>
      <c r="J1017">
        <f t="shared" si="47"/>
        <v>1</v>
      </c>
      <c r="P1017" s="1">
        <v>38317</v>
      </c>
      <c r="Q1017" s="2">
        <v>53.199054593775998</v>
      </c>
      <c r="R1017" s="2">
        <v>54.0389727925429</v>
      </c>
    </row>
    <row r="1018" spans="2:18" x14ac:dyDescent="0.25">
      <c r="B1018" s="1">
        <v>38320</v>
      </c>
      <c r="C1018" s="2">
        <v>4.3239999999999998</v>
      </c>
      <c r="D1018" s="2">
        <v>4.2232500000000002</v>
      </c>
      <c r="E1018" s="2">
        <v>4.181111111111111</v>
      </c>
      <c r="F1018" s="2">
        <v>4.1801666666666675</v>
      </c>
      <c r="G1018" s="2"/>
      <c r="H1018">
        <f t="shared" si="45"/>
        <v>1</v>
      </c>
      <c r="I1018">
        <f t="shared" si="46"/>
        <v>1</v>
      </c>
      <c r="J1018">
        <f t="shared" si="47"/>
        <v>1</v>
      </c>
      <c r="P1018" s="1">
        <v>38320</v>
      </c>
      <c r="Q1018" s="2">
        <v>76.442238962712494</v>
      </c>
      <c r="R1018" s="2">
        <v>65.759360182190903</v>
      </c>
    </row>
    <row r="1019" spans="2:18" x14ac:dyDescent="0.25">
      <c r="B1019" s="1">
        <v>38321</v>
      </c>
      <c r="C1019" s="2">
        <v>4.3529999999999998</v>
      </c>
      <c r="D1019" s="2">
        <v>4.2645</v>
      </c>
      <c r="E1019" s="2">
        <v>4.197111111111111</v>
      </c>
      <c r="F1019" s="2">
        <v>4.1972222222222229</v>
      </c>
      <c r="G1019" s="2"/>
      <c r="H1019">
        <f t="shared" si="45"/>
        <v>1</v>
      </c>
      <c r="I1019">
        <f t="shared" si="46"/>
        <v>1</v>
      </c>
      <c r="J1019" t="str">
        <f t="shared" si="47"/>
        <v/>
      </c>
      <c r="P1019" s="1">
        <v>38321</v>
      </c>
      <c r="Q1019" s="2">
        <v>78.935760753952906</v>
      </c>
      <c r="R1019" s="2">
        <v>67.530518639414396</v>
      </c>
    </row>
    <row r="1020" spans="2:18" x14ac:dyDescent="0.25">
      <c r="B1020" s="1">
        <v>38322</v>
      </c>
      <c r="C1020" s="2">
        <v>4.3689999999999998</v>
      </c>
      <c r="D1020" s="2">
        <v>4.3059999999999992</v>
      </c>
      <c r="E1020" s="2">
        <v>4.2240000000000002</v>
      </c>
      <c r="F1020" s="2">
        <v>4.2134444444444448</v>
      </c>
      <c r="G1020" s="2"/>
      <c r="H1020">
        <f t="shared" si="45"/>
        <v>1</v>
      </c>
      <c r="I1020">
        <f t="shared" si="46"/>
        <v>1</v>
      </c>
      <c r="J1020">
        <f t="shared" si="47"/>
        <v>1</v>
      </c>
      <c r="P1020" s="1">
        <v>38322</v>
      </c>
      <c r="Q1020" s="2">
        <v>80.315232103557804</v>
      </c>
      <c r="R1020" s="2">
        <v>68.498686965481099</v>
      </c>
    </row>
    <row r="1021" spans="2:18" x14ac:dyDescent="0.25">
      <c r="B1021" s="1">
        <v>38323</v>
      </c>
      <c r="C1021" s="2">
        <v>4.4139999999999997</v>
      </c>
      <c r="D1021" s="2">
        <v>4.3650000000000002</v>
      </c>
      <c r="E1021" s="2">
        <v>4.2570000000000006</v>
      </c>
      <c r="F1021" s="2">
        <v>4.2266111111111115</v>
      </c>
      <c r="G1021" s="2"/>
      <c r="H1021">
        <f t="shared" si="45"/>
        <v>1</v>
      </c>
      <c r="I1021">
        <f t="shared" si="46"/>
        <v>1</v>
      </c>
      <c r="J1021">
        <f t="shared" si="47"/>
        <v>1</v>
      </c>
      <c r="P1021" s="1">
        <v>38323</v>
      </c>
      <c r="Q1021" s="2">
        <v>83.878484248827306</v>
      </c>
      <c r="R1021" s="2">
        <v>71.108022900377605</v>
      </c>
    </row>
    <row r="1022" spans="2:18" x14ac:dyDescent="0.25">
      <c r="B1022" s="1">
        <v>38324</v>
      </c>
      <c r="C1022" s="2">
        <v>4.2560000000000002</v>
      </c>
      <c r="D1022" s="2">
        <v>4.3479999999999999</v>
      </c>
      <c r="E1022" s="2">
        <v>4.2741111111111119</v>
      </c>
      <c r="F1022" s="2">
        <v>4.2285000000000004</v>
      </c>
      <c r="G1022" s="2"/>
      <c r="H1022">
        <f t="shared" si="45"/>
        <v>1</v>
      </c>
      <c r="I1022">
        <f t="shared" si="46"/>
        <v>1</v>
      </c>
      <c r="J1022">
        <f t="shared" si="47"/>
        <v>1</v>
      </c>
      <c r="P1022" s="1">
        <v>38324</v>
      </c>
      <c r="Q1022" s="2">
        <v>47.5857828962043</v>
      </c>
      <c r="R1022" s="2">
        <v>54.148399035432803</v>
      </c>
    </row>
    <row r="1023" spans="2:18" x14ac:dyDescent="0.25">
      <c r="B1023" s="1">
        <v>38327</v>
      </c>
      <c r="C1023" s="2">
        <v>4.2279999999999998</v>
      </c>
      <c r="D1023" s="2">
        <v>4.3167499999999999</v>
      </c>
      <c r="E1023" s="2">
        <v>4.2792222222222227</v>
      </c>
      <c r="F1023" s="2">
        <v>4.2283888888888885</v>
      </c>
      <c r="G1023" s="2"/>
      <c r="H1023">
        <f t="shared" si="45"/>
        <v>1</v>
      </c>
      <c r="I1023">
        <f t="shared" si="46"/>
        <v>1</v>
      </c>
      <c r="J1023">
        <f t="shared" si="47"/>
        <v>1</v>
      </c>
      <c r="P1023" s="1">
        <v>38327</v>
      </c>
      <c r="Q1023" s="2">
        <v>43.576190950316601</v>
      </c>
      <c r="R1023" s="2">
        <v>51.790976972208703</v>
      </c>
    </row>
    <row r="1024" spans="2:18" x14ac:dyDescent="0.25">
      <c r="B1024" s="1">
        <v>38328</v>
      </c>
      <c r="C1024" s="2">
        <v>4.226</v>
      </c>
      <c r="D1024" s="2">
        <v>4.2809999999999997</v>
      </c>
      <c r="E1024" s="2">
        <v>4.2834444444444451</v>
      </c>
      <c r="F1024" s="2">
        <v>4.2270000000000003</v>
      </c>
      <c r="G1024" s="2"/>
      <c r="H1024" t="str">
        <f t="shared" si="45"/>
        <v/>
      </c>
      <c r="I1024">
        <f t="shared" si="46"/>
        <v>1</v>
      </c>
      <c r="J1024">
        <f t="shared" si="47"/>
        <v>1</v>
      </c>
      <c r="P1024" s="1">
        <v>38328</v>
      </c>
      <c r="Q1024" s="2">
        <v>43.263726872198099</v>
      </c>
      <c r="R1024" s="2">
        <v>51.618110617185302</v>
      </c>
    </row>
    <row r="1025" spans="2:18" x14ac:dyDescent="0.25">
      <c r="B1025" s="1">
        <v>38329</v>
      </c>
      <c r="C1025" s="2">
        <v>4.12</v>
      </c>
      <c r="D1025" s="2">
        <v>4.2075000000000005</v>
      </c>
      <c r="E1025" s="2">
        <v>4.2742222222222219</v>
      </c>
      <c r="F1025" s="2">
        <v>4.2201666666666675</v>
      </c>
      <c r="G1025" s="2"/>
      <c r="H1025" t="str">
        <f t="shared" si="45"/>
        <v/>
      </c>
      <c r="I1025" t="str">
        <f t="shared" si="46"/>
        <v/>
      </c>
      <c r="J1025">
        <f t="shared" si="47"/>
        <v>1</v>
      </c>
      <c r="P1025" s="1">
        <v>38329</v>
      </c>
      <c r="Q1025" s="2">
        <v>29.713174470444201</v>
      </c>
      <c r="R1025" s="2">
        <v>43.3579951761606</v>
      </c>
    </row>
    <row r="1026" spans="2:18" x14ac:dyDescent="0.25">
      <c r="B1026" s="1">
        <v>38330</v>
      </c>
      <c r="C1026" s="2">
        <v>4.1740000000000004</v>
      </c>
      <c r="D1026" s="2">
        <v>4.1870000000000003</v>
      </c>
      <c r="E1026" s="2">
        <v>4.2737777777777772</v>
      </c>
      <c r="F1026" s="2">
        <v>4.2201111111111125</v>
      </c>
      <c r="G1026" s="2"/>
      <c r="H1026" t="str">
        <f t="shared" si="45"/>
        <v/>
      </c>
      <c r="I1026" t="str">
        <f t="shared" si="46"/>
        <v/>
      </c>
      <c r="J1026">
        <f t="shared" si="47"/>
        <v>1</v>
      </c>
      <c r="P1026" s="1">
        <v>38330</v>
      </c>
      <c r="Q1026" s="2">
        <v>41.008345015870603</v>
      </c>
      <c r="R1026" s="2">
        <v>47.929395071370699</v>
      </c>
    </row>
    <row r="1027" spans="2:18" x14ac:dyDescent="0.25">
      <c r="B1027" s="1">
        <v>38331</v>
      </c>
      <c r="C1027" s="2">
        <v>4.157</v>
      </c>
      <c r="D1027" s="2">
        <v>4.1692499999999999</v>
      </c>
      <c r="E1027" s="2">
        <v>4.2552222222222218</v>
      </c>
      <c r="F1027" s="2">
        <v>4.2181666666666668</v>
      </c>
      <c r="G1027" s="2"/>
      <c r="H1027" t="str">
        <f t="shared" si="45"/>
        <v/>
      </c>
      <c r="I1027" t="str">
        <f t="shared" si="46"/>
        <v/>
      </c>
      <c r="J1027">
        <f t="shared" si="47"/>
        <v>1</v>
      </c>
      <c r="P1027" s="1">
        <v>38331</v>
      </c>
      <c r="Q1027" s="2">
        <v>38.661247495157397</v>
      </c>
      <c r="R1027" s="2">
        <v>46.652871547018798</v>
      </c>
    </row>
    <row r="1028" spans="2:18" x14ac:dyDescent="0.25">
      <c r="B1028" s="1">
        <v>38334</v>
      </c>
      <c r="C1028" s="2">
        <v>4.1529999999999996</v>
      </c>
      <c r="D1028" s="2">
        <v>4.1509999999999998</v>
      </c>
      <c r="E1028" s="2">
        <v>4.2330000000000005</v>
      </c>
      <c r="F1028" s="2">
        <v>4.2150555555555558</v>
      </c>
      <c r="G1028" s="2"/>
      <c r="H1028" t="str">
        <f t="shared" si="45"/>
        <v/>
      </c>
      <c r="I1028" t="str">
        <f t="shared" si="46"/>
        <v/>
      </c>
      <c r="J1028">
        <f t="shared" si="47"/>
        <v>1</v>
      </c>
      <c r="P1028" s="1">
        <v>38334</v>
      </c>
      <c r="Q1028" s="2">
        <v>38.046403664968302</v>
      </c>
      <c r="R1028" s="2">
        <v>46.340134080047299</v>
      </c>
    </row>
    <row r="1029" spans="2:18" x14ac:dyDescent="0.25">
      <c r="B1029" s="1">
        <v>38335</v>
      </c>
      <c r="C1029" s="2">
        <v>4.13</v>
      </c>
      <c r="D1029" s="2">
        <v>4.1534999999999993</v>
      </c>
      <c r="E1029" s="2">
        <v>4.2064444444444451</v>
      </c>
      <c r="F1029" s="2">
        <v>4.2152222222222226</v>
      </c>
      <c r="G1029" s="2"/>
      <c r="H1029" t="str">
        <f t="shared" si="45"/>
        <v/>
      </c>
      <c r="I1029" t="str">
        <f t="shared" si="46"/>
        <v/>
      </c>
      <c r="J1029" t="str">
        <f t="shared" si="47"/>
        <v/>
      </c>
      <c r="P1029" s="1">
        <v>38335</v>
      </c>
      <c r="Q1029" s="2">
        <v>34.284279899972397</v>
      </c>
      <c r="R1029" s="2">
        <v>44.493215072174401</v>
      </c>
    </row>
    <row r="1030" spans="2:18" x14ac:dyDescent="0.25">
      <c r="B1030" s="1">
        <v>38336</v>
      </c>
      <c r="C1030" s="2">
        <v>4.0780000000000003</v>
      </c>
      <c r="D1030" s="2">
        <v>4.1294999999999993</v>
      </c>
      <c r="E1030" s="2">
        <v>4.1691111111111114</v>
      </c>
      <c r="F1030" s="2">
        <v>4.213055555555556</v>
      </c>
      <c r="G1030" s="2"/>
      <c r="H1030" t="str">
        <f t="shared" si="45"/>
        <v/>
      </c>
      <c r="I1030" t="str">
        <f t="shared" si="46"/>
        <v/>
      </c>
      <c r="J1030" t="str">
        <f t="shared" si="47"/>
        <v/>
      </c>
      <c r="P1030" s="1">
        <v>38336</v>
      </c>
      <c r="Q1030" s="2">
        <v>27.032265401597801</v>
      </c>
      <c r="R1030" s="2">
        <v>40.557514185397402</v>
      </c>
    </row>
    <row r="1031" spans="2:18" x14ac:dyDescent="0.25">
      <c r="B1031" s="1">
        <v>38337</v>
      </c>
      <c r="C1031" s="2">
        <v>4.1890000000000001</v>
      </c>
      <c r="D1031" s="2">
        <v>4.1375000000000002</v>
      </c>
      <c r="E1031" s="2">
        <v>4.1616666666666662</v>
      </c>
      <c r="F1031" s="2">
        <v>4.217888888888889</v>
      </c>
      <c r="G1031" s="2"/>
      <c r="H1031" t="str">
        <f t="shared" si="45"/>
        <v/>
      </c>
      <c r="I1031" t="str">
        <f t="shared" si="46"/>
        <v/>
      </c>
      <c r="J1031" t="str">
        <f t="shared" si="47"/>
        <v/>
      </c>
      <c r="P1031" s="1">
        <v>38337</v>
      </c>
      <c r="Q1031" s="2">
        <v>52.674647612263897</v>
      </c>
      <c r="R1031" s="2">
        <v>50.602274278966902</v>
      </c>
    </row>
    <row r="1032" spans="2:18" x14ac:dyDescent="0.25">
      <c r="B1032" s="1">
        <v>38338</v>
      </c>
      <c r="C1032" s="2">
        <v>4.1680000000000001</v>
      </c>
      <c r="D1032" s="2">
        <v>4.1412500000000003</v>
      </c>
      <c r="E1032" s="2">
        <v>4.1549999999999994</v>
      </c>
      <c r="F1032" s="2">
        <v>4.2171111111111124</v>
      </c>
      <c r="G1032" s="2"/>
      <c r="H1032" t="str">
        <f t="shared" si="45"/>
        <v/>
      </c>
      <c r="I1032" t="str">
        <f t="shared" si="46"/>
        <v/>
      </c>
      <c r="J1032" t="str">
        <f t="shared" si="47"/>
        <v/>
      </c>
      <c r="P1032" s="1">
        <v>38338</v>
      </c>
      <c r="Q1032" s="2">
        <v>48.782667498501802</v>
      </c>
      <c r="R1032" s="2">
        <v>48.9180769246897</v>
      </c>
    </row>
    <row r="1033" spans="2:18" x14ac:dyDescent="0.25">
      <c r="B1033" s="1">
        <v>38341</v>
      </c>
      <c r="C1033" s="2">
        <v>4.1890000000000001</v>
      </c>
      <c r="D1033" s="2">
        <v>4.1559999999999997</v>
      </c>
      <c r="E1033" s="2">
        <v>4.1508888888888889</v>
      </c>
      <c r="F1033" s="2">
        <v>4.2171666666666665</v>
      </c>
      <c r="G1033" s="2"/>
      <c r="H1033">
        <f t="shared" si="45"/>
        <v>1</v>
      </c>
      <c r="I1033" t="str">
        <f t="shared" si="46"/>
        <v/>
      </c>
      <c r="J1033" t="str">
        <f t="shared" si="47"/>
        <v/>
      </c>
      <c r="P1033" s="1">
        <v>38341</v>
      </c>
      <c r="Q1033" s="2">
        <v>52.953983366097397</v>
      </c>
      <c r="R1033" s="2">
        <v>50.685664001628098</v>
      </c>
    </row>
    <row r="1034" spans="2:18" x14ac:dyDescent="0.25">
      <c r="B1034" s="1">
        <v>38342</v>
      </c>
      <c r="C1034" s="2">
        <v>4.1719999999999997</v>
      </c>
      <c r="D1034" s="2">
        <v>4.1795</v>
      </c>
      <c r="E1034" s="2">
        <v>4.1566666666666663</v>
      </c>
      <c r="F1034" s="2">
        <v>4.2154444444444437</v>
      </c>
      <c r="G1034" s="2"/>
      <c r="H1034">
        <f t="shared" si="45"/>
        <v>1</v>
      </c>
      <c r="I1034" t="str">
        <f t="shared" si="46"/>
        <v/>
      </c>
      <c r="J1034" t="str">
        <f t="shared" si="47"/>
        <v/>
      </c>
      <c r="P1034" s="1">
        <v>38342</v>
      </c>
      <c r="Q1034" s="2">
        <v>49.071609979587301</v>
      </c>
      <c r="R1034" s="2">
        <v>49.201419258060803</v>
      </c>
    </row>
    <row r="1035" spans="2:18" x14ac:dyDescent="0.25">
      <c r="B1035" s="1">
        <v>38343</v>
      </c>
      <c r="C1035" s="2">
        <v>4.2009999999999996</v>
      </c>
      <c r="D1035" s="2">
        <v>4.1825000000000001</v>
      </c>
      <c r="E1035" s="2">
        <v>4.1596666666666664</v>
      </c>
      <c r="F1035" s="2">
        <v>4.2167222222222209</v>
      </c>
      <c r="G1035" s="2"/>
      <c r="H1035">
        <f t="shared" si="45"/>
        <v>1</v>
      </c>
      <c r="I1035" t="str">
        <f t="shared" si="46"/>
        <v/>
      </c>
      <c r="J1035" t="str">
        <f t="shared" si="47"/>
        <v/>
      </c>
      <c r="P1035" s="1">
        <v>38343</v>
      </c>
      <c r="Q1035" s="2">
        <v>55.7176060528477</v>
      </c>
      <c r="R1035" s="2">
        <v>51.794696567371297</v>
      </c>
    </row>
    <row r="1036" spans="2:18" x14ac:dyDescent="0.25">
      <c r="B1036" s="1">
        <v>38344</v>
      </c>
      <c r="C1036" s="2">
        <v>4.22</v>
      </c>
      <c r="D1036" s="2">
        <v>4.1955</v>
      </c>
      <c r="E1036" s="2">
        <v>4.166666666666667</v>
      </c>
      <c r="F1036" s="2">
        <v>4.2109444444444444</v>
      </c>
      <c r="G1036" s="2"/>
      <c r="H1036">
        <f t="shared" si="45"/>
        <v>1</v>
      </c>
      <c r="I1036" t="str">
        <f t="shared" si="46"/>
        <v/>
      </c>
      <c r="J1036" t="str">
        <f t="shared" si="47"/>
        <v/>
      </c>
      <c r="P1036" s="1">
        <v>38344</v>
      </c>
      <c r="Q1036" s="2">
        <v>59.838116798368098</v>
      </c>
      <c r="R1036" s="2">
        <v>53.4706600796926</v>
      </c>
    </row>
    <row r="1037" spans="2:18" x14ac:dyDescent="0.25">
      <c r="B1037" s="1">
        <v>38348</v>
      </c>
      <c r="C1037" s="2">
        <v>4.3019999999999996</v>
      </c>
      <c r="D1037" s="2">
        <v>4.2237499999999999</v>
      </c>
      <c r="E1037" s="2">
        <v>4.1832222222222226</v>
      </c>
      <c r="F1037" s="2">
        <v>4.208111111111112</v>
      </c>
      <c r="G1037" s="2"/>
      <c r="H1037">
        <f t="shared" si="45"/>
        <v>1</v>
      </c>
      <c r="I1037">
        <f t="shared" si="46"/>
        <v>1</v>
      </c>
      <c r="J1037" t="str">
        <f t="shared" si="47"/>
        <v/>
      </c>
      <c r="P1037" s="1">
        <v>38348</v>
      </c>
      <c r="Q1037" s="2">
        <v>72.898476993658306</v>
      </c>
      <c r="R1037" s="2">
        <v>59.943407695386902</v>
      </c>
    </row>
    <row r="1038" spans="2:18" x14ac:dyDescent="0.25">
      <c r="B1038" s="1">
        <v>38349</v>
      </c>
      <c r="C1038" s="2">
        <v>4.2960000000000003</v>
      </c>
      <c r="D1038" s="2">
        <v>4.2547499999999996</v>
      </c>
      <c r="E1038" s="2">
        <v>4.2016666666666662</v>
      </c>
      <c r="F1038" s="2">
        <v>4.2040555555555565</v>
      </c>
      <c r="G1038" s="2"/>
      <c r="H1038">
        <f t="shared" si="45"/>
        <v>1</v>
      </c>
      <c r="I1038">
        <f t="shared" si="46"/>
        <v>1</v>
      </c>
      <c r="J1038" t="str">
        <f t="shared" si="47"/>
        <v/>
      </c>
      <c r="P1038" s="1">
        <v>38349</v>
      </c>
      <c r="Q1038" s="2">
        <v>70.874752966189007</v>
      </c>
      <c r="R1038" s="2">
        <v>59.293441867274701</v>
      </c>
    </row>
    <row r="1039" spans="2:18" x14ac:dyDescent="0.25">
      <c r="B1039" s="1">
        <v>38350</v>
      </c>
      <c r="C1039" s="2">
        <v>4.33</v>
      </c>
      <c r="D1039" s="2">
        <v>4.286999999999999</v>
      </c>
      <c r="E1039" s="2">
        <v>4.2296666666666667</v>
      </c>
      <c r="F1039" s="2">
        <v>4.1993888888888886</v>
      </c>
      <c r="G1039" s="2"/>
      <c r="H1039">
        <f t="shared" si="45"/>
        <v>1</v>
      </c>
      <c r="I1039">
        <f t="shared" si="46"/>
        <v>1</v>
      </c>
      <c r="J1039">
        <f t="shared" si="47"/>
        <v>1</v>
      </c>
      <c r="P1039" s="1">
        <v>38350</v>
      </c>
      <c r="Q1039" s="2">
        <v>75.499757194134602</v>
      </c>
      <c r="R1039" s="2">
        <v>61.819825804792202</v>
      </c>
    </row>
    <row r="1040" spans="2:18" x14ac:dyDescent="0.25">
      <c r="B1040" s="1">
        <v>38351</v>
      </c>
      <c r="C1040" s="2">
        <v>4.2569999999999997</v>
      </c>
      <c r="D1040" s="2">
        <v>4.2962499999999997</v>
      </c>
      <c r="E1040" s="2">
        <v>4.237222222222222</v>
      </c>
      <c r="F1040" s="2">
        <v>4.1994444444444445</v>
      </c>
      <c r="G1040" s="2"/>
      <c r="H1040">
        <f t="shared" si="45"/>
        <v>1</v>
      </c>
      <c r="I1040">
        <f t="shared" si="46"/>
        <v>1</v>
      </c>
      <c r="J1040">
        <f t="shared" si="47"/>
        <v>1</v>
      </c>
      <c r="P1040" s="1">
        <v>38351</v>
      </c>
      <c r="Q1040" s="2">
        <v>53.5787579442338</v>
      </c>
      <c r="R1040" s="2">
        <v>54.061755061237498</v>
      </c>
    </row>
    <row r="1041" spans="2:18" x14ac:dyDescent="0.25">
      <c r="B1041" s="1">
        <v>38352</v>
      </c>
      <c r="C1041" s="2">
        <v>4.218</v>
      </c>
      <c r="D1041" s="2">
        <v>4.2752499999999998</v>
      </c>
      <c r="E1041" s="2">
        <v>4.2427777777777784</v>
      </c>
      <c r="F1041" s="2">
        <v>4.1988888888888889</v>
      </c>
      <c r="G1041" s="2"/>
      <c r="H1041">
        <f t="shared" si="45"/>
        <v>1</v>
      </c>
      <c r="I1041">
        <f t="shared" si="46"/>
        <v>1</v>
      </c>
      <c r="J1041">
        <f t="shared" si="47"/>
        <v>1</v>
      </c>
      <c r="P1041" s="1">
        <v>38352</v>
      </c>
      <c r="Q1041" s="2">
        <v>45.170717790906203</v>
      </c>
      <c r="R1041" s="2">
        <v>50.421215930625898</v>
      </c>
    </row>
    <row r="1042" spans="2:18" x14ac:dyDescent="0.25">
      <c r="B1042" s="1">
        <v>38355</v>
      </c>
      <c r="C1042" s="2">
        <v>4.218</v>
      </c>
      <c r="D1042" s="2">
        <v>4.2557499999999999</v>
      </c>
      <c r="E1042" s="2">
        <v>4.2459999999999996</v>
      </c>
      <c r="F1042" s="2">
        <v>4.1984444444444442</v>
      </c>
      <c r="G1042" s="2"/>
      <c r="H1042">
        <f t="shared" si="45"/>
        <v>1</v>
      </c>
      <c r="I1042">
        <f t="shared" si="46"/>
        <v>1</v>
      </c>
      <c r="J1042">
        <f t="shared" si="47"/>
        <v>1</v>
      </c>
      <c r="P1042" s="1">
        <v>38355</v>
      </c>
      <c r="Q1042" s="2">
        <v>45.170717790906302</v>
      </c>
      <c r="R1042" s="2">
        <v>50.421215930625898</v>
      </c>
    </row>
    <row r="1043" spans="2:18" x14ac:dyDescent="0.25">
      <c r="B1043" s="1">
        <v>38356</v>
      </c>
      <c r="C1043" s="2">
        <v>4.2960000000000003</v>
      </c>
      <c r="D1043" s="2">
        <v>4.2472500000000002</v>
      </c>
      <c r="E1043" s="2">
        <v>4.259777777777777</v>
      </c>
      <c r="F1043" s="2">
        <v>4.2082222222222221</v>
      </c>
      <c r="G1043" s="2"/>
      <c r="H1043" t="str">
        <f t="shared" si="45"/>
        <v/>
      </c>
      <c r="I1043">
        <f t="shared" si="46"/>
        <v>1</v>
      </c>
      <c r="J1043">
        <f t="shared" si="47"/>
        <v>1</v>
      </c>
      <c r="P1043" s="1">
        <v>38356</v>
      </c>
      <c r="Q1043" s="2">
        <v>62.237600548320003</v>
      </c>
      <c r="R1043" s="2">
        <v>57.119115886480103</v>
      </c>
    </row>
    <row r="1044" spans="2:18" x14ac:dyDescent="0.25">
      <c r="B1044" s="1">
        <v>38357</v>
      </c>
      <c r="C1044" s="2">
        <v>4.2850000000000001</v>
      </c>
      <c r="D1044" s="2">
        <v>4.2542499999999999</v>
      </c>
      <c r="E1044" s="2">
        <v>4.2691111111111111</v>
      </c>
      <c r="F1044" s="2">
        <v>4.2143888888888883</v>
      </c>
      <c r="G1044" s="2"/>
      <c r="H1044" t="str">
        <f t="shared" si="45"/>
        <v/>
      </c>
      <c r="I1044">
        <f t="shared" si="46"/>
        <v>1</v>
      </c>
      <c r="J1044">
        <f t="shared" si="47"/>
        <v>1</v>
      </c>
      <c r="P1044" s="1">
        <v>38357</v>
      </c>
      <c r="Q1044" s="2">
        <v>59.123169767444701</v>
      </c>
      <c r="R1044" s="2">
        <v>55.970733431622797</v>
      </c>
    </row>
    <row r="1045" spans="2:18" x14ac:dyDescent="0.25">
      <c r="B1045" s="1">
        <v>38358</v>
      </c>
      <c r="C1045" s="2">
        <v>4.2649999999999997</v>
      </c>
      <c r="D1045" s="2">
        <v>4.266</v>
      </c>
      <c r="E1045" s="2">
        <v>4.274111111111111</v>
      </c>
      <c r="F1045" s="2">
        <v>4.2203888888888885</v>
      </c>
      <c r="G1045" s="2"/>
      <c r="H1045" t="str">
        <f t="shared" si="45"/>
        <v/>
      </c>
      <c r="I1045">
        <f t="shared" si="46"/>
        <v>1</v>
      </c>
      <c r="J1045">
        <f t="shared" si="47"/>
        <v>1</v>
      </c>
      <c r="P1045" s="1">
        <v>38358</v>
      </c>
      <c r="Q1045" s="2">
        <v>53.303478453329902</v>
      </c>
      <c r="R1045" s="2">
        <v>53.850814081661198</v>
      </c>
    </row>
    <row r="1046" spans="2:18" x14ac:dyDescent="0.25">
      <c r="B1046" s="1">
        <v>38359</v>
      </c>
      <c r="C1046" s="2">
        <v>4.2729999999999997</v>
      </c>
      <c r="D1046" s="2">
        <v>4.2797499999999999</v>
      </c>
      <c r="E1046" s="2">
        <v>4.270888888888889</v>
      </c>
      <c r="F1046" s="2">
        <v>4.2270555555555553</v>
      </c>
      <c r="G1046" s="2"/>
      <c r="H1046">
        <f t="shared" ref="H1046:H1109" si="48">IF($D1046&gt;$E1046,1,"")</f>
        <v>1</v>
      </c>
      <c r="I1046">
        <f t="shared" ref="I1046:I1109" si="49">IF($D1046&gt;$F1046,1,"")</f>
        <v>1</v>
      </c>
      <c r="J1046">
        <f t="shared" ref="J1046:J1109" si="50">IF($E1046&gt;$F1046,1,"")</f>
        <v>1</v>
      </c>
      <c r="P1046" s="1">
        <v>38359</v>
      </c>
      <c r="Q1046" s="2">
        <v>55.410254957575098</v>
      </c>
      <c r="R1046" s="2">
        <v>54.591678042039497</v>
      </c>
    </row>
    <row r="1047" spans="2:18" x14ac:dyDescent="0.25">
      <c r="B1047" s="1">
        <v>38362</v>
      </c>
      <c r="C1047" s="2">
        <v>4.2750000000000004</v>
      </c>
      <c r="D1047" s="2">
        <v>4.2744999999999997</v>
      </c>
      <c r="E1047" s="2">
        <v>4.2685555555555545</v>
      </c>
      <c r="F1047" s="2">
        <v>4.2351111111111113</v>
      </c>
      <c r="G1047" s="2"/>
      <c r="H1047">
        <f t="shared" si="48"/>
        <v>1</v>
      </c>
      <c r="I1047">
        <f t="shared" si="49"/>
        <v>1</v>
      </c>
      <c r="J1047">
        <f t="shared" si="50"/>
        <v>1</v>
      </c>
      <c r="P1047" s="1">
        <v>38362</v>
      </c>
      <c r="Q1047" s="2">
        <v>56.005713417159697</v>
      </c>
      <c r="R1047" s="2">
        <v>54.787094677504697</v>
      </c>
    </row>
    <row r="1048" spans="2:18" x14ac:dyDescent="0.25">
      <c r="B1048" s="1">
        <v>38363</v>
      </c>
      <c r="C1048" s="2">
        <v>4.2439999999999998</v>
      </c>
      <c r="D1048" s="2">
        <v>4.2642500000000005</v>
      </c>
      <c r="E1048" s="2">
        <v>4.2590000000000003</v>
      </c>
      <c r="F1048" s="2">
        <v>4.2443333333333335</v>
      </c>
      <c r="G1048" s="2"/>
      <c r="H1048">
        <f t="shared" si="48"/>
        <v>1</v>
      </c>
      <c r="I1048">
        <f t="shared" si="49"/>
        <v>1</v>
      </c>
      <c r="J1048">
        <f t="shared" si="50"/>
        <v>1</v>
      </c>
      <c r="P1048" s="1">
        <v>38363</v>
      </c>
      <c r="Q1048" s="2">
        <v>44.862449691483903</v>
      </c>
      <c r="R1048" s="2">
        <v>51.115181786927501</v>
      </c>
    </row>
    <row r="1049" spans="2:18" x14ac:dyDescent="0.25">
      <c r="B1049" s="1">
        <v>38364</v>
      </c>
      <c r="C1049" s="2">
        <v>4.2380000000000004</v>
      </c>
      <c r="D1049" s="2">
        <v>4.2575000000000003</v>
      </c>
      <c r="E1049" s="2">
        <v>4.2568888888888887</v>
      </c>
      <c r="F1049" s="2">
        <v>4.2470555555555558</v>
      </c>
      <c r="G1049" s="2"/>
      <c r="H1049">
        <f t="shared" si="48"/>
        <v>1</v>
      </c>
      <c r="I1049">
        <f t="shared" si="49"/>
        <v>1</v>
      </c>
      <c r="J1049">
        <f t="shared" si="50"/>
        <v>1</v>
      </c>
      <c r="P1049" s="1">
        <v>38364</v>
      </c>
      <c r="Q1049" s="2">
        <v>42.880857251071298</v>
      </c>
      <c r="R1049" s="2">
        <v>50.410953843006901</v>
      </c>
    </row>
    <row r="1050" spans="2:18" x14ac:dyDescent="0.25">
      <c r="B1050" s="1">
        <v>38365</v>
      </c>
      <c r="C1050" s="2">
        <v>4.1669999999999998</v>
      </c>
      <c r="D1050" s="2">
        <v>4.2309999999999999</v>
      </c>
      <c r="E1050" s="2">
        <v>4.2512222222222222</v>
      </c>
      <c r="F1050" s="2">
        <v>4.2469999999999999</v>
      </c>
      <c r="G1050" s="2"/>
      <c r="H1050" t="str">
        <f t="shared" si="48"/>
        <v/>
      </c>
      <c r="I1050" t="str">
        <f t="shared" si="49"/>
        <v/>
      </c>
      <c r="J1050">
        <f t="shared" si="50"/>
        <v>1</v>
      </c>
      <c r="P1050" s="1">
        <v>38365</v>
      </c>
      <c r="Q1050" s="2">
        <v>26.352223369753801</v>
      </c>
      <c r="R1050" s="2">
        <v>42.882066009210597</v>
      </c>
    </row>
    <row r="1051" spans="2:18" x14ac:dyDescent="0.25">
      <c r="B1051" s="1">
        <v>38366</v>
      </c>
      <c r="C1051" s="2">
        <v>4.22</v>
      </c>
      <c r="D1051" s="2">
        <v>4.2172499999999999</v>
      </c>
      <c r="E1051" s="2">
        <v>4.2514444444444441</v>
      </c>
      <c r="F1051" s="2">
        <v>4.2487222222222227</v>
      </c>
      <c r="G1051" s="2"/>
      <c r="H1051" t="str">
        <f t="shared" si="48"/>
        <v/>
      </c>
      <c r="I1051" t="str">
        <f t="shared" si="49"/>
        <v/>
      </c>
      <c r="J1051">
        <f t="shared" si="50"/>
        <v>1</v>
      </c>
      <c r="P1051" s="1">
        <v>38366</v>
      </c>
      <c r="Q1051" s="2">
        <v>45.254712879579301</v>
      </c>
      <c r="R1051" s="2">
        <v>49.004699611592201</v>
      </c>
    </row>
    <row r="1052" spans="2:18" x14ac:dyDescent="0.25">
      <c r="B1052" s="1">
        <v>38370</v>
      </c>
      <c r="C1052" s="2">
        <v>4.1929999999999996</v>
      </c>
      <c r="D1052" s="2">
        <v>4.2044999999999995</v>
      </c>
      <c r="E1052" s="2">
        <v>4.2399999999999993</v>
      </c>
      <c r="F1052" s="2">
        <v>4.2498888888888873</v>
      </c>
      <c r="G1052" s="2"/>
      <c r="H1052" t="str">
        <f t="shared" si="48"/>
        <v/>
      </c>
      <c r="I1052" t="str">
        <f t="shared" si="49"/>
        <v/>
      </c>
      <c r="J1052" t="str">
        <f t="shared" si="50"/>
        <v/>
      </c>
      <c r="P1052" s="1">
        <v>38370</v>
      </c>
      <c r="Q1052" s="2">
        <v>39.117152970155303</v>
      </c>
      <c r="R1052" s="2">
        <v>46.282883581407802</v>
      </c>
    </row>
    <row r="1053" spans="2:18" x14ac:dyDescent="0.25">
      <c r="B1053" s="1">
        <v>38371</v>
      </c>
      <c r="C1053" s="2">
        <v>4.173</v>
      </c>
      <c r="D1053" s="2">
        <v>4.18825</v>
      </c>
      <c r="E1053" s="2">
        <v>4.227555555555556</v>
      </c>
      <c r="F1053" s="2">
        <v>4.2483333333333331</v>
      </c>
      <c r="G1053" s="2"/>
      <c r="H1053" t="str">
        <f t="shared" si="48"/>
        <v/>
      </c>
      <c r="I1053" t="str">
        <f t="shared" si="49"/>
        <v/>
      </c>
      <c r="J1053" t="str">
        <f t="shared" si="50"/>
        <v/>
      </c>
      <c r="P1053" s="1">
        <v>38371</v>
      </c>
      <c r="Q1053" s="2">
        <v>34.908781238345099</v>
      </c>
      <c r="R1053" s="2">
        <v>44.3192331027306</v>
      </c>
    </row>
    <row r="1054" spans="2:18" x14ac:dyDescent="0.25">
      <c r="B1054" s="1">
        <v>38372</v>
      </c>
      <c r="C1054" s="2">
        <v>4.173</v>
      </c>
      <c r="D1054" s="2">
        <v>4.1897500000000001</v>
      </c>
      <c r="E1054" s="2">
        <v>4.2173333333333334</v>
      </c>
      <c r="F1054" s="2">
        <v>4.2457222222222226</v>
      </c>
      <c r="G1054" s="2"/>
      <c r="H1054" t="str">
        <f t="shared" si="48"/>
        <v/>
      </c>
      <c r="I1054" t="str">
        <f t="shared" si="49"/>
        <v/>
      </c>
      <c r="J1054" t="str">
        <f t="shared" si="50"/>
        <v/>
      </c>
      <c r="P1054" s="1">
        <v>38372</v>
      </c>
      <c r="Q1054" s="2">
        <v>34.908781238345099</v>
      </c>
      <c r="R1054" s="2">
        <v>44.3192331027306</v>
      </c>
    </row>
    <row r="1055" spans="2:18" x14ac:dyDescent="0.25">
      <c r="B1055" s="1">
        <v>38373</v>
      </c>
      <c r="C1055" s="2">
        <v>4.1459999999999999</v>
      </c>
      <c r="D1055" s="2">
        <v>4.1712499999999997</v>
      </c>
      <c r="E1055" s="2">
        <v>4.2032222222222222</v>
      </c>
      <c r="F1055" s="2">
        <v>4.2370555555555551</v>
      </c>
      <c r="G1055" s="2"/>
      <c r="H1055" t="str">
        <f t="shared" si="48"/>
        <v/>
      </c>
      <c r="I1055" t="str">
        <f t="shared" si="49"/>
        <v/>
      </c>
      <c r="J1055" t="str">
        <f t="shared" si="50"/>
        <v/>
      </c>
      <c r="P1055" s="1">
        <v>38373</v>
      </c>
      <c r="Q1055" s="2">
        <v>28.870682993989401</v>
      </c>
      <c r="R1055" s="2">
        <v>41.558605177034998</v>
      </c>
    </row>
    <row r="1056" spans="2:18" x14ac:dyDescent="0.25">
      <c r="B1056" s="1">
        <v>38376</v>
      </c>
      <c r="C1056" s="2">
        <v>4.1260000000000003</v>
      </c>
      <c r="D1056" s="2">
        <v>4.1545000000000005</v>
      </c>
      <c r="E1056" s="2">
        <v>4.1866666666666665</v>
      </c>
      <c r="F1056" s="2">
        <v>4.227611111111111</v>
      </c>
      <c r="G1056" s="2"/>
      <c r="H1056" t="str">
        <f t="shared" si="48"/>
        <v/>
      </c>
      <c r="I1056" t="str">
        <f t="shared" si="49"/>
        <v/>
      </c>
      <c r="J1056" t="str">
        <f t="shared" si="50"/>
        <v/>
      </c>
      <c r="P1056" s="1">
        <v>38376</v>
      </c>
      <c r="Q1056" s="2">
        <v>25.023360447145102</v>
      </c>
      <c r="R1056" s="2">
        <v>39.591323379229998</v>
      </c>
    </row>
    <row r="1057" spans="2:18" x14ac:dyDescent="0.25">
      <c r="B1057" s="1">
        <v>38377</v>
      </c>
      <c r="C1057" s="2">
        <v>4.1980000000000004</v>
      </c>
      <c r="D1057" s="2">
        <v>4.1607500000000002</v>
      </c>
      <c r="E1057" s="2">
        <v>4.1815555555555557</v>
      </c>
      <c r="F1057" s="2">
        <v>4.2202777777777776</v>
      </c>
      <c r="G1057" s="2"/>
      <c r="H1057" t="str">
        <f t="shared" si="48"/>
        <v/>
      </c>
      <c r="I1057" t="str">
        <f t="shared" si="49"/>
        <v/>
      </c>
      <c r="J1057" t="str">
        <f t="shared" si="50"/>
        <v/>
      </c>
      <c r="P1057" s="1">
        <v>38377</v>
      </c>
      <c r="Q1057" s="2">
        <v>52.416494384859199</v>
      </c>
      <c r="R1057" s="2">
        <v>48.958636949396599</v>
      </c>
    </row>
    <row r="1058" spans="2:18" x14ac:dyDescent="0.25">
      <c r="B1058" s="1">
        <v>38378</v>
      </c>
      <c r="C1058" s="2">
        <v>4.2</v>
      </c>
      <c r="D1058" s="2">
        <v>4.1675000000000004</v>
      </c>
      <c r="E1058" s="2">
        <v>4.1773333333333333</v>
      </c>
      <c r="F1058" s="2">
        <v>4.2171111111111115</v>
      </c>
      <c r="G1058" s="2"/>
      <c r="H1058" t="str">
        <f t="shared" si="48"/>
        <v/>
      </c>
      <c r="I1058" t="str">
        <f t="shared" si="49"/>
        <v/>
      </c>
      <c r="J1058" t="str">
        <f t="shared" si="50"/>
        <v/>
      </c>
      <c r="P1058" s="1">
        <v>38378</v>
      </c>
      <c r="Q1058" s="2">
        <v>52.989018537899703</v>
      </c>
      <c r="R1058" s="2">
        <v>49.194310188980602</v>
      </c>
    </row>
    <row r="1059" spans="2:18" x14ac:dyDescent="0.25">
      <c r="B1059" s="1">
        <v>38379</v>
      </c>
      <c r="C1059" s="2">
        <v>4.2240000000000002</v>
      </c>
      <c r="D1059" s="2">
        <v>4.1870000000000003</v>
      </c>
      <c r="E1059" s="2">
        <v>4.1836666666666673</v>
      </c>
      <c r="F1059" s="2">
        <v>4.2174444444444452</v>
      </c>
      <c r="G1059" s="2"/>
      <c r="H1059">
        <f t="shared" si="48"/>
        <v>1</v>
      </c>
      <c r="I1059" t="str">
        <f t="shared" si="49"/>
        <v/>
      </c>
      <c r="J1059" t="str">
        <f t="shared" si="50"/>
        <v/>
      </c>
      <c r="P1059" s="1">
        <v>38379</v>
      </c>
      <c r="Q1059" s="2">
        <v>59.931339584393697</v>
      </c>
      <c r="R1059" s="2">
        <v>52.055164676921798</v>
      </c>
    </row>
    <row r="1060" spans="2:18" x14ac:dyDescent="0.25">
      <c r="B1060" s="1">
        <v>38380</v>
      </c>
      <c r="C1060" s="2">
        <v>4.1459999999999999</v>
      </c>
      <c r="D1060" s="2">
        <v>4.1920000000000002</v>
      </c>
      <c r="E1060" s="2">
        <v>4.1754444444444445</v>
      </c>
      <c r="F1060" s="2">
        <v>4.2134444444444448</v>
      </c>
      <c r="G1060" s="2"/>
      <c r="H1060">
        <f t="shared" si="48"/>
        <v>1</v>
      </c>
      <c r="I1060" t="str">
        <f t="shared" si="49"/>
        <v/>
      </c>
      <c r="J1060" t="str">
        <f t="shared" si="50"/>
        <v/>
      </c>
      <c r="P1060" s="1">
        <v>38380</v>
      </c>
      <c r="Q1060" s="2">
        <v>38.029179852762297</v>
      </c>
      <c r="R1060" s="2">
        <v>43.484970852320998</v>
      </c>
    </row>
    <row r="1061" spans="2:18" x14ac:dyDescent="0.25">
      <c r="B1061" s="1">
        <v>38383</v>
      </c>
      <c r="C1061" s="2">
        <v>4.1319999999999997</v>
      </c>
      <c r="D1061" s="2">
        <v>4.1754999999999995</v>
      </c>
      <c r="E1061" s="2">
        <v>4.1686666666666667</v>
      </c>
      <c r="F1061" s="2">
        <v>4.2043333333333344</v>
      </c>
      <c r="G1061" s="2"/>
      <c r="H1061">
        <f t="shared" si="48"/>
        <v>1</v>
      </c>
      <c r="I1061" t="str">
        <f t="shared" si="49"/>
        <v/>
      </c>
      <c r="J1061" t="str">
        <f t="shared" si="50"/>
        <v/>
      </c>
      <c r="P1061" s="1">
        <v>38383</v>
      </c>
      <c r="Q1061" s="2">
        <v>35.254207905128197</v>
      </c>
      <c r="R1061" s="2">
        <v>42.143816396032598</v>
      </c>
    </row>
    <row r="1062" spans="2:18" x14ac:dyDescent="0.25">
      <c r="B1062" s="1">
        <v>38384</v>
      </c>
      <c r="C1062" s="2">
        <v>4.1440000000000001</v>
      </c>
      <c r="D1062" s="2">
        <v>4.1615000000000002</v>
      </c>
      <c r="E1062" s="2">
        <v>4.1654444444444438</v>
      </c>
      <c r="F1062" s="2">
        <v>4.1965000000000012</v>
      </c>
      <c r="G1062" s="2"/>
      <c r="H1062" t="str">
        <f t="shared" si="48"/>
        <v/>
      </c>
      <c r="I1062" t="str">
        <f t="shared" si="49"/>
        <v/>
      </c>
      <c r="J1062" t="str">
        <f t="shared" si="50"/>
        <v/>
      </c>
      <c r="P1062" s="1">
        <v>38384</v>
      </c>
      <c r="Q1062" s="2">
        <v>39.774403273409298</v>
      </c>
      <c r="R1062" s="2">
        <v>43.745349565315998</v>
      </c>
    </row>
    <row r="1063" spans="2:18" x14ac:dyDescent="0.25">
      <c r="B1063" s="1">
        <v>38385</v>
      </c>
      <c r="C1063" s="2">
        <v>4.1470000000000002</v>
      </c>
      <c r="D1063" s="2">
        <v>4.1422499999999998</v>
      </c>
      <c r="E1063" s="2">
        <v>4.1625555555555556</v>
      </c>
      <c r="F1063" s="2">
        <v>4.1899444444444462</v>
      </c>
      <c r="G1063" s="2"/>
      <c r="H1063" t="str">
        <f t="shared" si="48"/>
        <v/>
      </c>
      <c r="I1063" t="str">
        <f t="shared" si="49"/>
        <v/>
      </c>
      <c r="J1063" t="str">
        <f t="shared" si="50"/>
        <v/>
      </c>
      <c r="P1063" s="1">
        <v>38385</v>
      </c>
      <c r="Q1063" s="2">
        <v>41.009912387619799</v>
      </c>
      <c r="R1063" s="2">
        <v>44.161494519366798</v>
      </c>
    </row>
    <row r="1064" spans="2:18" x14ac:dyDescent="0.25">
      <c r="B1064" s="1">
        <v>38386</v>
      </c>
      <c r="C1064" s="2">
        <v>4.1689999999999996</v>
      </c>
      <c r="D1064" s="2">
        <v>4.1479999999999997</v>
      </c>
      <c r="E1064" s="2">
        <v>4.165111111111111</v>
      </c>
      <c r="F1064" s="2">
        <v>4.1841666666666661</v>
      </c>
      <c r="G1064" s="2"/>
      <c r="H1064" t="str">
        <f t="shared" si="48"/>
        <v/>
      </c>
      <c r="I1064" t="str">
        <f t="shared" si="49"/>
        <v/>
      </c>
      <c r="J1064" t="str">
        <f t="shared" si="50"/>
        <v/>
      </c>
      <c r="P1064" s="1">
        <v>38386</v>
      </c>
      <c r="Q1064" s="2">
        <v>50.030811229602797</v>
      </c>
      <c r="R1064" s="2">
        <v>47.243599777434</v>
      </c>
    </row>
    <row r="1065" spans="2:18" x14ac:dyDescent="0.25">
      <c r="B1065" s="1">
        <v>38387</v>
      </c>
      <c r="C1065" s="2">
        <v>4.085</v>
      </c>
      <c r="D1065" s="2">
        <v>4.1362500000000004</v>
      </c>
      <c r="E1065" s="2">
        <v>4.1605555555555549</v>
      </c>
      <c r="F1065" s="2">
        <v>4.1736111111111107</v>
      </c>
      <c r="G1065" s="2"/>
      <c r="H1065" t="str">
        <f t="shared" si="48"/>
        <v/>
      </c>
      <c r="I1065" t="str">
        <f t="shared" si="49"/>
        <v/>
      </c>
      <c r="J1065" t="str">
        <f t="shared" si="50"/>
        <v/>
      </c>
      <c r="P1065" s="1">
        <v>38387</v>
      </c>
      <c r="Q1065" s="2">
        <v>29.418431443103302</v>
      </c>
      <c r="R1065" s="2">
        <v>38.504503944433601</v>
      </c>
    </row>
    <row r="1066" spans="2:18" x14ac:dyDescent="0.25">
      <c r="B1066" s="1">
        <v>38390</v>
      </c>
      <c r="C1066" s="2">
        <v>4.056</v>
      </c>
      <c r="D1066" s="2">
        <v>4.1142500000000002</v>
      </c>
      <c r="E1066" s="2">
        <v>4.1447777777777768</v>
      </c>
      <c r="F1066" s="2">
        <v>4.1631666666666662</v>
      </c>
      <c r="G1066" s="2"/>
      <c r="H1066" t="str">
        <f t="shared" si="48"/>
        <v/>
      </c>
      <c r="I1066" t="str">
        <f t="shared" si="49"/>
        <v/>
      </c>
      <c r="J1066" t="str">
        <f t="shared" si="50"/>
        <v/>
      </c>
      <c r="P1066" s="1">
        <v>38390</v>
      </c>
      <c r="Q1066" s="2">
        <v>25.1292866348773</v>
      </c>
      <c r="R1066" s="2">
        <v>36.026782962635203</v>
      </c>
    </row>
    <row r="1067" spans="2:18" x14ac:dyDescent="0.25">
      <c r="B1067" s="1">
        <v>38391</v>
      </c>
      <c r="C1067" s="2">
        <v>4.0229999999999997</v>
      </c>
      <c r="D1067" s="2">
        <v>4.0832499999999996</v>
      </c>
      <c r="E1067" s="2">
        <v>4.1251111111111118</v>
      </c>
      <c r="F1067" s="2">
        <v>4.1512222222222217</v>
      </c>
      <c r="G1067" s="2"/>
      <c r="H1067" t="str">
        <f t="shared" si="48"/>
        <v/>
      </c>
      <c r="I1067" t="str">
        <f t="shared" si="49"/>
        <v/>
      </c>
      <c r="J1067" t="str">
        <f t="shared" si="50"/>
        <v/>
      </c>
      <c r="P1067" s="1">
        <v>38391</v>
      </c>
      <c r="Q1067" s="2">
        <v>20.956973073694499</v>
      </c>
      <c r="R1067" s="2">
        <v>33.393466828974397</v>
      </c>
    </row>
    <row r="1068" spans="2:18" x14ac:dyDescent="0.25">
      <c r="B1068" s="1">
        <v>38392</v>
      </c>
      <c r="C1068" s="2">
        <v>3.99</v>
      </c>
      <c r="D1068" s="2">
        <v>4.0385</v>
      </c>
      <c r="E1068" s="2">
        <v>4.0991111111111111</v>
      </c>
      <c r="F1068" s="2">
        <v>4.1413888888888879</v>
      </c>
      <c r="G1068" s="2"/>
      <c r="H1068" t="str">
        <f t="shared" si="48"/>
        <v/>
      </c>
      <c r="I1068" t="str">
        <f t="shared" si="49"/>
        <v/>
      </c>
      <c r="J1068" t="str">
        <f t="shared" si="50"/>
        <v/>
      </c>
      <c r="P1068" s="1">
        <v>38392</v>
      </c>
      <c r="Q1068" s="2">
        <v>17.475201885887099</v>
      </c>
      <c r="R1068" s="2">
        <v>30.956684996565102</v>
      </c>
    </row>
    <row r="1069" spans="2:18" x14ac:dyDescent="0.25">
      <c r="B1069" s="1">
        <v>38393</v>
      </c>
      <c r="C1069" s="2">
        <v>4.0910000000000002</v>
      </c>
      <c r="D1069" s="2">
        <v>4.04</v>
      </c>
      <c r="E1069" s="2">
        <v>4.093</v>
      </c>
      <c r="F1069" s="2">
        <v>4.1342222222222214</v>
      </c>
      <c r="G1069" s="2"/>
      <c r="H1069" t="str">
        <f t="shared" si="48"/>
        <v/>
      </c>
      <c r="I1069" t="str">
        <f t="shared" si="49"/>
        <v/>
      </c>
      <c r="J1069" t="str">
        <f t="shared" si="50"/>
        <v/>
      </c>
      <c r="P1069" s="1">
        <v>38393</v>
      </c>
      <c r="Q1069" s="2">
        <v>48.748198020512</v>
      </c>
      <c r="R1069" s="2">
        <v>44.343149320120602</v>
      </c>
    </row>
    <row r="1070" spans="2:18" x14ac:dyDescent="0.25">
      <c r="B1070" s="1">
        <v>38394</v>
      </c>
      <c r="C1070" s="2">
        <v>4.0919999999999996</v>
      </c>
      <c r="D1070" s="2">
        <v>4.0489999999999995</v>
      </c>
      <c r="E1070" s="2">
        <v>4.0885555555555557</v>
      </c>
      <c r="F1070" s="2">
        <v>4.1286111111111099</v>
      </c>
      <c r="G1070" s="2"/>
      <c r="H1070" t="str">
        <f t="shared" si="48"/>
        <v/>
      </c>
      <c r="I1070" t="str">
        <f t="shared" si="49"/>
        <v/>
      </c>
      <c r="J1070" t="str">
        <f t="shared" si="50"/>
        <v/>
      </c>
      <c r="P1070" s="1">
        <v>38394</v>
      </c>
      <c r="Q1070" s="2">
        <v>48.977920264531797</v>
      </c>
      <c r="R1070" s="2">
        <v>44.457972425738099</v>
      </c>
    </row>
    <row r="1071" spans="2:18" x14ac:dyDescent="0.25">
      <c r="B1071" s="1">
        <v>38397</v>
      </c>
      <c r="C1071" s="2">
        <v>4.077</v>
      </c>
      <c r="D1071" s="2">
        <v>4.0625</v>
      </c>
      <c r="E1071" s="2">
        <v>4.0811111111111105</v>
      </c>
      <c r="F1071" s="2">
        <v>4.1232777777777772</v>
      </c>
      <c r="G1071" s="2"/>
      <c r="H1071" t="str">
        <f t="shared" si="48"/>
        <v/>
      </c>
      <c r="I1071" t="str">
        <f t="shared" si="49"/>
        <v/>
      </c>
      <c r="J1071" t="str">
        <f t="shared" si="50"/>
        <v/>
      </c>
      <c r="P1071" s="1">
        <v>38397</v>
      </c>
      <c r="Q1071" s="2">
        <v>45.321386382125098</v>
      </c>
      <c r="R1071" s="2">
        <v>43.024138710459702</v>
      </c>
    </row>
    <row r="1072" spans="2:18" x14ac:dyDescent="0.25">
      <c r="B1072" s="1">
        <v>38398</v>
      </c>
      <c r="C1072" s="2">
        <v>4.1020000000000003</v>
      </c>
      <c r="D1072" s="2">
        <v>4.0905000000000005</v>
      </c>
      <c r="E1072" s="2">
        <v>4.0761111111111115</v>
      </c>
      <c r="F1072" s="2">
        <v>4.1193333333333335</v>
      </c>
      <c r="G1072" s="2"/>
      <c r="H1072">
        <f t="shared" si="48"/>
        <v>1</v>
      </c>
      <c r="I1072" t="str">
        <f t="shared" si="49"/>
        <v/>
      </c>
      <c r="J1072" t="str">
        <f t="shared" si="50"/>
        <v/>
      </c>
      <c r="P1072" s="1">
        <v>38398</v>
      </c>
      <c r="Q1072" s="2">
        <v>52.4249818362523</v>
      </c>
      <c r="R1072" s="2">
        <v>46.141837140509899</v>
      </c>
    </row>
    <row r="1073" spans="2:18" x14ac:dyDescent="0.25">
      <c r="B1073" s="1">
        <v>38399</v>
      </c>
      <c r="C1073" s="2">
        <v>4.16</v>
      </c>
      <c r="D1073" s="2">
        <v>4.1077500000000002</v>
      </c>
      <c r="E1073" s="2">
        <v>4.0751111111111111</v>
      </c>
      <c r="F1073" s="2">
        <v>4.1201111111111111</v>
      </c>
      <c r="G1073" s="2"/>
      <c r="H1073">
        <f t="shared" si="48"/>
        <v>1</v>
      </c>
      <c r="I1073" t="str">
        <f t="shared" si="49"/>
        <v/>
      </c>
      <c r="J1073" t="str">
        <f t="shared" si="50"/>
        <v/>
      </c>
      <c r="P1073" s="1">
        <v>38399</v>
      </c>
      <c r="Q1073" s="2">
        <v>65.061645023123404</v>
      </c>
      <c r="R1073" s="2">
        <v>52.619462896314502</v>
      </c>
    </row>
    <row r="1074" spans="2:18" x14ac:dyDescent="0.25">
      <c r="B1074" s="1">
        <v>38400</v>
      </c>
      <c r="C1074" s="2">
        <v>4.1849999999999996</v>
      </c>
      <c r="D1074" s="2">
        <v>4.1310000000000002</v>
      </c>
      <c r="E1074" s="2">
        <v>4.0862222222222222</v>
      </c>
      <c r="F1074" s="2">
        <v>4.1233888888888881</v>
      </c>
      <c r="G1074" s="2"/>
      <c r="H1074">
        <f t="shared" si="48"/>
        <v>1</v>
      </c>
      <c r="I1074">
        <f t="shared" si="49"/>
        <v>1</v>
      </c>
      <c r="J1074" t="str">
        <f t="shared" si="50"/>
        <v/>
      </c>
      <c r="P1074" s="1">
        <v>38400</v>
      </c>
      <c r="Q1074" s="2">
        <v>69.281920228688506</v>
      </c>
      <c r="R1074" s="2">
        <v>55.124806792453498</v>
      </c>
    </row>
    <row r="1075" spans="2:18" x14ac:dyDescent="0.25">
      <c r="B1075" s="1">
        <v>38401</v>
      </c>
      <c r="C1075" s="2">
        <v>4.2640000000000002</v>
      </c>
      <c r="D1075" s="2">
        <v>4.1777499999999996</v>
      </c>
      <c r="E1075" s="2">
        <v>4.1093333333333337</v>
      </c>
      <c r="F1075" s="2">
        <v>4.1270555555555548</v>
      </c>
      <c r="G1075" s="2"/>
      <c r="H1075">
        <f t="shared" si="48"/>
        <v>1</v>
      </c>
      <c r="I1075">
        <f t="shared" si="49"/>
        <v>1</v>
      </c>
      <c r="J1075" t="str">
        <f t="shared" si="50"/>
        <v/>
      </c>
      <c r="P1075" s="1">
        <v>38401</v>
      </c>
      <c r="Q1075" s="2">
        <v>78.931985588365393</v>
      </c>
      <c r="R1075" s="2">
        <v>61.968393913941199</v>
      </c>
    </row>
    <row r="1076" spans="2:18" x14ac:dyDescent="0.25">
      <c r="B1076" s="1">
        <v>38405</v>
      </c>
      <c r="C1076" s="2">
        <v>4.2910000000000004</v>
      </c>
      <c r="D1076" s="2">
        <v>4.2249999999999996</v>
      </c>
      <c r="E1076" s="2">
        <v>4.1391111111111103</v>
      </c>
      <c r="F1076" s="2">
        <v>4.1321111111111115</v>
      </c>
      <c r="G1076" s="2"/>
      <c r="H1076">
        <f t="shared" si="48"/>
        <v>1</v>
      </c>
      <c r="I1076">
        <f t="shared" si="49"/>
        <v>1</v>
      </c>
      <c r="J1076">
        <f t="shared" si="50"/>
        <v>1</v>
      </c>
      <c r="P1076" s="1">
        <v>38405</v>
      </c>
      <c r="Q1076" s="2">
        <v>81.336597195968807</v>
      </c>
      <c r="R1076" s="2">
        <v>63.989671271897002</v>
      </c>
    </row>
    <row r="1077" spans="2:18" x14ac:dyDescent="0.25">
      <c r="B1077" s="1">
        <v>38406</v>
      </c>
      <c r="C1077" s="2">
        <v>4.2679999999999998</v>
      </c>
      <c r="D1077" s="2">
        <v>4.2519999999999998</v>
      </c>
      <c r="E1077" s="2">
        <v>4.17</v>
      </c>
      <c r="F1077" s="2">
        <v>4.1345555555555551</v>
      </c>
      <c r="G1077" s="2"/>
      <c r="H1077">
        <f t="shared" si="48"/>
        <v>1</v>
      </c>
      <c r="I1077">
        <f t="shared" si="49"/>
        <v>1</v>
      </c>
      <c r="J1077">
        <f t="shared" si="50"/>
        <v>1</v>
      </c>
      <c r="P1077" s="1">
        <v>38406</v>
      </c>
      <c r="Q1077" s="2">
        <v>72.838395737498004</v>
      </c>
      <c r="R1077" s="2">
        <v>61.0148194998877</v>
      </c>
    </row>
    <row r="1078" spans="2:18" x14ac:dyDescent="0.25">
      <c r="B1078" s="1">
        <v>38407</v>
      </c>
      <c r="C1078" s="2">
        <v>4.2869999999999999</v>
      </c>
      <c r="D1078" s="2">
        <v>4.2774999999999999</v>
      </c>
      <c r="E1078" s="2">
        <v>4.1917777777777774</v>
      </c>
      <c r="F1078" s="2">
        <v>4.14238888888889</v>
      </c>
      <c r="G1078" s="2"/>
      <c r="H1078">
        <f t="shared" si="48"/>
        <v>1</v>
      </c>
      <c r="I1078">
        <f t="shared" si="49"/>
        <v>1</v>
      </c>
      <c r="J1078">
        <f t="shared" si="50"/>
        <v>1</v>
      </c>
      <c r="P1078" s="1">
        <v>38407</v>
      </c>
      <c r="Q1078" s="2">
        <v>75.387585972079506</v>
      </c>
      <c r="R1078" s="2">
        <v>62.563155240164498</v>
      </c>
    </row>
    <row r="1079" spans="2:18" x14ac:dyDescent="0.25">
      <c r="B1079" s="1">
        <v>38408</v>
      </c>
      <c r="C1079" s="2">
        <v>4.2679999999999998</v>
      </c>
      <c r="D1079" s="2">
        <v>4.2785000000000002</v>
      </c>
      <c r="E1079" s="2">
        <v>4.2113333333333332</v>
      </c>
      <c r="F1079" s="2">
        <v>4.1499444444444453</v>
      </c>
      <c r="G1079" s="2"/>
      <c r="H1079">
        <f t="shared" si="48"/>
        <v>1</v>
      </c>
      <c r="I1079">
        <f t="shared" si="49"/>
        <v>1</v>
      </c>
      <c r="J1079">
        <f t="shared" si="50"/>
        <v>1</v>
      </c>
      <c r="P1079" s="1">
        <v>38408</v>
      </c>
      <c r="Q1079" s="2">
        <v>67.756615401669606</v>
      </c>
      <c r="R1079" s="2">
        <v>59.997017666090798</v>
      </c>
    </row>
    <row r="1080" spans="2:18" x14ac:dyDescent="0.25">
      <c r="B1080" s="1">
        <v>38411</v>
      </c>
      <c r="C1080" s="2">
        <v>4.383</v>
      </c>
      <c r="D1080" s="2">
        <v>4.3014999999999999</v>
      </c>
      <c r="E1080" s="2">
        <v>4.245333333333333</v>
      </c>
      <c r="F1080" s="2">
        <v>4.1632222222222222</v>
      </c>
      <c r="G1080" s="2"/>
      <c r="H1080">
        <f t="shared" si="48"/>
        <v>1</v>
      </c>
      <c r="I1080">
        <f t="shared" si="49"/>
        <v>1</v>
      </c>
      <c r="J1080">
        <f t="shared" si="50"/>
        <v>1</v>
      </c>
      <c r="P1080" s="1">
        <v>38411</v>
      </c>
      <c r="Q1080" s="2">
        <v>81.418057381051398</v>
      </c>
      <c r="R1080" s="2">
        <v>68.435879982824005</v>
      </c>
    </row>
    <row r="1081" spans="2:18" x14ac:dyDescent="0.25">
      <c r="B1081" s="1">
        <v>38412</v>
      </c>
      <c r="C1081" s="2">
        <v>4.3710000000000004</v>
      </c>
      <c r="D1081" s="2">
        <v>4.3272499999999994</v>
      </c>
      <c r="E1081" s="2">
        <v>4.2752222222222223</v>
      </c>
      <c r="F1081" s="2">
        <v>4.1756666666666664</v>
      </c>
      <c r="G1081" s="2"/>
      <c r="H1081">
        <f t="shared" si="48"/>
        <v>1</v>
      </c>
      <c r="I1081">
        <f t="shared" si="49"/>
        <v>1</v>
      </c>
      <c r="J1081">
        <f t="shared" si="50"/>
        <v>1</v>
      </c>
      <c r="P1081" s="1">
        <v>38412</v>
      </c>
      <c r="Q1081" s="2">
        <v>77.316105690857498</v>
      </c>
      <c r="R1081" s="2">
        <v>66.851102849412399</v>
      </c>
    </row>
    <row r="1082" spans="2:18" x14ac:dyDescent="0.25">
      <c r="B1082" s="1">
        <v>38413</v>
      </c>
      <c r="C1082" s="2">
        <v>4.3810000000000002</v>
      </c>
      <c r="D1082" s="2">
        <v>4.3507499999999997</v>
      </c>
      <c r="E1082" s="2">
        <v>4.2997777777777779</v>
      </c>
      <c r="F1082" s="2">
        <v>4.187444444444445</v>
      </c>
      <c r="G1082" s="2"/>
      <c r="H1082">
        <f t="shared" si="48"/>
        <v>1</v>
      </c>
      <c r="I1082">
        <f t="shared" si="49"/>
        <v>1</v>
      </c>
      <c r="J1082">
        <f t="shared" si="50"/>
        <v>1</v>
      </c>
      <c r="P1082" s="1">
        <v>38413</v>
      </c>
      <c r="Q1082" s="2">
        <v>78.404134558160905</v>
      </c>
      <c r="R1082" s="2">
        <v>67.5259786404159</v>
      </c>
    </row>
    <row r="1083" spans="2:18" x14ac:dyDescent="0.25">
      <c r="B1083" s="1">
        <v>38414</v>
      </c>
      <c r="C1083" s="2">
        <v>4.3849999999999998</v>
      </c>
      <c r="D1083" s="2">
        <v>4.3800000000000008</v>
      </c>
      <c r="E1083" s="2">
        <v>4.3219999999999992</v>
      </c>
      <c r="F1083" s="2">
        <v>4.2041111111111116</v>
      </c>
      <c r="G1083" s="2"/>
      <c r="H1083">
        <f t="shared" si="48"/>
        <v>1</v>
      </c>
      <c r="I1083">
        <f t="shared" si="49"/>
        <v>1</v>
      </c>
      <c r="J1083">
        <f t="shared" si="50"/>
        <v>1</v>
      </c>
      <c r="P1083" s="1">
        <v>38414</v>
      </c>
      <c r="Q1083" s="2">
        <v>78.890149037032998</v>
      </c>
      <c r="R1083" s="2">
        <v>67.808299751900606</v>
      </c>
    </row>
    <row r="1084" spans="2:18" x14ac:dyDescent="0.25">
      <c r="B1084" s="1">
        <v>38415</v>
      </c>
      <c r="C1084" s="2">
        <v>4.3170000000000002</v>
      </c>
      <c r="D1084" s="2">
        <v>4.3635000000000002</v>
      </c>
      <c r="E1084" s="2">
        <v>4.3278888888888893</v>
      </c>
      <c r="F1084" s="2">
        <v>4.2186111111111115</v>
      </c>
      <c r="G1084" s="2"/>
      <c r="H1084">
        <f t="shared" si="48"/>
        <v>1</v>
      </c>
      <c r="I1084">
        <f t="shared" si="49"/>
        <v>1</v>
      </c>
      <c r="J1084">
        <f t="shared" si="50"/>
        <v>1</v>
      </c>
      <c r="P1084" s="1">
        <v>38415</v>
      </c>
      <c r="Q1084" s="2">
        <v>54.067620488203097</v>
      </c>
      <c r="R1084" s="2">
        <v>58.497662614343099</v>
      </c>
    </row>
    <row r="1085" spans="2:18" x14ac:dyDescent="0.25">
      <c r="B1085" s="1">
        <v>38418</v>
      </c>
      <c r="C1085" s="2">
        <v>4.3140000000000001</v>
      </c>
      <c r="D1085" s="2">
        <v>4.3492499999999996</v>
      </c>
      <c r="E1085" s="2">
        <v>4.3304444444444439</v>
      </c>
      <c r="F1085" s="2">
        <v>4.2347777777777775</v>
      </c>
      <c r="G1085" s="2"/>
      <c r="H1085">
        <f t="shared" si="48"/>
        <v>1</v>
      </c>
      <c r="I1085">
        <f t="shared" si="49"/>
        <v>1</v>
      </c>
      <c r="J1085">
        <f t="shared" si="50"/>
        <v>1</v>
      </c>
      <c r="P1085" s="1">
        <v>38418</v>
      </c>
      <c r="Q1085" s="2">
        <v>53.181731499759401</v>
      </c>
      <c r="R1085" s="2">
        <v>58.118515214143997</v>
      </c>
    </row>
    <row r="1086" spans="2:18" x14ac:dyDescent="0.25">
      <c r="B1086" s="1">
        <v>38419</v>
      </c>
      <c r="C1086" s="2">
        <v>4.3970000000000002</v>
      </c>
      <c r="D1086" s="2">
        <v>4.3532500000000001</v>
      </c>
      <c r="E1086" s="2">
        <v>4.344777777777777</v>
      </c>
      <c r="F1086" s="2">
        <v>4.2573888888888884</v>
      </c>
      <c r="G1086" s="2"/>
      <c r="H1086">
        <f t="shared" si="48"/>
        <v>1</v>
      </c>
      <c r="I1086">
        <f t="shared" si="49"/>
        <v>1</v>
      </c>
      <c r="J1086">
        <f t="shared" si="50"/>
        <v>1</v>
      </c>
      <c r="P1086" s="1">
        <v>38419</v>
      </c>
      <c r="Q1086" s="2">
        <v>69.676825519567402</v>
      </c>
      <c r="R1086" s="2">
        <v>64.897296944451497</v>
      </c>
    </row>
    <row r="1087" spans="2:18" x14ac:dyDescent="0.25">
      <c r="B1087" s="1">
        <v>38420</v>
      </c>
      <c r="C1087" s="2">
        <v>4.5279999999999996</v>
      </c>
      <c r="D1087" s="2">
        <v>4.3890000000000002</v>
      </c>
      <c r="E1087" s="2">
        <v>4.3715555555555552</v>
      </c>
      <c r="F1087" s="2">
        <v>4.2816666666666681</v>
      </c>
      <c r="G1087" s="2"/>
      <c r="H1087">
        <f t="shared" si="48"/>
        <v>1</v>
      </c>
      <c r="I1087">
        <f t="shared" si="49"/>
        <v>1</v>
      </c>
      <c r="J1087">
        <f t="shared" si="50"/>
        <v>1</v>
      </c>
      <c r="P1087" s="1">
        <v>38420</v>
      </c>
      <c r="Q1087" s="2">
        <v>81.812885222497599</v>
      </c>
      <c r="R1087" s="2">
        <v>72.470858165340701</v>
      </c>
    </row>
    <row r="1088" spans="2:18" x14ac:dyDescent="0.25">
      <c r="B1088" s="1">
        <v>38421</v>
      </c>
      <c r="C1088" s="2">
        <v>4.4690000000000003</v>
      </c>
      <c r="D1088" s="2">
        <v>4.4270000000000005</v>
      </c>
      <c r="E1088" s="2">
        <v>4.3938888888888892</v>
      </c>
      <c r="F1088" s="2">
        <v>4.3026111111111112</v>
      </c>
      <c r="G1088" s="2"/>
      <c r="H1088">
        <f t="shared" si="48"/>
        <v>1</v>
      </c>
      <c r="I1088">
        <f t="shared" si="49"/>
        <v>1</v>
      </c>
      <c r="J1088">
        <f t="shared" si="50"/>
        <v>1</v>
      </c>
      <c r="P1088" s="1">
        <v>38421</v>
      </c>
      <c r="Q1088" s="2">
        <v>67.263504947934507</v>
      </c>
      <c r="R1088" s="2">
        <v>65.605470950385694</v>
      </c>
    </row>
    <row r="1089" spans="2:18" x14ac:dyDescent="0.25">
      <c r="B1089" s="1">
        <v>38422</v>
      </c>
      <c r="C1089" s="2">
        <v>4.55</v>
      </c>
      <c r="D1089" s="2">
        <v>4.4860000000000007</v>
      </c>
      <c r="E1089" s="2">
        <v>4.4124444444444437</v>
      </c>
      <c r="F1089" s="2">
        <v>4.3288888888888888</v>
      </c>
      <c r="G1089" s="2"/>
      <c r="H1089">
        <f t="shared" si="48"/>
        <v>1</v>
      </c>
      <c r="I1089">
        <f t="shared" si="49"/>
        <v>1</v>
      </c>
      <c r="J1089">
        <f t="shared" si="50"/>
        <v>1</v>
      </c>
      <c r="P1089" s="1">
        <v>38422</v>
      </c>
      <c r="Q1089" s="2">
        <v>74.681347721070694</v>
      </c>
      <c r="R1089" s="2">
        <v>69.830992718229695</v>
      </c>
    </row>
    <row r="1090" spans="2:18" x14ac:dyDescent="0.25">
      <c r="B1090" s="1">
        <v>38425</v>
      </c>
      <c r="C1090" s="2">
        <v>4.516</v>
      </c>
      <c r="D1090" s="2">
        <v>4.5157500000000006</v>
      </c>
      <c r="E1090" s="2">
        <v>4.4285555555555547</v>
      </c>
      <c r="F1090" s="2">
        <v>4.3518888888888894</v>
      </c>
      <c r="G1090" s="2"/>
      <c r="H1090">
        <f t="shared" si="48"/>
        <v>1</v>
      </c>
      <c r="I1090">
        <f t="shared" si="49"/>
        <v>1</v>
      </c>
      <c r="J1090">
        <f t="shared" si="50"/>
        <v>1</v>
      </c>
      <c r="P1090" s="1">
        <v>38425</v>
      </c>
      <c r="Q1090" s="2">
        <v>67.030761061673402</v>
      </c>
      <c r="R1090" s="2">
        <v>66.156943339439295</v>
      </c>
    </row>
    <row r="1091" spans="2:18" x14ac:dyDescent="0.25">
      <c r="B1091" s="1">
        <v>38426</v>
      </c>
      <c r="C1091" s="2">
        <v>4.5510000000000002</v>
      </c>
      <c r="D1091" s="2">
        <v>4.5214999999999996</v>
      </c>
      <c r="E1091" s="2">
        <v>4.4474444444444448</v>
      </c>
      <c r="F1091" s="2">
        <v>4.3736111111111109</v>
      </c>
      <c r="G1091" s="2"/>
      <c r="H1091">
        <f t="shared" si="48"/>
        <v>1</v>
      </c>
      <c r="I1091">
        <f t="shared" si="49"/>
        <v>1</v>
      </c>
      <c r="J1091">
        <f t="shared" si="50"/>
        <v>1</v>
      </c>
      <c r="P1091" s="1">
        <v>38426</v>
      </c>
      <c r="Q1091" s="2">
        <v>70.734261899315399</v>
      </c>
      <c r="R1091" s="2">
        <v>68.022121134668893</v>
      </c>
    </row>
    <row r="1092" spans="2:18" x14ac:dyDescent="0.25">
      <c r="B1092" s="1">
        <v>38427</v>
      </c>
      <c r="C1092" s="2">
        <v>4.5060000000000002</v>
      </c>
      <c r="D1092" s="2">
        <v>4.5307499999999994</v>
      </c>
      <c r="E1092" s="2">
        <v>4.4608888888888893</v>
      </c>
      <c r="F1092" s="2">
        <v>4.3914444444444447</v>
      </c>
      <c r="G1092" s="2"/>
      <c r="H1092">
        <f t="shared" si="48"/>
        <v>1</v>
      </c>
      <c r="I1092">
        <f t="shared" si="49"/>
        <v>1</v>
      </c>
      <c r="J1092">
        <f t="shared" si="50"/>
        <v>1</v>
      </c>
      <c r="P1092" s="1">
        <v>38427</v>
      </c>
      <c r="Q1092" s="2">
        <v>60.285965969592702</v>
      </c>
      <c r="R1092" s="2">
        <v>63.199393673322596</v>
      </c>
    </row>
    <row r="1093" spans="2:18" x14ac:dyDescent="0.25">
      <c r="B1093" s="1">
        <v>38428</v>
      </c>
      <c r="C1093" s="2">
        <v>4.4660000000000002</v>
      </c>
      <c r="D1093" s="2">
        <v>4.5097500000000004</v>
      </c>
      <c r="E1093" s="2">
        <v>4.477444444444445</v>
      </c>
      <c r="F1093" s="2">
        <v>4.4026666666666658</v>
      </c>
      <c r="G1093" s="2"/>
      <c r="H1093">
        <f t="shared" si="48"/>
        <v>1</v>
      </c>
      <c r="I1093">
        <f t="shared" si="49"/>
        <v>1</v>
      </c>
      <c r="J1093">
        <f t="shared" si="50"/>
        <v>1</v>
      </c>
      <c r="P1093" s="1">
        <v>38428</v>
      </c>
      <c r="Q1093" s="2">
        <v>52.080234620794897</v>
      </c>
      <c r="R1093" s="2">
        <v>59.182693307133398</v>
      </c>
    </row>
    <row r="1094" spans="2:18" x14ac:dyDescent="0.25">
      <c r="B1094" s="1">
        <v>38429</v>
      </c>
      <c r="C1094" s="2">
        <v>4.5110000000000001</v>
      </c>
      <c r="D1094" s="2">
        <v>4.5084999999999997</v>
      </c>
      <c r="E1094" s="2">
        <v>4.4993333333333343</v>
      </c>
      <c r="F1094" s="2">
        <v>4.4148888888888873</v>
      </c>
      <c r="G1094" s="2"/>
      <c r="H1094">
        <f t="shared" si="48"/>
        <v>1</v>
      </c>
      <c r="I1094">
        <f t="shared" si="49"/>
        <v>1</v>
      </c>
      <c r="J1094">
        <f t="shared" si="50"/>
        <v>1</v>
      </c>
      <c r="P1094" s="1">
        <v>38429</v>
      </c>
      <c r="Q1094" s="2">
        <v>59.518785997370998</v>
      </c>
      <c r="R1094" s="2">
        <v>62.100941037819602</v>
      </c>
    </row>
    <row r="1095" spans="2:18" x14ac:dyDescent="0.25">
      <c r="B1095" s="1">
        <v>38432</v>
      </c>
      <c r="C1095" s="2">
        <v>4.5289999999999999</v>
      </c>
      <c r="D1095" s="2">
        <v>4.5030000000000001</v>
      </c>
      <c r="E1095" s="2">
        <v>4.5140000000000002</v>
      </c>
      <c r="F1095" s="2">
        <v>4.4293888888888873</v>
      </c>
      <c r="G1095" s="2"/>
      <c r="H1095" t="str">
        <f t="shared" si="48"/>
        <v/>
      </c>
      <c r="I1095">
        <f t="shared" si="49"/>
        <v>1</v>
      </c>
      <c r="J1095">
        <f t="shared" si="50"/>
        <v>1</v>
      </c>
      <c r="P1095" s="1">
        <v>38432</v>
      </c>
      <c r="Q1095" s="2">
        <v>62.325886506987501</v>
      </c>
      <c r="R1095" s="2">
        <v>63.2332823351529</v>
      </c>
    </row>
    <row r="1096" spans="2:18" x14ac:dyDescent="0.25">
      <c r="B1096" s="1">
        <v>38433</v>
      </c>
      <c r="C1096" s="2">
        <v>4.6449999999999996</v>
      </c>
      <c r="D1096" s="2">
        <v>4.53775</v>
      </c>
      <c r="E1096" s="2">
        <v>4.5269999999999992</v>
      </c>
      <c r="F1096" s="2">
        <v>4.4492777777777768</v>
      </c>
      <c r="G1096" s="2"/>
      <c r="H1096">
        <f t="shared" si="48"/>
        <v>1</v>
      </c>
      <c r="I1096">
        <f t="shared" si="49"/>
        <v>1</v>
      </c>
      <c r="J1096">
        <f t="shared" si="50"/>
        <v>1</v>
      </c>
      <c r="P1096" s="1">
        <v>38433</v>
      </c>
      <c r="Q1096" s="2">
        <v>75.476649884108497</v>
      </c>
      <c r="R1096" s="2">
        <v>69.547770839290607</v>
      </c>
    </row>
    <row r="1097" spans="2:18" x14ac:dyDescent="0.25">
      <c r="B1097" s="1">
        <v>38434</v>
      </c>
      <c r="C1097" s="2">
        <v>4.5880000000000001</v>
      </c>
      <c r="D1097" s="2">
        <v>4.5682499999999999</v>
      </c>
      <c r="E1097" s="2">
        <v>4.5402222222222228</v>
      </c>
      <c r="F1097" s="2">
        <v>4.4670555555555547</v>
      </c>
      <c r="G1097" s="2"/>
      <c r="H1097">
        <f t="shared" si="48"/>
        <v>1</v>
      </c>
      <c r="I1097">
        <f t="shared" si="49"/>
        <v>1</v>
      </c>
      <c r="J1097">
        <f t="shared" si="50"/>
        <v>1</v>
      </c>
      <c r="P1097" s="1">
        <v>38434</v>
      </c>
      <c r="Q1097" s="2">
        <v>62.593174986431201</v>
      </c>
      <c r="R1097" s="2">
        <v>63.753620989021698</v>
      </c>
    </row>
    <row r="1098" spans="2:18" x14ac:dyDescent="0.25">
      <c r="B1098" s="1">
        <v>38435</v>
      </c>
      <c r="C1098" s="2">
        <v>4.6029999999999998</v>
      </c>
      <c r="D1098" s="2">
        <v>4.5912500000000005</v>
      </c>
      <c r="E1098" s="2">
        <v>4.5461111111111112</v>
      </c>
      <c r="F1098" s="2">
        <v>4.479277777777777</v>
      </c>
      <c r="G1098" s="2"/>
      <c r="H1098">
        <f t="shared" si="48"/>
        <v>1</v>
      </c>
      <c r="I1098">
        <f t="shared" si="49"/>
        <v>1</v>
      </c>
      <c r="J1098">
        <f t="shared" si="50"/>
        <v>1</v>
      </c>
      <c r="P1098" s="1">
        <v>38435</v>
      </c>
      <c r="Q1098" s="2">
        <v>64.506408569975903</v>
      </c>
      <c r="R1098" s="2">
        <v>64.589680967841502</v>
      </c>
    </row>
    <row r="1099" spans="2:18" x14ac:dyDescent="0.25">
      <c r="B1099" s="1">
        <v>38439</v>
      </c>
      <c r="C1099" s="2">
        <v>4.6440000000000001</v>
      </c>
      <c r="D1099" s="2">
        <v>4.62</v>
      </c>
      <c r="E1099" s="2">
        <v>4.5603333333333333</v>
      </c>
      <c r="F1099" s="2">
        <v>4.4944444444444436</v>
      </c>
      <c r="G1099" s="2"/>
      <c r="H1099">
        <f t="shared" si="48"/>
        <v>1</v>
      </c>
      <c r="I1099">
        <f t="shared" si="49"/>
        <v>1</v>
      </c>
      <c r="J1099">
        <f t="shared" si="50"/>
        <v>1</v>
      </c>
      <c r="P1099" s="1">
        <v>38439</v>
      </c>
      <c r="Q1099" s="2">
        <v>69.605431585396403</v>
      </c>
      <c r="R1099" s="2">
        <v>66.841070244383204</v>
      </c>
    </row>
    <row r="1100" spans="2:18" x14ac:dyDescent="0.25">
      <c r="B1100" s="1">
        <v>38440</v>
      </c>
      <c r="C1100" s="2">
        <v>4.577</v>
      </c>
      <c r="D1100" s="2">
        <v>4.6029999999999998</v>
      </c>
      <c r="E1100" s="2">
        <v>4.5632222222222216</v>
      </c>
      <c r="F1100" s="2">
        <v>4.5053333333333327</v>
      </c>
      <c r="G1100" s="2"/>
      <c r="H1100">
        <f t="shared" si="48"/>
        <v>1</v>
      </c>
      <c r="I1100">
        <f t="shared" si="49"/>
        <v>1</v>
      </c>
      <c r="J1100">
        <f t="shared" si="50"/>
        <v>1</v>
      </c>
      <c r="P1100" s="1">
        <v>38440</v>
      </c>
      <c r="Q1100" s="2">
        <v>54.306501929562103</v>
      </c>
      <c r="R1100" s="2">
        <v>60.114751562939702</v>
      </c>
    </row>
    <row r="1101" spans="2:18" x14ac:dyDescent="0.25">
      <c r="B1101" s="1">
        <v>38441</v>
      </c>
      <c r="C1101" s="2">
        <v>4.5540000000000003</v>
      </c>
      <c r="D1101" s="2">
        <v>4.5945</v>
      </c>
      <c r="E1101" s="2">
        <v>4.5685555555555553</v>
      </c>
      <c r="F1101" s="2">
        <v>4.5147222222222227</v>
      </c>
      <c r="G1101" s="2"/>
      <c r="H1101">
        <f t="shared" si="48"/>
        <v>1</v>
      </c>
      <c r="I1101">
        <f t="shared" si="49"/>
        <v>1</v>
      </c>
      <c r="J1101">
        <f t="shared" si="50"/>
        <v>1</v>
      </c>
      <c r="P1101" s="1">
        <v>38441</v>
      </c>
      <c r="Q1101" s="2">
        <v>49.797696918251603</v>
      </c>
      <c r="R1101" s="2">
        <v>57.958550399787903</v>
      </c>
    </row>
    <row r="1102" spans="2:18" x14ac:dyDescent="0.25">
      <c r="B1102" s="1">
        <v>38442</v>
      </c>
      <c r="C1102" s="2">
        <v>4.4859999999999998</v>
      </c>
      <c r="D1102" s="2">
        <v>4.5652499999999998</v>
      </c>
      <c r="E1102" s="2">
        <v>4.5707777777777769</v>
      </c>
      <c r="F1102" s="2">
        <v>4.5241111111111119</v>
      </c>
      <c r="G1102" s="2"/>
      <c r="H1102" t="str">
        <f t="shared" si="48"/>
        <v/>
      </c>
      <c r="I1102">
        <f t="shared" si="49"/>
        <v>1</v>
      </c>
      <c r="J1102">
        <f t="shared" si="50"/>
        <v>1</v>
      </c>
      <c r="P1102" s="1">
        <v>38442</v>
      </c>
      <c r="Q1102" s="2">
        <v>38.466926597095799</v>
      </c>
      <c r="R1102" s="2">
        <v>52.017988399362999</v>
      </c>
    </row>
    <row r="1103" spans="2:18" x14ac:dyDescent="0.25">
      <c r="B1103" s="1">
        <v>38443</v>
      </c>
      <c r="C1103" s="2">
        <v>4.4539999999999997</v>
      </c>
      <c r="D1103" s="2">
        <v>4.5177500000000004</v>
      </c>
      <c r="E1103" s="2">
        <v>4.5644444444444439</v>
      </c>
      <c r="F1103" s="2">
        <v>4.53188888888889</v>
      </c>
      <c r="G1103" s="2"/>
      <c r="H1103" t="str">
        <f t="shared" si="48"/>
        <v/>
      </c>
      <c r="I1103" t="str">
        <f t="shared" si="49"/>
        <v/>
      </c>
      <c r="J1103">
        <f t="shared" si="50"/>
        <v>1</v>
      </c>
      <c r="P1103" s="1">
        <v>38443</v>
      </c>
      <c r="Q1103" s="2">
        <v>34.087049700104103</v>
      </c>
      <c r="R1103" s="2">
        <v>49.449387199742098</v>
      </c>
    </row>
    <row r="1104" spans="2:18" x14ac:dyDescent="0.25">
      <c r="B1104" s="1">
        <v>38446</v>
      </c>
      <c r="C1104" s="2">
        <v>4.4619999999999997</v>
      </c>
      <c r="D1104" s="2">
        <v>4.4889999999999999</v>
      </c>
      <c r="E1104" s="2">
        <v>4.5570000000000004</v>
      </c>
      <c r="F1104" s="2">
        <v>4.5354999999999999</v>
      </c>
      <c r="G1104" s="2"/>
      <c r="H1104" t="str">
        <f t="shared" si="48"/>
        <v/>
      </c>
      <c r="I1104" t="str">
        <f t="shared" si="49"/>
        <v/>
      </c>
      <c r="J1104">
        <f t="shared" si="50"/>
        <v>1</v>
      </c>
      <c r="P1104" s="1">
        <v>38446</v>
      </c>
      <c r="Q1104" s="2">
        <v>36.264154918113398</v>
      </c>
      <c r="R1104" s="2">
        <v>50.112608726270103</v>
      </c>
    </row>
    <row r="1105" spans="2:18" x14ac:dyDescent="0.25">
      <c r="B1105" s="1">
        <v>38447</v>
      </c>
      <c r="C1105" s="2">
        <v>4.4740000000000002</v>
      </c>
      <c r="D1105" s="2">
        <v>4.4689999999999994</v>
      </c>
      <c r="E1105" s="2">
        <v>4.5380000000000003</v>
      </c>
      <c r="F1105" s="2">
        <v>4.5324999999999998</v>
      </c>
      <c r="G1105" s="2"/>
      <c r="H1105" t="str">
        <f t="shared" si="48"/>
        <v/>
      </c>
      <c r="I1105" t="str">
        <f t="shared" si="49"/>
        <v/>
      </c>
      <c r="J1105">
        <f t="shared" si="50"/>
        <v>1</v>
      </c>
      <c r="P1105" s="1">
        <v>38447</v>
      </c>
      <c r="Q1105" s="2">
        <v>39.840857356347499</v>
      </c>
      <c r="R1105" s="2">
        <v>51.147967268582903</v>
      </c>
    </row>
    <row r="1106" spans="2:18" x14ac:dyDescent="0.25">
      <c r="B1106" s="1">
        <v>38448</v>
      </c>
      <c r="C1106" s="2">
        <v>4.4260000000000002</v>
      </c>
      <c r="D1106" s="2">
        <v>4.4540000000000006</v>
      </c>
      <c r="E1106" s="2">
        <v>4.5200000000000005</v>
      </c>
      <c r="F1106" s="2">
        <v>4.5301111111111112</v>
      </c>
      <c r="G1106" s="2"/>
      <c r="H1106" t="str">
        <f t="shared" si="48"/>
        <v/>
      </c>
      <c r="I1106" t="str">
        <f t="shared" si="49"/>
        <v/>
      </c>
      <c r="J1106" t="str">
        <f t="shared" si="50"/>
        <v/>
      </c>
      <c r="P1106" s="1">
        <v>38448</v>
      </c>
      <c r="Q1106" s="2">
        <v>31.386460317896699</v>
      </c>
      <c r="R1106" s="2">
        <v>46.9505216928316</v>
      </c>
    </row>
    <row r="1107" spans="2:18" x14ac:dyDescent="0.25">
      <c r="B1107" s="1">
        <v>38449</v>
      </c>
      <c r="C1107" s="2">
        <v>4.4880000000000004</v>
      </c>
      <c r="D1107" s="2">
        <v>4.4625000000000004</v>
      </c>
      <c r="E1107" s="2">
        <v>4.5072222222222216</v>
      </c>
      <c r="F1107" s="2">
        <v>4.5266666666666673</v>
      </c>
      <c r="G1107" s="2"/>
      <c r="H1107" t="str">
        <f t="shared" si="48"/>
        <v/>
      </c>
      <c r="I1107" t="str">
        <f t="shared" si="49"/>
        <v/>
      </c>
      <c r="J1107" t="str">
        <f t="shared" si="50"/>
        <v/>
      </c>
      <c r="P1107" s="1">
        <v>38449</v>
      </c>
      <c r="Q1107" s="2">
        <v>48.368810518888402</v>
      </c>
      <c r="R1107" s="2">
        <v>52.385873418535802</v>
      </c>
    </row>
    <row r="1108" spans="2:18" x14ac:dyDescent="0.25">
      <c r="B1108" s="1">
        <v>38450</v>
      </c>
      <c r="C1108" s="2">
        <v>4.4740000000000002</v>
      </c>
      <c r="D1108" s="2">
        <v>4.4655000000000005</v>
      </c>
      <c r="E1108" s="2">
        <v>4.4883333333333333</v>
      </c>
      <c r="F1108" s="2">
        <v>4.5243333333333338</v>
      </c>
      <c r="G1108" s="2"/>
      <c r="H1108" t="str">
        <f t="shared" si="48"/>
        <v/>
      </c>
      <c r="I1108" t="str">
        <f t="shared" si="49"/>
        <v/>
      </c>
      <c r="J1108" t="str">
        <f t="shared" si="50"/>
        <v/>
      </c>
      <c r="P1108" s="1">
        <v>38450</v>
      </c>
      <c r="Q1108" s="2">
        <v>45.328769195930597</v>
      </c>
      <c r="R1108" s="2">
        <v>51.1123886857497</v>
      </c>
    </row>
    <row r="1109" spans="2:18" x14ac:dyDescent="0.25">
      <c r="B1109" s="1">
        <v>38453</v>
      </c>
      <c r="C1109" s="2">
        <v>4.4359999999999999</v>
      </c>
      <c r="D1109" s="2">
        <v>4.4560000000000004</v>
      </c>
      <c r="E1109" s="2">
        <v>4.4726666666666661</v>
      </c>
      <c r="F1109" s="2">
        <v>4.5179444444444448</v>
      </c>
      <c r="G1109" s="2"/>
      <c r="H1109" t="str">
        <f t="shared" si="48"/>
        <v/>
      </c>
      <c r="I1109" t="str">
        <f t="shared" si="49"/>
        <v/>
      </c>
      <c r="J1109" t="str">
        <f t="shared" si="50"/>
        <v/>
      </c>
      <c r="P1109" s="1">
        <v>38453</v>
      </c>
      <c r="Q1109" s="2">
        <v>37.626117001101697</v>
      </c>
      <c r="R1109" s="2">
        <v>47.721351643420803</v>
      </c>
    </row>
    <row r="1110" spans="2:18" x14ac:dyDescent="0.25">
      <c r="B1110" s="1">
        <v>38454</v>
      </c>
      <c r="C1110" s="2">
        <v>4.3600000000000003</v>
      </c>
      <c r="D1110" s="2">
        <v>4.4394999999999998</v>
      </c>
      <c r="E1110" s="2">
        <v>4.4511111111111115</v>
      </c>
      <c r="F1110" s="2">
        <v>4.5098333333333338</v>
      </c>
      <c r="G1110" s="2"/>
      <c r="H1110" t="str">
        <f t="shared" ref="H1110:H1173" si="51">IF($D1110&gt;$E1110,1,"")</f>
        <v/>
      </c>
      <c r="I1110" t="str">
        <f t="shared" ref="I1110:I1173" si="52">IF($D1110&gt;$F1110,1,"")</f>
        <v/>
      </c>
      <c r="J1110" t="str">
        <f t="shared" ref="J1110:J1173" si="53">IF($E1110&gt;$F1110,1,"")</f>
        <v/>
      </c>
      <c r="P1110" s="1">
        <v>38454</v>
      </c>
      <c r="Q1110" s="2">
        <v>26.7263492840715</v>
      </c>
      <c r="R1110" s="2">
        <v>41.754751448362697</v>
      </c>
    </row>
    <row r="1111" spans="2:18" x14ac:dyDescent="0.25">
      <c r="B1111" s="1">
        <v>38455</v>
      </c>
      <c r="C1111" s="2">
        <v>4.3680000000000003</v>
      </c>
      <c r="D1111" s="2">
        <v>4.4094999999999995</v>
      </c>
      <c r="E1111" s="2">
        <v>4.4380000000000006</v>
      </c>
      <c r="F1111" s="2">
        <v>4.5043888888888883</v>
      </c>
      <c r="G1111" s="2"/>
      <c r="H1111" t="str">
        <f t="shared" si="51"/>
        <v/>
      </c>
      <c r="I1111" t="str">
        <f t="shared" si="52"/>
        <v/>
      </c>
      <c r="J1111" t="str">
        <f t="shared" si="53"/>
        <v/>
      </c>
      <c r="P1111" s="1">
        <v>38455</v>
      </c>
      <c r="Q1111" s="2">
        <v>29.3129267077748</v>
      </c>
      <c r="R1111" s="2">
        <v>42.568749846251002</v>
      </c>
    </row>
    <row r="1112" spans="2:18" x14ac:dyDescent="0.25">
      <c r="B1112" s="1">
        <v>38456</v>
      </c>
      <c r="C1112" s="2">
        <v>4.3179999999999996</v>
      </c>
      <c r="D1112" s="2">
        <v>4.3704999999999998</v>
      </c>
      <c r="E1112" s="2">
        <v>4.4228888888888882</v>
      </c>
      <c r="F1112" s="2">
        <v>4.493666666666666</v>
      </c>
      <c r="G1112" s="2"/>
      <c r="H1112" t="str">
        <f t="shared" si="51"/>
        <v/>
      </c>
      <c r="I1112" t="str">
        <f t="shared" si="52"/>
        <v/>
      </c>
      <c r="J1112" t="str">
        <f t="shared" si="53"/>
        <v/>
      </c>
      <c r="P1112" s="1">
        <v>38456</v>
      </c>
      <c r="Q1112" s="2">
        <v>23.1768215584034</v>
      </c>
      <c r="R1112" s="2">
        <v>38.908796529122398</v>
      </c>
    </row>
    <row r="1113" spans="2:18" x14ac:dyDescent="0.25">
      <c r="B1113" s="1">
        <v>38457</v>
      </c>
      <c r="C1113" s="2">
        <v>4.2480000000000002</v>
      </c>
      <c r="D1113" s="2">
        <v>4.3235000000000001</v>
      </c>
      <c r="E1113" s="2">
        <v>4.399111111111111</v>
      </c>
      <c r="F1113" s="2">
        <v>4.4780555555555566</v>
      </c>
      <c r="G1113" s="2"/>
      <c r="H1113" t="str">
        <f t="shared" si="51"/>
        <v/>
      </c>
      <c r="I1113" t="str">
        <f t="shared" si="52"/>
        <v/>
      </c>
      <c r="J1113" t="str">
        <f t="shared" si="53"/>
        <v/>
      </c>
      <c r="P1113" s="1">
        <v>38457</v>
      </c>
      <c r="Q1113" s="2">
        <v>17.146726962166301</v>
      </c>
      <c r="R1113" s="2">
        <v>34.443915564657203</v>
      </c>
    </row>
    <row r="1114" spans="2:18" x14ac:dyDescent="0.25">
      <c r="B1114" s="1">
        <v>38460</v>
      </c>
      <c r="C1114" s="2">
        <v>4.274</v>
      </c>
      <c r="D1114" s="2">
        <v>4.3020000000000005</v>
      </c>
      <c r="E1114" s="2">
        <v>4.3768888888888888</v>
      </c>
      <c r="F1114" s="2">
        <v>4.4574444444444445</v>
      </c>
      <c r="G1114" s="2"/>
      <c r="H1114" t="str">
        <f t="shared" si="51"/>
        <v/>
      </c>
      <c r="I1114" t="str">
        <f t="shared" si="52"/>
        <v/>
      </c>
      <c r="J1114" t="str">
        <f t="shared" si="53"/>
        <v/>
      </c>
      <c r="P1114" s="1">
        <v>38460</v>
      </c>
      <c r="Q1114" s="2">
        <v>25.756385172832498</v>
      </c>
      <c r="R1114" s="2">
        <v>37.320946349265398</v>
      </c>
    </row>
    <row r="1115" spans="2:18" x14ac:dyDescent="0.25">
      <c r="B1115" s="1">
        <v>38461</v>
      </c>
      <c r="C1115" s="2">
        <v>4.2190000000000003</v>
      </c>
      <c r="D1115" s="2">
        <v>4.2647500000000003</v>
      </c>
      <c r="E1115" s="2">
        <v>4.3538888888888883</v>
      </c>
      <c r="F1115" s="2">
        <v>4.4369444444444452</v>
      </c>
      <c r="G1115" s="2"/>
      <c r="H1115" t="str">
        <f t="shared" si="51"/>
        <v/>
      </c>
      <c r="I1115" t="str">
        <f t="shared" si="52"/>
        <v/>
      </c>
      <c r="J1115" t="str">
        <f t="shared" si="53"/>
        <v/>
      </c>
      <c r="P1115" s="1">
        <v>38461</v>
      </c>
      <c r="Q1115" s="2">
        <v>20.380385597640998</v>
      </c>
      <c r="R1115" s="2">
        <v>33.928803929556302</v>
      </c>
    </row>
    <row r="1116" spans="2:18" x14ac:dyDescent="0.25">
      <c r="B1116" s="1">
        <v>38462</v>
      </c>
      <c r="C1116" s="2">
        <v>4.1909999999999998</v>
      </c>
      <c r="D1116" s="2">
        <v>4.2329999999999997</v>
      </c>
      <c r="E1116" s="2">
        <v>4.3208888888888888</v>
      </c>
      <c r="F1116" s="2">
        <v>4.4140555555555556</v>
      </c>
      <c r="G1116" s="2"/>
      <c r="H1116" t="str">
        <f t="shared" si="51"/>
        <v/>
      </c>
      <c r="I1116" t="str">
        <f t="shared" si="52"/>
        <v/>
      </c>
      <c r="J1116" t="str">
        <f t="shared" si="53"/>
        <v/>
      </c>
      <c r="P1116" s="1">
        <v>38462</v>
      </c>
      <c r="Q1116" s="2">
        <v>18.0755383719235</v>
      </c>
      <c r="R1116" s="2">
        <v>32.318341769971099</v>
      </c>
    </row>
    <row r="1117" spans="2:18" x14ac:dyDescent="0.25">
      <c r="B1117" s="1">
        <v>38463</v>
      </c>
      <c r="C1117" s="2">
        <v>4.3</v>
      </c>
      <c r="D1117" s="2">
        <v>4.2460000000000004</v>
      </c>
      <c r="E1117" s="2">
        <v>4.3015555555555558</v>
      </c>
      <c r="F1117" s="2">
        <v>4.3949444444444437</v>
      </c>
      <c r="G1117" s="2"/>
      <c r="H1117" t="str">
        <f t="shared" si="51"/>
        <v/>
      </c>
      <c r="I1117" t="str">
        <f t="shared" si="52"/>
        <v/>
      </c>
      <c r="J1117" t="str">
        <f t="shared" si="53"/>
        <v/>
      </c>
      <c r="P1117" s="1">
        <v>38463</v>
      </c>
      <c r="Q1117" s="2">
        <v>46.3949900780093</v>
      </c>
      <c r="R1117" s="2">
        <v>43.551190532901103</v>
      </c>
    </row>
    <row r="1118" spans="2:18" x14ac:dyDescent="0.25">
      <c r="B1118" s="1">
        <v>38464</v>
      </c>
      <c r="C1118" s="2">
        <v>4.2469999999999999</v>
      </c>
      <c r="D1118" s="2">
        <v>4.2392500000000002</v>
      </c>
      <c r="E1118" s="2">
        <v>4.280555555555555</v>
      </c>
      <c r="F1118" s="2">
        <v>4.376611111111111</v>
      </c>
      <c r="G1118" s="2"/>
      <c r="H1118" t="str">
        <f t="shared" si="51"/>
        <v/>
      </c>
      <c r="I1118" t="str">
        <f t="shared" si="52"/>
        <v/>
      </c>
      <c r="J1118" t="str">
        <f t="shared" si="53"/>
        <v/>
      </c>
      <c r="P1118" s="1">
        <v>38464</v>
      </c>
      <c r="Q1118" s="2">
        <v>38.607857571428902</v>
      </c>
      <c r="R1118" s="2">
        <v>40.0689339789147</v>
      </c>
    </row>
    <row r="1119" spans="2:18" x14ac:dyDescent="0.25">
      <c r="B1119" s="1">
        <v>38467</v>
      </c>
      <c r="C1119" s="2">
        <v>4.2530000000000001</v>
      </c>
      <c r="D1119" s="2">
        <v>4.2477499999999999</v>
      </c>
      <c r="E1119" s="2">
        <v>4.2686666666666673</v>
      </c>
      <c r="F1119" s="2">
        <v>4.3598888888888885</v>
      </c>
      <c r="G1119" s="2"/>
      <c r="H1119" t="str">
        <f t="shared" si="51"/>
        <v/>
      </c>
      <c r="I1119" t="str">
        <f t="shared" si="52"/>
        <v/>
      </c>
      <c r="J1119" t="str">
        <f t="shared" si="53"/>
        <v/>
      </c>
      <c r="P1119" s="1">
        <v>38467</v>
      </c>
      <c r="Q1119" s="2">
        <v>39.976482813247699</v>
      </c>
      <c r="R1119" s="2">
        <v>40.647509089761797</v>
      </c>
    </row>
    <row r="1120" spans="2:18" x14ac:dyDescent="0.25">
      <c r="B1120" s="1">
        <v>38468</v>
      </c>
      <c r="C1120" s="2">
        <v>4.2690000000000001</v>
      </c>
      <c r="D1120" s="2">
        <v>4.2672500000000007</v>
      </c>
      <c r="E1120" s="2">
        <v>4.2576666666666663</v>
      </c>
      <c r="F1120" s="2">
        <v>4.3478333333333339</v>
      </c>
      <c r="G1120" s="2"/>
      <c r="H1120">
        <f t="shared" si="51"/>
        <v>1</v>
      </c>
      <c r="I1120" t="str">
        <f t="shared" si="52"/>
        <v/>
      </c>
      <c r="J1120" t="str">
        <f t="shared" si="53"/>
        <v/>
      </c>
      <c r="P1120" s="1">
        <v>38468</v>
      </c>
      <c r="Q1120" s="2">
        <v>43.973321417776603</v>
      </c>
      <c r="R1120" s="2">
        <v>42.248627567696502</v>
      </c>
    </row>
    <row r="1121" spans="2:18" x14ac:dyDescent="0.25">
      <c r="B1121" s="1">
        <v>38469</v>
      </c>
      <c r="C1121" s="2">
        <v>4.2309999999999999</v>
      </c>
      <c r="D1121" s="2">
        <v>4.25</v>
      </c>
      <c r="E1121" s="2">
        <v>4.2480000000000002</v>
      </c>
      <c r="F1121" s="2">
        <v>4.3354444444444447</v>
      </c>
      <c r="G1121" s="2"/>
      <c r="H1121">
        <f t="shared" si="51"/>
        <v>1</v>
      </c>
      <c r="I1121" t="str">
        <f t="shared" si="52"/>
        <v/>
      </c>
      <c r="J1121" t="str">
        <f t="shared" si="53"/>
        <v/>
      </c>
      <c r="P1121" s="1">
        <v>38469</v>
      </c>
      <c r="Q1121" s="2">
        <v>36.959345054774403</v>
      </c>
      <c r="R1121" s="2">
        <v>39.521730357914898</v>
      </c>
    </row>
    <row r="1122" spans="2:18" x14ac:dyDescent="0.25">
      <c r="B1122" s="1">
        <v>38470</v>
      </c>
      <c r="C1122" s="2">
        <v>4.1459999999999999</v>
      </c>
      <c r="D1122" s="2">
        <v>4.2247500000000002</v>
      </c>
      <c r="E1122" s="2">
        <v>4.2366666666666672</v>
      </c>
      <c r="F1122" s="2">
        <v>4.3178888888888887</v>
      </c>
      <c r="G1122" s="2"/>
      <c r="H1122" t="str">
        <f t="shared" si="51"/>
        <v/>
      </c>
      <c r="I1122" t="str">
        <f t="shared" si="52"/>
        <v/>
      </c>
      <c r="J1122" t="str">
        <f t="shared" si="53"/>
        <v/>
      </c>
      <c r="P1122" s="1">
        <v>38470</v>
      </c>
      <c r="Q1122" s="2">
        <v>25.8792535241829</v>
      </c>
      <c r="R1122" s="2">
        <v>34.203716417291503</v>
      </c>
    </row>
    <row r="1123" spans="2:18" x14ac:dyDescent="0.25">
      <c r="B1123" s="1">
        <v>38471</v>
      </c>
      <c r="C1123" s="2">
        <v>4.2060000000000004</v>
      </c>
      <c r="D1123" s="2">
        <v>4.2130000000000001</v>
      </c>
      <c r="E1123" s="2">
        <v>4.2291111111111119</v>
      </c>
      <c r="F1123" s="2">
        <v>4.3029999999999999</v>
      </c>
      <c r="G1123" s="2"/>
      <c r="H1123" t="str">
        <f t="shared" si="51"/>
        <v/>
      </c>
      <c r="I1123" t="str">
        <f t="shared" si="52"/>
        <v/>
      </c>
      <c r="J1123" t="str">
        <f t="shared" si="53"/>
        <v/>
      </c>
      <c r="P1123" s="1">
        <v>38471</v>
      </c>
      <c r="Q1123" s="2">
        <v>40.889760788587701</v>
      </c>
      <c r="R1123" s="2">
        <v>40.309427793223101</v>
      </c>
    </row>
    <row r="1124" spans="2:18" x14ac:dyDescent="0.25">
      <c r="B1124" s="1">
        <v>38474</v>
      </c>
      <c r="C1124" s="2">
        <v>4.1920000000000002</v>
      </c>
      <c r="D1124" s="2">
        <v>4.1937499999999996</v>
      </c>
      <c r="E1124" s="2">
        <v>4.2261111111111118</v>
      </c>
      <c r="F1124" s="2">
        <v>4.29</v>
      </c>
      <c r="G1124" s="2"/>
      <c r="H1124" t="str">
        <f t="shared" si="51"/>
        <v/>
      </c>
      <c r="I1124" t="str">
        <f t="shared" si="52"/>
        <v/>
      </c>
      <c r="J1124" t="str">
        <f t="shared" si="53"/>
        <v/>
      </c>
      <c r="P1124" s="1">
        <v>38474</v>
      </c>
      <c r="Q1124" s="2">
        <v>38.695567720697198</v>
      </c>
      <c r="R1124" s="2">
        <v>39.3909000465231</v>
      </c>
    </row>
    <row r="1125" spans="2:18" x14ac:dyDescent="0.25">
      <c r="B1125" s="1">
        <v>38475</v>
      </c>
      <c r="C1125" s="2">
        <v>4.1680000000000001</v>
      </c>
      <c r="D1125" s="2">
        <v>4.1779999999999999</v>
      </c>
      <c r="E1125" s="2">
        <v>4.2235555555555564</v>
      </c>
      <c r="F1125" s="2">
        <v>4.2722222222222221</v>
      </c>
      <c r="G1125" s="2"/>
      <c r="H1125" t="str">
        <f t="shared" si="51"/>
        <v/>
      </c>
      <c r="I1125" t="str">
        <f t="shared" si="52"/>
        <v/>
      </c>
      <c r="J1125" t="str">
        <f t="shared" si="53"/>
        <v/>
      </c>
      <c r="P1125" s="1">
        <v>38475</v>
      </c>
      <c r="Q1125" s="2">
        <v>34.848667693816203</v>
      </c>
      <c r="R1125" s="2">
        <v>37.800694319939197</v>
      </c>
    </row>
    <row r="1126" spans="2:18" x14ac:dyDescent="0.25">
      <c r="B1126" s="1">
        <v>38476</v>
      </c>
      <c r="C1126" s="2">
        <v>4.1920000000000002</v>
      </c>
      <c r="D1126" s="2">
        <v>4.1894999999999998</v>
      </c>
      <c r="E1126" s="2">
        <v>4.2115555555555559</v>
      </c>
      <c r="F1126" s="2">
        <v>4.2565555555555568</v>
      </c>
      <c r="G1126" s="2"/>
      <c r="H1126" t="str">
        <f t="shared" si="51"/>
        <v/>
      </c>
      <c r="I1126" t="str">
        <f t="shared" si="52"/>
        <v/>
      </c>
      <c r="J1126" t="str">
        <f t="shared" si="53"/>
        <v/>
      </c>
      <c r="P1126" s="1">
        <v>38476</v>
      </c>
      <c r="Q1126" s="2">
        <v>41.792652076922401</v>
      </c>
      <c r="R1126" s="2">
        <v>40.392160087467303</v>
      </c>
    </row>
    <row r="1127" spans="2:18" x14ac:dyDescent="0.25">
      <c r="B1127" s="1">
        <v>38477</v>
      </c>
      <c r="C1127" s="2">
        <v>4.16</v>
      </c>
      <c r="D1127" s="2">
        <v>4.1779999999999999</v>
      </c>
      <c r="E1127" s="2">
        <v>4.2018888888888881</v>
      </c>
      <c r="F1127" s="2">
        <v>4.2412222222222233</v>
      </c>
      <c r="G1127" s="2"/>
      <c r="H1127" t="str">
        <f t="shared" si="51"/>
        <v/>
      </c>
      <c r="I1127" t="str">
        <f t="shared" si="52"/>
        <v/>
      </c>
      <c r="J1127" t="str">
        <f t="shared" si="53"/>
        <v/>
      </c>
      <c r="P1127" s="1">
        <v>38477</v>
      </c>
      <c r="Q1127" s="2">
        <v>35.703986432210797</v>
      </c>
      <c r="R1127" s="2">
        <v>38.112100264818302</v>
      </c>
    </row>
    <row r="1128" spans="2:18" x14ac:dyDescent="0.25">
      <c r="B1128" s="1">
        <v>38478</v>
      </c>
      <c r="C1128" s="2">
        <v>4.2619999999999996</v>
      </c>
      <c r="D1128" s="2">
        <v>4.1955</v>
      </c>
      <c r="E1128" s="2">
        <v>4.2028888888888893</v>
      </c>
      <c r="F1128" s="2">
        <v>4.2357777777777779</v>
      </c>
      <c r="G1128" s="2"/>
      <c r="H1128" t="str">
        <f t="shared" si="51"/>
        <v/>
      </c>
      <c r="I1128" t="str">
        <f t="shared" si="52"/>
        <v/>
      </c>
      <c r="J1128" t="str">
        <f t="shared" si="53"/>
        <v/>
      </c>
      <c r="P1128" s="1">
        <v>38478</v>
      </c>
      <c r="Q1128" s="2">
        <v>58.711944036370902</v>
      </c>
      <c r="R1128" s="2">
        <v>48.157553338956703</v>
      </c>
    </row>
    <row r="1129" spans="2:18" x14ac:dyDescent="0.25">
      <c r="B1129" s="1">
        <v>38481</v>
      </c>
      <c r="C1129" s="2">
        <v>4.2880000000000003</v>
      </c>
      <c r="D1129" s="2">
        <v>4.2255000000000003</v>
      </c>
      <c r="E1129" s="2">
        <v>4.2050000000000001</v>
      </c>
      <c r="F1129" s="2">
        <v>4.2313333333333336</v>
      </c>
      <c r="G1129" s="2"/>
      <c r="H1129">
        <f t="shared" si="51"/>
        <v>1</v>
      </c>
      <c r="I1129" t="str">
        <f t="shared" si="52"/>
        <v/>
      </c>
      <c r="J1129" t="str">
        <f t="shared" si="53"/>
        <v/>
      </c>
      <c r="P1129" s="1">
        <v>38481</v>
      </c>
      <c r="Q1129" s="2">
        <v>62.785389630103602</v>
      </c>
      <c r="R1129" s="2">
        <v>50.368991231410902</v>
      </c>
    </row>
    <row r="1130" spans="2:18" x14ac:dyDescent="0.25">
      <c r="B1130" s="1">
        <v>38482</v>
      </c>
      <c r="C1130" s="2">
        <v>4.202</v>
      </c>
      <c r="D1130" s="2">
        <v>4.2279999999999998</v>
      </c>
      <c r="E1130" s="2">
        <v>4.2017777777777781</v>
      </c>
      <c r="F1130" s="2">
        <v>4.2248888888888887</v>
      </c>
      <c r="G1130" s="2"/>
      <c r="H1130">
        <f t="shared" si="51"/>
        <v>1</v>
      </c>
      <c r="I1130">
        <f t="shared" si="52"/>
        <v>1</v>
      </c>
      <c r="J1130" t="str">
        <f t="shared" si="53"/>
        <v/>
      </c>
      <c r="P1130" s="1">
        <v>38482</v>
      </c>
      <c r="Q1130" s="2">
        <v>45.117377681658603</v>
      </c>
      <c r="R1130" s="2">
        <v>43.725002503005797</v>
      </c>
    </row>
    <row r="1131" spans="2:18" x14ac:dyDescent="0.25">
      <c r="B1131" s="1">
        <v>38483</v>
      </c>
      <c r="C1131" s="2">
        <v>4.21</v>
      </c>
      <c r="D1131" s="2">
        <v>4.2404999999999999</v>
      </c>
      <c r="E1131" s="2">
        <v>4.2088888888888896</v>
      </c>
      <c r="F1131" s="2">
        <v>4.2227777777777771</v>
      </c>
      <c r="G1131" s="2"/>
      <c r="H1131">
        <f t="shared" si="51"/>
        <v>1</v>
      </c>
      <c r="I1131">
        <f t="shared" si="52"/>
        <v>1</v>
      </c>
      <c r="J1131" t="str">
        <f t="shared" si="53"/>
        <v/>
      </c>
      <c r="P1131" s="1">
        <v>38483</v>
      </c>
      <c r="Q1131" s="2">
        <v>46.788869884643603</v>
      </c>
      <c r="R1131" s="2">
        <v>44.458934897173101</v>
      </c>
    </row>
    <row r="1132" spans="2:18" x14ac:dyDescent="0.25">
      <c r="B1132" s="1">
        <v>38484</v>
      </c>
      <c r="C1132" s="2">
        <v>4.1760000000000002</v>
      </c>
      <c r="D1132" s="2">
        <v>4.2189999999999994</v>
      </c>
      <c r="E1132" s="2">
        <v>4.2055555555555557</v>
      </c>
      <c r="F1132" s="2">
        <v>4.2173333333333325</v>
      </c>
      <c r="G1132" s="2"/>
      <c r="H1132">
        <f t="shared" si="51"/>
        <v>1</v>
      </c>
      <c r="I1132">
        <f t="shared" si="52"/>
        <v>1</v>
      </c>
      <c r="J1132" t="str">
        <f t="shared" si="53"/>
        <v/>
      </c>
      <c r="P1132" s="1">
        <v>38484</v>
      </c>
      <c r="Q1132" s="2">
        <v>40.498469514682</v>
      </c>
      <c r="R1132" s="2">
        <v>41.954592569387799</v>
      </c>
    </row>
    <row r="1133" spans="2:18" x14ac:dyDescent="0.25">
      <c r="B1133" s="1">
        <v>38485</v>
      </c>
      <c r="C1133" s="2">
        <v>4.1269999999999998</v>
      </c>
      <c r="D1133" s="2">
        <v>4.17875</v>
      </c>
      <c r="E1133" s="2">
        <v>4.1983333333333341</v>
      </c>
      <c r="F1133" s="2">
        <v>4.2122222222222216</v>
      </c>
      <c r="G1133" s="2"/>
      <c r="H1133" t="str">
        <f t="shared" si="51"/>
        <v/>
      </c>
      <c r="I1133" t="str">
        <f t="shared" si="52"/>
        <v/>
      </c>
      <c r="J1133" t="str">
        <f t="shared" si="53"/>
        <v/>
      </c>
      <c r="P1133" s="1">
        <v>38485</v>
      </c>
      <c r="Q1133" s="2">
        <v>32.858639162655699</v>
      </c>
      <c r="R1133" s="2">
        <v>38.581590459202701</v>
      </c>
    </row>
    <row r="1134" spans="2:18" x14ac:dyDescent="0.25">
      <c r="B1134" s="1">
        <v>38488</v>
      </c>
      <c r="C1134" s="2">
        <v>4.1349999999999998</v>
      </c>
      <c r="D1134" s="2">
        <v>4.161999999999999</v>
      </c>
      <c r="E1134" s="2">
        <v>4.1946666666666665</v>
      </c>
      <c r="F1134" s="2">
        <v>4.2091111111111106</v>
      </c>
      <c r="G1134" s="2"/>
      <c r="H1134" t="str">
        <f t="shared" si="51"/>
        <v/>
      </c>
      <c r="I1134" t="str">
        <f t="shared" si="52"/>
        <v/>
      </c>
      <c r="J1134" t="str">
        <f t="shared" si="53"/>
        <v/>
      </c>
      <c r="P1134" s="1">
        <v>38488</v>
      </c>
      <c r="Q1134" s="2">
        <v>35.251672833546301</v>
      </c>
      <c r="R1134" s="2">
        <v>39.437678071405998</v>
      </c>
    </row>
    <row r="1135" spans="2:18" x14ac:dyDescent="0.25">
      <c r="B1135" s="1">
        <v>38489</v>
      </c>
      <c r="C1135" s="2">
        <v>4.1210000000000004</v>
      </c>
      <c r="D1135" s="2">
        <v>4.1397500000000003</v>
      </c>
      <c r="E1135" s="2">
        <v>4.1867777777777784</v>
      </c>
      <c r="F1135" s="2">
        <v>4.1991666666666667</v>
      </c>
      <c r="G1135" s="2"/>
      <c r="H1135" t="str">
        <f t="shared" si="51"/>
        <v/>
      </c>
      <c r="I1135" t="str">
        <f t="shared" si="52"/>
        <v/>
      </c>
      <c r="J1135" t="str">
        <f t="shared" si="53"/>
        <v/>
      </c>
      <c r="P1135" s="1">
        <v>38489</v>
      </c>
      <c r="Q1135" s="2">
        <v>32.796902882063499</v>
      </c>
      <c r="R1135" s="2">
        <v>38.4282101200006</v>
      </c>
    </row>
    <row r="1136" spans="2:18" x14ac:dyDescent="0.25">
      <c r="B1136" s="1">
        <v>38490</v>
      </c>
      <c r="C1136" s="2">
        <v>4.0979999999999999</v>
      </c>
      <c r="D1136" s="2">
        <v>4.1202500000000004</v>
      </c>
      <c r="E1136" s="2">
        <v>4.1798888888888888</v>
      </c>
      <c r="F1136" s="2">
        <v>4.1908888888888889</v>
      </c>
      <c r="G1136" s="2"/>
      <c r="H1136" t="str">
        <f t="shared" si="51"/>
        <v/>
      </c>
      <c r="I1136" t="str">
        <f t="shared" si="52"/>
        <v/>
      </c>
      <c r="J1136" t="str">
        <f t="shared" si="53"/>
        <v/>
      </c>
      <c r="P1136" s="1">
        <v>38490</v>
      </c>
      <c r="Q1136" s="2">
        <v>28.8379807344661</v>
      </c>
      <c r="R1136" s="2">
        <v>36.763338960306498</v>
      </c>
    </row>
    <row r="1137" spans="2:18" x14ac:dyDescent="0.25">
      <c r="B1137" s="1">
        <v>38491</v>
      </c>
      <c r="C1137" s="2">
        <v>4.1189999999999998</v>
      </c>
      <c r="D1137" s="2">
        <v>4.1182499999999997</v>
      </c>
      <c r="E1137" s="2">
        <v>4.1639999999999997</v>
      </c>
      <c r="F1137" s="2">
        <v>4.1834444444444445</v>
      </c>
      <c r="G1137" s="2"/>
      <c r="H1137" t="str">
        <f t="shared" si="51"/>
        <v/>
      </c>
      <c r="I1137" t="str">
        <f t="shared" si="52"/>
        <v/>
      </c>
      <c r="J1137" t="str">
        <f t="shared" si="53"/>
        <v/>
      </c>
      <c r="P1137" s="1">
        <v>38491</v>
      </c>
      <c r="Q1137" s="2">
        <v>37.150263247352001</v>
      </c>
      <c r="R1137" s="2">
        <v>39.347133329997803</v>
      </c>
    </row>
    <row r="1138" spans="2:18" x14ac:dyDescent="0.25">
      <c r="B1138" s="1">
        <v>38492</v>
      </c>
      <c r="C1138" s="2">
        <v>4.125</v>
      </c>
      <c r="D1138" s="2">
        <v>4.1157500000000002</v>
      </c>
      <c r="E1138" s="2">
        <v>4.145888888888889</v>
      </c>
      <c r="F1138" s="2">
        <v>4.1754444444444445</v>
      </c>
      <c r="G1138" s="2"/>
      <c r="H1138" t="str">
        <f t="shared" si="51"/>
        <v/>
      </c>
      <c r="I1138" t="str">
        <f t="shared" si="52"/>
        <v/>
      </c>
      <c r="J1138" t="str">
        <f t="shared" si="53"/>
        <v/>
      </c>
      <c r="P1138" s="1">
        <v>38492</v>
      </c>
      <c r="Q1138" s="2">
        <v>39.570373460070698</v>
      </c>
      <c r="R1138" s="2">
        <v>40.100195892870097</v>
      </c>
    </row>
    <row r="1139" spans="2:18" x14ac:dyDescent="0.25">
      <c r="B1139" s="1">
        <v>38495</v>
      </c>
      <c r="C1139" s="2">
        <v>4.0709999999999997</v>
      </c>
      <c r="D1139" s="2">
        <v>4.1032499999999992</v>
      </c>
      <c r="E1139" s="2">
        <v>4.1313333333333331</v>
      </c>
      <c r="F1139" s="2">
        <v>4.166555555555556</v>
      </c>
      <c r="G1139" s="2"/>
      <c r="H1139" t="str">
        <f t="shared" si="51"/>
        <v/>
      </c>
      <c r="I1139" t="str">
        <f t="shared" si="52"/>
        <v/>
      </c>
      <c r="J1139" t="str">
        <f t="shared" si="53"/>
        <v/>
      </c>
      <c r="P1139" s="1">
        <v>38495</v>
      </c>
      <c r="Q1139" s="2">
        <v>27.947785563735199</v>
      </c>
      <c r="R1139" s="2">
        <v>35.792907976974497</v>
      </c>
    </row>
    <row r="1140" spans="2:18" x14ac:dyDescent="0.25">
      <c r="B1140" s="1">
        <v>38496</v>
      </c>
      <c r="C1140" s="2">
        <v>4.0350000000000001</v>
      </c>
      <c r="D1140" s="2">
        <v>4.0875000000000004</v>
      </c>
      <c r="E1140" s="2">
        <v>4.1118888888888891</v>
      </c>
      <c r="F1140" s="2">
        <v>4.1603888888888889</v>
      </c>
      <c r="G1140" s="2"/>
      <c r="H1140" t="str">
        <f t="shared" si="51"/>
        <v/>
      </c>
      <c r="I1140" t="str">
        <f t="shared" si="52"/>
        <v/>
      </c>
      <c r="J1140" t="str">
        <f t="shared" si="53"/>
        <v/>
      </c>
      <c r="P1140" s="1">
        <v>38496</v>
      </c>
      <c r="Q1140" s="2">
        <v>22.630233882265099</v>
      </c>
      <c r="R1140" s="2">
        <v>33.230283997365298</v>
      </c>
    </row>
    <row r="1141" spans="2:18" x14ac:dyDescent="0.25">
      <c r="B1141" s="1">
        <v>38497</v>
      </c>
      <c r="C1141" s="2">
        <v>4.09</v>
      </c>
      <c r="D1141" s="2">
        <v>4.0802499999999995</v>
      </c>
      <c r="E1141" s="2">
        <v>4.1023333333333341</v>
      </c>
      <c r="F1141" s="2">
        <v>4.1539444444444449</v>
      </c>
      <c r="G1141" s="2"/>
      <c r="H1141" t="str">
        <f t="shared" si="51"/>
        <v/>
      </c>
      <c r="I1141" t="str">
        <f t="shared" si="52"/>
        <v/>
      </c>
      <c r="J1141" t="str">
        <f t="shared" si="53"/>
        <v/>
      </c>
      <c r="P1141" s="1">
        <v>38497</v>
      </c>
      <c r="Q1141" s="2">
        <v>42.639073715203303</v>
      </c>
      <c r="R1141" s="2">
        <v>40.266667743530803</v>
      </c>
    </row>
    <row r="1142" spans="2:18" x14ac:dyDescent="0.25">
      <c r="B1142" s="1">
        <v>38498</v>
      </c>
      <c r="C1142" s="2">
        <v>4.0860000000000003</v>
      </c>
      <c r="D1142" s="2">
        <v>4.0705</v>
      </c>
      <c r="E1142" s="2">
        <v>4.0977777777777771</v>
      </c>
      <c r="F1142" s="2">
        <v>4.1480555555555556</v>
      </c>
      <c r="G1142" s="2"/>
      <c r="H1142" t="str">
        <f t="shared" si="51"/>
        <v/>
      </c>
      <c r="I1142" t="str">
        <f t="shared" si="52"/>
        <v/>
      </c>
      <c r="J1142" t="str">
        <f t="shared" si="53"/>
        <v/>
      </c>
      <c r="P1142" s="1">
        <v>38498</v>
      </c>
      <c r="Q1142" s="2">
        <v>41.6979560213883</v>
      </c>
      <c r="R1142" s="2">
        <v>39.9370369220917</v>
      </c>
    </row>
    <row r="1143" spans="2:18" x14ac:dyDescent="0.25">
      <c r="B1143" s="1">
        <v>38499</v>
      </c>
      <c r="C1143" s="2">
        <v>4.0750000000000002</v>
      </c>
      <c r="D1143" s="2">
        <v>4.0715000000000003</v>
      </c>
      <c r="E1143" s="2">
        <v>4.0911111111111111</v>
      </c>
      <c r="F1143" s="2">
        <v>4.1428888888888888</v>
      </c>
      <c r="G1143" s="2"/>
      <c r="H1143" t="str">
        <f t="shared" si="51"/>
        <v/>
      </c>
      <c r="I1143" t="str">
        <f t="shared" si="52"/>
        <v/>
      </c>
      <c r="J1143" t="str">
        <f t="shared" si="53"/>
        <v/>
      </c>
      <c r="P1143" s="1">
        <v>38499</v>
      </c>
      <c r="Q1143" s="2">
        <v>38.867012063507403</v>
      </c>
      <c r="R1143" s="2">
        <v>38.991731773979502</v>
      </c>
    </row>
    <row r="1144" spans="2:18" x14ac:dyDescent="0.25">
      <c r="B1144" s="1">
        <v>38503</v>
      </c>
      <c r="C1144" s="2">
        <v>3.9870000000000001</v>
      </c>
      <c r="D1144" s="2">
        <v>4.0594999999999999</v>
      </c>
      <c r="E1144" s="2">
        <v>4.0762222222222224</v>
      </c>
      <c r="F1144" s="2">
        <v>4.1315</v>
      </c>
      <c r="G1144" s="2"/>
      <c r="H1144" t="str">
        <f t="shared" si="51"/>
        <v/>
      </c>
      <c r="I1144" t="str">
        <f t="shared" si="52"/>
        <v/>
      </c>
      <c r="J1144" t="str">
        <f t="shared" si="53"/>
        <v/>
      </c>
      <c r="P1144" s="1">
        <v>38503</v>
      </c>
      <c r="Q1144" s="2">
        <v>23.5306647659364</v>
      </c>
      <c r="R1144" s="2">
        <v>32.3871719209452</v>
      </c>
    </row>
    <row r="1145" spans="2:18" x14ac:dyDescent="0.25">
      <c r="B1145" s="1">
        <v>38504</v>
      </c>
      <c r="C1145" s="2">
        <v>3.8919999999999999</v>
      </c>
      <c r="D1145" s="2">
        <v>4.0100000000000007</v>
      </c>
      <c r="E1145" s="2">
        <v>4.0533333333333337</v>
      </c>
      <c r="F1145" s="2">
        <v>4.1166111111111103</v>
      </c>
      <c r="G1145" s="2"/>
      <c r="H1145" t="str">
        <f t="shared" si="51"/>
        <v/>
      </c>
      <c r="I1145" t="str">
        <f t="shared" si="52"/>
        <v/>
      </c>
      <c r="J1145" t="str">
        <f t="shared" si="53"/>
        <v/>
      </c>
      <c r="P1145" s="1">
        <v>38504</v>
      </c>
      <c r="Q1145" s="2">
        <v>15.5711857239442</v>
      </c>
      <c r="R1145" s="2">
        <v>27.058687508860402</v>
      </c>
    </row>
    <row r="1146" spans="2:18" x14ac:dyDescent="0.25">
      <c r="B1146" s="1">
        <v>38505</v>
      </c>
      <c r="C1146" s="2">
        <v>3.911</v>
      </c>
      <c r="D1146" s="2">
        <v>3.9662500000000001</v>
      </c>
      <c r="E1146" s="2">
        <v>4.0302222222222222</v>
      </c>
      <c r="F1146" s="2">
        <v>4.0971111111111105</v>
      </c>
      <c r="G1146" s="2"/>
      <c r="H1146" t="str">
        <f t="shared" si="51"/>
        <v/>
      </c>
      <c r="I1146" t="str">
        <f t="shared" si="52"/>
        <v/>
      </c>
      <c r="J1146" t="str">
        <f t="shared" si="53"/>
        <v/>
      </c>
      <c r="P1146" s="1">
        <v>38505</v>
      </c>
      <c r="Q1146" s="2">
        <v>21.910662659091098</v>
      </c>
      <c r="R1146" s="2">
        <v>29.554980990381299</v>
      </c>
    </row>
    <row r="1147" spans="2:18" x14ac:dyDescent="0.25">
      <c r="B1147" s="1">
        <v>38506</v>
      </c>
      <c r="C1147" s="2">
        <v>3.9809999999999999</v>
      </c>
      <c r="D1147" s="2">
        <v>3.9427499999999998</v>
      </c>
      <c r="E1147" s="2">
        <v>4.0142222222222221</v>
      </c>
      <c r="F1147" s="2">
        <v>4.080055555555556</v>
      </c>
      <c r="G1147" s="2"/>
      <c r="H1147" t="str">
        <f t="shared" si="51"/>
        <v/>
      </c>
      <c r="I1147" t="str">
        <f t="shared" si="52"/>
        <v/>
      </c>
      <c r="J1147" t="str">
        <f t="shared" si="53"/>
        <v/>
      </c>
      <c r="P1147" s="1">
        <v>38506</v>
      </c>
      <c r="Q1147" s="2">
        <v>41.372700453219799</v>
      </c>
      <c r="R1147" s="2">
        <v>37.976790726182898</v>
      </c>
    </row>
    <row r="1148" spans="2:18" x14ac:dyDescent="0.25">
      <c r="B1148" s="1">
        <v>38509</v>
      </c>
      <c r="C1148" s="2">
        <v>3.956</v>
      </c>
      <c r="D1148" s="2">
        <v>3.9349999999999996</v>
      </c>
      <c r="E1148" s="2">
        <v>4.001444444444445</v>
      </c>
      <c r="F1148" s="2">
        <v>4.0663888888888895</v>
      </c>
      <c r="G1148" s="2"/>
      <c r="H1148" t="str">
        <f t="shared" si="51"/>
        <v/>
      </c>
      <c r="I1148" t="str">
        <f t="shared" si="52"/>
        <v/>
      </c>
      <c r="J1148" t="str">
        <f t="shared" si="53"/>
        <v/>
      </c>
      <c r="P1148" s="1">
        <v>38509</v>
      </c>
      <c r="Q1148" s="2">
        <v>37.380063486258898</v>
      </c>
      <c r="R1148" s="2">
        <v>36.307330393903797</v>
      </c>
    </row>
    <row r="1149" spans="2:18" x14ac:dyDescent="0.25">
      <c r="B1149" s="1">
        <v>38510</v>
      </c>
      <c r="C1149" s="2">
        <v>3.907</v>
      </c>
      <c r="D1149" s="2">
        <v>3.9387499999999998</v>
      </c>
      <c r="E1149" s="2">
        <v>3.987222222222222</v>
      </c>
      <c r="F1149" s="2">
        <v>4.049555555555556</v>
      </c>
      <c r="G1149" s="2"/>
      <c r="H1149" t="str">
        <f t="shared" si="51"/>
        <v/>
      </c>
      <c r="I1149" t="str">
        <f t="shared" si="52"/>
        <v/>
      </c>
      <c r="J1149" t="str">
        <f t="shared" si="53"/>
        <v/>
      </c>
      <c r="P1149" s="1">
        <v>38510</v>
      </c>
      <c r="Q1149" s="2">
        <v>30.465152051435801</v>
      </c>
      <c r="R1149" s="2">
        <v>33.224451804437898</v>
      </c>
    </row>
    <row r="1150" spans="2:18" x14ac:dyDescent="0.25">
      <c r="B1150" s="1">
        <v>38511</v>
      </c>
      <c r="C1150" s="2">
        <v>3.9430000000000001</v>
      </c>
      <c r="D1150" s="2">
        <v>3.9467499999999998</v>
      </c>
      <c r="E1150" s="2">
        <v>3.9708888888888887</v>
      </c>
      <c r="F1150" s="2">
        <v>4.0366111111111111</v>
      </c>
      <c r="G1150" s="2"/>
      <c r="H1150" t="str">
        <f t="shared" si="51"/>
        <v/>
      </c>
      <c r="I1150" t="str">
        <f t="shared" si="52"/>
        <v/>
      </c>
      <c r="J1150" t="str">
        <f t="shared" si="53"/>
        <v/>
      </c>
      <c r="P1150" s="1">
        <v>38511</v>
      </c>
      <c r="Q1150" s="2">
        <v>40.215552920186802</v>
      </c>
      <c r="R1150" s="2">
        <v>37.428156128085</v>
      </c>
    </row>
    <row r="1151" spans="2:18" x14ac:dyDescent="0.25">
      <c r="B1151" s="1">
        <v>38512</v>
      </c>
      <c r="C1151" s="2">
        <v>3.9540000000000002</v>
      </c>
      <c r="D1151" s="2">
        <v>3.94</v>
      </c>
      <c r="E1151" s="2">
        <v>3.9562222222222223</v>
      </c>
      <c r="F1151" s="2">
        <v>4.0270000000000001</v>
      </c>
      <c r="G1151" s="2"/>
      <c r="H1151" t="str">
        <f t="shared" si="51"/>
        <v/>
      </c>
      <c r="I1151" t="str">
        <f t="shared" si="52"/>
        <v/>
      </c>
      <c r="J1151" t="str">
        <f t="shared" si="53"/>
        <v/>
      </c>
      <c r="P1151" s="1">
        <v>38512</v>
      </c>
      <c r="Q1151" s="2">
        <v>43.139068178714503</v>
      </c>
      <c r="R1151" s="2">
        <v>38.698039770847899</v>
      </c>
    </row>
    <row r="1152" spans="2:18" x14ac:dyDescent="0.25">
      <c r="B1152" s="1">
        <v>38513</v>
      </c>
      <c r="C1152" s="2">
        <v>4.0570000000000004</v>
      </c>
      <c r="D1152" s="2">
        <v>3.9652500000000002</v>
      </c>
      <c r="E1152" s="2">
        <v>3.9542222222222225</v>
      </c>
      <c r="F1152" s="2">
        <v>4.0226666666666668</v>
      </c>
      <c r="G1152" s="2"/>
      <c r="H1152">
        <f t="shared" si="51"/>
        <v>1</v>
      </c>
      <c r="I1152" t="str">
        <f t="shared" si="52"/>
        <v/>
      </c>
      <c r="J1152" t="str">
        <f t="shared" si="53"/>
        <v/>
      </c>
      <c r="P1152" s="1">
        <v>38513</v>
      </c>
      <c r="Q1152" s="2">
        <v>63.302948312057502</v>
      </c>
      <c r="R1152" s="2">
        <v>49.112272048033297</v>
      </c>
    </row>
    <row r="1153" spans="2:18" x14ac:dyDescent="0.25">
      <c r="B1153" s="1">
        <v>38516</v>
      </c>
      <c r="C1153" s="2">
        <v>4.0919999999999996</v>
      </c>
      <c r="D1153" s="2">
        <v>4.0114999999999998</v>
      </c>
      <c r="E1153" s="2">
        <v>3.9658888888888888</v>
      </c>
      <c r="F1153" s="2">
        <v>4.0210555555555558</v>
      </c>
      <c r="G1153" s="2"/>
      <c r="H1153">
        <f t="shared" si="51"/>
        <v>1</v>
      </c>
      <c r="I1153" t="str">
        <f t="shared" si="52"/>
        <v/>
      </c>
      <c r="J1153" t="str">
        <f t="shared" si="53"/>
        <v/>
      </c>
      <c r="P1153" s="1">
        <v>38516</v>
      </c>
      <c r="Q1153" s="2">
        <v>67.939009279916107</v>
      </c>
      <c r="R1153" s="2">
        <v>52.090707278872699</v>
      </c>
    </row>
    <row r="1154" spans="2:18" x14ac:dyDescent="0.25">
      <c r="B1154" s="1">
        <v>38517</v>
      </c>
      <c r="C1154" s="2">
        <v>4.1130000000000004</v>
      </c>
      <c r="D1154" s="2">
        <v>4.0540000000000003</v>
      </c>
      <c r="E1154" s="2">
        <v>3.9904444444444445</v>
      </c>
      <c r="F1154" s="2">
        <v>4.0218888888888893</v>
      </c>
      <c r="G1154" s="2"/>
      <c r="H1154">
        <f t="shared" si="51"/>
        <v>1</v>
      </c>
      <c r="I1154">
        <f t="shared" si="52"/>
        <v>1</v>
      </c>
      <c r="J1154" t="str">
        <f t="shared" si="53"/>
        <v/>
      </c>
      <c r="P1154" s="1">
        <v>38517</v>
      </c>
      <c r="Q1154" s="2">
        <v>70.612129995817099</v>
      </c>
      <c r="R1154" s="2">
        <v>53.836566171194498</v>
      </c>
    </row>
    <row r="1155" spans="2:18" x14ac:dyDescent="0.25">
      <c r="B1155" s="1">
        <v>38518</v>
      </c>
      <c r="C1155" s="2">
        <v>4.1109999999999998</v>
      </c>
      <c r="D1155" s="2">
        <v>4.0932500000000003</v>
      </c>
      <c r="E1155" s="2">
        <v>4.0126666666666662</v>
      </c>
      <c r="F1155" s="2">
        <v>4.0214444444444446</v>
      </c>
      <c r="G1155" s="2"/>
      <c r="H1155">
        <f t="shared" si="51"/>
        <v>1</v>
      </c>
      <c r="I1155">
        <f t="shared" si="52"/>
        <v>1</v>
      </c>
      <c r="J1155" t="str">
        <f t="shared" si="53"/>
        <v/>
      </c>
      <c r="P1155" s="1">
        <v>38518</v>
      </c>
      <c r="Q1155" s="2">
        <v>69.9456390977425</v>
      </c>
      <c r="R1155" s="2">
        <v>53.636099604383801</v>
      </c>
    </row>
    <row r="1156" spans="2:18" x14ac:dyDescent="0.25">
      <c r="B1156" s="1">
        <v>38519</v>
      </c>
      <c r="C1156" s="2">
        <v>4.0709999999999997</v>
      </c>
      <c r="D1156" s="2">
        <v>4.0967500000000001</v>
      </c>
      <c r="E1156" s="2">
        <v>4.0226666666666659</v>
      </c>
      <c r="F1156" s="2">
        <v>4.0184444444444445</v>
      </c>
      <c r="G1156" s="2"/>
      <c r="H1156">
        <f t="shared" si="51"/>
        <v>1</v>
      </c>
      <c r="I1156">
        <f t="shared" si="52"/>
        <v>1</v>
      </c>
      <c r="J1156">
        <f t="shared" si="53"/>
        <v>1</v>
      </c>
      <c r="P1156" s="1">
        <v>38519</v>
      </c>
      <c r="Q1156" s="2">
        <v>57.027244650526001</v>
      </c>
      <c r="R1156" s="2">
        <v>49.653818335721802</v>
      </c>
    </row>
    <row r="1157" spans="2:18" x14ac:dyDescent="0.25">
      <c r="B1157" s="1">
        <v>38520</v>
      </c>
      <c r="C1157" s="2">
        <v>4.0739999999999998</v>
      </c>
      <c r="D1157" s="2">
        <v>4.0922499999999999</v>
      </c>
      <c r="E1157" s="2">
        <v>4.0357777777777777</v>
      </c>
      <c r="F1157" s="2">
        <v>4.0186111111111105</v>
      </c>
      <c r="G1157" s="2"/>
      <c r="H1157">
        <f t="shared" si="51"/>
        <v>1</v>
      </c>
      <c r="I1157">
        <f t="shared" si="52"/>
        <v>1</v>
      </c>
      <c r="J1157">
        <f t="shared" si="53"/>
        <v>1</v>
      </c>
      <c r="P1157" s="1">
        <v>38520</v>
      </c>
      <c r="Q1157" s="2">
        <v>57.729870281620201</v>
      </c>
      <c r="R1157" s="2">
        <v>49.953935353132003</v>
      </c>
    </row>
    <row r="1158" spans="2:18" x14ac:dyDescent="0.25">
      <c r="B1158" s="1">
        <v>38523</v>
      </c>
      <c r="C1158" s="2">
        <v>4.117</v>
      </c>
      <c r="D1158" s="2">
        <v>4.0932499999999994</v>
      </c>
      <c r="E1158" s="2">
        <v>4.0591111111111111</v>
      </c>
      <c r="F1158" s="2">
        <v>4.0231666666666666</v>
      </c>
      <c r="G1158" s="2"/>
      <c r="H1158">
        <f t="shared" si="51"/>
        <v>1</v>
      </c>
      <c r="I1158">
        <f t="shared" si="52"/>
        <v>1</v>
      </c>
      <c r="J1158">
        <f t="shared" si="53"/>
        <v>1</v>
      </c>
      <c r="P1158" s="1">
        <v>38523</v>
      </c>
      <c r="Q1158" s="2">
        <v>67.008124022738997</v>
      </c>
      <c r="R1158" s="2">
        <v>54.170876311606101</v>
      </c>
    </row>
    <row r="1159" spans="2:18" x14ac:dyDescent="0.25">
      <c r="B1159" s="1">
        <v>38524</v>
      </c>
      <c r="C1159" s="2">
        <v>4.0469999999999997</v>
      </c>
      <c r="D1159" s="2">
        <v>4.0772500000000003</v>
      </c>
      <c r="E1159" s="2">
        <v>4.070666666666666</v>
      </c>
      <c r="F1159" s="2">
        <v>4.0207777777777771</v>
      </c>
      <c r="G1159" s="2"/>
      <c r="H1159">
        <f t="shared" si="51"/>
        <v>1</v>
      </c>
      <c r="I1159">
        <f t="shared" si="52"/>
        <v>1</v>
      </c>
      <c r="J1159">
        <f t="shared" si="53"/>
        <v>1</v>
      </c>
      <c r="P1159" s="1">
        <v>38524</v>
      </c>
      <c r="Q1159" s="2">
        <v>46.898548714381597</v>
      </c>
      <c r="R1159" s="2">
        <v>47.198650599034004</v>
      </c>
    </row>
    <row r="1160" spans="2:18" x14ac:dyDescent="0.25">
      <c r="B1160" s="1">
        <v>38525</v>
      </c>
      <c r="C1160" s="2">
        <v>3.9460000000000002</v>
      </c>
      <c r="D1160" s="2">
        <v>4.0460000000000003</v>
      </c>
      <c r="E1160" s="2">
        <v>4.0697777777777775</v>
      </c>
      <c r="F1160" s="2">
        <v>4.0129999999999999</v>
      </c>
      <c r="G1160" s="2"/>
      <c r="H1160" t="str">
        <f t="shared" si="51"/>
        <v/>
      </c>
      <c r="I1160">
        <f t="shared" si="52"/>
        <v>1</v>
      </c>
      <c r="J1160">
        <f t="shared" si="53"/>
        <v>1</v>
      </c>
      <c r="P1160" s="1">
        <v>38525</v>
      </c>
      <c r="Q1160" s="2">
        <v>30.862165761743999</v>
      </c>
      <c r="R1160" s="2">
        <v>39.3324563990559</v>
      </c>
    </row>
    <row r="1161" spans="2:18" x14ac:dyDescent="0.25">
      <c r="B1161" s="1">
        <v>38526</v>
      </c>
      <c r="C1161" s="2">
        <v>3.9569999999999999</v>
      </c>
      <c r="D1161" s="2">
        <v>4.01675</v>
      </c>
      <c r="E1161" s="2">
        <v>4.0586666666666664</v>
      </c>
      <c r="F1161" s="2">
        <v>4.006444444444444</v>
      </c>
      <c r="G1161" s="2"/>
      <c r="H1161" t="str">
        <f t="shared" si="51"/>
        <v/>
      </c>
      <c r="I1161">
        <f t="shared" si="52"/>
        <v>1</v>
      </c>
      <c r="J1161">
        <f t="shared" si="53"/>
        <v>1</v>
      </c>
      <c r="P1161" s="1">
        <v>38526</v>
      </c>
      <c r="Q1161" s="2">
        <v>33.819690372717702</v>
      </c>
      <c r="R1161" s="2">
        <v>40.495617918292602</v>
      </c>
    </row>
    <row r="1162" spans="2:18" x14ac:dyDescent="0.25">
      <c r="B1162" s="1">
        <v>38527</v>
      </c>
      <c r="C1162" s="2">
        <v>3.919</v>
      </c>
      <c r="D1162" s="2">
        <v>3.9672499999999999</v>
      </c>
      <c r="E1162" s="2">
        <v>4.0394444444444444</v>
      </c>
      <c r="F1162" s="2">
        <v>4.0026666666666655</v>
      </c>
      <c r="G1162" s="2"/>
      <c r="H1162" t="str">
        <f t="shared" si="51"/>
        <v/>
      </c>
      <c r="I1162" t="str">
        <f t="shared" si="52"/>
        <v/>
      </c>
      <c r="J1162">
        <f t="shared" si="53"/>
        <v>1</v>
      </c>
      <c r="P1162" s="1">
        <v>38527</v>
      </c>
      <c r="Q1162" s="2">
        <v>28.7257273525274</v>
      </c>
      <c r="R1162" s="2">
        <v>37.799463015712199</v>
      </c>
    </row>
    <row r="1163" spans="2:18" x14ac:dyDescent="0.25">
      <c r="B1163" s="1">
        <v>38530</v>
      </c>
      <c r="C1163" s="2">
        <v>3.9089999999999998</v>
      </c>
      <c r="D1163" s="2">
        <v>3.9327500000000004</v>
      </c>
      <c r="E1163" s="2">
        <v>4.0167777777777776</v>
      </c>
      <c r="F1163" s="2">
        <v>4.0036111111111099</v>
      </c>
      <c r="G1163" s="2"/>
      <c r="H1163" t="str">
        <f t="shared" si="51"/>
        <v/>
      </c>
      <c r="I1163" t="str">
        <f t="shared" si="52"/>
        <v/>
      </c>
      <c r="J1163">
        <f t="shared" si="53"/>
        <v>1</v>
      </c>
      <c r="P1163" s="1">
        <v>38530</v>
      </c>
      <c r="Q1163" s="2">
        <v>27.4214377509049</v>
      </c>
      <c r="R1163" s="2">
        <v>37.099451182067298</v>
      </c>
    </row>
    <row r="1164" spans="2:18" x14ac:dyDescent="0.25">
      <c r="B1164" s="1">
        <v>38531</v>
      </c>
      <c r="C1164" s="2">
        <v>3.9740000000000002</v>
      </c>
      <c r="D1164" s="2">
        <v>3.9397500000000001</v>
      </c>
      <c r="E1164" s="2">
        <v>4.0015555555555569</v>
      </c>
      <c r="F1164" s="2">
        <v>4.0071111111111115</v>
      </c>
      <c r="G1164" s="2"/>
      <c r="H1164" t="str">
        <f t="shared" si="51"/>
        <v/>
      </c>
      <c r="I1164" t="str">
        <f t="shared" si="52"/>
        <v/>
      </c>
      <c r="J1164" t="str">
        <f t="shared" si="53"/>
        <v/>
      </c>
      <c r="P1164" s="1">
        <v>38531</v>
      </c>
      <c r="Q1164" s="2">
        <v>46.4031978030361</v>
      </c>
      <c r="R1164" s="2">
        <v>44.317745743818399</v>
      </c>
    </row>
    <row r="1165" spans="2:18" x14ac:dyDescent="0.25">
      <c r="B1165" s="1">
        <v>38532</v>
      </c>
      <c r="C1165" s="2">
        <v>3.9860000000000002</v>
      </c>
      <c r="D1165" s="2">
        <v>3.9470000000000001</v>
      </c>
      <c r="E1165" s="2">
        <v>3.9921111111111114</v>
      </c>
      <c r="F1165" s="2">
        <v>4.0073888888888884</v>
      </c>
      <c r="G1165" s="2"/>
      <c r="H1165" t="str">
        <f t="shared" si="51"/>
        <v/>
      </c>
      <c r="I1165" t="str">
        <f t="shared" si="52"/>
        <v/>
      </c>
      <c r="J1165" t="str">
        <f t="shared" si="53"/>
        <v/>
      </c>
      <c r="P1165" s="1">
        <v>38532</v>
      </c>
      <c r="Q1165" s="2">
        <v>49.338515835008899</v>
      </c>
      <c r="R1165" s="2">
        <v>45.559833227828797</v>
      </c>
    </row>
    <row r="1166" spans="2:18" x14ac:dyDescent="0.25">
      <c r="B1166" s="1">
        <v>38533</v>
      </c>
      <c r="C1166" s="2">
        <v>3.919</v>
      </c>
      <c r="D1166" s="2">
        <v>3.9470000000000001</v>
      </c>
      <c r="E1166" s="2">
        <v>3.9748888888888891</v>
      </c>
      <c r="F1166" s="2">
        <v>4.0053333333333327</v>
      </c>
      <c r="G1166" s="2"/>
      <c r="H1166" t="str">
        <f t="shared" si="51"/>
        <v/>
      </c>
      <c r="I1166" t="str">
        <f t="shared" si="52"/>
        <v/>
      </c>
      <c r="J1166" t="str">
        <f t="shared" si="53"/>
        <v/>
      </c>
      <c r="P1166" s="1">
        <v>38533</v>
      </c>
      <c r="Q1166" s="2">
        <v>36.094222795936403</v>
      </c>
      <c r="R1166" s="2">
        <v>40.171749208386302</v>
      </c>
    </row>
    <row r="1167" spans="2:18" x14ac:dyDescent="0.25">
      <c r="B1167" s="1">
        <v>38534</v>
      </c>
      <c r="C1167" s="2">
        <v>4.0510000000000002</v>
      </c>
      <c r="D1167" s="2">
        <v>3.9825000000000004</v>
      </c>
      <c r="E1167" s="2">
        <v>3.9675555555555553</v>
      </c>
      <c r="F1167" s="2">
        <v>4.0133333333333328</v>
      </c>
      <c r="G1167" s="2"/>
      <c r="H1167">
        <f t="shared" si="51"/>
        <v>1</v>
      </c>
      <c r="I1167" t="str">
        <f t="shared" si="52"/>
        <v/>
      </c>
      <c r="J1167" t="str">
        <f t="shared" si="53"/>
        <v/>
      </c>
      <c r="P1167" s="1">
        <v>38534</v>
      </c>
      <c r="Q1167" s="2">
        <v>60.905137111853598</v>
      </c>
      <c r="R1167" s="2">
        <v>52.172617268119303</v>
      </c>
    </row>
    <row r="1168" spans="2:18" x14ac:dyDescent="0.25">
      <c r="B1168" s="1">
        <v>38538</v>
      </c>
      <c r="C1168" s="2">
        <v>4.1109999999999998</v>
      </c>
      <c r="D1168" s="2">
        <v>4.01675</v>
      </c>
      <c r="E1168" s="2">
        <v>3.9746666666666663</v>
      </c>
      <c r="F1168" s="2">
        <v>4.0226666666666668</v>
      </c>
      <c r="G1168" s="2"/>
      <c r="H1168">
        <f t="shared" si="51"/>
        <v>1</v>
      </c>
      <c r="I1168" t="str">
        <f t="shared" si="52"/>
        <v/>
      </c>
      <c r="J1168" t="str">
        <f t="shared" si="53"/>
        <v/>
      </c>
      <c r="P1168" s="1">
        <v>38538</v>
      </c>
      <c r="Q1168" s="2">
        <v>67.737348177427506</v>
      </c>
      <c r="R1168" s="2">
        <v>56.448909642518302</v>
      </c>
    </row>
    <row r="1169" spans="2:18" x14ac:dyDescent="0.25">
      <c r="B1169" s="1">
        <v>38539</v>
      </c>
      <c r="C1169" s="2">
        <v>4.0739999999999998</v>
      </c>
      <c r="D1169" s="2">
        <v>4.0387500000000003</v>
      </c>
      <c r="E1169" s="2">
        <v>3.9888888888888894</v>
      </c>
      <c r="F1169" s="2">
        <v>4.0293333333333328</v>
      </c>
      <c r="G1169" s="2"/>
      <c r="H1169">
        <f t="shared" si="51"/>
        <v>1</v>
      </c>
      <c r="I1169">
        <f t="shared" si="52"/>
        <v>1</v>
      </c>
      <c r="J1169" t="str">
        <f t="shared" si="53"/>
        <v/>
      </c>
      <c r="P1169" s="1">
        <v>38539</v>
      </c>
      <c r="Q1169" s="2">
        <v>59.980530201897601</v>
      </c>
      <c r="R1169" s="2">
        <v>53.284953028994899</v>
      </c>
    </row>
    <row r="1170" spans="2:18" x14ac:dyDescent="0.25">
      <c r="B1170" s="1">
        <v>38540</v>
      </c>
      <c r="C1170" s="2">
        <v>4.0659999999999998</v>
      </c>
      <c r="D1170" s="2">
        <v>4.0754999999999999</v>
      </c>
      <c r="E1170" s="2">
        <v>4.0010000000000012</v>
      </c>
      <c r="F1170" s="2">
        <v>4.0298333333333325</v>
      </c>
      <c r="G1170" s="2"/>
      <c r="H1170">
        <f t="shared" si="51"/>
        <v>1</v>
      </c>
      <c r="I1170">
        <f t="shared" si="52"/>
        <v>1</v>
      </c>
      <c r="J1170" t="str">
        <f t="shared" si="53"/>
        <v/>
      </c>
      <c r="P1170" s="1">
        <v>38540</v>
      </c>
      <c r="Q1170" s="2">
        <v>58.249838760012103</v>
      </c>
      <c r="R1170" s="2">
        <v>52.598483708153303</v>
      </c>
    </row>
    <row r="1171" spans="2:18" x14ac:dyDescent="0.25">
      <c r="B1171" s="1">
        <v>38541</v>
      </c>
      <c r="C1171" s="2">
        <v>4.0949999999999998</v>
      </c>
      <c r="D1171" s="2">
        <v>4.0864999999999991</v>
      </c>
      <c r="E1171" s="2">
        <v>4.0205555555555561</v>
      </c>
      <c r="F1171" s="2">
        <v>4.0299999999999994</v>
      </c>
      <c r="G1171" s="2"/>
      <c r="H1171">
        <f t="shared" si="51"/>
        <v>1</v>
      </c>
      <c r="I1171">
        <f t="shared" si="52"/>
        <v>1</v>
      </c>
      <c r="J1171" t="str">
        <f t="shared" si="53"/>
        <v/>
      </c>
      <c r="P1171" s="1">
        <v>38541</v>
      </c>
      <c r="Q1171" s="2">
        <v>62.9057548094531</v>
      </c>
      <c r="R1171" s="2">
        <v>54.8683011126707</v>
      </c>
    </row>
    <row r="1172" spans="2:18" x14ac:dyDescent="0.25">
      <c r="B1172" s="1">
        <v>38544</v>
      </c>
      <c r="C1172" s="2">
        <v>4.0990000000000002</v>
      </c>
      <c r="D1172" s="2">
        <v>4.0834999999999999</v>
      </c>
      <c r="E1172" s="2">
        <v>4.041666666666667</v>
      </c>
      <c r="F1172" s="2">
        <v>4.0292222222222218</v>
      </c>
      <c r="G1172" s="2"/>
      <c r="H1172">
        <f t="shared" si="51"/>
        <v>1</v>
      </c>
      <c r="I1172">
        <f t="shared" si="52"/>
        <v>1</v>
      </c>
      <c r="J1172">
        <f t="shared" si="53"/>
        <v>1</v>
      </c>
      <c r="P1172" s="1">
        <v>38544</v>
      </c>
      <c r="Q1172" s="2">
        <v>63.578039987774197</v>
      </c>
      <c r="R1172" s="2">
        <v>55.187050161076897</v>
      </c>
    </row>
    <row r="1173" spans="2:18" x14ac:dyDescent="0.25">
      <c r="B1173" s="1">
        <v>38545</v>
      </c>
      <c r="C1173" s="2">
        <v>4.1500000000000004</v>
      </c>
      <c r="D1173" s="2">
        <v>4.1025</v>
      </c>
      <c r="E1173" s="2">
        <v>4.0612222222222218</v>
      </c>
      <c r="F1173" s="2">
        <v>4.0313888888888894</v>
      </c>
      <c r="G1173" s="2"/>
      <c r="H1173">
        <f t="shared" si="51"/>
        <v>1</v>
      </c>
      <c r="I1173">
        <f t="shared" si="52"/>
        <v>1</v>
      </c>
      <c r="J1173">
        <f t="shared" si="53"/>
        <v>1</v>
      </c>
      <c r="P1173" s="1">
        <v>38545</v>
      </c>
      <c r="Q1173" s="2">
        <v>71.485032250806597</v>
      </c>
      <c r="R1173" s="2">
        <v>59.148632461380998</v>
      </c>
    </row>
    <row r="1174" spans="2:18" x14ac:dyDescent="0.25">
      <c r="B1174" s="1">
        <v>38546</v>
      </c>
      <c r="C1174" s="2">
        <v>4.16</v>
      </c>
      <c r="D1174" s="2">
        <v>4.1259999999999994</v>
      </c>
      <c r="E1174" s="2">
        <v>4.0805555555555548</v>
      </c>
      <c r="F1174" s="2">
        <v>4.0363333333333333</v>
      </c>
      <c r="G1174" s="2"/>
      <c r="H1174">
        <f t="shared" ref="H1174:H1237" si="54">IF($D1174&gt;$E1174,1,"")</f>
        <v>1</v>
      </c>
      <c r="I1174">
        <f t="shared" ref="I1174:I1237" si="55">IF($D1174&gt;$F1174,1,"")</f>
        <v>1</v>
      </c>
      <c r="J1174">
        <f t="shared" ref="J1174:J1237" si="56">IF($E1174&gt;$F1174,1,"")</f>
        <v>1</v>
      </c>
      <c r="P1174" s="1">
        <v>38546</v>
      </c>
      <c r="Q1174" s="2">
        <v>72.870817024711201</v>
      </c>
      <c r="R1174" s="2">
        <v>59.897239533534702</v>
      </c>
    </row>
    <row r="1175" spans="2:18" x14ac:dyDescent="0.25">
      <c r="B1175" s="1">
        <v>38547</v>
      </c>
      <c r="C1175" s="2">
        <v>4.1790000000000003</v>
      </c>
      <c r="D1175" s="2">
        <v>4.1470000000000002</v>
      </c>
      <c r="E1175" s="2">
        <v>4.1094444444444447</v>
      </c>
      <c r="F1175" s="2">
        <v>4.0421666666666667</v>
      </c>
      <c r="G1175" s="2"/>
      <c r="H1175">
        <f t="shared" si="54"/>
        <v>1</v>
      </c>
      <c r="I1175">
        <f t="shared" si="55"/>
        <v>1</v>
      </c>
      <c r="J1175">
        <f t="shared" si="56"/>
        <v>1</v>
      </c>
      <c r="P1175" s="1">
        <v>38547</v>
      </c>
      <c r="Q1175" s="2">
        <v>75.576997753137604</v>
      </c>
      <c r="R1175" s="2">
        <v>61.346590029386803</v>
      </c>
    </row>
    <row r="1176" spans="2:18" x14ac:dyDescent="0.25">
      <c r="B1176" s="1">
        <v>38548</v>
      </c>
      <c r="C1176" s="2">
        <v>4.1710000000000003</v>
      </c>
      <c r="D1176" s="2">
        <v>4.165</v>
      </c>
      <c r="E1176" s="2">
        <v>4.1227777777777774</v>
      </c>
      <c r="F1176" s="2">
        <v>4.0451666666666668</v>
      </c>
      <c r="G1176" s="2"/>
      <c r="H1176">
        <f t="shared" si="54"/>
        <v>1</v>
      </c>
      <c r="I1176">
        <f t="shared" si="55"/>
        <v>1</v>
      </c>
      <c r="J1176">
        <f t="shared" si="56"/>
        <v>1</v>
      </c>
      <c r="P1176" s="1">
        <v>38548</v>
      </c>
      <c r="Q1176" s="2">
        <v>71.950626254723801</v>
      </c>
      <c r="R1176" s="2">
        <v>60.357464945799002</v>
      </c>
    </row>
    <row r="1177" spans="2:18" x14ac:dyDescent="0.25">
      <c r="B1177" s="1">
        <v>38551</v>
      </c>
      <c r="C1177" s="2">
        <v>4.226</v>
      </c>
      <c r="D1177" s="2">
        <v>4.1840000000000002</v>
      </c>
      <c r="E1177" s="2">
        <v>4.1355555555555554</v>
      </c>
      <c r="F1177" s="2">
        <v>4.0551111111111116</v>
      </c>
      <c r="G1177" s="2"/>
      <c r="H1177">
        <f t="shared" si="54"/>
        <v>1</v>
      </c>
      <c r="I1177">
        <f t="shared" si="55"/>
        <v>1</v>
      </c>
      <c r="J1177">
        <f t="shared" si="56"/>
        <v>1</v>
      </c>
      <c r="P1177" s="1">
        <v>38551</v>
      </c>
      <c r="Q1177" s="2">
        <v>79.905244365445597</v>
      </c>
      <c r="R1177" s="2">
        <v>64.585158296753093</v>
      </c>
    </row>
    <row r="1178" spans="2:18" x14ac:dyDescent="0.25">
      <c r="B1178" s="1">
        <v>38552</v>
      </c>
      <c r="C1178" s="2">
        <v>4.1829999999999998</v>
      </c>
      <c r="D1178" s="2">
        <v>4.1897500000000001</v>
      </c>
      <c r="E1178" s="2">
        <v>4.1476666666666668</v>
      </c>
      <c r="F1178" s="2">
        <v>4.0682777777777783</v>
      </c>
      <c r="G1178" s="2"/>
      <c r="H1178">
        <f t="shared" si="54"/>
        <v>1</v>
      </c>
      <c r="I1178">
        <f t="shared" si="55"/>
        <v>1</v>
      </c>
      <c r="J1178">
        <f t="shared" si="56"/>
        <v>1</v>
      </c>
      <c r="P1178" s="1">
        <v>38552</v>
      </c>
      <c r="Q1178" s="2">
        <v>63.113205952453697</v>
      </c>
      <c r="R1178" s="2">
        <v>59.263805590541203</v>
      </c>
    </row>
    <row r="1179" spans="2:18" x14ac:dyDescent="0.25">
      <c r="B1179" s="1">
        <v>38553</v>
      </c>
      <c r="C1179" s="2">
        <v>4.1580000000000004</v>
      </c>
      <c r="D1179" s="2">
        <v>4.1844999999999999</v>
      </c>
      <c r="E1179" s="2">
        <v>4.1578888888888885</v>
      </c>
      <c r="F1179" s="2">
        <v>4.0794444444444453</v>
      </c>
      <c r="G1179" s="2"/>
      <c r="H1179">
        <f t="shared" si="54"/>
        <v>1</v>
      </c>
      <c r="I1179">
        <f t="shared" si="55"/>
        <v>1</v>
      </c>
      <c r="J1179">
        <f t="shared" si="56"/>
        <v>1</v>
      </c>
      <c r="P1179" s="1">
        <v>38553</v>
      </c>
      <c r="Q1179" s="2">
        <v>55.043025731374698</v>
      </c>
      <c r="R1179" s="2">
        <v>56.356507105925203</v>
      </c>
    </row>
    <row r="1180" spans="2:18" x14ac:dyDescent="0.25">
      <c r="B1180" s="1">
        <v>38554</v>
      </c>
      <c r="C1180" s="2">
        <v>4.2839999999999998</v>
      </c>
      <c r="D1180" s="2">
        <v>4.2127499999999998</v>
      </c>
      <c r="E1180" s="2">
        <v>4.1788888888888884</v>
      </c>
      <c r="F1180" s="2">
        <v>4.0997222222222227</v>
      </c>
      <c r="G1180" s="2"/>
      <c r="H1180">
        <f t="shared" si="54"/>
        <v>1</v>
      </c>
      <c r="I1180">
        <f t="shared" si="55"/>
        <v>1</v>
      </c>
      <c r="J1180">
        <f t="shared" si="56"/>
        <v>1</v>
      </c>
      <c r="P1180" s="1">
        <v>38554</v>
      </c>
      <c r="Q1180" s="2">
        <v>74.648527557516104</v>
      </c>
      <c r="R1180" s="2">
        <v>65.533701825982504</v>
      </c>
    </row>
    <row r="1181" spans="2:18" x14ac:dyDescent="0.25">
      <c r="B1181" s="1">
        <v>38555</v>
      </c>
      <c r="C1181" s="2">
        <v>4.2220000000000004</v>
      </c>
      <c r="D1181" s="2">
        <v>4.2117500000000003</v>
      </c>
      <c r="E1181" s="2">
        <v>4.1925555555555558</v>
      </c>
      <c r="F1181" s="2">
        <v>4.1171111111111109</v>
      </c>
      <c r="G1181" s="2"/>
      <c r="H1181">
        <f t="shared" si="54"/>
        <v>1</v>
      </c>
      <c r="I1181">
        <f t="shared" si="55"/>
        <v>1</v>
      </c>
      <c r="J1181">
        <f t="shared" si="56"/>
        <v>1</v>
      </c>
      <c r="P1181" s="1">
        <v>38555</v>
      </c>
      <c r="Q1181" s="2">
        <v>59.362476947795003</v>
      </c>
      <c r="R1181" s="2">
        <v>58.963488871050799</v>
      </c>
    </row>
    <row r="1182" spans="2:18" x14ac:dyDescent="0.25">
      <c r="B1182" s="1">
        <v>38558</v>
      </c>
      <c r="C1182" s="2">
        <v>4.25</v>
      </c>
      <c r="D1182" s="2">
        <v>4.2285000000000004</v>
      </c>
      <c r="E1182" s="2">
        <v>4.2036666666666669</v>
      </c>
      <c r="F1182" s="2">
        <v>4.1324444444444444</v>
      </c>
      <c r="G1182" s="2"/>
      <c r="H1182">
        <f t="shared" si="54"/>
        <v>1</v>
      </c>
      <c r="I1182">
        <f t="shared" si="55"/>
        <v>1</v>
      </c>
      <c r="J1182">
        <f t="shared" si="56"/>
        <v>1</v>
      </c>
      <c r="P1182" s="1">
        <v>38558</v>
      </c>
      <c r="Q1182" s="2">
        <v>63.421718816754101</v>
      </c>
      <c r="R1182" s="2">
        <v>60.8714081210668</v>
      </c>
    </row>
    <row r="1183" spans="2:18" x14ac:dyDescent="0.25">
      <c r="B1183" s="1">
        <v>38559</v>
      </c>
      <c r="C1183" s="2">
        <v>4.2300000000000004</v>
      </c>
      <c r="D1183" s="2">
        <v>4.2465000000000002</v>
      </c>
      <c r="E1183" s="2">
        <v>4.211444444444445</v>
      </c>
      <c r="F1183" s="2">
        <v>4.1459999999999999</v>
      </c>
      <c r="G1183" s="2"/>
      <c r="H1183">
        <f t="shared" si="54"/>
        <v>1</v>
      </c>
      <c r="I1183">
        <f t="shared" si="55"/>
        <v>1</v>
      </c>
      <c r="J1183">
        <f t="shared" si="56"/>
        <v>1</v>
      </c>
      <c r="P1183" s="1">
        <v>38559</v>
      </c>
      <c r="Q1183" s="2">
        <v>58.419860066847299</v>
      </c>
      <c r="R1183" s="2">
        <v>58.769572543863802</v>
      </c>
    </row>
    <row r="1184" spans="2:18" x14ac:dyDescent="0.25">
      <c r="B1184" s="1">
        <v>38560</v>
      </c>
      <c r="C1184" s="2">
        <v>4.2560000000000002</v>
      </c>
      <c r="D1184" s="2">
        <v>4.2395000000000005</v>
      </c>
      <c r="E1184" s="2">
        <v>4.2200000000000006</v>
      </c>
      <c r="F1184" s="2">
        <v>4.1647222222222222</v>
      </c>
      <c r="G1184" s="2"/>
      <c r="H1184">
        <f t="shared" si="54"/>
        <v>1</v>
      </c>
      <c r="I1184">
        <f t="shared" si="55"/>
        <v>1</v>
      </c>
      <c r="J1184">
        <f t="shared" si="56"/>
        <v>1</v>
      </c>
      <c r="P1184" s="1">
        <v>38560</v>
      </c>
      <c r="Q1184" s="2">
        <v>62.975106080238199</v>
      </c>
      <c r="R1184" s="2">
        <v>60.670776871566602</v>
      </c>
    </row>
    <row r="1185" spans="2:18" x14ac:dyDescent="0.25">
      <c r="B1185" s="1">
        <v>38561</v>
      </c>
      <c r="C1185" s="2">
        <v>4.1950000000000003</v>
      </c>
      <c r="D1185" s="2">
        <v>4.2327500000000002</v>
      </c>
      <c r="E1185" s="2">
        <v>4.2226666666666661</v>
      </c>
      <c r="F1185" s="2">
        <v>4.1727222222222231</v>
      </c>
      <c r="G1185" s="2"/>
      <c r="H1185">
        <f t="shared" si="54"/>
        <v>1</v>
      </c>
      <c r="I1185">
        <f t="shared" si="55"/>
        <v>1</v>
      </c>
      <c r="J1185">
        <f t="shared" si="56"/>
        <v>1</v>
      </c>
      <c r="P1185" s="1">
        <v>38561</v>
      </c>
      <c r="Q1185" s="2">
        <v>48.130099805680999</v>
      </c>
      <c r="R1185" s="2">
        <v>54.339807364598698</v>
      </c>
    </row>
    <row r="1186" spans="2:18" x14ac:dyDescent="0.25">
      <c r="B1186" s="1">
        <v>38562</v>
      </c>
      <c r="C1186" s="2">
        <v>4.2839999999999998</v>
      </c>
      <c r="D1186" s="2">
        <v>4.24125</v>
      </c>
      <c r="E1186" s="2">
        <v>4.2291111111111119</v>
      </c>
      <c r="F1186" s="2">
        <v>4.1823333333333332</v>
      </c>
      <c r="G1186" s="2"/>
      <c r="H1186">
        <f t="shared" si="54"/>
        <v>1</v>
      </c>
      <c r="I1186">
        <f t="shared" si="55"/>
        <v>1</v>
      </c>
      <c r="J1186">
        <f t="shared" si="56"/>
        <v>1</v>
      </c>
      <c r="P1186" s="1">
        <v>38562</v>
      </c>
      <c r="Q1186" s="2">
        <v>63.283600719231899</v>
      </c>
      <c r="R1186" s="2">
        <v>60.771651934349201</v>
      </c>
    </row>
    <row r="1187" spans="2:18" x14ac:dyDescent="0.25">
      <c r="B1187" s="1">
        <v>38565</v>
      </c>
      <c r="C1187" s="2">
        <v>4.3159999999999998</v>
      </c>
      <c r="D1187" s="2">
        <v>4.2627499999999996</v>
      </c>
      <c r="E1187" s="2">
        <v>4.2438888888888897</v>
      </c>
      <c r="F1187" s="2">
        <v>4.1957777777777787</v>
      </c>
      <c r="G1187" s="2"/>
      <c r="H1187">
        <f t="shared" si="54"/>
        <v>1</v>
      </c>
      <c r="I1187">
        <f t="shared" si="55"/>
        <v>1</v>
      </c>
      <c r="J1187">
        <f t="shared" si="56"/>
        <v>1</v>
      </c>
      <c r="P1187" s="1">
        <v>38565</v>
      </c>
      <c r="Q1187" s="2">
        <v>67.3935990835881</v>
      </c>
      <c r="R1187" s="2">
        <v>62.800633053336099</v>
      </c>
    </row>
    <row r="1188" spans="2:18" x14ac:dyDescent="0.25">
      <c r="B1188" s="1">
        <v>38566</v>
      </c>
      <c r="C1188" s="2">
        <v>4.34</v>
      </c>
      <c r="D1188" s="2">
        <v>4.2837499999999995</v>
      </c>
      <c r="E1188" s="2">
        <v>4.2641111111111103</v>
      </c>
      <c r="F1188" s="2">
        <v>4.2110000000000003</v>
      </c>
      <c r="G1188" s="2"/>
      <c r="H1188">
        <f t="shared" si="54"/>
        <v>1</v>
      </c>
      <c r="I1188">
        <f t="shared" si="55"/>
        <v>1</v>
      </c>
      <c r="J1188">
        <f t="shared" si="56"/>
        <v>1</v>
      </c>
      <c r="P1188" s="1">
        <v>38566</v>
      </c>
      <c r="Q1188" s="2">
        <v>70.377883181483696</v>
      </c>
      <c r="R1188" s="2">
        <v>64.292345971131297</v>
      </c>
    </row>
    <row r="1189" spans="2:18" x14ac:dyDescent="0.25">
      <c r="B1189" s="1">
        <v>38567</v>
      </c>
      <c r="C1189" s="2">
        <v>4.2960000000000003</v>
      </c>
      <c r="D1189" s="2">
        <v>4.3090000000000002</v>
      </c>
      <c r="E1189" s="2">
        <v>4.2654444444444444</v>
      </c>
      <c r="F1189" s="2">
        <v>4.2221666666666673</v>
      </c>
      <c r="G1189" s="2"/>
      <c r="H1189">
        <f t="shared" si="54"/>
        <v>1</v>
      </c>
      <c r="I1189">
        <f t="shared" si="55"/>
        <v>1</v>
      </c>
      <c r="J1189">
        <f t="shared" si="56"/>
        <v>1</v>
      </c>
      <c r="P1189" s="1">
        <v>38567</v>
      </c>
      <c r="Q1189" s="2">
        <v>58.582142141145198</v>
      </c>
      <c r="R1189" s="2">
        <v>59.575582314346299</v>
      </c>
    </row>
    <row r="1190" spans="2:18" x14ac:dyDescent="0.25">
      <c r="B1190" s="1">
        <v>38568</v>
      </c>
      <c r="C1190" s="2">
        <v>4.3179999999999996</v>
      </c>
      <c r="D1190" s="2">
        <v>4.317499999999999</v>
      </c>
      <c r="E1190" s="2">
        <v>4.2761111111111108</v>
      </c>
      <c r="F1190" s="2">
        <v>4.2343333333333346</v>
      </c>
      <c r="G1190" s="2"/>
      <c r="H1190">
        <f t="shared" si="54"/>
        <v>1</v>
      </c>
      <c r="I1190">
        <f t="shared" si="55"/>
        <v>1</v>
      </c>
      <c r="J1190">
        <f t="shared" si="56"/>
        <v>1</v>
      </c>
      <c r="P1190" s="1">
        <v>38568</v>
      </c>
      <c r="Q1190" s="2">
        <v>62.366679677214201</v>
      </c>
      <c r="R1190" s="2">
        <v>61.111815691361898</v>
      </c>
    </row>
    <row r="1191" spans="2:18" x14ac:dyDescent="0.25">
      <c r="B1191" s="1">
        <v>38569</v>
      </c>
      <c r="C1191" s="2">
        <v>4.3920000000000003</v>
      </c>
      <c r="D1191" s="2">
        <v>4.3365</v>
      </c>
      <c r="E1191" s="2">
        <v>4.2918888888888889</v>
      </c>
      <c r="F1191" s="2">
        <v>4.2477777777777783</v>
      </c>
      <c r="G1191" s="2"/>
      <c r="H1191">
        <f t="shared" si="54"/>
        <v>1</v>
      </c>
      <c r="I1191">
        <f t="shared" si="55"/>
        <v>1</v>
      </c>
      <c r="J1191">
        <f t="shared" si="56"/>
        <v>1</v>
      </c>
      <c r="P1191" s="1">
        <v>38569</v>
      </c>
      <c r="Q1191" s="2">
        <v>72.506759943804298</v>
      </c>
      <c r="R1191" s="2">
        <v>65.817387431218194</v>
      </c>
    </row>
    <row r="1192" spans="2:18" x14ac:dyDescent="0.25">
      <c r="B1192" s="1">
        <v>38572</v>
      </c>
      <c r="C1192" s="2">
        <v>4.4260000000000002</v>
      </c>
      <c r="D1192" s="2">
        <v>4.3580000000000005</v>
      </c>
      <c r="E1192" s="2">
        <v>4.3136666666666663</v>
      </c>
      <c r="F1192" s="2">
        <v>4.2625555555555561</v>
      </c>
      <c r="G1192" s="2"/>
      <c r="H1192">
        <f t="shared" si="54"/>
        <v>1</v>
      </c>
      <c r="I1192">
        <f t="shared" si="55"/>
        <v>1</v>
      </c>
      <c r="J1192">
        <f t="shared" si="56"/>
        <v>1</v>
      </c>
      <c r="P1192" s="1">
        <v>38572</v>
      </c>
      <c r="Q1192" s="2">
        <v>76.062828538792104</v>
      </c>
      <c r="R1192" s="2">
        <v>67.748369700763206</v>
      </c>
    </row>
    <row r="1193" spans="2:18" x14ac:dyDescent="0.25">
      <c r="B1193" s="1">
        <v>38573</v>
      </c>
      <c r="C1193" s="2">
        <v>4.3920000000000003</v>
      </c>
      <c r="D1193" s="2">
        <v>4.3820000000000006</v>
      </c>
      <c r="E1193" s="2">
        <v>4.3287777777777769</v>
      </c>
      <c r="F1193" s="2">
        <v>4.2743888888888897</v>
      </c>
      <c r="G1193" s="2"/>
      <c r="H1193">
        <f t="shared" si="54"/>
        <v>1</v>
      </c>
      <c r="I1193">
        <f t="shared" si="55"/>
        <v>1</v>
      </c>
      <c r="J1193">
        <f t="shared" si="56"/>
        <v>1</v>
      </c>
      <c r="P1193" s="1">
        <v>38573</v>
      </c>
      <c r="Q1193" s="2">
        <v>65.8431741139634</v>
      </c>
      <c r="R1193" s="2">
        <v>63.8632134959974</v>
      </c>
    </row>
    <row r="1194" spans="2:18" x14ac:dyDescent="0.25">
      <c r="B1194" s="1">
        <v>38574</v>
      </c>
      <c r="C1194" s="2">
        <v>4.3959999999999999</v>
      </c>
      <c r="D1194" s="2">
        <v>4.4015000000000004</v>
      </c>
      <c r="E1194" s="2">
        <v>4.3511111111111118</v>
      </c>
      <c r="F1194" s="2">
        <v>4.286888888888889</v>
      </c>
      <c r="G1194" s="2"/>
      <c r="H1194">
        <f t="shared" si="54"/>
        <v>1</v>
      </c>
      <c r="I1194">
        <f t="shared" si="55"/>
        <v>1</v>
      </c>
      <c r="J1194">
        <f t="shared" si="56"/>
        <v>1</v>
      </c>
      <c r="P1194" s="1">
        <v>38574</v>
      </c>
      <c r="Q1194" s="2">
        <v>66.479006925789193</v>
      </c>
      <c r="R1194" s="2">
        <v>64.123877398446197</v>
      </c>
    </row>
    <row r="1195" spans="2:18" x14ac:dyDescent="0.25">
      <c r="B1195" s="1">
        <v>38575</v>
      </c>
      <c r="C1195" s="2">
        <v>4.3280000000000003</v>
      </c>
      <c r="D1195" s="2">
        <v>4.3855000000000004</v>
      </c>
      <c r="E1195" s="2">
        <v>4.355999999999999</v>
      </c>
      <c r="F1195" s="2">
        <v>4.2925555555555555</v>
      </c>
      <c r="G1195" s="2"/>
      <c r="H1195">
        <f t="shared" si="54"/>
        <v>1</v>
      </c>
      <c r="I1195">
        <f t="shared" si="55"/>
        <v>1</v>
      </c>
      <c r="J1195">
        <f t="shared" si="56"/>
        <v>1</v>
      </c>
      <c r="P1195" s="1">
        <v>38575</v>
      </c>
      <c r="Q1195" s="2">
        <v>48.181988762393402</v>
      </c>
      <c r="R1195" s="2">
        <v>56.643628733814403</v>
      </c>
    </row>
    <row r="1196" spans="2:18" x14ac:dyDescent="0.25">
      <c r="B1196" s="1">
        <v>38576</v>
      </c>
      <c r="C1196" s="2">
        <v>4.2480000000000002</v>
      </c>
      <c r="D1196" s="2">
        <v>4.3410000000000002</v>
      </c>
      <c r="E1196" s="2">
        <v>4.3484444444444437</v>
      </c>
      <c r="F1196" s="2">
        <v>4.296166666666668</v>
      </c>
      <c r="G1196" s="2"/>
      <c r="H1196" t="str">
        <f t="shared" si="54"/>
        <v/>
      </c>
      <c r="I1196">
        <f t="shared" si="55"/>
        <v>1</v>
      </c>
      <c r="J1196">
        <f t="shared" si="56"/>
        <v>1</v>
      </c>
      <c r="P1196" s="1">
        <v>38576</v>
      </c>
      <c r="Q1196" s="2">
        <v>34.6992481140515</v>
      </c>
      <c r="R1196" s="2">
        <v>49.349919201533901</v>
      </c>
    </row>
    <row r="1197" spans="2:18" x14ac:dyDescent="0.25">
      <c r="B1197" s="1">
        <v>38579</v>
      </c>
      <c r="C1197" s="2">
        <v>4.2889999999999997</v>
      </c>
      <c r="D1197" s="2">
        <v>4.3152500000000007</v>
      </c>
      <c r="E1197" s="2">
        <v>4.3427777777777781</v>
      </c>
      <c r="F1197" s="2">
        <v>4.3034444444444446</v>
      </c>
      <c r="G1197" s="2"/>
      <c r="H1197" t="str">
        <f t="shared" si="54"/>
        <v/>
      </c>
      <c r="I1197">
        <f t="shared" si="55"/>
        <v>1</v>
      </c>
      <c r="J1197">
        <f t="shared" si="56"/>
        <v>1</v>
      </c>
      <c r="P1197" s="1">
        <v>38579</v>
      </c>
      <c r="Q1197" s="2">
        <v>44.287156942754201</v>
      </c>
      <c r="R1197" s="2">
        <v>52.710690228248197</v>
      </c>
    </row>
    <row r="1198" spans="2:18" x14ac:dyDescent="0.25">
      <c r="B1198" s="1">
        <v>38580</v>
      </c>
      <c r="C1198" s="2">
        <v>4.2130000000000001</v>
      </c>
      <c r="D1198" s="2">
        <v>4.2694999999999999</v>
      </c>
      <c r="E1198" s="2">
        <v>4.3335555555555558</v>
      </c>
      <c r="F1198" s="2">
        <v>4.2995000000000001</v>
      </c>
      <c r="G1198" s="2"/>
      <c r="H1198" t="str">
        <f t="shared" si="54"/>
        <v/>
      </c>
      <c r="I1198" t="str">
        <f t="shared" si="55"/>
        <v/>
      </c>
      <c r="J1198">
        <f t="shared" si="56"/>
        <v>1</v>
      </c>
      <c r="P1198" s="1">
        <v>38580</v>
      </c>
      <c r="Q1198" s="2">
        <v>33.383946941511702</v>
      </c>
      <c r="R1198" s="2">
        <v>46.5454445996277</v>
      </c>
    </row>
    <row r="1199" spans="2:18" x14ac:dyDescent="0.25">
      <c r="B1199" s="1">
        <v>38581</v>
      </c>
      <c r="C1199" s="2">
        <v>4.2750000000000004</v>
      </c>
      <c r="D1199" s="2">
        <v>4.2562499999999996</v>
      </c>
      <c r="E1199" s="2">
        <v>4.3287777777777778</v>
      </c>
      <c r="F1199" s="2">
        <v>4.3024444444444452</v>
      </c>
      <c r="G1199" s="2"/>
      <c r="H1199" t="str">
        <f t="shared" si="54"/>
        <v/>
      </c>
      <c r="I1199" t="str">
        <f t="shared" si="55"/>
        <v/>
      </c>
      <c r="J1199">
        <f t="shared" si="56"/>
        <v>1</v>
      </c>
      <c r="P1199" s="1">
        <v>38581</v>
      </c>
      <c r="Q1199" s="2">
        <v>46.321119448937601</v>
      </c>
      <c r="R1199" s="2">
        <v>51.526473666775502</v>
      </c>
    </row>
    <row r="1200" spans="2:18" x14ac:dyDescent="0.25">
      <c r="B1200" s="1">
        <v>38582</v>
      </c>
      <c r="C1200" s="2">
        <v>4.2060000000000004</v>
      </c>
      <c r="D1200" s="2">
        <v>4.2457500000000001</v>
      </c>
      <c r="E1200" s="2">
        <v>4.3081111111111117</v>
      </c>
      <c r="F1200" s="2">
        <v>4.3000000000000007</v>
      </c>
      <c r="G1200" s="2"/>
      <c r="H1200" t="str">
        <f t="shared" si="54"/>
        <v/>
      </c>
      <c r="I1200" t="str">
        <f t="shared" si="55"/>
        <v/>
      </c>
      <c r="J1200">
        <f t="shared" si="56"/>
        <v>1</v>
      </c>
      <c r="P1200" s="1">
        <v>38582</v>
      </c>
      <c r="Q1200" s="2">
        <v>36.781543518465497</v>
      </c>
      <c r="R1200" s="2">
        <v>46.3500839684014</v>
      </c>
    </row>
    <row r="1201" spans="2:18" x14ac:dyDescent="0.25">
      <c r="B1201" s="1">
        <v>38583</v>
      </c>
      <c r="C1201" s="2">
        <v>4.2110000000000003</v>
      </c>
      <c r="D1201" s="2">
        <v>4.2262500000000003</v>
      </c>
      <c r="E1201" s="2">
        <v>4.2842222222222226</v>
      </c>
      <c r="F1201" s="2">
        <v>4.2989444444444453</v>
      </c>
      <c r="G1201" s="2"/>
      <c r="H1201" t="str">
        <f t="shared" si="54"/>
        <v/>
      </c>
      <c r="I1201" t="str">
        <f t="shared" si="55"/>
        <v/>
      </c>
      <c r="J1201" t="str">
        <f t="shared" si="56"/>
        <v/>
      </c>
      <c r="P1201" s="1">
        <v>38583</v>
      </c>
      <c r="Q1201" s="2">
        <v>37.893755202338703</v>
      </c>
      <c r="R1201" s="2">
        <v>46.767414062785598</v>
      </c>
    </row>
    <row r="1202" spans="2:18" x14ac:dyDescent="0.25">
      <c r="B1202" s="1">
        <v>38586</v>
      </c>
      <c r="C1202" s="2">
        <v>4.2130000000000001</v>
      </c>
      <c r="D1202" s="2">
        <v>4.2262500000000003</v>
      </c>
      <c r="E1202" s="2">
        <v>4.264333333333334</v>
      </c>
      <c r="F1202" s="2">
        <v>4.296555555555555</v>
      </c>
      <c r="G1202" s="2"/>
      <c r="H1202" t="str">
        <f t="shared" si="54"/>
        <v/>
      </c>
      <c r="I1202" t="str">
        <f t="shared" si="55"/>
        <v/>
      </c>
      <c r="J1202" t="str">
        <f t="shared" si="56"/>
        <v/>
      </c>
      <c r="P1202" s="1">
        <v>38586</v>
      </c>
      <c r="Q1202" s="2">
        <v>38.413832600683897</v>
      </c>
      <c r="R1202" s="2">
        <v>46.945192904161203</v>
      </c>
    </row>
    <row r="1203" spans="2:18" x14ac:dyDescent="0.25">
      <c r="B1203" s="1">
        <v>38587</v>
      </c>
      <c r="C1203" s="2">
        <v>4.1840000000000002</v>
      </c>
      <c r="D1203" s="2">
        <v>4.2035000000000009</v>
      </c>
      <c r="E1203" s="2">
        <v>4.2407777777777778</v>
      </c>
      <c r="F1203" s="2">
        <v>4.2959444444444443</v>
      </c>
      <c r="G1203" s="2"/>
      <c r="H1203" t="str">
        <f t="shared" si="54"/>
        <v/>
      </c>
      <c r="I1203" t="str">
        <f t="shared" si="55"/>
        <v/>
      </c>
      <c r="J1203" t="str">
        <f t="shared" si="56"/>
        <v/>
      </c>
      <c r="P1203" s="1">
        <v>38587</v>
      </c>
      <c r="Q1203" s="2">
        <v>33.528480894527398</v>
      </c>
      <c r="R1203" s="2">
        <v>44.618341668922703</v>
      </c>
    </row>
    <row r="1204" spans="2:18" x14ac:dyDescent="0.25">
      <c r="B1204" s="1">
        <v>38588</v>
      </c>
      <c r="C1204" s="2">
        <v>4.1710000000000003</v>
      </c>
      <c r="D1204" s="2">
        <v>4.19475</v>
      </c>
      <c r="E1204" s="2">
        <v>4.2233333333333327</v>
      </c>
      <c r="F1204" s="2">
        <v>4.2896666666666663</v>
      </c>
      <c r="G1204" s="2"/>
      <c r="H1204" t="str">
        <f t="shared" si="54"/>
        <v/>
      </c>
      <c r="I1204" t="str">
        <f t="shared" si="55"/>
        <v/>
      </c>
      <c r="J1204" t="str">
        <f t="shared" si="56"/>
        <v/>
      </c>
      <c r="P1204" s="1">
        <v>38588</v>
      </c>
      <c r="Q1204" s="2">
        <v>31.3815910832685</v>
      </c>
      <c r="R1204" s="2">
        <v>43.575660555463301</v>
      </c>
    </row>
    <row r="1205" spans="2:18" x14ac:dyDescent="0.25">
      <c r="B1205" s="1">
        <v>38589</v>
      </c>
      <c r="C1205" s="2">
        <v>4.1609999999999996</v>
      </c>
      <c r="D1205" s="2">
        <v>4.1822499999999998</v>
      </c>
      <c r="E1205" s="2">
        <v>4.2136666666666676</v>
      </c>
      <c r="F1205" s="2">
        <v>4.2810555555555556</v>
      </c>
      <c r="G1205" s="2"/>
      <c r="H1205" t="str">
        <f t="shared" si="54"/>
        <v/>
      </c>
      <c r="I1205" t="str">
        <f t="shared" si="55"/>
        <v/>
      </c>
      <c r="J1205" t="str">
        <f t="shared" si="56"/>
        <v/>
      </c>
      <c r="P1205" s="1">
        <v>38589</v>
      </c>
      <c r="Q1205" s="2">
        <v>29.630256274880601</v>
      </c>
      <c r="R1205" s="2">
        <v>42.748106640771098</v>
      </c>
    </row>
    <row r="1206" spans="2:18" x14ac:dyDescent="0.25">
      <c r="B1206" s="1">
        <v>38590</v>
      </c>
      <c r="C1206" s="2">
        <v>4.1920000000000002</v>
      </c>
      <c r="D1206" s="2">
        <v>4.1769999999999996</v>
      </c>
      <c r="E1206" s="2">
        <v>4.2028888888888893</v>
      </c>
      <c r="F1206" s="2">
        <v>4.2728333333333337</v>
      </c>
      <c r="G1206" s="2"/>
      <c r="H1206" t="str">
        <f t="shared" si="54"/>
        <v/>
      </c>
      <c r="I1206" t="str">
        <f t="shared" si="55"/>
        <v/>
      </c>
      <c r="J1206" t="str">
        <f t="shared" si="56"/>
        <v/>
      </c>
      <c r="P1206" s="1">
        <v>38590</v>
      </c>
      <c r="Q1206" s="2">
        <v>41.7278317065674</v>
      </c>
      <c r="R1206" s="2">
        <v>46.161539229115597</v>
      </c>
    </row>
    <row r="1207" spans="2:18" x14ac:dyDescent="0.25">
      <c r="B1207" s="1">
        <v>38593</v>
      </c>
      <c r="C1207" s="2">
        <v>4.1740000000000004</v>
      </c>
      <c r="D1207" s="2">
        <v>4.1745000000000001</v>
      </c>
      <c r="E1207" s="2">
        <v>4.1985555555555552</v>
      </c>
      <c r="F1207" s="2">
        <v>4.2660555555555568</v>
      </c>
      <c r="G1207" s="2"/>
      <c r="H1207" t="str">
        <f t="shared" si="54"/>
        <v/>
      </c>
      <c r="I1207" t="str">
        <f t="shared" si="55"/>
        <v/>
      </c>
      <c r="J1207" t="str">
        <f t="shared" si="56"/>
        <v/>
      </c>
      <c r="P1207" s="1">
        <v>38593</v>
      </c>
      <c r="Q1207" s="2">
        <v>37.264127720094102</v>
      </c>
      <c r="R1207" s="2">
        <v>44.502408941001597</v>
      </c>
    </row>
    <row r="1208" spans="2:18" x14ac:dyDescent="0.25">
      <c r="B1208" s="1">
        <v>38594</v>
      </c>
      <c r="C1208" s="2">
        <v>4.0940000000000003</v>
      </c>
      <c r="D1208" s="2">
        <v>4.1552500000000006</v>
      </c>
      <c r="E1208" s="2">
        <v>4.1784444444444446</v>
      </c>
      <c r="F1208" s="2">
        <v>4.2536111111111108</v>
      </c>
      <c r="G1208" s="2"/>
      <c r="H1208" t="str">
        <f t="shared" si="54"/>
        <v/>
      </c>
      <c r="I1208" t="str">
        <f t="shared" si="55"/>
        <v/>
      </c>
      <c r="J1208" t="str">
        <f t="shared" si="56"/>
        <v/>
      </c>
      <c r="P1208" s="1">
        <v>38594</v>
      </c>
      <c r="Q1208" s="2">
        <v>23.7273056421521</v>
      </c>
      <c r="R1208" s="2">
        <v>37.970390029825303</v>
      </c>
    </row>
    <row r="1209" spans="2:18" x14ac:dyDescent="0.25">
      <c r="B1209" s="1">
        <v>38595</v>
      </c>
      <c r="C1209" s="2">
        <v>4.016</v>
      </c>
      <c r="D1209" s="2">
        <v>4.1189999999999998</v>
      </c>
      <c r="E1209" s="2">
        <v>4.1573333333333329</v>
      </c>
      <c r="F1209" s="2">
        <v>4.2327222222222227</v>
      </c>
      <c r="G1209" s="2"/>
      <c r="H1209" t="str">
        <f t="shared" si="54"/>
        <v/>
      </c>
      <c r="I1209" t="str">
        <f t="shared" si="55"/>
        <v/>
      </c>
      <c r="J1209" t="str">
        <f t="shared" si="56"/>
        <v/>
      </c>
      <c r="P1209" s="1">
        <v>38595</v>
      </c>
      <c r="Q1209" s="2">
        <v>16.650481314697998</v>
      </c>
      <c r="R1209" s="2">
        <v>32.899921678186402</v>
      </c>
    </row>
    <row r="1210" spans="2:18" x14ac:dyDescent="0.25">
      <c r="B1210" s="1">
        <v>38596</v>
      </c>
      <c r="C1210" s="2">
        <v>4.0330000000000004</v>
      </c>
      <c r="D1210" s="2">
        <v>4.07925</v>
      </c>
      <c r="E1210" s="2">
        <v>4.1375555555555552</v>
      </c>
      <c r="F1210" s="2">
        <v>4.2108888888888893</v>
      </c>
      <c r="G1210" s="2"/>
      <c r="H1210" t="str">
        <f t="shared" si="54"/>
        <v/>
      </c>
      <c r="I1210" t="str">
        <f t="shared" si="55"/>
        <v/>
      </c>
      <c r="J1210" t="str">
        <f t="shared" si="56"/>
        <v/>
      </c>
      <c r="P1210" s="1">
        <v>38596</v>
      </c>
      <c r="Q1210" s="2">
        <v>22.681735760427198</v>
      </c>
      <c r="R1210" s="2">
        <v>34.939131328501396</v>
      </c>
    </row>
    <row r="1211" spans="2:18" x14ac:dyDescent="0.25">
      <c r="B1211" s="1">
        <v>38597</v>
      </c>
      <c r="C1211" s="2">
        <v>4.0460000000000003</v>
      </c>
      <c r="D1211" s="2">
        <v>4.04725</v>
      </c>
      <c r="E1211" s="2">
        <v>4.1189999999999998</v>
      </c>
      <c r="F1211" s="2">
        <v>4.1916666666666673</v>
      </c>
      <c r="G1211" s="2"/>
      <c r="H1211" t="str">
        <f t="shared" si="54"/>
        <v/>
      </c>
      <c r="I1211" t="str">
        <f t="shared" si="55"/>
        <v/>
      </c>
      <c r="J1211" t="str">
        <f t="shared" si="56"/>
        <v/>
      </c>
      <c r="P1211" s="1">
        <v>38597</v>
      </c>
      <c r="Q1211" s="2">
        <v>27.496127599192</v>
      </c>
      <c r="R1211" s="2">
        <v>36.5276864656146</v>
      </c>
    </row>
    <row r="1212" spans="2:18" x14ac:dyDescent="0.25">
      <c r="B1212" s="1">
        <v>38601</v>
      </c>
      <c r="C1212" s="2">
        <v>4.1029999999999998</v>
      </c>
      <c r="D1212" s="2">
        <v>4.0495000000000001</v>
      </c>
      <c r="E1212" s="2">
        <v>4.1100000000000003</v>
      </c>
      <c r="F1212" s="2">
        <v>4.1753888888888886</v>
      </c>
      <c r="G1212" s="2"/>
      <c r="H1212" t="str">
        <f t="shared" si="54"/>
        <v/>
      </c>
      <c r="I1212" t="str">
        <f t="shared" si="55"/>
        <v/>
      </c>
      <c r="J1212" t="str">
        <f t="shared" si="56"/>
        <v/>
      </c>
      <c r="P1212" s="1">
        <v>38601</v>
      </c>
      <c r="Q1212" s="2">
        <v>45.388135828476997</v>
      </c>
      <c r="R1212" s="2">
        <v>43.089054837727502</v>
      </c>
    </row>
    <row r="1213" spans="2:18" x14ac:dyDescent="0.25">
      <c r="B1213" s="1">
        <v>38602</v>
      </c>
      <c r="C1213" s="2">
        <v>4.141</v>
      </c>
      <c r="D1213" s="2">
        <v>4.0807500000000001</v>
      </c>
      <c r="E1213" s="2">
        <v>4.1066666666666665</v>
      </c>
      <c r="F1213" s="2">
        <v>4.165</v>
      </c>
      <c r="G1213" s="2"/>
      <c r="H1213" t="str">
        <f t="shared" si="54"/>
        <v/>
      </c>
      <c r="I1213" t="str">
        <f t="shared" si="55"/>
        <v/>
      </c>
      <c r="J1213" t="str">
        <f t="shared" si="56"/>
        <v/>
      </c>
      <c r="P1213" s="1">
        <v>38602</v>
      </c>
      <c r="Q1213" s="2">
        <v>54.391999424662899</v>
      </c>
      <c r="R1213" s="2">
        <v>47.0209984920537</v>
      </c>
    </row>
    <row r="1214" spans="2:18" x14ac:dyDescent="0.25">
      <c r="B1214" s="1">
        <v>38603</v>
      </c>
      <c r="C1214" s="2">
        <v>4.1449999999999996</v>
      </c>
      <c r="D1214" s="2">
        <v>4.1087500000000006</v>
      </c>
      <c r="E1214" s="2">
        <v>4.1048888888888895</v>
      </c>
      <c r="F1214" s="2">
        <v>4.1592777777777776</v>
      </c>
      <c r="G1214" s="2"/>
      <c r="H1214">
        <f t="shared" si="54"/>
        <v>1</v>
      </c>
      <c r="I1214" t="str">
        <f t="shared" si="55"/>
        <v/>
      </c>
      <c r="J1214" t="str">
        <f t="shared" si="56"/>
        <v/>
      </c>
      <c r="P1214" s="1">
        <v>38603</v>
      </c>
      <c r="Q1214" s="2">
        <v>55.322440738685401</v>
      </c>
      <c r="R1214" s="2">
        <v>47.432705435609897</v>
      </c>
    </row>
    <row r="1215" spans="2:18" x14ac:dyDescent="0.25">
      <c r="B1215" s="1">
        <v>38604</v>
      </c>
      <c r="C1215" s="2">
        <v>4.1219999999999999</v>
      </c>
      <c r="D1215" s="2">
        <v>4.1277499999999998</v>
      </c>
      <c r="E1215" s="2">
        <v>4.0971111111111105</v>
      </c>
      <c r="F1215" s="2">
        <v>4.1500000000000004</v>
      </c>
      <c r="G1215" s="2"/>
      <c r="H1215">
        <f t="shared" si="54"/>
        <v>1</v>
      </c>
      <c r="I1215" t="str">
        <f t="shared" si="55"/>
        <v/>
      </c>
      <c r="J1215" t="str">
        <f t="shared" si="56"/>
        <v/>
      </c>
      <c r="P1215" s="1">
        <v>38604</v>
      </c>
      <c r="Q1215" s="2">
        <v>48.495880979194098</v>
      </c>
      <c r="R1215" s="2">
        <v>45.254979022418297</v>
      </c>
    </row>
    <row r="1216" spans="2:18" x14ac:dyDescent="0.25">
      <c r="B1216" s="1">
        <v>38607</v>
      </c>
      <c r="C1216" s="2">
        <v>4.1760000000000002</v>
      </c>
      <c r="D1216" s="2">
        <v>4.1459999999999999</v>
      </c>
      <c r="E1216" s="2">
        <v>4.0973333333333342</v>
      </c>
      <c r="F1216" s="2">
        <v>4.1479444444444447</v>
      </c>
      <c r="G1216" s="2"/>
      <c r="H1216">
        <f t="shared" si="54"/>
        <v>1</v>
      </c>
      <c r="I1216" t="str">
        <f t="shared" si="55"/>
        <v/>
      </c>
      <c r="J1216" t="str">
        <f t="shared" si="56"/>
        <v/>
      </c>
      <c r="P1216" s="1">
        <v>38607</v>
      </c>
      <c r="Q1216" s="2">
        <v>61.782398433985698</v>
      </c>
      <c r="R1216" s="2">
        <v>50.949056767467297</v>
      </c>
    </row>
    <row r="1217" spans="2:18" x14ac:dyDescent="0.25">
      <c r="B1217" s="1">
        <v>38608</v>
      </c>
      <c r="C1217" s="2">
        <v>4.1319999999999997</v>
      </c>
      <c r="D1217" s="2">
        <v>4.1437499999999998</v>
      </c>
      <c r="E1217" s="2">
        <v>4.1015555555555547</v>
      </c>
      <c r="F1217" s="2">
        <v>4.1400000000000006</v>
      </c>
      <c r="G1217" s="2"/>
      <c r="H1217">
        <f t="shared" si="54"/>
        <v>1</v>
      </c>
      <c r="I1217">
        <f t="shared" si="55"/>
        <v>1</v>
      </c>
      <c r="J1217" t="str">
        <f t="shared" si="56"/>
        <v/>
      </c>
      <c r="P1217" s="1">
        <v>38608</v>
      </c>
      <c r="Q1217" s="2">
        <v>49.337611098337</v>
      </c>
      <c r="R1217" s="2">
        <v>46.687907247278197</v>
      </c>
    </row>
    <row r="1218" spans="2:18" x14ac:dyDescent="0.25">
      <c r="B1218" s="1">
        <v>38609</v>
      </c>
      <c r="C1218" s="2">
        <v>4.1719999999999997</v>
      </c>
      <c r="D1218" s="2">
        <v>4.1505000000000001</v>
      </c>
      <c r="E1218" s="2">
        <v>4.1188888888888879</v>
      </c>
      <c r="F1218" s="2">
        <v>4.1381111111111117</v>
      </c>
      <c r="G1218" s="2"/>
      <c r="H1218">
        <f t="shared" si="54"/>
        <v>1</v>
      </c>
      <c r="I1218">
        <f t="shared" si="55"/>
        <v>1</v>
      </c>
      <c r="J1218" t="str">
        <f t="shared" si="56"/>
        <v/>
      </c>
      <c r="P1218" s="1">
        <v>38609</v>
      </c>
      <c r="Q1218" s="2">
        <v>58.464637066126599</v>
      </c>
      <c r="R1218" s="2">
        <v>50.722771235729503</v>
      </c>
    </row>
    <row r="1219" spans="2:18" x14ac:dyDescent="0.25">
      <c r="B1219" s="1">
        <v>38610</v>
      </c>
      <c r="C1219" s="2">
        <v>4.2149999999999999</v>
      </c>
      <c r="D1219" s="2">
        <v>4.1737500000000001</v>
      </c>
      <c r="E1219" s="2">
        <v>4.1391111111111103</v>
      </c>
      <c r="F1219" s="2">
        <v>4.1383333333333336</v>
      </c>
      <c r="G1219" s="2"/>
      <c r="H1219">
        <f t="shared" si="54"/>
        <v>1</v>
      </c>
      <c r="I1219">
        <f t="shared" si="55"/>
        <v>1</v>
      </c>
      <c r="J1219">
        <f t="shared" si="56"/>
        <v>1</v>
      </c>
      <c r="P1219" s="1">
        <v>38610</v>
      </c>
      <c r="Q1219" s="2">
        <v>66.297133007876496</v>
      </c>
      <c r="R1219" s="2">
        <v>54.692546906495998</v>
      </c>
    </row>
    <row r="1220" spans="2:18" x14ac:dyDescent="0.25">
      <c r="B1220" s="1">
        <v>38611</v>
      </c>
      <c r="C1220" s="2">
        <v>4.2770000000000001</v>
      </c>
      <c r="D1220" s="2">
        <v>4.1989999999999998</v>
      </c>
      <c r="E1220" s="2">
        <v>4.1647777777777772</v>
      </c>
      <c r="F1220" s="2">
        <v>4.1418888888888894</v>
      </c>
      <c r="G1220" s="2"/>
      <c r="H1220">
        <f t="shared" si="54"/>
        <v>1</v>
      </c>
      <c r="I1220">
        <f t="shared" si="55"/>
        <v>1</v>
      </c>
      <c r="J1220">
        <f t="shared" si="56"/>
        <v>1</v>
      </c>
      <c r="P1220" s="1">
        <v>38611</v>
      </c>
      <c r="Q1220" s="2">
        <v>74.588367742213606</v>
      </c>
      <c r="R1220" s="2">
        <v>59.729981662727198</v>
      </c>
    </row>
    <row r="1221" spans="2:18" x14ac:dyDescent="0.25">
      <c r="B1221" s="1">
        <v>38614</v>
      </c>
      <c r="C1221" s="2">
        <v>4.2530000000000001</v>
      </c>
      <c r="D1221" s="2">
        <v>4.2292500000000004</v>
      </c>
      <c r="E1221" s="2">
        <v>4.1814444444444447</v>
      </c>
      <c r="F1221" s="2">
        <v>4.1457222222222221</v>
      </c>
      <c r="G1221" s="2"/>
      <c r="H1221">
        <f t="shared" si="54"/>
        <v>1</v>
      </c>
      <c r="I1221">
        <f t="shared" si="55"/>
        <v>1</v>
      </c>
      <c r="J1221">
        <f t="shared" si="56"/>
        <v>1</v>
      </c>
      <c r="P1221" s="1">
        <v>38614</v>
      </c>
      <c r="Q1221" s="2">
        <v>66.938891838434998</v>
      </c>
      <c r="R1221" s="2">
        <v>57.084165431117903</v>
      </c>
    </row>
    <row r="1222" spans="2:18" x14ac:dyDescent="0.25">
      <c r="B1222" s="1">
        <v>38615</v>
      </c>
      <c r="C1222" s="2">
        <v>4.2439999999999998</v>
      </c>
      <c r="D1222" s="2">
        <v>4.2472500000000002</v>
      </c>
      <c r="E1222" s="2">
        <v>4.1928888888888896</v>
      </c>
      <c r="F1222" s="2">
        <v>4.1497777777777776</v>
      </c>
      <c r="G1222" s="2"/>
      <c r="H1222">
        <f t="shared" si="54"/>
        <v>1</v>
      </c>
      <c r="I1222">
        <f t="shared" si="55"/>
        <v>1</v>
      </c>
      <c r="J1222">
        <f t="shared" si="56"/>
        <v>1</v>
      </c>
      <c r="P1222" s="1">
        <v>38615</v>
      </c>
      <c r="Q1222" s="2">
        <v>63.985931668085499</v>
      </c>
      <c r="R1222" s="2">
        <v>56.080940004860601</v>
      </c>
    </row>
    <row r="1223" spans="2:18" x14ac:dyDescent="0.25">
      <c r="B1223" s="1">
        <v>38616</v>
      </c>
      <c r="C1223" s="2">
        <v>4.1680000000000001</v>
      </c>
      <c r="D1223" s="2">
        <v>4.2355</v>
      </c>
      <c r="E1223" s="2">
        <v>4.1954444444444441</v>
      </c>
      <c r="F1223" s="2">
        <v>4.1501666666666672</v>
      </c>
      <c r="G1223" s="2"/>
      <c r="H1223">
        <f t="shared" si="54"/>
        <v>1</v>
      </c>
      <c r="I1223">
        <f t="shared" si="55"/>
        <v>1</v>
      </c>
      <c r="J1223">
        <f t="shared" si="56"/>
        <v>1</v>
      </c>
      <c r="P1223" s="1">
        <v>38616</v>
      </c>
      <c r="Q1223" s="2">
        <v>44.218966795563901</v>
      </c>
      <c r="R1223" s="2">
        <v>48.353025722073198</v>
      </c>
    </row>
    <row r="1224" spans="2:18" x14ac:dyDescent="0.25">
      <c r="B1224" s="1">
        <v>38617</v>
      </c>
      <c r="C1224" s="2">
        <v>4.1849999999999996</v>
      </c>
      <c r="D1224" s="2">
        <v>4.2124999999999995</v>
      </c>
      <c r="E1224" s="2">
        <v>4.2024444444444446</v>
      </c>
      <c r="F1224" s="2">
        <v>4.1497777777777776</v>
      </c>
      <c r="G1224" s="2"/>
      <c r="H1224">
        <f t="shared" si="54"/>
        <v>1</v>
      </c>
      <c r="I1224">
        <f t="shared" si="55"/>
        <v>1</v>
      </c>
      <c r="J1224">
        <f t="shared" si="56"/>
        <v>1</v>
      </c>
      <c r="P1224" s="1">
        <v>38617</v>
      </c>
      <c r="Q1224" s="2">
        <v>48.490278533996502</v>
      </c>
      <c r="R1224" s="2">
        <v>50.012344368477599</v>
      </c>
    </row>
    <row r="1225" spans="2:18" x14ac:dyDescent="0.25">
      <c r="B1225" s="1">
        <v>38618</v>
      </c>
      <c r="C1225" s="2">
        <v>4.2549999999999999</v>
      </c>
      <c r="D1225" s="2">
        <v>4.2129999999999992</v>
      </c>
      <c r="E1225" s="2">
        <v>4.2112222222222222</v>
      </c>
      <c r="F1225" s="2">
        <v>4.1542777777777777</v>
      </c>
      <c r="G1225" s="2"/>
      <c r="H1225">
        <f t="shared" si="54"/>
        <v>1</v>
      </c>
      <c r="I1225">
        <f t="shared" si="55"/>
        <v>1</v>
      </c>
      <c r="J1225">
        <f t="shared" si="56"/>
        <v>1</v>
      </c>
      <c r="P1225" s="1">
        <v>38618</v>
      </c>
      <c r="Q1225" s="2">
        <v>62.629700564670102</v>
      </c>
      <c r="R1225" s="2">
        <v>56.245920444612899</v>
      </c>
    </row>
    <row r="1226" spans="2:18" x14ac:dyDescent="0.25">
      <c r="B1226" s="1">
        <v>38621</v>
      </c>
      <c r="C1226" s="2">
        <v>4.2960000000000003</v>
      </c>
      <c r="D1226" s="2">
        <v>4.226</v>
      </c>
      <c r="E1226" s="2">
        <v>4.2294444444444439</v>
      </c>
      <c r="F1226" s="2">
        <v>4.1654999999999989</v>
      </c>
      <c r="G1226" s="2"/>
      <c r="H1226" t="str">
        <f t="shared" si="54"/>
        <v/>
      </c>
      <c r="I1226">
        <f t="shared" si="55"/>
        <v>1</v>
      </c>
      <c r="J1226">
        <f t="shared" si="56"/>
        <v>1</v>
      </c>
      <c r="P1226" s="1">
        <v>38621</v>
      </c>
      <c r="Q1226" s="2">
        <v>68.673632410614999</v>
      </c>
      <c r="R1226" s="2">
        <v>59.436573814899702</v>
      </c>
    </row>
    <row r="1227" spans="2:18" x14ac:dyDescent="0.25">
      <c r="B1227" s="1">
        <v>38622</v>
      </c>
      <c r="C1227" s="2">
        <v>4.2850000000000001</v>
      </c>
      <c r="D1227" s="2">
        <v>4.2552500000000002</v>
      </c>
      <c r="E1227" s="2">
        <v>4.242</v>
      </c>
      <c r="F1227" s="2">
        <v>4.1804444444444444</v>
      </c>
      <c r="G1227" s="2"/>
      <c r="H1227">
        <f t="shared" si="54"/>
        <v>1</v>
      </c>
      <c r="I1227">
        <f t="shared" si="55"/>
        <v>1</v>
      </c>
      <c r="J1227">
        <f t="shared" si="56"/>
        <v>1</v>
      </c>
      <c r="P1227" s="1">
        <v>38622</v>
      </c>
      <c r="Q1227" s="2">
        <v>65.274808524443998</v>
      </c>
      <c r="R1227" s="2">
        <v>58.2101147969883</v>
      </c>
    </row>
    <row r="1228" spans="2:18" x14ac:dyDescent="0.25">
      <c r="B1228" s="1">
        <v>38623</v>
      </c>
      <c r="C1228" s="2">
        <v>4.2590000000000003</v>
      </c>
      <c r="D1228" s="2">
        <v>4.2737499999999997</v>
      </c>
      <c r="E1228" s="2">
        <v>4.246888888888888</v>
      </c>
      <c r="F1228" s="2">
        <v>4.1930000000000005</v>
      </c>
      <c r="G1228" s="2"/>
      <c r="H1228">
        <f t="shared" si="54"/>
        <v>1</v>
      </c>
      <c r="I1228">
        <f t="shared" si="55"/>
        <v>1</v>
      </c>
      <c r="J1228">
        <f t="shared" si="56"/>
        <v>1</v>
      </c>
      <c r="P1228" s="1">
        <v>38623</v>
      </c>
      <c r="Q1228" s="2">
        <v>57.239600170583003</v>
      </c>
      <c r="R1228" s="2">
        <v>55.305217866285197</v>
      </c>
    </row>
    <row r="1229" spans="2:18" x14ac:dyDescent="0.25">
      <c r="B1229" s="1">
        <v>38624</v>
      </c>
      <c r="C1229" s="2">
        <v>4.3019999999999996</v>
      </c>
      <c r="D1229" s="2">
        <v>4.2854999999999999</v>
      </c>
      <c r="E1229" s="2">
        <v>4.2496666666666663</v>
      </c>
      <c r="F1229" s="2">
        <v>4.2072222222222218</v>
      </c>
      <c r="G1229" s="2"/>
      <c r="H1229">
        <f t="shared" si="54"/>
        <v>1</v>
      </c>
      <c r="I1229">
        <f t="shared" si="55"/>
        <v>1</v>
      </c>
      <c r="J1229">
        <f t="shared" si="56"/>
        <v>1</v>
      </c>
      <c r="P1229" s="1">
        <v>38624</v>
      </c>
      <c r="Q1229" s="2">
        <v>65.635044335027004</v>
      </c>
      <c r="R1229" s="2">
        <v>58.953498284606503</v>
      </c>
    </row>
    <row r="1230" spans="2:18" x14ac:dyDescent="0.25">
      <c r="B1230" s="1">
        <v>38625</v>
      </c>
      <c r="C1230" s="2">
        <v>4.3319999999999999</v>
      </c>
      <c r="D1230" s="2">
        <v>4.2945000000000002</v>
      </c>
      <c r="E1230" s="2">
        <v>4.2584444444444447</v>
      </c>
      <c r="F1230" s="2">
        <v>4.2199444444444447</v>
      </c>
      <c r="G1230" s="2"/>
      <c r="H1230">
        <f t="shared" si="54"/>
        <v>1</v>
      </c>
      <c r="I1230">
        <f t="shared" si="55"/>
        <v>1</v>
      </c>
      <c r="J1230">
        <f t="shared" si="56"/>
        <v>1</v>
      </c>
      <c r="P1230" s="1">
        <v>38625</v>
      </c>
      <c r="Q1230" s="2">
        <v>70.486352390059096</v>
      </c>
      <c r="R1230" s="2">
        <v>61.325389767321298</v>
      </c>
    </row>
    <row r="1231" spans="2:18" x14ac:dyDescent="0.25">
      <c r="B1231" s="1">
        <v>38628</v>
      </c>
      <c r="C1231" s="2">
        <v>4.3869999999999996</v>
      </c>
      <c r="D1231" s="2">
        <v>4.32</v>
      </c>
      <c r="E1231" s="2">
        <v>4.2743333333333338</v>
      </c>
      <c r="F1231" s="2">
        <v>4.2336111111111121</v>
      </c>
      <c r="G1231" s="2"/>
      <c r="H1231">
        <f t="shared" si="54"/>
        <v>1</v>
      </c>
      <c r="I1231">
        <f t="shared" si="55"/>
        <v>1</v>
      </c>
      <c r="J1231">
        <f t="shared" si="56"/>
        <v>1</v>
      </c>
      <c r="P1231" s="1">
        <v>38628</v>
      </c>
      <c r="Q1231" s="2">
        <v>77.480373380004707</v>
      </c>
      <c r="R1231" s="2">
        <v>65.285896357019297</v>
      </c>
    </row>
    <row r="1232" spans="2:18" x14ac:dyDescent="0.25">
      <c r="B1232" s="1">
        <v>38629</v>
      </c>
      <c r="C1232" s="2">
        <v>4.3730000000000002</v>
      </c>
      <c r="D1232" s="2">
        <v>4.3485000000000005</v>
      </c>
      <c r="E1232" s="2">
        <v>4.2971111111111107</v>
      </c>
      <c r="F1232" s="2">
        <v>4.2462777777777783</v>
      </c>
      <c r="G1232" s="2"/>
      <c r="H1232">
        <f t="shared" si="54"/>
        <v>1</v>
      </c>
      <c r="I1232">
        <f t="shared" si="55"/>
        <v>1</v>
      </c>
      <c r="J1232">
        <f t="shared" si="56"/>
        <v>1</v>
      </c>
      <c r="P1232" s="1">
        <v>38629</v>
      </c>
      <c r="Q1232" s="2">
        <v>72.250496422026401</v>
      </c>
      <c r="R1232" s="2">
        <v>63.5032277184227</v>
      </c>
    </row>
    <row r="1233" spans="2:18" x14ac:dyDescent="0.25">
      <c r="B1233" s="1">
        <v>38630</v>
      </c>
      <c r="C1233" s="2">
        <v>4.3479999999999999</v>
      </c>
      <c r="D1233" s="2">
        <v>4.3599999999999994</v>
      </c>
      <c r="E1233" s="2">
        <v>4.3152222222222214</v>
      </c>
      <c r="F1233" s="2">
        <v>4.2588333333333335</v>
      </c>
      <c r="G1233" s="2"/>
      <c r="H1233">
        <f t="shared" si="54"/>
        <v>1</v>
      </c>
      <c r="I1233">
        <f t="shared" si="55"/>
        <v>1</v>
      </c>
      <c r="J1233">
        <f t="shared" si="56"/>
        <v>1</v>
      </c>
      <c r="P1233" s="1">
        <v>38630</v>
      </c>
      <c r="Q1233" s="2">
        <v>63.120632076100897</v>
      </c>
      <c r="R1233" s="2">
        <v>60.334994196960999</v>
      </c>
    </row>
    <row r="1234" spans="2:18" x14ac:dyDescent="0.25">
      <c r="B1234" s="1">
        <v>38631</v>
      </c>
      <c r="C1234" s="2">
        <v>4.3949999999999996</v>
      </c>
      <c r="D1234" s="2">
        <v>4.37575</v>
      </c>
      <c r="E1234" s="2">
        <v>4.3307777777777785</v>
      </c>
      <c r="F1234" s="2">
        <v>4.2709999999999999</v>
      </c>
      <c r="G1234" s="2"/>
      <c r="H1234">
        <f t="shared" si="54"/>
        <v>1</v>
      </c>
      <c r="I1234">
        <f t="shared" si="55"/>
        <v>1</v>
      </c>
      <c r="J1234">
        <f t="shared" si="56"/>
        <v>1</v>
      </c>
      <c r="P1234" s="1">
        <v>38631</v>
      </c>
      <c r="Q1234" s="2">
        <v>71.301828373543003</v>
      </c>
      <c r="R1234" s="2">
        <v>63.973978796484097</v>
      </c>
    </row>
    <row r="1235" spans="2:18" x14ac:dyDescent="0.25">
      <c r="B1235" s="1">
        <v>38632</v>
      </c>
      <c r="C1235" s="2">
        <v>4.3620000000000001</v>
      </c>
      <c r="D1235" s="2">
        <v>4.3695000000000004</v>
      </c>
      <c r="E1235" s="2">
        <v>4.338111111111111</v>
      </c>
      <c r="F1235" s="2">
        <v>4.283777777777777</v>
      </c>
      <c r="G1235" s="2"/>
      <c r="H1235">
        <f t="shared" si="54"/>
        <v>1</v>
      </c>
      <c r="I1235">
        <f t="shared" si="55"/>
        <v>1</v>
      </c>
      <c r="J1235">
        <f t="shared" si="56"/>
        <v>1</v>
      </c>
      <c r="P1235" s="1">
        <v>38632</v>
      </c>
      <c r="Q1235" s="2">
        <v>60.073532620564499</v>
      </c>
      <c r="R1235" s="2">
        <v>59.823972917187398</v>
      </c>
    </row>
    <row r="1236" spans="2:18" x14ac:dyDescent="0.25">
      <c r="B1236" s="1">
        <v>38635</v>
      </c>
      <c r="C1236" s="2">
        <v>4.3620000000000001</v>
      </c>
      <c r="D1236" s="2">
        <v>4.3667499999999997</v>
      </c>
      <c r="E1236" s="2">
        <v>4.3466666666666676</v>
      </c>
      <c r="F1236" s="2">
        <v>4.2943333333333324</v>
      </c>
      <c r="G1236" s="2"/>
      <c r="H1236">
        <f t="shared" si="54"/>
        <v>1</v>
      </c>
      <c r="I1236">
        <f t="shared" si="55"/>
        <v>1</v>
      </c>
      <c r="J1236">
        <f t="shared" si="56"/>
        <v>1</v>
      </c>
      <c r="P1236" s="1">
        <v>38635</v>
      </c>
      <c r="Q1236" s="2">
        <v>60.073532620564499</v>
      </c>
      <c r="R1236" s="2">
        <v>59.823972917187398</v>
      </c>
    </row>
    <row r="1237" spans="2:18" x14ac:dyDescent="0.25">
      <c r="B1237" s="1">
        <v>38636</v>
      </c>
      <c r="C1237" s="2">
        <v>4.3970000000000002</v>
      </c>
      <c r="D1237" s="2">
        <v>4.3789999999999996</v>
      </c>
      <c r="E1237" s="2">
        <v>4.3620000000000001</v>
      </c>
      <c r="F1237" s="2">
        <v>4.3044444444444441</v>
      </c>
      <c r="G1237" s="2"/>
      <c r="H1237">
        <f t="shared" si="54"/>
        <v>1</v>
      </c>
      <c r="I1237">
        <f t="shared" si="55"/>
        <v>1</v>
      </c>
      <c r="J1237">
        <f t="shared" si="56"/>
        <v>1</v>
      </c>
      <c r="P1237" s="1">
        <v>38636</v>
      </c>
      <c r="Q1237" s="2">
        <v>67.814425232771399</v>
      </c>
      <c r="R1237" s="2">
        <v>62.792869049260503</v>
      </c>
    </row>
    <row r="1238" spans="2:18" x14ac:dyDescent="0.25">
      <c r="B1238" s="1">
        <v>38637</v>
      </c>
      <c r="C1238" s="2">
        <v>4.4450000000000003</v>
      </c>
      <c r="D1238" s="2">
        <v>4.3915000000000006</v>
      </c>
      <c r="E1238" s="2">
        <v>4.3778888888888883</v>
      </c>
      <c r="F1238" s="2">
        <v>4.3137777777777773</v>
      </c>
      <c r="G1238" s="2"/>
      <c r="H1238">
        <f t="shared" ref="H1238:H1301" si="57">IF($D1238&gt;$E1238,1,"")</f>
        <v>1</v>
      </c>
      <c r="I1238">
        <f t="shared" ref="I1238:I1301" si="58">IF($D1238&gt;$F1238,1,"")</f>
        <v>1</v>
      </c>
      <c r="J1238">
        <f t="shared" ref="J1238:J1301" si="59">IF($E1238&gt;$F1238,1,"")</f>
        <v>1</v>
      </c>
      <c r="P1238" s="1">
        <v>38637</v>
      </c>
      <c r="Q1238" s="2">
        <v>75.599779048014398</v>
      </c>
      <c r="R1238" s="2">
        <v>66.454086433591101</v>
      </c>
    </row>
    <row r="1239" spans="2:18" x14ac:dyDescent="0.25">
      <c r="B1239" s="1">
        <v>38638</v>
      </c>
      <c r="C1239" s="2">
        <v>4.4690000000000003</v>
      </c>
      <c r="D1239" s="2">
        <v>4.4182500000000005</v>
      </c>
      <c r="E1239" s="2">
        <v>4.3931111111111116</v>
      </c>
      <c r="F1239" s="2">
        <v>4.3257777777777777</v>
      </c>
      <c r="G1239" s="2"/>
      <c r="H1239">
        <f t="shared" si="57"/>
        <v>1</v>
      </c>
      <c r="I1239">
        <f t="shared" si="58"/>
        <v>1</v>
      </c>
      <c r="J1239">
        <f t="shared" si="59"/>
        <v>1</v>
      </c>
      <c r="P1239" s="1">
        <v>38638</v>
      </c>
      <c r="Q1239" s="2">
        <v>78.692251861622694</v>
      </c>
      <c r="R1239" s="2">
        <v>68.1420824032501</v>
      </c>
    </row>
    <row r="1240" spans="2:18" x14ac:dyDescent="0.25">
      <c r="B1240" s="1">
        <v>38639</v>
      </c>
      <c r="C1240" s="2">
        <v>4.4829999999999997</v>
      </c>
      <c r="D1240" s="2">
        <v>4.4485000000000001</v>
      </c>
      <c r="E1240" s="2">
        <v>4.403777777777778</v>
      </c>
      <c r="F1240" s="2">
        <v>4.3390555555555563</v>
      </c>
      <c r="G1240" s="2"/>
      <c r="H1240">
        <f t="shared" si="57"/>
        <v>1</v>
      </c>
      <c r="I1240">
        <f t="shared" si="58"/>
        <v>1</v>
      </c>
      <c r="J1240">
        <f t="shared" si="59"/>
        <v>1</v>
      </c>
      <c r="P1240" s="1">
        <v>38639</v>
      </c>
      <c r="Q1240" s="2">
        <v>80.4285825887508</v>
      </c>
      <c r="R1240" s="2">
        <v>69.118273476060295</v>
      </c>
    </row>
    <row r="1241" spans="2:18" x14ac:dyDescent="0.25">
      <c r="B1241" s="1">
        <v>38642</v>
      </c>
      <c r="C1241" s="2">
        <v>4.4989999999999997</v>
      </c>
      <c r="D1241" s="2">
        <v>4.4740000000000002</v>
      </c>
      <c r="E1241" s="2">
        <v>4.4177777777777774</v>
      </c>
      <c r="F1241" s="2">
        <v>4.357444444444444</v>
      </c>
      <c r="G1241" s="2"/>
      <c r="H1241">
        <f t="shared" si="57"/>
        <v>1</v>
      </c>
      <c r="I1241">
        <f t="shared" si="58"/>
        <v>1</v>
      </c>
      <c r="J1241">
        <f t="shared" si="59"/>
        <v>1</v>
      </c>
      <c r="P1241" s="1">
        <v>38642</v>
      </c>
      <c r="Q1241" s="2">
        <v>82.395930479985395</v>
      </c>
      <c r="R1241" s="2">
        <v>70.240597563551901</v>
      </c>
    </row>
    <row r="1242" spans="2:18" x14ac:dyDescent="0.25">
      <c r="B1242" s="1">
        <v>38643</v>
      </c>
      <c r="C1242" s="2">
        <v>4.4749999999999996</v>
      </c>
      <c r="D1242" s="2">
        <v>4.4815000000000005</v>
      </c>
      <c r="E1242" s="2">
        <v>4.4318888888888885</v>
      </c>
      <c r="F1242" s="2">
        <v>4.373555555555555</v>
      </c>
      <c r="G1242" s="2"/>
      <c r="H1242">
        <f t="shared" si="57"/>
        <v>1</v>
      </c>
      <c r="I1242">
        <f t="shared" si="58"/>
        <v>1</v>
      </c>
      <c r="J1242">
        <f t="shared" si="59"/>
        <v>1</v>
      </c>
      <c r="P1242" s="1">
        <v>38643</v>
      </c>
      <c r="Q1242" s="2">
        <v>69.771557734425102</v>
      </c>
      <c r="R1242" s="2">
        <v>66.345620421643105</v>
      </c>
    </row>
    <row r="1243" spans="2:18" x14ac:dyDescent="0.25">
      <c r="B1243" s="1">
        <v>38644</v>
      </c>
      <c r="C1243" s="2">
        <v>4.4669999999999996</v>
      </c>
      <c r="D1243" s="2">
        <v>4.4809999999999999</v>
      </c>
      <c r="E1243" s="2">
        <v>4.4398888888888894</v>
      </c>
      <c r="F1243" s="2">
        <v>4.3853333333333326</v>
      </c>
      <c r="G1243" s="2"/>
      <c r="H1243">
        <f t="shared" si="57"/>
        <v>1</v>
      </c>
      <c r="I1243">
        <f t="shared" si="58"/>
        <v>1</v>
      </c>
      <c r="J1243">
        <f t="shared" si="59"/>
        <v>1</v>
      </c>
      <c r="P1243" s="1">
        <v>38644</v>
      </c>
      <c r="Q1243" s="2">
        <v>65.742440887823307</v>
      </c>
      <c r="R1243" s="2">
        <v>65.050732044810601</v>
      </c>
    </row>
    <row r="1244" spans="2:18" x14ac:dyDescent="0.25">
      <c r="B1244" s="1">
        <v>38645</v>
      </c>
      <c r="C1244" s="2">
        <v>4.4370000000000003</v>
      </c>
      <c r="D1244" s="2">
        <v>4.4695</v>
      </c>
      <c r="E1244" s="2">
        <v>4.4482222222222223</v>
      </c>
      <c r="F1244" s="2">
        <v>4.3931666666666658</v>
      </c>
      <c r="G1244" s="2"/>
      <c r="H1244">
        <f t="shared" si="57"/>
        <v>1</v>
      </c>
      <c r="I1244">
        <f t="shared" si="58"/>
        <v>1</v>
      </c>
      <c r="J1244">
        <f t="shared" si="59"/>
        <v>1</v>
      </c>
      <c r="P1244" s="1">
        <v>38645</v>
      </c>
      <c r="Q1244" s="2">
        <v>52.1822263358602</v>
      </c>
      <c r="R1244" s="2">
        <v>60.298044617077998</v>
      </c>
    </row>
    <row r="1245" spans="2:18" x14ac:dyDescent="0.25">
      <c r="B1245" s="1">
        <v>38646</v>
      </c>
      <c r="C1245" s="2">
        <v>4.3899999999999997</v>
      </c>
      <c r="D1245" s="2">
        <v>4.4422500000000005</v>
      </c>
      <c r="E1245" s="2">
        <v>4.4513333333333334</v>
      </c>
      <c r="F1245" s="2">
        <v>4.399</v>
      </c>
      <c r="G1245" s="2"/>
      <c r="H1245" t="str">
        <f t="shared" si="57"/>
        <v/>
      </c>
      <c r="I1245">
        <f t="shared" si="58"/>
        <v>1</v>
      </c>
      <c r="J1245">
        <f t="shared" si="59"/>
        <v>1</v>
      </c>
      <c r="P1245" s="1">
        <v>38646</v>
      </c>
      <c r="Q1245" s="2">
        <v>37.601388784504103</v>
      </c>
      <c r="R1245" s="2">
        <v>53.680933729175599</v>
      </c>
    </row>
    <row r="1246" spans="2:18" x14ac:dyDescent="0.25">
      <c r="B1246" s="1">
        <v>38649</v>
      </c>
      <c r="C1246" s="2">
        <v>4.4480000000000004</v>
      </c>
      <c r="D1246" s="2">
        <v>4.4355000000000002</v>
      </c>
      <c r="E1246" s="2">
        <v>4.4569999999999999</v>
      </c>
      <c r="F1246" s="2">
        <v>4.4095000000000004</v>
      </c>
      <c r="G1246" s="2"/>
      <c r="H1246" t="str">
        <f t="shared" si="57"/>
        <v/>
      </c>
      <c r="I1246">
        <f t="shared" si="58"/>
        <v>1</v>
      </c>
      <c r="J1246">
        <f t="shared" si="59"/>
        <v>1</v>
      </c>
      <c r="P1246" s="1">
        <v>38649</v>
      </c>
      <c r="Q1246" s="2">
        <v>55.864040039457002</v>
      </c>
      <c r="R1246" s="2">
        <v>59.576362462861901</v>
      </c>
    </row>
    <row r="1247" spans="2:18" x14ac:dyDescent="0.25">
      <c r="B1247" s="1">
        <v>38650</v>
      </c>
      <c r="C1247" s="2">
        <v>4.5439999999999996</v>
      </c>
      <c r="D1247" s="2">
        <v>4.4547499999999998</v>
      </c>
      <c r="E1247" s="2">
        <v>4.468</v>
      </c>
      <c r="F1247" s="2">
        <v>4.4229444444444432</v>
      </c>
      <c r="G1247" s="2"/>
      <c r="H1247" t="str">
        <f t="shared" si="57"/>
        <v/>
      </c>
      <c r="I1247">
        <f t="shared" si="58"/>
        <v>1</v>
      </c>
      <c r="J1247">
        <f t="shared" si="59"/>
        <v>1</v>
      </c>
      <c r="P1247" s="1">
        <v>38650</v>
      </c>
      <c r="Q1247" s="2">
        <v>72.089121684996897</v>
      </c>
      <c r="R1247" s="2">
        <v>67.051499729571802</v>
      </c>
    </row>
    <row r="1248" spans="2:18" x14ac:dyDescent="0.25">
      <c r="B1248" s="1">
        <v>38651</v>
      </c>
      <c r="C1248" s="2">
        <v>4.5869999999999997</v>
      </c>
      <c r="D1248" s="2">
        <v>4.4922500000000003</v>
      </c>
      <c r="E1248" s="2">
        <v>4.4811111111111108</v>
      </c>
      <c r="F1248" s="2">
        <v>4.4371111111111112</v>
      </c>
      <c r="G1248" s="2"/>
      <c r="H1248">
        <f t="shared" si="57"/>
        <v>1</v>
      </c>
      <c r="I1248">
        <f t="shared" si="58"/>
        <v>1</v>
      </c>
      <c r="J1248">
        <f t="shared" si="59"/>
        <v>1</v>
      </c>
      <c r="P1248" s="1">
        <v>38651</v>
      </c>
      <c r="Q1248" s="2">
        <v>76.694198029099397</v>
      </c>
      <c r="R1248" s="2">
        <v>69.749820879525501</v>
      </c>
    </row>
    <row r="1249" spans="2:18" x14ac:dyDescent="0.25">
      <c r="B1249" s="1">
        <v>38652</v>
      </c>
      <c r="C1249" s="2">
        <v>4.5540000000000003</v>
      </c>
      <c r="D1249" s="2">
        <v>4.5332500000000007</v>
      </c>
      <c r="E1249" s="2">
        <v>4.4890000000000008</v>
      </c>
      <c r="F1249" s="2">
        <v>4.4463888888888885</v>
      </c>
      <c r="G1249" s="2"/>
      <c r="H1249">
        <f t="shared" si="57"/>
        <v>1</v>
      </c>
      <c r="I1249">
        <f t="shared" si="58"/>
        <v>1</v>
      </c>
      <c r="J1249">
        <f t="shared" si="59"/>
        <v>1</v>
      </c>
      <c r="P1249" s="1">
        <v>38652</v>
      </c>
      <c r="Q1249" s="2">
        <v>66.577929549574094</v>
      </c>
      <c r="R1249" s="2">
        <v>65.328129973917399</v>
      </c>
    </row>
    <row r="1250" spans="2:18" x14ac:dyDescent="0.25">
      <c r="B1250" s="1">
        <v>38653</v>
      </c>
      <c r="C1250" s="2">
        <v>4.5670000000000002</v>
      </c>
      <c r="D1250" s="2">
        <v>4.5630000000000006</v>
      </c>
      <c r="E1250" s="2">
        <v>4.4965555555555561</v>
      </c>
      <c r="F1250" s="2">
        <v>4.4571666666666676</v>
      </c>
      <c r="G1250" s="2"/>
      <c r="H1250">
        <f t="shared" si="57"/>
        <v>1</v>
      </c>
      <c r="I1250">
        <f t="shared" si="58"/>
        <v>1</v>
      </c>
      <c r="J1250">
        <f t="shared" si="59"/>
        <v>1</v>
      </c>
      <c r="P1250" s="1">
        <v>38653</v>
      </c>
      <c r="Q1250" s="2">
        <v>68.539628422072397</v>
      </c>
      <c r="R1250" s="2">
        <v>66.236182403734801</v>
      </c>
    </row>
    <row r="1251" spans="2:18" x14ac:dyDescent="0.25">
      <c r="B1251" s="1">
        <v>38656</v>
      </c>
      <c r="C1251" s="2">
        <v>4.5590000000000002</v>
      </c>
      <c r="D1251" s="2">
        <v>4.5667499999999999</v>
      </c>
      <c r="E1251" s="2">
        <v>4.5058888888888884</v>
      </c>
      <c r="F1251" s="2">
        <v>4.4688888888888885</v>
      </c>
      <c r="G1251" s="2"/>
      <c r="H1251">
        <f t="shared" si="57"/>
        <v>1</v>
      </c>
      <c r="I1251">
        <f t="shared" si="58"/>
        <v>1</v>
      </c>
      <c r="J1251">
        <f t="shared" si="59"/>
        <v>1</v>
      </c>
      <c r="P1251" s="1">
        <v>38656</v>
      </c>
      <c r="Q1251" s="2">
        <v>65.6922762649655</v>
      </c>
      <c r="R1251" s="2">
        <v>65.106159989059293</v>
      </c>
    </row>
    <row r="1252" spans="2:18" x14ac:dyDescent="0.25">
      <c r="B1252" s="1">
        <v>38657</v>
      </c>
      <c r="C1252" s="2">
        <v>4.569</v>
      </c>
      <c r="D1252" s="2">
        <v>4.5622499999999997</v>
      </c>
      <c r="E1252" s="2">
        <v>4.5172222222222222</v>
      </c>
      <c r="F1252" s="2">
        <v>4.4785555555555554</v>
      </c>
      <c r="G1252" s="2"/>
      <c r="H1252">
        <f t="shared" si="57"/>
        <v>1</v>
      </c>
      <c r="I1252">
        <f t="shared" si="58"/>
        <v>1</v>
      </c>
      <c r="J1252">
        <f t="shared" si="59"/>
        <v>1</v>
      </c>
      <c r="P1252" s="1">
        <v>38657</v>
      </c>
      <c r="Q1252" s="2">
        <v>67.704746190382707</v>
      </c>
      <c r="R1252" s="2">
        <v>65.889542735678901</v>
      </c>
    </row>
    <row r="1253" spans="2:18" x14ac:dyDescent="0.25">
      <c r="B1253" s="1">
        <v>38658</v>
      </c>
      <c r="C1253" s="2">
        <v>4.6100000000000003</v>
      </c>
      <c r="D1253" s="2">
        <v>4.5762499999999999</v>
      </c>
      <c r="E1253" s="2">
        <v>4.5364444444444452</v>
      </c>
      <c r="F1253" s="2">
        <v>4.4923333333333328</v>
      </c>
      <c r="G1253" s="2"/>
      <c r="H1253">
        <f t="shared" si="57"/>
        <v>1</v>
      </c>
      <c r="I1253">
        <f t="shared" si="58"/>
        <v>1</v>
      </c>
      <c r="J1253">
        <f t="shared" si="59"/>
        <v>1</v>
      </c>
      <c r="P1253" s="1">
        <v>38658</v>
      </c>
      <c r="Q1253" s="2">
        <v>74.937801200246497</v>
      </c>
      <c r="R1253" s="2">
        <v>68.965875268363305</v>
      </c>
    </row>
    <row r="1254" spans="2:18" x14ac:dyDescent="0.25">
      <c r="B1254" s="1">
        <v>38659</v>
      </c>
      <c r="C1254" s="2">
        <v>4.6550000000000002</v>
      </c>
      <c r="D1254" s="2">
        <v>4.5982500000000002</v>
      </c>
      <c r="E1254" s="2">
        <v>4.5658888888888889</v>
      </c>
      <c r="F1254" s="2">
        <v>4.5086111111111116</v>
      </c>
      <c r="G1254" s="2"/>
      <c r="H1254">
        <f t="shared" si="57"/>
        <v>1</v>
      </c>
      <c r="I1254">
        <f t="shared" si="58"/>
        <v>1</v>
      </c>
      <c r="J1254">
        <f t="shared" si="59"/>
        <v>1</v>
      </c>
      <c r="P1254" s="1">
        <v>38659</v>
      </c>
      <c r="Q1254" s="2">
        <v>80.646655878938006</v>
      </c>
      <c r="R1254" s="2">
        <v>71.9554384231391</v>
      </c>
    </row>
    <row r="1255" spans="2:18" x14ac:dyDescent="0.25">
      <c r="B1255" s="1">
        <v>38660</v>
      </c>
      <c r="C1255" s="2">
        <v>4.6669999999999998</v>
      </c>
      <c r="D1255" s="2">
        <v>4.6252499999999994</v>
      </c>
      <c r="E1255" s="2">
        <v>4.5902222222222226</v>
      </c>
      <c r="F1255" s="2">
        <v>4.5236111111111112</v>
      </c>
      <c r="G1255" s="2"/>
      <c r="H1255">
        <f t="shared" si="57"/>
        <v>1</v>
      </c>
      <c r="I1255">
        <f t="shared" si="58"/>
        <v>1</v>
      </c>
      <c r="J1255">
        <f t="shared" si="59"/>
        <v>1</v>
      </c>
      <c r="P1255" s="1">
        <v>38660</v>
      </c>
      <c r="Q1255" s="2">
        <v>81.961516783280103</v>
      </c>
      <c r="R1255" s="2">
        <v>72.710389795802101</v>
      </c>
    </row>
    <row r="1256" spans="2:18" x14ac:dyDescent="0.25">
      <c r="B1256" s="1">
        <v>38663</v>
      </c>
      <c r="C1256" s="2">
        <v>4.63</v>
      </c>
      <c r="D1256" s="2">
        <v>4.6405000000000003</v>
      </c>
      <c r="E1256" s="2">
        <v>4.5997777777777777</v>
      </c>
      <c r="F1256" s="2">
        <v>4.5338888888888897</v>
      </c>
      <c r="G1256" s="2"/>
      <c r="H1256">
        <f t="shared" si="57"/>
        <v>1</v>
      </c>
      <c r="I1256">
        <f t="shared" si="58"/>
        <v>1</v>
      </c>
      <c r="J1256">
        <f t="shared" si="59"/>
        <v>1</v>
      </c>
      <c r="P1256" s="1">
        <v>38663</v>
      </c>
      <c r="Q1256" s="2">
        <v>65.497062509783902</v>
      </c>
      <c r="R1256" s="2">
        <v>66.744301482614901</v>
      </c>
    </row>
    <row r="1257" spans="2:18" x14ac:dyDescent="0.25">
      <c r="B1257" s="1">
        <v>38664</v>
      </c>
      <c r="C1257" s="2">
        <v>4.5590000000000002</v>
      </c>
      <c r="D1257" s="2">
        <v>4.6277499999999998</v>
      </c>
      <c r="E1257" s="2">
        <v>4.5966666666666667</v>
      </c>
      <c r="F1257" s="2">
        <v>4.5388888888888879</v>
      </c>
      <c r="G1257" s="2"/>
      <c r="H1257">
        <f t="shared" si="57"/>
        <v>1</v>
      </c>
      <c r="I1257">
        <f t="shared" si="58"/>
        <v>1</v>
      </c>
      <c r="J1257">
        <f t="shared" si="59"/>
        <v>1</v>
      </c>
      <c r="P1257" s="1">
        <v>38664</v>
      </c>
      <c r="Q1257" s="2">
        <v>44.782245846596297</v>
      </c>
      <c r="R1257" s="2">
        <v>57.067661387609597</v>
      </c>
    </row>
    <row r="1258" spans="2:18" x14ac:dyDescent="0.25">
      <c r="B1258" s="1">
        <v>38665</v>
      </c>
      <c r="C1258" s="2">
        <v>4.6429999999999998</v>
      </c>
      <c r="D1258" s="2">
        <v>4.6247500000000006</v>
      </c>
      <c r="E1258" s="2">
        <v>4.6065555555555555</v>
      </c>
      <c r="F1258" s="2">
        <v>4.5477777777777781</v>
      </c>
      <c r="G1258" s="2"/>
      <c r="H1258">
        <f t="shared" si="57"/>
        <v>1</v>
      </c>
      <c r="I1258">
        <f t="shared" si="58"/>
        <v>1</v>
      </c>
      <c r="J1258">
        <f t="shared" si="59"/>
        <v>1</v>
      </c>
      <c r="P1258" s="1">
        <v>38665</v>
      </c>
      <c r="Q1258" s="2">
        <v>61.892920148440901</v>
      </c>
      <c r="R1258" s="2">
        <v>63.761643013423402</v>
      </c>
    </row>
    <row r="1259" spans="2:18" x14ac:dyDescent="0.25">
      <c r="B1259" s="1">
        <v>38666</v>
      </c>
      <c r="C1259" s="2">
        <v>4.5620000000000003</v>
      </c>
      <c r="D1259" s="2">
        <v>4.5985000000000005</v>
      </c>
      <c r="E1259" s="2">
        <v>4.6059999999999999</v>
      </c>
      <c r="F1259" s="2">
        <v>4.551277777777778</v>
      </c>
      <c r="G1259" s="2"/>
      <c r="H1259" t="str">
        <f t="shared" si="57"/>
        <v/>
      </c>
      <c r="I1259">
        <f t="shared" si="58"/>
        <v>1</v>
      </c>
      <c r="J1259">
        <f t="shared" si="59"/>
        <v>1</v>
      </c>
      <c r="P1259" s="1">
        <v>38666</v>
      </c>
      <c r="Q1259" s="2">
        <v>45.557363242391503</v>
      </c>
      <c r="R1259" s="2">
        <v>54.876282222776297</v>
      </c>
    </row>
    <row r="1260" spans="2:18" x14ac:dyDescent="0.25">
      <c r="B1260" s="1">
        <v>38667</v>
      </c>
      <c r="C1260" s="2">
        <v>4.5789999999999997</v>
      </c>
      <c r="D1260" s="2">
        <v>4.58575</v>
      </c>
      <c r="E1260" s="2">
        <v>4.6082222222222216</v>
      </c>
      <c r="F1260" s="2">
        <v>4.5570555555555554</v>
      </c>
      <c r="G1260" s="2"/>
      <c r="H1260" t="str">
        <f t="shared" si="57"/>
        <v/>
      </c>
      <c r="I1260">
        <f t="shared" si="58"/>
        <v>1</v>
      </c>
      <c r="J1260">
        <f t="shared" si="59"/>
        <v>1</v>
      </c>
      <c r="P1260" s="1">
        <v>38667</v>
      </c>
      <c r="Q1260" s="2">
        <v>48.950706958166002</v>
      </c>
      <c r="R1260" s="2">
        <v>56.2541299124793</v>
      </c>
    </row>
    <row r="1261" spans="2:18" x14ac:dyDescent="0.25">
      <c r="B1261" s="1">
        <v>38670</v>
      </c>
      <c r="C1261" s="2">
        <v>4.6100000000000003</v>
      </c>
      <c r="D1261" s="2">
        <v>4.5984999999999996</v>
      </c>
      <c r="E1261" s="2">
        <v>4.6127777777777776</v>
      </c>
      <c r="F1261" s="2">
        <v>4.5649999999999995</v>
      </c>
      <c r="G1261" s="2"/>
      <c r="H1261" t="str">
        <f t="shared" si="57"/>
        <v/>
      </c>
      <c r="I1261">
        <f t="shared" si="58"/>
        <v>1</v>
      </c>
      <c r="J1261">
        <f t="shared" si="59"/>
        <v>1</v>
      </c>
      <c r="P1261" s="1">
        <v>38670</v>
      </c>
      <c r="Q1261" s="2">
        <v>55.077666685958498</v>
      </c>
      <c r="R1261" s="2">
        <v>58.728926773241902</v>
      </c>
    </row>
    <row r="1262" spans="2:18" x14ac:dyDescent="0.25">
      <c r="B1262" s="1">
        <v>38671</v>
      </c>
      <c r="C1262" s="2">
        <v>4.5629999999999997</v>
      </c>
      <c r="D1262" s="2">
        <v>4.5785</v>
      </c>
      <c r="E1262" s="2">
        <v>4.6075555555555558</v>
      </c>
      <c r="F1262" s="2">
        <v>4.5720000000000001</v>
      </c>
      <c r="G1262" s="2"/>
      <c r="H1262" t="str">
        <f t="shared" si="57"/>
        <v/>
      </c>
      <c r="I1262">
        <f t="shared" si="58"/>
        <v>1</v>
      </c>
      <c r="J1262">
        <f t="shared" si="59"/>
        <v>1</v>
      </c>
      <c r="P1262" s="1">
        <v>38671</v>
      </c>
      <c r="Q1262" s="2">
        <v>45.206404810911202</v>
      </c>
      <c r="R1262" s="2">
        <v>53.762931663297302</v>
      </c>
    </row>
    <row r="1263" spans="2:18" x14ac:dyDescent="0.25">
      <c r="B1263" s="1">
        <v>38672</v>
      </c>
      <c r="C1263" s="2">
        <v>4.4779999999999998</v>
      </c>
      <c r="D1263" s="2">
        <v>4.5574999999999992</v>
      </c>
      <c r="E1263" s="2">
        <v>4.58788888888889</v>
      </c>
      <c r="F1263" s="2">
        <v>4.576888888888889</v>
      </c>
      <c r="G1263" s="2"/>
      <c r="H1263" t="str">
        <f t="shared" si="57"/>
        <v/>
      </c>
      <c r="I1263" t="str">
        <f t="shared" si="58"/>
        <v/>
      </c>
      <c r="J1263">
        <f t="shared" si="59"/>
        <v>1</v>
      </c>
      <c r="P1263" s="1">
        <v>38672</v>
      </c>
      <c r="Q1263" s="2">
        <v>32.547060227697898</v>
      </c>
      <c r="R1263" s="2">
        <v>46.160831350330199</v>
      </c>
    </row>
    <row r="1264" spans="2:18" x14ac:dyDescent="0.25">
      <c r="B1264" s="1">
        <v>38673</v>
      </c>
      <c r="C1264" s="2">
        <v>4.4649999999999999</v>
      </c>
      <c r="D1264" s="2">
        <v>4.5289999999999999</v>
      </c>
      <c r="E1264" s="2">
        <v>4.5654444444444442</v>
      </c>
      <c r="F1264" s="2">
        <v>4.5778333333333334</v>
      </c>
      <c r="G1264" s="2"/>
      <c r="H1264" t="str">
        <f t="shared" si="57"/>
        <v/>
      </c>
      <c r="I1264" t="str">
        <f t="shared" si="58"/>
        <v/>
      </c>
      <c r="J1264" t="str">
        <f t="shared" si="59"/>
        <v/>
      </c>
      <c r="P1264" s="1">
        <v>38673</v>
      </c>
      <c r="Q1264" s="2">
        <v>30.956086612196302</v>
      </c>
      <c r="R1264" s="2">
        <v>45.110237446274702</v>
      </c>
    </row>
    <row r="1265" spans="2:18" x14ac:dyDescent="0.25">
      <c r="B1265" s="1">
        <v>38674</v>
      </c>
      <c r="C1265" s="2">
        <v>4.4980000000000002</v>
      </c>
      <c r="D1265" s="2">
        <v>4.5010000000000003</v>
      </c>
      <c r="E1265" s="2">
        <v>4.5507777777777783</v>
      </c>
      <c r="F1265" s="2">
        <v>4.575277777777778</v>
      </c>
      <c r="G1265" s="2"/>
      <c r="H1265" t="str">
        <f t="shared" si="57"/>
        <v/>
      </c>
      <c r="I1265" t="str">
        <f t="shared" si="58"/>
        <v/>
      </c>
      <c r="J1265" t="str">
        <f t="shared" si="59"/>
        <v/>
      </c>
      <c r="P1265" s="1">
        <v>38674</v>
      </c>
      <c r="Q1265" s="2">
        <v>39.9044813033154</v>
      </c>
      <c r="R1265" s="2">
        <v>48.325335282380998</v>
      </c>
    </row>
    <row r="1266" spans="2:18" x14ac:dyDescent="0.25">
      <c r="B1266" s="1">
        <v>38677</v>
      </c>
      <c r="C1266" s="2">
        <v>4.4630000000000001</v>
      </c>
      <c r="D1266" s="2">
        <v>4.476</v>
      </c>
      <c r="E1266" s="2">
        <v>4.540111111111111</v>
      </c>
      <c r="F1266" s="2">
        <v>4.5683888888888884</v>
      </c>
      <c r="G1266" s="2"/>
      <c r="H1266" t="str">
        <f t="shared" si="57"/>
        <v/>
      </c>
      <c r="I1266" t="str">
        <f t="shared" si="58"/>
        <v/>
      </c>
      <c r="J1266" t="str">
        <f t="shared" si="59"/>
        <v/>
      </c>
      <c r="P1266" s="1">
        <v>38677</v>
      </c>
      <c r="Q1266" s="2">
        <v>34.254212932483803</v>
      </c>
      <c r="R1266" s="2">
        <v>45.294992083144898</v>
      </c>
    </row>
    <row r="1267" spans="2:18" x14ac:dyDescent="0.25">
      <c r="B1267" s="1">
        <v>38678</v>
      </c>
      <c r="C1267" s="2">
        <v>4.431</v>
      </c>
      <c r="D1267" s="2">
        <v>4.4642500000000007</v>
      </c>
      <c r="E1267" s="2">
        <v>4.5165555555555557</v>
      </c>
      <c r="F1267" s="2">
        <v>4.5615555555555556</v>
      </c>
      <c r="G1267" s="2"/>
      <c r="H1267" t="str">
        <f t="shared" si="57"/>
        <v/>
      </c>
      <c r="I1267" t="str">
        <f t="shared" si="58"/>
        <v/>
      </c>
      <c r="J1267" t="str">
        <f t="shared" si="59"/>
        <v/>
      </c>
      <c r="P1267" s="1">
        <v>38678</v>
      </c>
      <c r="Q1267" s="2">
        <v>29.648349032820299</v>
      </c>
      <c r="R1267" s="2">
        <v>42.660999288608203</v>
      </c>
    </row>
    <row r="1268" spans="2:18" x14ac:dyDescent="0.25">
      <c r="B1268" s="1">
        <v>38679</v>
      </c>
      <c r="C1268" s="2">
        <v>4.4740000000000002</v>
      </c>
      <c r="D1268" s="2">
        <v>4.4664999999999999</v>
      </c>
      <c r="E1268" s="2">
        <v>4.5067777777777769</v>
      </c>
      <c r="F1268" s="2">
        <v>4.5563888888888888</v>
      </c>
      <c r="G1268" s="2"/>
      <c r="H1268" t="str">
        <f t="shared" si="57"/>
        <v/>
      </c>
      <c r="I1268" t="str">
        <f t="shared" si="58"/>
        <v/>
      </c>
      <c r="J1268" t="str">
        <f t="shared" si="59"/>
        <v/>
      </c>
      <c r="P1268" s="1">
        <v>38679</v>
      </c>
      <c r="Q1268" s="2">
        <v>42.1839521107458</v>
      </c>
      <c r="R1268" s="2">
        <v>47.111688389722801</v>
      </c>
    </row>
    <row r="1269" spans="2:18" x14ac:dyDescent="0.25">
      <c r="B1269" s="1">
        <v>38681</v>
      </c>
      <c r="C1269" s="2">
        <v>4.4349999999999996</v>
      </c>
      <c r="D1269" s="2">
        <v>4.4507500000000002</v>
      </c>
      <c r="E1269" s="2">
        <v>4.4907777777777778</v>
      </c>
      <c r="F1269" s="2">
        <v>4.5495000000000001</v>
      </c>
      <c r="G1269" s="2"/>
      <c r="H1269" t="str">
        <f t="shared" si="57"/>
        <v/>
      </c>
      <c r="I1269" t="str">
        <f t="shared" si="58"/>
        <v/>
      </c>
      <c r="J1269" t="str">
        <f t="shared" si="59"/>
        <v/>
      </c>
      <c r="P1269" s="1">
        <v>38681</v>
      </c>
      <c r="Q1269" s="2">
        <v>35.331970412308003</v>
      </c>
      <c r="R1269" s="2">
        <v>43.791606109668798</v>
      </c>
    </row>
    <row r="1270" spans="2:18" x14ac:dyDescent="0.25">
      <c r="B1270" s="1">
        <v>38684</v>
      </c>
      <c r="C1270" s="2">
        <v>4.41</v>
      </c>
      <c r="D1270" s="2">
        <v>4.4375</v>
      </c>
      <c r="E1270" s="2">
        <v>4.4685555555555556</v>
      </c>
      <c r="F1270" s="2">
        <v>4.5406666666666666</v>
      </c>
      <c r="G1270" s="2"/>
      <c r="H1270" t="str">
        <f t="shared" si="57"/>
        <v/>
      </c>
      <c r="I1270" t="str">
        <f t="shared" si="58"/>
        <v/>
      </c>
      <c r="J1270" t="str">
        <f t="shared" si="59"/>
        <v/>
      </c>
      <c r="P1270" s="1">
        <v>38684</v>
      </c>
      <c r="Q1270" s="2">
        <v>31.4076776320337</v>
      </c>
      <c r="R1270" s="2">
        <v>41.759994456055999</v>
      </c>
    </row>
    <row r="1271" spans="2:18" x14ac:dyDescent="0.25">
      <c r="B1271" s="1">
        <v>38685</v>
      </c>
      <c r="C1271" s="2">
        <v>4.4800000000000004</v>
      </c>
      <c r="D1271" s="2">
        <v>4.4497499999999999</v>
      </c>
      <c r="E1271" s="2">
        <v>4.4593333333333334</v>
      </c>
      <c r="F1271" s="2">
        <v>4.5334444444444451</v>
      </c>
      <c r="G1271" s="2"/>
      <c r="H1271" t="str">
        <f t="shared" si="57"/>
        <v/>
      </c>
      <c r="I1271" t="str">
        <f t="shared" si="58"/>
        <v/>
      </c>
      <c r="J1271" t="str">
        <f t="shared" si="59"/>
        <v/>
      </c>
      <c r="P1271" s="1">
        <v>38685</v>
      </c>
      <c r="Q1271" s="2">
        <v>50.049009093020203</v>
      </c>
      <c r="R1271" s="2">
        <v>48.907430539427601</v>
      </c>
    </row>
    <row r="1272" spans="2:18" x14ac:dyDescent="0.25">
      <c r="B1272" s="1">
        <v>38686</v>
      </c>
      <c r="C1272" s="2">
        <v>4.49</v>
      </c>
      <c r="D1272" s="2">
        <v>4.4537499999999994</v>
      </c>
      <c r="E1272" s="2">
        <v>4.4606666666666674</v>
      </c>
      <c r="F1272" s="2">
        <v>4.5242777777777787</v>
      </c>
      <c r="G1272" s="2"/>
      <c r="H1272" t="str">
        <f t="shared" si="57"/>
        <v/>
      </c>
      <c r="I1272" t="str">
        <f t="shared" si="58"/>
        <v/>
      </c>
      <c r="J1272" t="str">
        <f t="shared" si="59"/>
        <v/>
      </c>
      <c r="P1272" s="1">
        <v>38686</v>
      </c>
      <c r="Q1272" s="2">
        <v>52.272587840509097</v>
      </c>
      <c r="R1272" s="2">
        <v>49.854212494540903</v>
      </c>
    </row>
    <row r="1273" spans="2:18" x14ac:dyDescent="0.25">
      <c r="B1273" s="1">
        <v>38687</v>
      </c>
      <c r="C1273" s="2">
        <v>4.5170000000000003</v>
      </c>
      <c r="D1273" s="2">
        <v>4.4742500000000005</v>
      </c>
      <c r="E1273" s="2">
        <v>4.4664444444444449</v>
      </c>
      <c r="F1273" s="2">
        <v>4.5159444444444441</v>
      </c>
      <c r="G1273" s="2"/>
      <c r="H1273">
        <f t="shared" si="57"/>
        <v>1</v>
      </c>
      <c r="I1273" t="str">
        <f t="shared" si="58"/>
        <v/>
      </c>
      <c r="J1273" t="str">
        <f t="shared" si="59"/>
        <v/>
      </c>
      <c r="P1273" s="1">
        <v>38687</v>
      </c>
      <c r="Q1273" s="2">
        <v>58.288593681178803</v>
      </c>
      <c r="R1273" s="2">
        <v>52.4180075145049</v>
      </c>
    </row>
    <row r="1274" spans="2:18" x14ac:dyDescent="0.25">
      <c r="B1274" s="1">
        <v>38688</v>
      </c>
      <c r="C1274" s="2">
        <v>4.5170000000000003</v>
      </c>
      <c r="D1274" s="2">
        <v>4.5010000000000003</v>
      </c>
      <c r="E1274" s="2">
        <v>4.4685555555555565</v>
      </c>
      <c r="F1274" s="2">
        <v>4.509666666666666</v>
      </c>
      <c r="G1274" s="2"/>
      <c r="H1274">
        <f t="shared" si="57"/>
        <v>1</v>
      </c>
      <c r="I1274" t="str">
        <f t="shared" si="58"/>
        <v/>
      </c>
      <c r="J1274" t="str">
        <f t="shared" si="59"/>
        <v/>
      </c>
      <c r="P1274" s="1">
        <v>38688</v>
      </c>
      <c r="Q1274" s="2">
        <v>58.288593681178803</v>
      </c>
      <c r="R1274" s="2">
        <v>52.4180075145049</v>
      </c>
    </row>
    <row r="1275" spans="2:18" x14ac:dyDescent="0.25">
      <c r="B1275" s="1">
        <v>38691</v>
      </c>
      <c r="C1275" s="2">
        <v>4.5750000000000002</v>
      </c>
      <c r="D1275" s="2">
        <v>4.52475</v>
      </c>
      <c r="E1275" s="2">
        <v>4.4809999999999999</v>
      </c>
      <c r="F1275" s="2">
        <v>4.5105555555555545</v>
      </c>
      <c r="G1275" s="2"/>
      <c r="H1275">
        <f t="shared" si="57"/>
        <v>1</v>
      </c>
      <c r="I1275">
        <f t="shared" si="58"/>
        <v>1</v>
      </c>
      <c r="J1275" t="str">
        <f t="shared" si="59"/>
        <v/>
      </c>
      <c r="P1275" s="1">
        <v>38691</v>
      </c>
      <c r="Q1275" s="2">
        <v>69.989903445991303</v>
      </c>
      <c r="R1275" s="2">
        <v>57.793977835216403</v>
      </c>
    </row>
    <row r="1276" spans="2:18" x14ac:dyDescent="0.25">
      <c r="B1276" s="1">
        <v>38692</v>
      </c>
      <c r="C1276" s="2">
        <v>4.4880000000000004</v>
      </c>
      <c r="D1276" s="2">
        <v>4.5242500000000003</v>
      </c>
      <c r="E1276" s="2">
        <v>4.4873333333333338</v>
      </c>
      <c r="F1276" s="2">
        <v>4.5019444444444447</v>
      </c>
      <c r="G1276" s="2"/>
      <c r="H1276">
        <f t="shared" si="57"/>
        <v>1</v>
      </c>
      <c r="I1276">
        <f t="shared" si="58"/>
        <v>1</v>
      </c>
      <c r="J1276" t="str">
        <f t="shared" si="59"/>
        <v/>
      </c>
      <c r="P1276" s="1">
        <v>38692</v>
      </c>
      <c r="Q1276" s="2">
        <v>46.5063287540234</v>
      </c>
      <c r="R1276" s="2">
        <v>48.873925485727703</v>
      </c>
    </row>
    <row r="1277" spans="2:18" x14ac:dyDescent="0.25">
      <c r="B1277" s="1">
        <v>38693</v>
      </c>
      <c r="C1277" s="2">
        <v>4.5190000000000001</v>
      </c>
      <c r="D1277" s="2">
        <v>4.5247500000000009</v>
      </c>
      <c r="E1277" s="2">
        <v>4.4923333333333328</v>
      </c>
      <c r="F1277" s="2">
        <v>4.4995555555555562</v>
      </c>
      <c r="G1277" s="2"/>
      <c r="H1277">
        <f t="shared" si="57"/>
        <v>1</v>
      </c>
      <c r="I1277">
        <f t="shared" si="58"/>
        <v>1</v>
      </c>
      <c r="J1277" t="str">
        <f t="shared" si="59"/>
        <v/>
      </c>
      <c r="P1277" s="1">
        <v>38693</v>
      </c>
      <c r="Q1277" s="2">
        <v>53.218008220860703</v>
      </c>
      <c r="R1277" s="2">
        <v>51.732607061430301</v>
      </c>
    </row>
    <row r="1278" spans="2:18" x14ac:dyDescent="0.25">
      <c r="B1278" s="1">
        <v>38694</v>
      </c>
      <c r="C1278" s="2">
        <v>4.468</v>
      </c>
      <c r="D1278" s="2">
        <v>4.5125000000000002</v>
      </c>
      <c r="E1278" s="2">
        <v>4.4959999999999996</v>
      </c>
      <c r="F1278" s="2">
        <v>4.49338888888889</v>
      </c>
      <c r="G1278" s="2"/>
      <c r="H1278">
        <f t="shared" si="57"/>
        <v>1</v>
      </c>
      <c r="I1278">
        <f t="shared" si="58"/>
        <v>1</v>
      </c>
      <c r="J1278">
        <f t="shared" si="59"/>
        <v>1</v>
      </c>
      <c r="P1278" s="1">
        <v>38694</v>
      </c>
      <c r="Q1278" s="2">
        <v>42.653033636413802</v>
      </c>
      <c r="R1278" s="2">
        <v>47.069688565153299</v>
      </c>
    </row>
    <row r="1279" spans="2:18" x14ac:dyDescent="0.25">
      <c r="B1279" s="1">
        <v>38695</v>
      </c>
      <c r="C1279" s="2">
        <v>4.5350000000000001</v>
      </c>
      <c r="D1279" s="2">
        <v>4.5025000000000004</v>
      </c>
      <c r="E1279" s="2">
        <v>4.5098888888888888</v>
      </c>
      <c r="F1279" s="2">
        <v>4.4892222222222236</v>
      </c>
      <c r="G1279" s="2"/>
      <c r="H1279" t="str">
        <f t="shared" si="57"/>
        <v/>
      </c>
      <c r="I1279">
        <f t="shared" si="58"/>
        <v>1</v>
      </c>
      <c r="J1279">
        <f t="shared" si="59"/>
        <v>1</v>
      </c>
      <c r="P1279" s="1">
        <v>38695</v>
      </c>
      <c r="Q1279" s="2">
        <v>56.322546140891298</v>
      </c>
      <c r="R1279" s="2">
        <v>53.056043451930201</v>
      </c>
    </row>
    <row r="1280" spans="2:18" x14ac:dyDescent="0.25">
      <c r="B1280" s="1">
        <v>38698</v>
      </c>
      <c r="C1280" s="2">
        <v>4.5529999999999999</v>
      </c>
      <c r="D1280" s="2">
        <v>4.5187499999999998</v>
      </c>
      <c r="E1280" s="2">
        <v>4.5179999999999998</v>
      </c>
      <c r="F1280" s="2">
        <v>4.488666666666667</v>
      </c>
      <c r="G1280" s="2"/>
      <c r="H1280">
        <f t="shared" si="57"/>
        <v>1</v>
      </c>
      <c r="I1280">
        <f t="shared" si="58"/>
        <v>1</v>
      </c>
      <c r="J1280">
        <f t="shared" si="59"/>
        <v>1</v>
      </c>
      <c r="P1280" s="1">
        <v>38698</v>
      </c>
      <c r="Q1280" s="2">
        <v>59.439463029473401</v>
      </c>
      <c r="R1280" s="2">
        <v>54.543473804709301</v>
      </c>
    </row>
    <row r="1281" spans="2:18" x14ac:dyDescent="0.25">
      <c r="B1281" s="1">
        <v>38699</v>
      </c>
      <c r="C1281" s="2">
        <v>4.5250000000000004</v>
      </c>
      <c r="D1281" s="2">
        <v>4.5202500000000008</v>
      </c>
      <c r="E1281" s="2">
        <v>4.5218888888888884</v>
      </c>
      <c r="F1281" s="2">
        <v>4.4912777777777784</v>
      </c>
      <c r="G1281" s="2"/>
      <c r="H1281" t="str">
        <f t="shared" si="57"/>
        <v/>
      </c>
      <c r="I1281">
        <f t="shared" si="58"/>
        <v>1</v>
      </c>
      <c r="J1281">
        <f t="shared" si="59"/>
        <v>1</v>
      </c>
      <c r="P1281" s="1">
        <v>38699</v>
      </c>
      <c r="Q1281" s="2">
        <v>52.452323558099899</v>
      </c>
      <c r="R1281" s="2">
        <v>51.794258343620498</v>
      </c>
    </row>
    <row r="1282" spans="2:18" x14ac:dyDescent="0.25">
      <c r="B1282" s="1">
        <v>38700</v>
      </c>
      <c r="C1282" s="2">
        <v>4.4640000000000004</v>
      </c>
      <c r="D1282" s="2">
        <v>4.5192500000000004</v>
      </c>
      <c r="E1282" s="2">
        <v>4.5160000000000009</v>
      </c>
      <c r="F1282" s="2">
        <v>4.4912222222222224</v>
      </c>
      <c r="G1282" s="2"/>
      <c r="H1282">
        <f t="shared" si="57"/>
        <v>1</v>
      </c>
      <c r="I1282">
        <f t="shared" si="58"/>
        <v>1</v>
      </c>
      <c r="J1282">
        <f t="shared" si="59"/>
        <v>1</v>
      </c>
      <c r="P1282" s="1">
        <v>38700</v>
      </c>
      <c r="Q1282" s="2">
        <v>40.122310876208502</v>
      </c>
      <c r="R1282" s="2">
        <v>46.317003757315298</v>
      </c>
    </row>
    <row r="1283" spans="2:18" x14ac:dyDescent="0.25">
      <c r="B1283" s="1">
        <v>38701</v>
      </c>
      <c r="C1283" s="2">
        <v>4.4640000000000004</v>
      </c>
      <c r="D1283" s="2">
        <v>4.5015000000000001</v>
      </c>
      <c r="E1283" s="2">
        <v>4.5101111111111116</v>
      </c>
      <c r="F1283" s="2">
        <v>4.4893333333333336</v>
      </c>
      <c r="G1283" s="2"/>
      <c r="H1283" t="str">
        <f t="shared" si="57"/>
        <v/>
      </c>
      <c r="I1283">
        <f t="shared" si="58"/>
        <v>1</v>
      </c>
      <c r="J1283">
        <f t="shared" si="59"/>
        <v>1</v>
      </c>
      <c r="P1283" s="1">
        <v>38701</v>
      </c>
      <c r="Q1283" s="2">
        <v>40.122310876208502</v>
      </c>
      <c r="R1283" s="2">
        <v>46.317003757315298</v>
      </c>
    </row>
    <row r="1284" spans="2:18" x14ac:dyDescent="0.25">
      <c r="B1284" s="1">
        <v>38702</v>
      </c>
      <c r="C1284" s="2">
        <v>4.4390000000000001</v>
      </c>
      <c r="D1284" s="2">
        <v>4.4730000000000008</v>
      </c>
      <c r="E1284" s="2">
        <v>4.4950000000000001</v>
      </c>
      <c r="F1284" s="2">
        <v>4.4879999999999995</v>
      </c>
      <c r="G1284" s="2"/>
      <c r="H1284" t="str">
        <f t="shared" si="57"/>
        <v/>
      </c>
      <c r="I1284" t="str">
        <f t="shared" si="58"/>
        <v/>
      </c>
      <c r="J1284">
        <f t="shared" si="59"/>
        <v>1</v>
      </c>
      <c r="P1284" s="1">
        <v>38702</v>
      </c>
      <c r="Q1284" s="2">
        <v>35.234251156467003</v>
      </c>
      <c r="R1284" s="2">
        <v>44.100325582906898</v>
      </c>
    </row>
    <row r="1285" spans="2:18" x14ac:dyDescent="0.25">
      <c r="B1285" s="1">
        <v>38705</v>
      </c>
      <c r="C1285" s="2">
        <v>4.444</v>
      </c>
      <c r="D1285" s="2">
        <v>4.45275</v>
      </c>
      <c r="E1285" s="2">
        <v>4.4901111111111112</v>
      </c>
      <c r="F1285" s="2">
        <v>4.4887222222222229</v>
      </c>
      <c r="G1285" s="2"/>
      <c r="H1285" t="str">
        <f t="shared" si="57"/>
        <v/>
      </c>
      <c r="I1285" t="str">
        <f t="shared" si="58"/>
        <v/>
      </c>
      <c r="J1285">
        <f t="shared" si="59"/>
        <v>1</v>
      </c>
      <c r="P1285" s="1">
        <v>38705</v>
      </c>
      <c r="Q1285" s="2">
        <v>37.074137448269703</v>
      </c>
      <c r="R1285" s="2">
        <v>44.670663609334298</v>
      </c>
    </row>
    <row r="1286" spans="2:18" x14ac:dyDescent="0.25">
      <c r="B1286" s="1">
        <v>38706</v>
      </c>
      <c r="C1286" s="2">
        <v>4.4660000000000002</v>
      </c>
      <c r="D1286" s="2">
        <v>4.4532500000000006</v>
      </c>
      <c r="E1286" s="2">
        <v>4.4842222222222228</v>
      </c>
      <c r="F1286" s="2">
        <v>4.4882777777777774</v>
      </c>
      <c r="G1286" s="2"/>
      <c r="H1286" t="str">
        <f t="shared" si="57"/>
        <v/>
      </c>
      <c r="I1286" t="str">
        <f t="shared" si="58"/>
        <v/>
      </c>
      <c r="J1286" t="str">
        <f t="shared" si="59"/>
        <v/>
      </c>
      <c r="P1286" s="1">
        <v>38706</v>
      </c>
      <c r="Q1286" s="2">
        <v>45.281665649776798</v>
      </c>
      <c r="R1286" s="2">
        <v>47.222255629332999</v>
      </c>
    </row>
    <row r="1287" spans="2:18" x14ac:dyDescent="0.25">
      <c r="B1287" s="1">
        <v>38707</v>
      </c>
      <c r="C1287" s="2">
        <v>4.4960000000000004</v>
      </c>
      <c r="D1287" s="2">
        <v>4.4612499999999997</v>
      </c>
      <c r="E1287" s="2">
        <v>4.4873333333333338</v>
      </c>
      <c r="F1287" s="2">
        <v>4.4916666666666654</v>
      </c>
      <c r="G1287" s="2"/>
      <c r="H1287" t="str">
        <f t="shared" si="57"/>
        <v/>
      </c>
      <c r="I1287" t="str">
        <f t="shared" si="58"/>
        <v/>
      </c>
      <c r="J1287" t="str">
        <f t="shared" si="59"/>
        <v/>
      </c>
      <c r="P1287" s="1">
        <v>38707</v>
      </c>
      <c r="Q1287" s="2">
        <v>54.906202442761398</v>
      </c>
      <c r="R1287" s="2">
        <v>50.569836504439799</v>
      </c>
    </row>
    <row r="1288" spans="2:18" x14ac:dyDescent="0.25">
      <c r="B1288" s="1">
        <v>38708</v>
      </c>
      <c r="C1288" s="2">
        <v>4.4329999999999998</v>
      </c>
      <c r="D1288" s="2">
        <v>4.4597499999999997</v>
      </c>
      <c r="E1288" s="2">
        <v>4.476</v>
      </c>
      <c r="F1288" s="2">
        <v>4.4929444444444435</v>
      </c>
      <c r="G1288" s="2"/>
      <c r="H1288" t="str">
        <f t="shared" si="57"/>
        <v/>
      </c>
      <c r="I1288" t="str">
        <f t="shared" si="58"/>
        <v/>
      </c>
      <c r="J1288" t="str">
        <f t="shared" si="59"/>
        <v/>
      </c>
      <c r="P1288" s="1">
        <v>38708</v>
      </c>
      <c r="Q1288" s="2">
        <v>38.043478540438102</v>
      </c>
      <c r="R1288" s="2">
        <v>44.225873390727003</v>
      </c>
    </row>
    <row r="1289" spans="2:18" x14ac:dyDescent="0.25">
      <c r="B1289" s="1">
        <v>38709</v>
      </c>
      <c r="C1289" s="2">
        <v>4.3819999999999997</v>
      </c>
      <c r="D1289" s="2">
        <v>4.4442500000000003</v>
      </c>
      <c r="E1289" s="2">
        <v>4.4569999999999999</v>
      </c>
      <c r="F1289" s="2">
        <v>4.4875000000000007</v>
      </c>
      <c r="G1289" s="2"/>
      <c r="H1289" t="str">
        <f t="shared" si="57"/>
        <v/>
      </c>
      <c r="I1289" t="str">
        <f t="shared" si="58"/>
        <v/>
      </c>
      <c r="J1289" t="str">
        <f t="shared" si="59"/>
        <v/>
      </c>
      <c r="P1289" s="1">
        <v>38709</v>
      </c>
      <c r="Q1289" s="2">
        <v>29.301541671230702</v>
      </c>
      <c r="R1289" s="2">
        <v>39.865889647945401</v>
      </c>
    </row>
    <row r="1290" spans="2:18" x14ac:dyDescent="0.25">
      <c r="B1290" s="1">
        <v>38713</v>
      </c>
      <c r="C1290" s="2">
        <v>4.3440000000000003</v>
      </c>
      <c r="D1290" s="2">
        <v>4.4137500000000003</v>
      </c>
      <c r="E1290" s="2">
        <v>4.4368888888888893</v>
      </c>
      <c r="F1290" s="2">
        <v>4.479388888888888</v>
      </c>
      <c r="G1290" s="2"/>
      <c r="H1290" t="str">
        <f t="shared" si="57"/>
        <v/>
      </c>
      <c r="I1290" t="str">
        <f t="shared" si="58"/>
        <v/>
      </c>
      <c r="J1290" t="str">
        <f t="shared" si="59"/>
        <v/>
      </c>
      <c r="P1290" s="1">
        <v>38713</v>
      </c>
      <c r="Q1290" s="2">
        <v>24.307402270841798</v>
      </c>
      <c r="R1290" s="2">
        <v>36.943459638696403</v>
      </c>
    </row>
    <row r="1291" spans="2:18" x14ac:dyDescent="0.25">
      <c r="B1291" s="1">
        <v>38714</v>
      </c>
      <c r="C1291" s="2">
        <v>4.38</v>
      </c>
      <c r="D1291" s="2">
        <v>4.3847499999999995</v>
      </c>
      <c r="E1291" s="2">
        <v>4.4275555555555561</v>
      </c>
      <c r="F1291" s="2">
        <v>4.4717777777777776</v>
      </c>
      <c r="G1291" s="2"/>
      <c r="H1291" t="str">
        <f t="shared" si="57"/>
        <v/>
      </c>
      <c r="I1291" t="str">
        <f t="shared" si="58"/>
        <v/>
      </c>
      <c r="J1291" t="str">
        <f t="shared" si="59"/>
        <v/>
      </c>
      <c r="P1291" s="1">
        <v>38714</v>
      </c>
      <c r="Q1291" s="2">
        <v>36.593266703436498</v>
      </c>
      <c r="R1291" s="2">
        <v>41.331317790213703</v>
      </c>
    </row>
    <row r="1292" spans="2:18" x14ac:dyDescent="0.25">
      <c r="B1292" s="1">
        <v>38715</v>
      </c>
      <c r="C1292" s="2">
        <v>4.3600000000000003</v>
      </c>
      <c r="D1292" s="2">
        <v>4.3664999999999994</v>
      </c>
      <c r="E1292" s="2">
        <v>4.4160000000000004</v>
      </c>
      <c r="F1292" s="2">
        <v>4.4630555555555551</v>
      </c>
      <c r="G1292" s="2"/>
      <c r="H1292" t="str">
        <f t="shared" si="57"/>
        <v/>
      </c>
      <c r="I1292" t="str">
        <f t="shared" si="58"/>
        <v/>
      </c>
      <c r="J1292" t="str">
        <f t="shared" si="59"/>
        <v/>
      </c>
      <c r="P1292" s="1">
        <v>38715</v>
      </c>
      <c r="Q1292" s="2">
        <v>33.020202783449299</v>
      </c>
      <c r="R1292" s="2">
        <v>39.679358791638201</v>
      </c>
    </row>
    <row r="1293" spans="2:18" x14ac:dyDescent="0.25">
      <c r="B1293" s="1">
        <v>38716</v>
      </c>
      <c r="C1293" s="2">
        <v>4.399</v>
      </c>
      <c r="D1293" s="2">
        <v>4.3707500000000001</v>
      </c>
      <c r="E1293" s="2">
        <v>4.4115555555555552</v>
      </c>
      <c r="F1293" s="2">
        <v>4.4532777777777772</v>
      </c>
      <c r="G1293" s="2"/>
      <c r="H1293" t="str">
        <f t="shared" si="57"/>
        <v/>
      </c>
      <c r="I1293" t="str">
        <f t="shared" si="58"/>
        <v/>
      </c>
      <c r="J1293" t="str">
        <f t="shared" si="59"/>
        <v/>
      </c>
      <c r="P1293" s="1">
        <v>38716</v>
      </c>
      <c r="Q1293" s="2">
        <v>45.477672710800697</v>
      </c>
      <c r="R1293" s="2">
        <v>44.350277504059498</v>
      </c>
    </row>
    <row r="1294" spans="2:18" x14ac:dyDescent="0.25">
      <c r="B1294" s="1">
        <v>38720</v>
      </c>
      <c r="C1294" s="2">
        <v>4.37</v>
      </c>
      <c r="D1294" s="2">
        <v>4.3772500000000001</v>
      </c>
      <c r="E1294" s="2">
        <v>4.4033333333333324</v>
      </c>
      <c r="F1294" s="2">
        <v>4.4467222222222231</v>
      </c>
      <c r="G1294" s="2"/>
      <c r="H1294" t="str">
        <f t="shared" si="57"/>
        <v/>
      </c>
      <c r="I1294" t="str">
        <f t="shared" si="58"/>
        <v/>
      </c>
      <c r="J1294" t="str">
        <f t="shared" si="59"/>
        <v/>
      </c>
      <c r="P1294" s="1">
        <v>38720</v>
      </c>
      <c r="Q1294" s="2">
        <v>39.004523311301</v>
      </c>
      <c r="R1294" s="2">
        <v>41.760737671786202</v>
      </c>
    </row>
    <row r="1295" spans="2:18" x14ac:dyDescent="0.25">
      <c r="B1295" s="1">
        <v>38721</v>
      </c>
      <c r="C1295" s="2">
        <v>4.3479999999999999</v>
      </c>
      <c r="D1295" s="2">
        <v>4.3692500000000001</v>
      </c>
      <c r="E1295" s="2">
        <v>4.3902222222222225</v>
      </c>
      <c r="F1295" s="2">
        <v>4.4372222222222231</v>
      </c>
      <c r="G1295" s="2"/>
      <c r="H1295" t="str">
        <f t="shared" si="57"/>
        <v/>
      </c>
      <c r="I1295" t="str">
        <f t="shared" si="58"/>
        <v/>
      </c>
      <c r="J1295" t="str">
        <f t="shared" si="59"/>
        <v/>
      </c>
      <c r="P1295" s="1">
        <v>38721</v>
      </c>
      <c r="Q1295" s="2">
        <v>34.530245066705398</v>
      </c>
      <c r="R1295" s="2">
        <v>39.8593702295626</v>
      </c>
    </row>
    <row r="1296" spans="2:18" x14ac:dyDescent="0.25">
      <c r="B1296" s="1">
        <v>38722</v>
      </c>
      <c r="C1296" s="2">
        <v>4.3579999999999997</v>
      </c>
      <c r="D1296" s="2">
        <v>4.3687500000000004</v>
      </c>
      <c r="E1296" s="2">
        <v>4.3748888888888882</v>
      </c>
      <c r="F1296" s="2">
        <v>4.431111111111111</v>
      </c>
      <c r="G1296" s="2"/>
      <c r="H1296" t="str">
        <f t="shared" si="57"/>
        <v/>
      </c>
      <c r="I1296" t="str">
        <f t="shared" si="58"/>
        <v/>
      </c>
      <c r="J1296" t="str">
        <f t="shared" si="59"/>
        <v/>
      </c>
      <c r="P1296" s="1">
        <v>38722</v>
      </c>
      <c r="Q1296" s="2">
        <v>38.385469974092402</v>
      </c>
      <c r="R1296" s="2">
        <v>41.170527679687297</v>
      </c>
    </row>
    <row r="1297" spans="2:18" x14ac:dyDescent="0.25">
      <c r="B1297" s="1">
        <v>38723</v>
      </c>
      <c r="C1297" s="2">
        <v>4.383</v>
      </c>
      <c r="D1297" s="2">
        <v>4.3647499999999999</v>
      </c>
      <c r="E1297" s="2">
        <v>4.3693333333333335</v>
      </c>
      <c r="F1297" s="2">
        <v>4.4226666666666672</v>
      </c>
      <c r="G1297" s="2"/>
      <c r="H1297" t="str">
        <f t="shared" si="57"/>
        <v/>
      </c>
      <c r="I1297" t="str">
        <f t="shared" si="58"/>
        <v/>
      </c>
      <c r="J1297" t="str">
        <f t="shared" si="59"/>
        <v/>
      </c>
      <c r="P1297" s="1">
        <v>38723</v>
      </c>
      <c r="Q1297" s="2">
        <v>47.6359358392885</v>
      </c>
      <c r="R1297" s="2">
        <v>44.432160574367899</v>
      </c>
    </row>
    <row r="1298" spans="2:18" x14ac:dyDescent="0.25">
      <c r="B1298" s="1">
        <v>38726</v>
      </c>
      <c r="C1298" s="2">
        <v>4.375</v>
      </c>
      <c r="D1298" s="2">
        <v>4.3659999999999997</v>
      </c>
      <c r="E1298" s="2">
        <v>4.368555555555556</v>
      </c>
      <c r="F1298" s="2">
        <v>4.4127777777777784</v>
      </c>
      <c r="G1298" s="2"/>
      <c r="H1298" t="str">
        <f t="shared" si="57"/>
        <v/>
      </c>
      <c r="I1298" t="str">
        <f t="shared" si="58"/>
        <v/>
      </c>
      <c r="J1298" t="str">
        <f t="shared" si="59"/>
        <v/>
      </c>
      <c r="P1298" s="1">
        <v>38726</v>
      </c>
      <c r="Q1298" s="2">
        <v>45.039343674219303</v>
      </c>
      <c r="R1298" s="2">
        <v>43.599145680113402</v>
      </c>
    </row>
    <row r="1299" spans="2:18" x14ac:dyDescent="0.25">
      <c r="B1299" s="1">
        <v>38727</v>
      </c>
      <c r="C1299" s="2">
        <v>4.43</v>
      </c>
      <c r="D1299" s="2">
        <v>4.3864999999999998</v>
      </c>
      <c r="E1299" s="2">
        <v>4.3781111111111111</v>
      </c>
      <c r="F1299" s="2">
        <v>4.4075000000000006</v>
      </c>
      <c r="G1299" s="2"/>
      <c r="H1299">
        <f t="shared" si="57"/>
        <v>1</v>
      </c>
      <c r="I1299" t="str">
        <f t="shared" si="58"/>
        <v/>
      </c>
      <c r="J1299" t="str">
        <f t="shared" si="59"/>
        <v/>
      </c>
      <c r="P1299" s="1">
        <v>38727</v>
      </c>
      <c r="Q1299" s="2">
        <v>62.088258029518698</v>
      </c>
      <c r="R1299" s="2">
        <v>50.4737563874899</v>
      </c>
    </row>
    <row r="1300" spans="2:18" x14ac:dyDescent="0.25">
      <c r="B1300" s="1">
        <v>38728</v>
      </c>
      <c r="C1300" s="2">
        <v>4.4580000000000002</v>
      </c>
      <c r="D1300" s="2">
        <v>4.4115000000000002</v>
      </c>
      <c r="E1300" s="2">
        <v>4.3867777777777768</v>
      </c>
      <c r="F1300" s="2">
        <v>4.4071666666666669</v>
      </c>
      <c r="G1300" s="2"/>
      <c r="H1300">
        <f t="shared" si="57"/>
        <v>1</v>
      </c>
      <c r="I1300">
        <f t="shared" si="58"/>
        <v>1</v>
      </c>
      <c r="J1300" t="str">
        <f t="shared" si="59"/>
        <v/>
      </c>
      <c r="P1300" s="1">
        <v>38728</v>
      </c>
      <c r="Q1300" s="2">
        <v>68.128144254642507</v>
      </c>
      <c r="R1300" s="2">
        <v>53.576061008700798</v>
      </c>
    </row>
    <row r="1301" spans="2:18" x14ac:dyDescent="0.25">
      <c r="B1301" s="1">
        <v>38729</v>
      </c>
      <c r="C1301" s="2">
        <v>4.41</v>
      </c>
      <c r="D1301" s="2">
        <v>4.4182500000000005</v>
      </c>
      <c r="E1301" s="2">
        <v>4.3923333333333341</v>
      </c>
      <c r="F1301" s="2">
        <v>4.4041666666666668</v>
      </c>
      <c r="G1301" s="2"/>
      <c r="H1301">
        <f t="shared" si="57"/>
        <v>1</v>
      </c>
      <c r="I1301">
        <f t="shared" si="58"/>
        <v>1</v>
      </c>
      <c r="J1301" t="str">
        <f t="shared" si="59"/>
        <v/>
      </c>
      <c r="P1301" s="1">
        <v>38729</v>
      </c>
      <c r="Q1301" s="2">
        <v>51.311650379371699</v>
      </c>
      <c r="R1301" s="2">
        <v>48.0226128120661</v>
      </c>
    </row>
    <row r="1302" spans="2:18" x14ac:dyDescent="0.25">
      <c r="B1302" s="1">
        <v>38730</v>
      </c>
      <c r="C1302" s="2">
        <v>4.3550000000000004</v>
      </c>
      <c r="D1302" s="2">
        <v>4.4132499999999997</v>
      </c>
      <c r="E1302" s="2">
        <v>4.3874444444444451</v>
      </c>
      <c r="F1302" s="2">
        <v>4.3994999999999997</v>
      </c>
      <c r="G1302" s="2"/>
      <c r="H1302">
        <f t="shared" ref="H1302:H1365" si="60">IF($D1302&gt;$E1302,1,"")</f>
        <v>1</v>
      </c>
      <c r="I1302">
        <f t="shared" ref="I1302:I1365" si="61">IF($D1302&gt;$F1302,1,"")</f>
        <v>1</v>
      </c>
      <c r="J1302" t="str">
        <f t="shared" ref="J1302:J1365" si="62">IF($E1302&gt;$F1302,1,"")</f>
        <v/>
      </c>
      <c r="P1302" s="1">
        <v>38730</v>
      </c>
      <c r="Q1302" s="2">
        <v>38.3094353705415</v>
      </c>
      <c r="R1302" s="2">
        <v>42.576706743414597</v>
      </c>
    </row>
    <row r="1303" spans="2:18" x14ac:dyDescent="0.25">
      <c r="B1303" s="1">
        <v>38733</v>
      </c>
      <c r="C1303" s="2">
        <v>4.3570000000000002</v>
      </c>
      <c r="D1303" s="2">
        <v>4.3950000000000005</v>
      </c>
      <c r="E1303" s="2">
        <v>4.3859999999999992</v>
      </c>
      <c r="F1303" s="2">
        <v>4.3946666666666667</v>
      </c>
      <c r="G1303" s="2"/>
      <c r="H1303">
        <f t="shared" si="60"/>
        <v>1</v>
      </c>
      <c r="I1303">
        <f t="shared" si="61"/>
        <v>1</v>
      </c>
      <c r="J1303" t="str">
        <f t="shared" si="62"/>
        <v/>
      </c>
      <c r="P1303" s="1">
        <v>38733</v>
      </c>
      <c r="Q1303" s="2">
        <v>38.984107669718597</v>
      </c>
      <c r="R1303" s="2">
        <v>42.830593492186203</v>
      </c>
    </row>
    <row r="1304" spans="2:18" x14ac:dyDescent="0.25">
      <c r="B1304" s="1">
        <v>38734</v>
      </c>
      <c r="C1304" s="2">
        <v>4.33</v>
      </c>
      <c r="D1304" s="2">
        <v>4.3629999999999995</v>
      </c>
      <c r="E1304" s="2">
        <v>4.3839999999999995</v>
      </c>
      <c r="F1304" s="2">
        <v>4.3871111111111114</v>
      </c>
      <c r="G1304" s="2"/>
      <c r="H1304" t="str">
        <f t="shared" si="60"/>
        <v/>
      </c>
      <c r="I1304" t="str">
        <f t="shared" si="61"/>
        <v/>
      </c>
      <c r="J1304" t="str">
        <f t="shared" si="62"/>
        <v/>
      </c>
      <c r="P1304" s="1">
        <v>38734</v>
      </c>
      <c r="Q1304" s="2">
        <v>33.116815476700502</v>
      </c>
      <c r="R1304" s="2">
        <v>40.243757396111903</v>
      </c>
    </row>
    <row r="1305" spans="2:18" x14ac:dyDescent="0.25">
      <c r="B1305" s="1">
        <v>38735</v>
      </c>
      <c r="C1305" s="2">
        <v>4.3380000000000001</v>
      </c>
      <c r="D1305" s="2">
        <v>4.3449999999999998</v>
      </c>
      <c r="E1305" s="2">
        <v>4.3817777777777778</v>
      </c>
      <c r="F1305" s="2">
        <v>4.378333333333333</v>
      </c>
      <c r="G1305" s="2"/>
      <c r="H1305" t="str">
        <f t="shared" si="60"/>
        <v/>
      </c>
      <c r="I1305" t="str">
        <f t="shared" si="61"/>
        <v/>
      </c>
      <c r="J1305">
        <f t="shared" si="62"/>
        <v>1</v>
      </c>
      <c r="P1305" s="1">
        <v>38735</v>
      </c>
      <c r="Q1305" s="2">
        <v>36.514121888316197</v>
      </c>
      <c r="R1305" s="2">
        <v>41.373602567755597</v>
      </c>
    </row>
    <row r="1306" spans="2:18" x14ac:dyDescent="0.25">
      <c r="B1306" s="1">
        <v>38736</v>
      </c>
      <c r="C1306" s="2">
        <v>4.3769999999999998</v>
      </c>
      <c r="D1306" s="2">
        <v>4.3505000000000003</v>
      </c>
      <c r="E1306" s="2">
        <v>4.3811111111111121</v>
      </c>
      <c r="F1306" s="2">
        <v>4.3752222222222219</v>
      </c>
      <c r="G1306" s="2"/>
      <c r="H1306" t="str">
        <f t="shared" si="60"/>
        <v/>
      </c>
      <c r="I1306" t="str">
        <f t="shared" si="61"/>
        <v/>
      </c>
      <c r="J1306">
        <f t="shared" si="62"/>
        <v>1</v>
      </c>
      <c r="P1306" s="1">
        <v>38736</v>
      </c>
      <c r="Q1306" s="2">
        <v>51.057357903918202</v>
      </c>
      <c r="R1306" s="2">
        <v>46.667626137425103</v>
      </c>
    </row>
    <row r="1307" spans="2:18" x14ac:dyDescent="0.25">
      <c r="B1307" s="1">
        <v>38737</v>
      </c>
      <c r="C1307" s="2">
        <v>4.351</v>
      </c>
      <c r="D1307" s="2">
        <v>4.3489999999999993</v>
      </c>
      <c r="E1307" s="2">
        <v>4.3784444444444439</v>
      </c>
      <c r="F1307" s="2">
        <v>4.3734999999999991</v>
      </c>
      <c r="G1307" s="2"/>
      <c r="H1307" t="str">
        <f t="shared" si="60"/>
        <v/>
      </c>
      <c r="I1307" t="str">
        <f t="shared" si="61"/>
        <v/>
      </c>
      <c r="J1307">
        <f t="shared" si="62"/>
        <v>1</v>
      </c>
      <c r="P1307" s="1">
        <v>38737</v>
      </c>
      <c r="Q1307" s="2">
        <v>43.149641280384998</v>
      </c>
      <c r="R1307" s="2">
        <v>43.826301180667102</v>
      </c>
    </row>
    <row r="1308" spans="2:18" x14ac:dyDescent="0.25">
      <c r="B1308" s="1">
        <v>38740</v>
      </c>
      <c r="C1308" s="2">
        <v>4.3609999999999998</v>
      </c>
      <c r="D1308" s="2">
        <v>4.3567499999999999</v>
      </c>
      <c r="E1308" s="2">
        <v>4.3707777777777785</v>
      </c>
      <c r="F1308" s="2">
        <v>4.3744444444444444</v>
      </c>
      <c r="G1308" s="2"/>
      <c r="H1308" t="str">
        <f t="shared" si="60"/>
        <v/>
      </c>
      <c r="I1308" t="str">
        <f t="shared" si="61"/>
        <v/>
      </c>
      <c r="J1308" t="str">
        <f t="shared" si="62"/>
        <v/>
      </c>
      <c r="P1308" s="1">
        <v>38740</v>
      </c>
      <c r="Q1308" s="2">
        <v>46.942343307950999</v>
      </c>
      <c r="R1308" s="2">
        <v>45.208062990928298</v>
      </c>
    </row>
    <row r="1309" spans="2:18" x14ac:dyDescent="0.25">
      <c r="B1309" s="1">
        <v>38741</v>
      </c>
      <c r="C1309" s="2">
        <v>4.3940000000000001</v>
      </c>
      <c r="D1309" s="2">
        <v>4.3707499999999992</v>
      </c>
      <c r="E1309" s="2">
        <v>4.3636666666666661</v>
      </c>
      <c r="F1309" s="2">
        <v>4.3752222222222228</v>
      </c>
      <c r="G1309" s="2"/>
      <c r="H1309">
        <f t="shared" si="60"/>
        <v>1</v>
      </c>
      <c r="I1309" t="str">
        <f t="shared" si="61"/>
        <v/>
      </c>
      <c r="J1309" t="str">
        <f t="shared" si="62"/>
        <v/>
      </c>
      <c r="P1309" s="1">
        <v>38741</v>
      </c>
      <c r="Q1309" s="2">
        <v>58.030199916922101</v>
      </c>
      <c r="R1309" s="2">
        <v>49.612790945239297</v>
      </c>
    </row>
    <row r="1310" spans="2:18" x14ac:dyDescent="0.25">
      <c r="B1310" s="1">
        <v>38742</v>
      </c>
      <c r="C1310" s="2">
        <v>4.4809999999999999</v>
      </c>
      <c r="D1310" s="2">
        <v>4.3967499999999999</v>
      </c>
      <c r="E1310" s="2">
        <v>4.3715555555555561</v>
      </c>
      <c r="F1310" s="2">
        <v>4.3819444444444455</v>
      </c>
      <c r="G1310" s="2"/>
      <c r="H1310">
        <f t="shared" si="60"/>
        <v>1</v>
      </c>
      <c r="I1310">
        <f t="shared" si="61"/>
        <v>1</v>
      </c>
      <c r="J1310" t="str">
        <f t="shared" si="62"/>
        <v/>
      </c>
      <c r="P1310" s="1">
        <v>38742</v>
      </c>
      <c r="Q1310" s="2">
        <v>74.734169086550907</v>
      </c>
      <c r="R1310" s="2">
        <v>58.976100338276702</v>
      </c>
    </row>
    <row r="1311" spans="2:18" x14ac:dyDescent="0.25">
      <c r="B1311" s="1">
        <v>38743</v>
      </c>
      <c r="C1311" s="2">
        <v>4.5250000000000004</v>
      </c>
      <c r="D1311" s="2">
        <v>4.4402499999999998</v>
      </c>
      <c r="E1311" s="2">
        <v>4.3904444444444444</v>
      </c>
      <c r="F1311" s="2">
        <v>4.3889444444444452</v>
      </c>
      <c r="G1311" s="2"/>
      <c r="H1311">
        <f t="shared" si="60"/>
        <v>1</v>
      </c>
      <c r="I1311">
        <f t="shared" si="61"/>
        <v>1</v>
      </c>
      <c r="J1311">
        <f t="shared" si="62"/>
        <v>1</v>
      </c>
      <c r="P1311" s="1">
        <v>38743</v>
      </c>
      <c r="Q1311" s="2">
        <v>79.6496802478853</v>
      </c>
      <c r="R1311" s="2">
        <v>62.746554172895003</v>
      </c>
    </row>
    <row r="1312" spans="2:18" x14ac:dyDescent="0.25">
      <c r="B1312" s="1">
        <v>38744</v>
      </c>
      <c r="C1312" s="2">
        <v>4.5170000000000003</v>
      </c>
      <c r="D1312" s="2">
        <v>4.4792500000000004</v>
      </c>
      <c r="E1312" s="2">
        <v>4.4082222222222223</v>
      </c>
      <c r="F1312" s="2">
        <v>4.3971111111111112</v>
      </c>
      <c r="G1312" s="2"/>
      <c r="H1312">
        <f t="shared" si="60"/>
        <v>1</v>
      </c>
      <c r="I1312">
        <f t="shared" si="61"/>
        <v>1</v>
      </c>
      <c r="J1312">
        <f t="shared" si="62"/>
        <v>1</v>
      </c>
      <c r="P1312" s="1">
        <v>38744</v>
      </c>
      <c r="Q1312" s="2">
        <v>76.406407748942698</v>
      </c>
      <c r="R1312" s="2">
        <v>61.637322040236</v>
      </c>
    </row>
    <row r="1313" spans="2:18" x14ac:dyDescent="0.25">
      <c r="B1313" s="1">
        <v>38747</v>
      </c>
      <c r="C1313" s="2">
        <v>4.5309999999999997</v>
      </c>
      <c r="D1313" s="2">
        <v>4.5134999999999996</v>
      </c>
      <c r="E1313" s="2">
        <v>4.4305555555555554</v>
      </c>
      <c r="F1313" s="2">
        <v>4.4072777777777778</v>
      </c>
      <c r="G1313" s="2"/>
      <c r="H1313">
        <f t="shared" si="60"/>
        <v>1</v>
      </c>
      <c r="I1313">
        <f t="shared" si="61"/>
        <v>1</v>
      </c>
      <c r="J1313">
        <f t="shared" si="62"/>
        <v>1</v>
      </c>
      <c r="P1313" s="1">
        <v>38747</v>
      </c>
      <c r="Q1313" s="2">
        <v>78.264977212701297</v>
      </c>
      <c r="R1313" s="2">
        <v>62.874211749948202</v>
      </c>
    </row>
    <row r="1314" spans="2:18" x14ac:dyDescent="0.25">
      <c r="B1314" s="1">
        <v>38748</v>
      </c>
      <c r="C1314" s="2">
        <v>4.5209999999999999</v>
      </c>
      <c r="D1314" s="2">
        <v>4.5235000000000003</v>
      </c>
      <c r="E1314" s="2">
        <v>4.4508888888888887</v>
      </c>
      <c r="F1314" s="2">
        <v>4.4163333333333332</v>
      </c>
      <c r="G1314" s="2"/>
      <c r="H1314">
        <f t="shared" si="60"/>
        <v>1</v>
      </c>
      <c r="I1314">
        <f t="shared" si="61"/>
        <v>1</v>
      </c>
      <c r="J1314">
        <f t="shared" si="62"/>
        <v>1</v>
      </c>
      <c r="P1314" s="1">
        <v>38748</v>
      </c>
      <c r="Q1314" s="2">
        <v>73.314705550646906</v>
      </c>
      <c r="R1314" s="2">
        <v>61.352573241210997</v>
      </c>
    </row>
    <row r="1315" spans="2:18" x14ac:dyDescent="0.25">
      <c r="B1315" s="1">
        <v>38749</v>
      </c>
      <c r="C1315" s="2">
        <v>4.5609999999999999</v>
      </c>
      <c r="D1315" s="2">
        <v>4.5324999999999998</v>
      </c>
      <c r="E1315" s="2">
        <v>4.4713333333333329</v>
      </c>
      <c r="F1315" s="2">
        <v>4.4262222222222221</v>
      </c>
      <c r="G1315" s="2"/>
      <c r="H1315">
        <f t="shared" si="60"/>
        <v>1</v>
      </c>
      <c r="I1315">
        <f t="shared" si="61"/>
        <v>1</v>
      </c>
      <c r="J1315">
        <f t="shared" si="62"/>
        <v>1</v>
      </c>
      <c r="P1315" s="1">
        <v>38749</v>
      </c>
      <c r="Q1315" s="2">
        <v>79.529549272780699</v>
      </c>
      <c r="R1315" s="2">
        <v>65.001255745351898</v>
      </c>
    </row>
    <row r="1316" spans="2:18" x14ac:dyDescent="0.25">
      <c r="B1316" s="1">
        <v>38750</v>
      </c>
      <c r="C1316" s="2">
        <v>4.5629999999999997</v>
      </c>
      <c r="D1316" s="2">
        <v>4.5439999999999996</v>
      </c>
      <c r="E1316" s="2">
        <v>4.4948888888888892</v>
      </c>
      <c r="F1316" s="2">
        <v>4.4366666666666665</v>
      </c>
      <c r="G1316" s="2"/>
      <c r="H1316">
        <f t="shared" si="60"/>
        <v>1</v>
      </c>
      <c r="I1316">
        <f t="shared" si="61"/>
        <v>1</v>
      </c>
      <c r="J1316">
        <f t="shared" si="62"/>
        <v>1</v>
      </c>
      <c r="P1316" s="1">
        <v>38750</v>
      </c>
      <c r="Q1316" s="2">
        <v>79.811653896981198</v>
      </c>
      <c r="R1316" s="2">
        <v>65.178274980819097</v>
      </c>
    </row>
    <row r="1317" spans="2:18" x14ac:dyDescent="0.25">
      <c r="B1317" s="1">
        <v>38751</v>
      </c>
      <c r="C1317" s="2">
        <v>4.5309999999999997</v>
      </c>
      <c r="D1317" s="2">
        <v>4.5439999999999996</v>
      </c>
      <c r="E1317" s="2">
        <v>4.5137777777777783</v>
      </c>
      <c r="F1317" s="2">
        <v>4.442277777777778</v>
      </c>
      <c r="G1317" s="2"/>
      <c r="H1317">
        <f t="shared" si="60"/>
        <v>1</v>
      </c>
      <c r="I1317">
        <f t="shared" si="61"/>
        <v>1</v>
      </c>
      <c r="J1317">
        <f t="shared" si="62"/>
        <v>1</v>
      </c>
      <c r="P1317" s="1">
        <v>38751</v>
      </c>
      <c r="Q1317" s="2">
        <v>63.1123496385053</v>
      </c>
      <c r="R1317" s="2">
        <v>59.953282933542901</v>
      </c>
    </row>
    <row r="1318" spans="2:18" x14ac:dyDescent="0.25">
      <c r="B1318" s="1">
        <v>38754</v>
      </c>
      <c r="C1318" s="2">
        <v>4.5469999999999997</v>
      </c>
      <c r="D1318" s="2">
        <v>4.5504999999999995</v>
      </c>
      <c r="E1318" s="2">
        <v>4.5307777777777769</v>
      </c>
      <c r="F1318" s="2">
        <v>4.447222222222222</v>
      </c>
      <c r="G1318" s="2"/>
      <c r="H1318">
        <f t="shared" si="60"/>
        <v>1</v>
      </c>
      <c r="I1318">
        <f t="shared" si="61"/>
        <v>1</v>
      </c>
      <c r="J1318">
        <f t="shared" si="62"/>
        <v>1</v>
      </c>
      <c r="P1318" s="1">
        <v>38754</v>
      </c>
      <c r="Q1318" s="2">
        <v>67.226718678247295</v>
      </c>
      <c r="R1318" s="2">
        <v>61.610392158614999</v>
      </c>
    </row>
    <row r="1319" spans="2:18" x14ac:dyDescent="0.25">
      <c r="B1319" s="1">
        <v>38755</v>
      </c>
      <c r="C1319" s="2">
        <v>4.5730000000000004</v>
      </c>
      <c r="D1319" s="2">
        <v>4.5534999999999997</v>
      </c>
      <c r="E1319" s="2">
        <v>4.5410000000000004</v>
      </c>
      <c r="F1319" s="2">
        <v>4.4562777777777773</v>
      </c>
      <c r="G1319" s="2"/>
      <c r="H1319">
        <f t="shared" si="60"/>
        <v>1</v>
      </c>
      <c r="I1319">
        <f t="shared" si="61"/>
        <v>1</v>
      </c>
      <c r="J1319">
        <f t="shared" si="62"/>
        <v>1</v>
      </c>
      <c r="P1319" s="1">
        <v>38755</v>
      </c>
      <c r="Q1319" s="2">
        <v>73.081467212757204</v>
      </c>
      <c r="R1319" s="2">
        <v>64.202621866716498</v>
      </c>
    </row>
    <row r="1320" spans="2:18" x14ac:dyDescent="0.25">
      <c r="B1320" s="1">
        <v>38756</v>
      </c>
      <c r="C1320" s="2">
        <v>4.5910000000000002</v>
      </c>
      <c r="D1320" s="2">
        <v>4.5605000000000002</v>
      </c>
      <c r="E1320" s="2">
        <v>4.5483333333333329</v>
      </c>
      <c r="F1320" s="2">
        <v>4.4693888888888891</v>
      </c>
      <c r="G1320" s="2"/>
      <c r="H1320">
        <f t="shared" si="60"/>
        <v>1</v>
      </c>
      <c r="I1320">
        <f t="shared" si="61"/>
        <v>1</v>
      </c>
      <c r="J1320">
        <f t="shared" si="62"/>
        <v>1</v>
      </c>
      <c r="P1320" s="1">
        <v>38756</v>
      </c>
      <c r="Q1320" s="2">
        <v>76.5602108467032</v>
      </c>
      <c r="R1320" s="2">
        <v>65.918409383367305</v>
      </c>
    </row>
    <row r="1321" spans="2:18" x14ac:dyDescent="0.25">
      <c r="B1321" s="1">
        <v>38757</v>
      </c>
      <c r="C1321" s="2">
        <v>4.5490000000000004</v>
      </c>
      <c r="D1321" s="2">
        <v>4.5650000000000004</v>
      </c>
      <c r="E1321" s="2">
        <v>4.5518888888888887</v>
      </c>
      <c r="F1321" s="2">
        <v>4.4800555555555555</v>
      </c>
      <c r="G1321" s="2"/>
      <c r="H1321">
        <f t="shared" si="60"/>
        <v>1</v>
      </c>
      <c r="I1321">
        <f t="shared" si="61"/>
        <v>1</v>
      </c>
      <c r="J1321">
        <f t="shared" si="62"/>
        <v>1</v>
      </c>
      <c r="P1321" s="1">
        <v>38757</v>
      </c>
      <c r="Q1321" s="2">
        <v>56.217782938114397</v>
      </c>
      <c r="R1321" s="2">
        <v>58.832566075189398</v>
      </c>
    </row>
    <row r="1322" spans="2:18" x14ac:dyDescent="0.25">
      <c r="B1322" s="1">
        <v>38758</v>
      </c>
      <c r="C1322" s="2">
        <v>4.59</v>
      </c>
      <c r="D1322" s="2">
        <v>4.5757500000000002</v>
      </c>
      <c r="E1322" s="2">
        <v>4.5584444444444436</v>
      </c>
      <c r="F1322" s="2">
        <v>4.4944999999999995</v>
      </c>
      <c r="G1322" s="2"/>
      <c r="H1322">
        <f t="shared" si="60"/>
        <v>1</v>
      </c>
      <c r="I1322">
        <f t="shared" si="61"/>
        <v>1</v>
      </c>
      <c r="J1322">
        <f t="shared" si="62"/>
        <v>1</v>
      </c>
      <c r="P1322" s="1">
        <v>38758</v>
      </c>
      <c r="Q1322" s="2">
        <v>66.610432272455995</v>
      </c>
      <c r="R1322" s="2">
        <v>63.012410382267603</v>
      </c>
    </row>
    <row r="1323" spans="2:18" x14ac:dyDescent="0.25">
      <c r="B1323" s="1">
        <v>38761</v>
      </c>
      <c r="C1323" s="2">
        <v>4.5830000000000002</v>
      </c>
      <c r="D1323" s="2">
        <v>4.5782500000000006</v>
      </c>
      <c r="E1323" s="2">
        <v>4.5653333333333324</v>
      </c>
      <c r="F1323" s="2">
        <v>4.508111111111111</v>
      </c>
      <c r="G1323" s="2"/>
      <c r="H1323">
        <f t="shared" si="60"/>
        <v>1</v>
      </c>
      <c r="I1323">
        <f t="shared" si="61"/>
        <v>1</v>
      </c>
      <c r="J1323">
        <f t="shared" si="62"/>
        <v>1</v>
      </c>
      <c r="P1323" s="1">
        <v>38761</v>
      </c>
      <c r="Q1323" s="2">
        <v>63.521253696304001</v>
      </c>
      <c r="R1323" s="2">
        <v>61.857632469362102</v>
      </c>
    </row>
    <row r="1324" spans="2:18" x14ac:dyDescent="0.25">
      <c r="B1324" s="1">
        <v>38762</v>
      </c>
      <c r="C1324" s="2">
        <v>4.6120000000000001</v>
      </c>
      <c r="D1324" s="2">
        <v>4.5834999999999999</v>
      </c>
      <c r="E1324" s="2">
        <v>4.5710000000000006</v>
      </c>
      <c r="F1324" s="2">
        <v>4.5211666666666668</v>
      </c>
      <c r="G1324" s="2"/>
      <c r="H1324">
        <f t="shared" si="60"/>
        <v>1</v>
      </c>
      <c r="I1324">
        <f t="shared" si="61"/>
        <v>1</v>
      </c>
      <c r="J1324">
        <f t="shared" si="62"/>
        <v>1</v>
      </c>
      <c r="P1324" s="1">
        <v>38762</v>
      </c>
      <c r="Q1324" s="2">
        <v>70.355953601486902</v>
      </c>
      <c r="R1324" s="2">
        <v>64.740552035466493</v>
      </c>
    </row>
    <row r="1325" spans="2:18" x14ac:dyDescent="0.25">
      <c r="B1325" s="1">
        <v>38763</v>
      </c>
      <c r="C1325" s="2">
        <v>4.5999999999999996</v>
      </c>
      <c r="D1325" s="2">
        <v>4.5962499999999995</v>
      </c>
      <c r="E1325" s="2">
        <v>4.5751111111111111</v>
      </c>
      <c r="F1325" s="2">
        <v>4.5349999999999993</v>
      </c>
      <c r="G1325" s="2"/>
      <c r="H1325">
        <f t="shared" si="60"/>
        <v>1</v>
      </c>
      <c r="I1325">
        <f t="shared" si="61"/>
        <v>1</v>
      </c>
      <c r="J1325">
        <f t="shared" si="62"/>
        <v>1</v>
      </c>
      <c r="P1325" s="1">
        <v>38763</v>
      </c>
      <c r="Q1325" s="2">
        <v>64.367550545740599</v>
      </c>
      <c r="R1325" s="2">
        <v>62.631037996384698</v>
      </c>
    </row>
    <row r="1326" spans="2:18" x14ac:dyDescent="0.25">
      <c r="B1326" s="1">
        <v>38764</v>
      </c>
      <c r="C1326" s="2">
        <v>4.5880000000000001</v>
      </c>
      <c r="D1326" s="2">
        <v>4.5957499999999998</v>
      </c>
      <c r="E1326" s="2">
        <v>4.5814444444444451</v>
      </c>
      <c r="F1326" s="2">
        <v>4.5476111111111104</v>
      </c>
      <c r="G1326" s="2"/>
      <c r="H1326">
        <f t="shared" si="60"/>
        <v>1</v>
      </c>
      <c r="I1326">
        <f t="shared" si="61"/>
        <v>1</v>
      </c>
      <c r="J1326">
        <f t="shared" si="62"/>
        <v>1</v>
      </c>
      <c r="P1326" s="1">
        <v>38764</v>
      </c>
      <c r="Q1326" s="2">
        <v>58.402391259896</v>
      </c>
      <c r="R1326" s="2">
        <v>60.507783986664897</v>
      </c>
    </row>
    <row r="1327" spans="2:18" x14ac:dyDescent="0.25">
      <c r="B1327" s="1">
        <v>38765</v>
      </c>
      <c r="C1327" s="2">
        <v>4.5389999999999997</v>
      </c>
      <c r="D1327" s="2">
        <v>4.5847499999999997</v>
      </c>
      <c r="E1327" s="2">
        <v>4.5805555555555566</v>
      </c>
      <c r="F1327" s="2">
        <v>4.5556666666666654</v>
      </c>
      <c r="G1327" s="2"/>
      <c r="H1327">
        <f t="shared" si="60"/>
        <v>1</v>
      </c>
      <c r="I1327">
        <f t="shared" si="61"/>
        <v>1</v>
      </c>
      <c r="J1327">
        <f t="shared" si="62"/>
        <v>1</v>
      </c>
      <c r="P1327" s="1">
        <v>38765</v>
      </c>
      <c r="Q1327" s="2">
        <v>40.163954584644799</v>
      </c>
      <c r="R1327" s="2">
        <v>52.657708752762098</v>
      </c>
    </row>
    <row r="1328" spans="2:18" x14ac:dyDescent="0.25">
      <c r="B1328" s="1">
        <v>38768</v>
      </c>
      <c r="C1328" s="2">
        <v>4.5410000000000004</v>
      </c>
      <c r="D1328" s="2">
        <v>4.5670000000000002</v>
      </c>
      <c r="E1328" s="2">
        <v>4.5770000000000017</v>
      </c>
      <c r="F1328" s="2">
        <v>4.5590000000000002</v>
      </c>
      <c r="G1328" s="2"/>
      <c r="H1328" t="str">
        <f t="shared" si="60"/>
        <v/>
      </c>
      <c r="I1328">
        <f t="shared" si="61"/>
        <v>1</v>
      </c>
      <c r="J1328">
        <f t="shared" si="62"/>
        <v>1</v>
      </c>
      <c r="P1328" s="1">
        <v>38768</v>
      </c>
      <c r="Q1328" s="2">
        <v>41.065406230858002</v>
      </c>
      <c r="R1328" s="2">
        <v>52.926157154913099</v>
      </c>
    </row>
    <row r="1329" spans="2:18" x14ac:dyDescent="0.25">
      <c r="B1329" s="1">
        <v>38769</v>
      </c>
      <c r="C1329" s="2">
        <v>4.5709999999999997</v>
      </c>
      <c r="D1329" s="2">
        <v>4.5597499999999993</v>
      </c>
      <c r="E1329" s="2">
        <v>4.5747777777777783</v>
      </c>
      <c r="F1329" s="2">
        <v>4.5615555555555547</v>
      </c>
      <c r="G1329" s="2"/>
      <c r="H1329" t="str">
        <f t="shared" si="60"/>
        <v/>
      </c>
      <c r="I1329" t="str">
        <f t="shared" si="61"/>
        <v/>
      </c>
      <c r="J1329">
        <f t="shared" si="62"/>
        <v>1</v>
      </c>
      <c r="P1329" s="1">
        <v>38769</v>
      </c>
      <c r="Q1329" s="2">
        <v>53.637757175388003</v>
      </c>
      <c r="R1329" s="2">
        <v>56.876222577994</v>
      </c>
    </row>
    <row r="1330" spans="2:18" x14ac:dyDescent="0.25">
      <c r="B1330" s="1">
        <v>38770</v>
      </c>
      <c r="C1330" s="2">
        <v>4.5270000000000001</v>
      </c>
      <c r="D1330" s="2">
        <v>4.5445000000000002</v>
      </c>
      <c r="E1330" s="2">
        <v>4.5723333333333329</v>
      </c>
      <c r="F1330" s="2">
        <v>4.5621111111111112</v>
      </c>
      <c r="G1330" s="2"/>
      <c r="H1330" t="str">
        <f t="shared" si="60"/>
        <v/>
      </c>
      <c r="I1330" t="str">
        <f t="shared" si="61"/>
        <v/>
      </c>
      <c r="J1330">
        <f t="shared" si="62"/>
        <v>1</v>
      </c>
      <c r="P1330" s="1">
        <v>38770</v>
      </c>
      <c r="Q1330" s="2">
        <v>38.996349753768698</v>
      </c>
      <c r="R1330" s="2">
        <v>50.220140562383001</v>
      </c>
    </row>
    <row r="1331" spans="2:18" x14ac:dyDescent="0.25">
      <c r="B1331" s="1">
        <v>38771</v>
      </c>
      <c r="C1331" s="2">
        <v>4.5609999999999999</v>
      </c>
      <c r="D1331" s="2">
        <v>4.55</v>
      </c>
      <c r="E1331" s="2">
        <v>4.5691111111111109</v>
      </c>
      <c r="F1331" s="2">
        <v>4.5637777777777773</v>
      </c>
      <c r="G1331" s="2"/>
      <c r="H1331" t="str">
        <f t="shared" si="60"/>
        <v/>
      </c>
      <c r="I1331" t="str">
        <f t="shared" si="61"/>
        <v/>
      </c>
      <c r="J1331">
        <f t="shared" si="62"/>
        <v>1</v>
      </c>
      <c r="P1331" s="1">
        <v>38771</v>
      </c>
      <c r="Q1331" s="2">
        <v>51.318435563513702</v>
      </c>
      <c r="R1331" s="2">
        <v>54.637806673378797</v>
      </c>
    </row>
    <row r="1332" spans="2:18" x14ac:dyDescent="0.25">
      <c r="B1332" s="1">
        <v>38772</v>
      </c>
      <c r="C1332" s="2">
        <v>4.577</v>
      </c>
      <c r="D1332" s="2">
        <v>4.5589999999999993</v>
      </c>
      <c r="E1332" s="2">
        <v>4.5684444444444443</v>
      </c>
      <c r="F1332" s="2">
        <v>4.5668888888888892</v>
      </c>
      <c r="G1332" s="2"/>
      <c r="H1332" t="str">
        <f t="shared" si="60"/>
        <v/>
      </c>
      <c r="I1332" t="str">
        <f t="shared" si="61"/>
        <v/>
      </c>
      <c r="J1332">
        <f t="shared" si="62"/>
        <v>1</v>
      </c>
      <c r="P1332" s="1">
        <v>38772</v>
      </c>
      <c r="Q1332" s="2">
        <v>56.302743740125003</v>
      </c>
      <c r="R1332" s="2">
        <v>56.590137371670302</v>
      </c>
    </row>
    <row r="1333" spans="2:18" x14ac:dyDescent="0.25">
      <c r="B1333" s="1">
        <v>38775</v>
      </c>
      <c r="C1333" s="2">
        <v>4.5940000000000003</v>
      </c>
      <c r="D1333" s="2">
        <v>4.5647500000000001</v>
      </c>
      <c r="E1333" s="2">
        <v>4.5664444444444445</v>
      </c>
      <c r="F1333" s="2">
        <v>4.5687222222222221</v>
      </c>
      <c r="G1333" s="2"/>
      <c r="H1333" t="str">
        <f t="shared" si="60"/>
        <v/>
      </c>
      <c r="I1333" t="str">
        <f t="shared" si="61"/>
        <v/>
      </c>
      <c r="J1333" t="str">
        <f t="shared" si="62"/>
        <v/>
      </c>
      <c r="P1333" s="1">
        <v>38775</v>
      </c>
      <c r="Q1333" s="2">
        <v>61.348403710395601</v>
      </c>
      <c r="R1333" s="2">
        <v>58.627573277648999</v>
      </c>
    </row>
    <row r="1334" spans="2:18" x14ac:dyDescent="0.25">
      <c r="B1334" s="1">
        <v>38776</v>
      </c>
      <c r="C1334" s="2">
        <v>4.5570000000000004</v>
      </c>
      <c r="D1334" s="2">
        <v>4.5722500000000004</v>
      </c>
      <c r="E1334" s="2">
        <v>4.5616666666666665</v>
      </c>
      <c r="F1334" s="2">
        <v>4.5683888888888893</v>
      </c>
      <c r="G1334" s="2"/>
      <c r="H1334">
        <f t="shared" si="60"/>
        <v>1</v>
      </c>
      <c r="I1334">
        <f t="shared" si="61"/>
        <v>1</v>
      </c>
      <c r="J1334" t="str">
        <f t="shared" si="62"/>
        <v/>
      </c>
      <c r="P1334" s="1">
        <v>38776</v>
      </c>
      <c r="Q1334" s="2">
        <v>47.133911696678702</v>
      </c>
      <c r="R1334" s="2">
        <v>52.817147322652403</v>
      </c>
    </row>
    <row r="1335" spans="2:18" x14ac:dyDescent="0.25">
      <c r="B1335" s="1">
        <v>38777</v>
      </c>
      <c r="C1335" s="2">
        <v>4.5869999999999997</v>
      </c>
      <c r="D1335" s="2">
        <v>4.5787499999999994</v>
      </c>
      <c r="E1335" s="2">
        <v>4.5615555555555556</v>
      </c>
      <c r="F1335" s="2">
        <v>4.5715000000000003</v>
      </c>
      <c r="G1335" s="2"/>
      <c r="H1335">
        <f t="shared" si="60"/>
        <v>1</v>
      </c>
      <c r="I1335">
        <f t="shared" si="61"/>
        <v>1</v>
      </c>
      <c r="J1335" t="str">
        <f t="shared" si="62"/>
        <v/>
      </c>
      <c r="P1335" s="1">
        <v>38777</v>
      </c>
      <c r="Q1335" s="2">
        <v>56.8594661305711</v>
      </c>
      <c r="R1335" s="2">
        <v>56.575082377197901</v>
      </c>
    </row>
    <row r="1336" spans="2:18" x14ac:dyDescent="0.25">
      <c r="B1336" s="1">
        <v>38778</v>
      </c>
      <c r="C1336" s="2">
        <v>4.6340000000000003</v>
      </c>
      <c r="D1336" s="2">
        <v>4.593</v>
      </c>
      <c r="E1336" s="2">
        <v>4.572111111111111</v>
      </c>
      <c r="F1336" s="2">
        <v>4.5763333333333343</v>
      </c>
      <c r="G1336" s="2"/>
      <c r="H1336">
        <f t="shared" si="60"/>
        <v>1</v>
      </c>
      <c r="I1336">
        <f t="shared" si="61"/>
        <v>1</v>
      </c>
      <c r="J1336" t="str">
        <f t="shared" si="62"/>
        <v/>
      </c>
      <c r="P1336" s="1">
        <v>38778</v>
      </c>
      <c r="Q1336" s="2">
        <v>67.945648834237602</v>
      </c>
      <c r="R1336" s="2">
        <v>61.7191632123901</v>
      </c>
    </row>
    <row r="1337" spans="2:18" x14ac:dyDescent="0.25">
      <c r="B1337" s="1">
        <v>38779</v>
      </c>
      <c r="C1337" s="2">
        <v>4.6840000000000002</v>
      </c>
      <c r="D1337" s="2">
        <v>4.6154999999999999</v>
      </c>
      <c r="E1337" s="2">
        <v>4.5880000000000001</v>
      </c>
      <c r="F1337" s="2">
        <v>4.5825000000000005</v>
      </c>
      <c r="G1337" s="2"/>
      <c r="H1337">
        <f t="shared" si="60"/>
        <v>1</v>
      </c>
      <c r="I1337">
        <f t="shared" si="61"/>
        <v>1</v>
      </c>
      <c r="J1337">
        <f t="shared" si="62"/>
        <v>1</v>
      </c>
      <c r="P1337" s="1">
        <v>38779</v>
      </c>
      <c r="Q1337" s="2">
        <v>75.863731578599698</v>
      </c>
      <c r="R1337" s="2">
        <v>66.293603253302095</v>
      </c>
    </row>
    <row r="1338" spans="2:18" x14ac:dyDescent="0.25">
      <c r="B1338" s="1">
        <v>38782</v>
      </c>
      <c r="C1338" s="2">
        <v>4.7539999999999996</v>
      </c>
      <c r="D1338" s="2">
        <v>4.6647499999999997</v>
      </c>
      <c r="E1338" s="2">
        <v>4.6083333333333334</v>
      </c>
      <c r="F1338" s="2">
        <v>4.5915555555555558</v>
      </c>
      <c r="G1338" s="2"/>
      <c r="H1338">
        <f t="shared" si="60"/>
        <v>1</v>
      </c>
      <c r="I1338">
        <f t="shared" si="61"/>
        <v>1</v>
      </c>
      <c r="J1338">
        <f t="shared" si="62"/>
        <v>1</v>
      </c>
      <c r="P1338" s="1">
        <v>38782</v>
      </c>
      <c r="Q1338" s="2">
        <v>82.942500025826703</v>
      </c>
      <c r="R1338" s="2">
        <v>71.439238711255697</v>
      </c>
    </row>
    <row r="1339" spans="2:18" x14ac:dyDescent="0.25">
      <c r="B1339" s="1">
        <v>38783</v>
      </c>
      <c r="C1339" s="2">
        <v>4.7279999999999998</v>
      </c>
      <c r="D1339" s="2">
        <v>4.7</v>
      </c>
      <c r="E1339" s="2">
        <v>4.6306666666666665</v>
      </c>
      <c r="F1339" s="2">
        <v>4.6014999999999997</v>
      </c>
      <c r="G1339" s="2"/>
      <c r="H1339">
        <f t="shared" si="60"/>
        <v>1</v>
      </c>
      <c r="I1339">
        <f t="shared" si="61"/>
        <v>1</v>
      </c>
      <c r="J1339">
        <f t="shared" si="62"/>
        <v>1</v>
      </c>
      <c r="P1339" s="1">
        <v>38783</v>
      </c>
      <c r="Q1339" s="2">
        <v>73.353662965013498</v>
      </c>
      <c r="R1339" s="2">
        <v>67.327913475367694</v>
      </c>
    </row>
    <row r="1340" spans="2:18" x14ac:dyDescent="0.25">
      <c r="B1340" s="1">
        <v>38784</v>
      </c>
      <c r="C1340" s="2">
        <v>4.7320000000000002</v>
      </c>
      <c r="D1340" s="2">
        <v>4.7244999999999999</v>
      </c>
      <c r="E1340" s="2">
        <v>4.6496666666666666</v>
      </c>
      <c r="F1340" s="2">
        <v>4.6093888888888888</v>
      </c>
      <c r="G1340" s="2"/>
      <c r="H1340">
        <f t="shared" si="60"/>
        <v>1</v>
      </c>
      <c r="I1340">
        <f t="shared" si="61"/>
        <v>1</v>
      </c>
      <c r="J1340">
        <f t="shared" si="62"/>
        <v>1</v>
      </c>
      <c r="P1340" s="1">
        <v>38784</v>
      </c>
      <c r="Q1340" s="2">
        <v>73.9104929077441</v>
      </c>
      <c r="R1340" s="2">
        <v>67.636496388241994</v>
      </c>
    </row>
    <row r="1341" spans="2:18" x14ac:dyDescent="0.25">
      <c r="B1341" s="1">
        <v>38785</v>
      </c>
      <c r="C1341" s="2">
        <v>4.7320000000000002</v>
      </c>
      <c r="D1341" s="2">
        <v>4.7364999999999995</v>
      </c>
      <c r="E1341" s="2">
        <v>4.6668888888888889</v>
      </c>
      <c r="F1341" s="2">
        <v>4.6176666666666666</v>
      </c>
      <c r="G1341" s="2"/>
      <c r="H1341">
        <f t="shared" si="60"/>
        <v>1</v>
      </c>
      <c r="I1341">
        <f t="shared" si="61"/>
        <v>1</v>
      </c>
      <c r="J1341">
        <f t="shared" si="62"/>
        <v>1</v>
      </c>
      <c r="P1341" s="1">
        <v>38785</v>
      </c>
      <c r="Q1341" s="2">
        <v>73.9104929077441</v>
      </c>
      <c r="R1341" s="2">
        <v>67.636496388241994</v>
      </c>
    </row>
    <row r="1342" spans="2:18" x14ac:dyDescent="0.25">
      <c r="B1342" s="1">
        <v>38786</v>
      </c>
      <c r="C1342" s="2">
        <v>4.7610000000000001</v>
      </c>
      <c r="D1342" s="2">
        <v>4.7382499999999999</v>
      </c>
      <c r="E1342" s="2">
        <v>4.6854444444444452</v>
      </c>
      <c r="F1342" s="2">
        <v>4.6259444444444444</v>
      </c>
      <c r="G1342" s="2"/>
      <c r="H1342">
        <f t="shared" si="60"/>
        <v>1</v>
      </c>
      <c r="I1342">
        <f t="shared" si="61"/>
        <v>1</v>
      </c>
      <c r="J1342">
        <f t="shared" si="62"/>
        <v>1</v>
      </c>
      <c r="P1342" s="1">
        <v>38786</v>
      </c>
      <c r="Q1342" s="2">
        <v>78.582949040863696</v>
      </c>
      <c r="R1342" s="2">
        <v>70.017551630702698</v>
      </c>
    </row>
    <row r="1343" spans="2:18" x14ac:dyDescent="0.25">
      <c r="B1343" s="1">
        <v>38789</v>
      </c>
      <c r="C1343" s="2">
        <v>4.7729999999999997</v>
      </c>
      <c r="D1343" s="2">
        <v>4.7495000000000003</v>
      </c>
      <c r="E1343" s="2">
        <v>4.7094444444444452</v>
      </c>
      <c r="F1343" s="2">
        <v>4.6355555555555545</v>
      </c>
      <c r="G1343" s="2"/>
      <c r="H1343">
        <f t="shared" si="60"/>
        <v>1</v>
      </c>
      <c r="I1343">
        <f t="shared" si="61"/>
        <v>1</v>
      </c>
      <c r="J1343">
        <f t="shared" si="62"/>
        <v>1</v>
      </c>
      <c r="P1343" s="1">
        <v>38789</v>
      </c>
      <c r="Q1343" s="2">
        <v>80.332005878735501</v>
      </c>
      <c r="R1343" s="2">
        <v>70.969336578515197</v>
      </c>
    </row>
    <row r="1344" spans="2:18" x14ac:dyDescent="0.25">
      <c r="B1344" s="1">
        <v>38790</v>
      </c>
      <c r="C1344" s="2">
        <v>4.6980000000000004</v>
      </c>
      <c r="D1344" s="2">
        <v>4.7409999999999997</v>
      </c>
      <c r="E1344" s="2">
        <v>4.7217777777777776</v>
      </c>
      <c r="F1344" s="2">
        <v>4.6416666666666657</v>
      </c>
      <c r="G1344" s="2"/>
      <c r="H1344">
        <f t="shared" si="60"/>
        <v>1</v>
      </c>
      <c r="I1344">
        <f t="shared" si="61"/>
        <v>1</v>
      </c>
      <c r="J1344">
        <f t="shared" si="62"/>
        <v>1</v>
      </c>
      <c r="P1344" s="1">
        <v>38790</v>
      </c>
      <c r="Q1344" s="2">
        <v>49.818323360688098</v>
      </c>
      <c r="R1344" s="2">
        <v>58.475154836386501</v>
      </c>
    </row>
    <row r="1345" spans="2:18" x14ac:dyDescent="0.25">
      <c r="B1345" s="1">
        <v>38791</v>
      </c>
      <c r="C1345" s="2">
        <v>4.7309999999999999</v>
      </c>
      <c r="D1345" s="2">
        <v>4.7407500000000002</v>
      </c>
      <c r="E1345" s="2">
        <v>4.7325555555555558</v>
      </c>
      <c r="F1345" s="2">
        <v>4.652333333333333</v>
      </c>
      <c r="G1345" s="2"/>
      <c r="H1345">
        <f t="shared" si="60"/>
        <v>1</v>
      </c>
      <c r="I1345">
        <f t="shared" si="61"/>
        <v>1</v>
      </c>
      <c r="J1345">
        <f t="shared" si="62"/>
        <v>1</v>
      </c>
      <c r="P1345" s="1">
        <v>38791</v>
      </c>
      <c r="Q1345" s="2">
        <v>58.201371600506398</v>
      </c>
      <c r="R1345" s="2">
        <v>61.672468764909297</v>
      </c>
    </row>
    <row r="1346" spans="2:18" x14ac:dyDescent="0.25">
      <c r="B1346" s="1">
        <v>38792</v>
      </c>
      <c r="C1346" s="2">
        <v>4.6479999999999997</v>
      </c>
      <c r="D1346" s="2">
        <v>4.7125000000000004</v>
      </c>
      <c r="E1346" s="2">
        <v>4.7285555555555554</v>
      </c>
      <c r="F1346" s="2">
        <v>4.6582777777777773</v>
      </c>
      <c r="G1346" s="2"/>
      <c r="H1346" t="str">
        <f t="shared" si="60"/>
        <v/>
      </c>
      <c r="I1346">
        <f t="shared" si="61"/>
        <v>1</v>
      </c>
      <c r="J1346">
        <f t="shared" si="62"/>
        <v>1</v>
      </c>
      <c r="P1346" s="1">
        <v>38792</v>
      </c>
      <c r="Q1346" s="2">
        <v>38.692594454877501</v>
      </c>
      <c r="R1346" s="2">
        <v>51.029811876827303</v>
      </c>
    </row>
    <row r="1347" spans="2:18" x14ac:dyDescent="0.25">
      <c r="B1347" s="1">
        <v>38793</v>
      </c>
      <c r="C1347" s="2">
        <v>4.6760000000000002</v>
      </c>
      <c r="D1347" s="2">
        <v>4.68825</v>
      </c>
      <c r="E1347" s="2">
        <v>4.7198888888888888</v>
      </c>
      <c r="F1347" s="2">
        <v>4.6641111111111107</v>
      </c>
      <c r="G1347" s="2"/>
      <c r="H1347" t="str">
        <f t="shared" si="60"/>
        <v/>
      </c>
      <c r="I1347">
        <f t="shared" si="61"/>
        <v>1</v>
      </c>
      <c r="J1347">
        <f t="shared" si="62"/>
        <v>1</v>
      </c>
      <c r="P1347" s="1">
        <v>38793</v>
      </c>
      <c r="Q1347" s="2">
        <v>46.017633330277199</v>
      </c>
      <c r="R1347" s="2">
        <v>53.918808596151003</v>
      </c>
    </row>
    <row r="1348" spans="2:18" x14ac:dyDescent="0.25">
      <c r="B1348" s="1">
        <v>38796</v>
      </c>
      <c r="C1348" s="2">
        <v>4.6619999999999999</v>
      </c>
      <c r="D1348" s="2">
        <v>4.6792499999999997</v>
      </c>
      <c r="E1348" s="2">
        <v>4.7125555555555563</v>
      </c>
      <c r="F1348" s="2">
        <v>4.6716111111111118</v>
      </c>
      <c r="G1348" s="2"/>
      <c r="H1348" t="str">
        <f t="shared" si="60"/>
        <v/>
      </c>
      <c r="I1348">
        <f t="shared" si="61"/>
        <v>1</v>
      </c>
      <c r="J1348">
        <f t="shared" si="62"/>
        <v>1</v>
      </c>
      <c r="P1348" s="1">
        <v>38796</v>
      </c>
      <c r="Q1348" s="2">
        <v>42.939382261995398</v>
      </c>
      <c r="R1348" s="2">
        <v>52.258729388437096</v>
      </c>
    </row>
    <row r="1349" spans="2:18" x14ac:dyDescent="0.25">
      <c r="B1349" s="1">
        <v>38797</v>
      </c>
      <c r="C1349" s="2">
        <v>4.7249999999999996</v>
      </c>
      <c r="D1349" s="2">
        <v>4.6777499999999996</v>
      </c>
      <c r="E1349" s="2">
        <v>4.7117777777777778</v>
      </c>
      <c r="F1349" s="2">
        <v>4.6807222222222222</v>
      </c>
      <c r="G1349" s="2"/>
      <c r="H1349" t="str">
        <f t="shared" si="60"/>
        <v/>
      </c>
      <c r="I1349" t="str">
        <f t="shared" si="61"/>
        <v/>
      </c>
      <c r="J1349">
        <f t="shared" si="62"/>
        <v>1</v>
      </c>
      <c r="P1349" s="1">
        <v>38797</v>
      </c>
      <c r="Q1349" s="2">
        <v>58.081311336453503</v>
      </c>
      <c r="R1349" s="2">
        <v>58.457161974980899</v>
      </c>
    </row>
    <row r="1350" spans="2:18" x14ac:dyDescent="0.25">
      <c r="B1350" s="1">
        <v>38798</v>
      </c>
      <c r="C1350" s="2">
        <v>4.7050000000000001</v>
      </c>
      <c r="D1350" s="2">
        <v>4.6920000000000002</v>
      </c>
      <c r="E1350" s="2">
        <v>4.7087777777777777</v>
      </c>
      <c r="F1350" s="2">
        <v>4.6878333333333337</v>
      </c>
      <c r="G1350" s="2"/>
      <c r="H1350" t="str">
        <f t="shared" si="60"/>
        <v/>
      </c>
      <c r="I1350">
        <f t="shared" si="61"/>
        <v>1</v>
      </c>
      <c r="J1350">
        <f t="shared" si="62"/>
        <v>1</v>
      </c>
      <c r="P1350" s="1">
        <v>38798</v>
      </c>
      <c r="Q1350" s="2">
        <v>52.748842066663798</v>
      </c>
      <c r="R1350" s="2">
        <v>55.972667457292602</v>
      </c>
    </row>
    <row r="1351" spans="2:18" x14ac:dyDescent="0.25">
      <c r="B1351" s="1">
        <v>38799</v>
      </c>
      <c r="C1351" s="2">
        <v>4.7370000000000001</v>
      </c>
      <c r="D1351" s="2">
        <v>4.7072500000000002</v>
      </c>
      <c r="E1351" s="2">
        <v>4.7061111111111114</v>
      </c>
      <c r="F1351" s="2">
        <v>4.6957777777777778</v>
      </c>
      <c r="G1351" s="2"/>
      <c r="H1351">
        <f t="shared" si="60"/>
        <v>1</v>
      </c>
      <c r="I1351">
        <f t="shared" si="61"/>
        <v>1</v>
      </c>
      <c r="J1351">
        <f t="shared" si="62"/>
        <v>1</v>
      </c>
      <c r="P1351" s="1">
        <v>38799</v>
      </c>
      <c r="Q1351" s="2">
        <v>59.829871476816898</v>
      </c>
      <c r="R1351" s="2">
        <v>58.976899427674802</v>
      </c>
    </row>
    <row r="1352" spans="2:18" x14ac:dyDescent="0.25">
      <c r="B1352" s="1">
        <v>38800</v>
      </c>
      <c r="C1352" s="2">
        <v>4.6749999999999998</v>
      </c>
      <c r="D1352" s="2">
        <v>4.7104999999999997</v>
      </c>
      <c r="E1352" s="2">
        <v>4.6952222222222222</v>
      </c>
      <c r="F1352" s="2">
        <v>4.7023333333333328</v>
      </c>
      <c r="G1352" s="2"/>
      <c r="H1352">
        <f t="shared" si="60"/>
        <v>1</v>
      </c>
      <c r="I1352">
        <f t="shared" si="61"/>
        <v>1</v>
      </c>
      <c r="J1352" t="str">
        <f t="shared" si="62"/>
        <v/>
      </c>
      <c r="P1352" s="1">
        <v>38800</v>
      </c>
      <c r="Q1352" s="2">
        <v>44.370252133477699</v>
      </c>
      <c r="R1352" s="2">
        <v>51.6265114433414</v>
      </c>
    </row>
    <row r="1353" spans="2:18" x14ac:dyDescent="0.25">
      <c r="B1353" s="1">
        <v>38803</v>
      </c>
      <c r="C1353" s="2">
        <v>4.7089999999999996</v>
      </c>
      <c r="D1353" s="2">
        <v>4.7065000000000001</v>
      </c>
      <c r="E1353" s="2">
        <v>4.6964444444444444</v>
      </c>
      <c r="F1353" s="2">
        <v>4.7091111111111106</v>
      </c>
      <c r="G1353" s="2"/>
      <c r="H1353">
        <f t="shared" si="60"/>
        <v>1</v>
      </c>
      <c r="I1353" t="str">
        <f t="shared" si="61"/>
        <v/>
      </c>
      <c r="J1353" t="str">
        <f t="shared" si="62"/>
        <v/>
      </c>
      <c r="P1353" s="1">
        <v>38803</v>
      </c>
      <c r="Q1353" s="2">
        <v>52.454802255944998</v>
      </c>
      <c r="R1353" s="2">
        <v>54.9428862415336</v>
      </c>
    </row>
    <row r="1354" spans="2:18" x14ac:dyDescent="0.25">
      <c r="B1354" s="1">
        <v>38804</v>
      </c>
      <c r="C1354" s="2">
        <v>4.7939999999999996</v>
      </c>
      <c r="D1354" s="2">
        <v>4.7287499999999998</v>
      </c>
      <c r="E1354" s="2">
        <v>4.7034444444444432</v>
      </c>
      <c r="F1354" s="2">
        <v>4.718</v>
      </c>
      <c r="G1354" s="2"/>
      <c r="H1354">
        <f t="shared" si="60"/>
        <v>1</v>
      </c>
      <c r="I1354">
        <f t="shared" si="61"/>
        <v>1</v>
      </c>
      <c r="J1354" t="str">
        <f t="shared" si="62"/>
        <v/>
      </c>
      <c r="P1354" s="1">
        <v>38804</v>
      </c>
      <c r="Q1354" s="2">
        <v>66.890149627579405</v>
      </c>
      <c r="R1354" s="2">
        <v>61.963586745810296</v>
      </c>
    </row>
    <row r="1355" spans="2:18" x14ac:dyDescent="0.25">
      <c r="B1355" s="1">
        <v>38805</v>
      </c>
      <c r="C1355" s="2">
        <v>4.806</v>
      </c>
      <c r="D1355" s="2">
        <v>4.7460000000000004</v>
      </c>
      <c r="E1355" s="2">
        <v>4.7210000000000001</v>
      </c>
      <c r="F1355" s="2">
        <v>4.7247777777777777</v>
      </c>
      <c r="G1355" s="2"/>
      <c r="H1355">
        <f t="shared" si="60"/>
        <v>1</v>
      </c>
      <c r="I1355">
        <f t="shared" si="61"/>
        <v>1</v>
      </c>
      <c r="J1355" t="str">
        <f t="shared" si="62"/>
        <v/>
      </c>
      <c r="P1355" s="1">
        <v>38805</v>
      </c>
      <c r="Q1355" s="2">
        <v>68.509864879518204</v>
      </c>
      <c r="R1355" s="2">
        <v>62.8438147899288</v>
      </c>
    </row>
    <row r="1356" spans="2:18" x14ac:dyDescent="0.25">
      <c r="B1356" s="1">
        <v>38806</v>
      </c>
      <c r="C1356" s="2">
        <v>4.8609999999999998</v>
      </c>
      <c r="D1356" s="2">
        <v>4.7925000000000004</v>
      </c>
      <c r="E1356" s="2">
        <v>4.7415555555555544</v>
      </c>
      <c r="F1356" s="2">
        <v>4.7307222222222229</v>
      </c>
      <c r="G1356" s="2"/>
      <c r="H1356">
        <f t="shared" si="60"/>
        <v>1</v>
      </c>
      <c r="I1356">
        <f t="shared" si="61"/>
        <v>1</v>
      </c>
      <c r="J1356">
        <f t="shared" si="62"/>
        <v>1</v>
      </c>
      <c r="P1356" s="1">
        <v>38806</v>
      </c>
      <c r="Q1356" s="2">
        <v>75.186191429368606</v>
      </c>
      <c r="R1356" s="2">
        <v>66.652893344747298</v>
      </c>
    </row>
    <row r="1357" spans="2:18" x14ac:dyDescent="0.25">
      <c r="B1357" s="1">
        <v>38807</v>
      </c>
      <c r="C1357" s="2">
        <v>4.8529999999999998</v>
      </c>
      <c r="D1357" s="2">
        <v>4.8285</v>
      </c>
      <c r="E1357" s="2">
        <v>4.7627777777777771</v>
      </c>
      <c r="F1357" s="2">
        <v>4.7376666666666658</v>
      </c>
      <c r="G1357" s="2"/>
      <c r="H1357">
        <f t="shared" si="60"/>
        <v>1</v>
      </c>
      <c r="I1357">
        <f t="shared" si="61"/>
        <v>1</v>
      </c>
      <c r="J1357">
        <f t="shared" si="62"/>
        <v>1</v>
      </c>
      <c r="P1357" s="1">
        <v>38807</v>
      </c>
      <c r="Q1357" s="2">
        <v>72.503143525874606</v>
      </c>
      <c r="R1357" s="2">
        <v>65.599474337148393</v>
      </c>
    </row>
    <row r="1358" spans="2:18" x14ac:dyDescent="0.25">
      <c r="B1358" s="1">
        <v>38810</v>
      </c>
      <c r="C1358" s="2">
        <v>4.8659999999999997</v>
      </c>
      <c r="D1358" s="2">
        <v>4.8464999999999998</v>
      </c>
      <c r="E1358" s="2">
        <v>4.7784444444444443</v>
      </c>
      <c r="F1358" s="2">
        <v>4.7451111111111111</v>
      </c>
      <c r="G1358" s="2"/>
      <c r="H1358">
        <f t="shared" si="60"/>
        <v>1</v>
      </c>
      <c r="I1358">
        <f t="shared" si="61"/>
        <v>1</v>
      </c>
      <c r="J1358">
        <f t="shared" si="62"/>
        <v>1</v>
      </c>
      <c r="P1358" s="1">
        <v>38810</v>
      </c>
      <c r="Q1358" s="2">
        <v>74.292068341893895</v>
      </c>
      <c r="R1358" s="2">
        <v>66.525315913718302</v>
      </c>
    </row>
    <row r="1359" spans="2:18" x14ac:dyDescent="0.25">
      <c r="B1359" s="1">
        <v>38811</v>
      </c>
      <c r="C1359" s="2">
        <v>4.8680000000000003</v>
      </c>
      <c r="D1359" s="2">
        <v>4.8620000000000001</v>
      </c>
      <c r="E1359" s="2">
        <v>4.7965555555555559</v>
      </c>
      <c r="F1359" s="2">
        <v>4.7526666666666664</v>
      </c>
      <c r="G1359" s="2"/>
      <c r="H1359">
        <f t="shared" si="60"/>
        <v>1</v>
      </c>
      <c r="I1359">
        <f t="shared" si="61"/>
        <v>1</v>
      </c>
      <c r="J1359">
        <f t="shared" si="62"/>
        <v>1</v>
      </c>
      <c r="P1359" s="1">
        <v>38811</v>
      </c>
      <c r="Q1359" s="2">
        <v>74.597180041735399</v>
      </c>
      <c r="R1359" s="2">
        <v>66.673918776459104</v>
      </c>
    </row>
    <row r="1360" spans="2:18" x14ac:dyDescent="0.25">
      <c r="B1360" s="1">
        <v>38812</v>
      </c>
      <c r="C1360" s="2">
        <v>4.8470000000000004</v>
      </c>
      <c r="D1360" s="2">
        <v>4.8585000000000003</v>
      </c>
      <c r="E1360" s="2">
        <v>4.8087777777777783</v>
      </c>
      <c r="F1360" s="2">
        <v>4.7574444444444435</v>
      </c>
      <c r="G1360" s="2"/>
      <c r="H1360">
        <f t="shared" si="60"/>
        <v>1</v>
      </c>
      <c r="I1360">
        <f t="shared" si="61"/>
        <v>1</v>
      </c>
      <c r="J1360">
        <f t="shared" si="62"/>
        <v>1</v>
      </c>
      <c r="P1360" s="1">
        <v>38812</v>
      </c>
      <c r="Q1360" s="2">
        <v>64.892975187564801</v>
      </c>
      <c r="R1360" s="2">
        <v>63.487010608119803</v>
      </c>
    </row>
    <row r="1361" spans="2:18" x14ac:dyDescent="0.25">
      <c r="B1361" s="1">
        <v>38813</v>
      </c>
      <c r="C1361" s="2">
        <v>4.9009999999999998</v>
      </c>
      <c r="D1361" s="2">
        <v>4.8704999999999998</v>
      </c>
      <c r="E1361" s="2">
        <v>4.8338888888888896</v>
      </c>
      <c r="F1361" s="2">
        <v>4.7645555555555541</v>
      </c>
      <c r="G1361" s="2"/>
      <c r="H1361">
        <f t="shared" si="60"/>
        <v>1</v>
      </c>
      <c r="I1361">
        <f t="shared" si="61"/>
        <v>1</v>
      </c>
      <c r="J1361">
        <f t="shared" si="62"/>
        <v>1</v>
      </c>
      <c r="P1361" s="1">
        <v>38813</v>
      </c>
      <c r="Q1361" s="2">
        <v>74.948867611475194</v>
      </c>
      <c r="R1361" s="2">
        <v>67.755102115476902</v>
      </c>
    </row>
    <row r="1362" spans="2:18" x14ac:dyDescent="0.25">
      <c r="B1362" s="1">
        <v>38814</v>
      </c>
      <c r="C1362" s="2">
        <v>4.9859999999999998</v>
      </c>
      <c r="D1362" s="2">
        <v>4.9005000000000001</v>
      </c>
      <c r="E1362" s="2">
        <v>4.8646666666666674</v>
      </c>
      <c r="F1362" s="2">
        <v>4.780555555555555</v>
      </c>
      <c r="G1362" s="2"/>
      <c r="H1362">
        <f t="shared" si="60"/>
        <v>1</v>
      </c>
      <c r="I1362">
        <f t="shared" si="61"/>
        <v>1</v>
      </c>
      <c r="J1362">
        <f t="shared" si="62"/>
        <v>1</v>
      </c>
      <c r="P1362" s="1">
        <v>38814</v>
      </c>
      <c r="Q1362" s="2">
        <v>83.744056692215594</v>
      </c>
      <c r="R1362" s="2">
        <v>73.087783621925894</v>
      </c>
    </row>
    <row r="1363" spans="2:18" x14ac:dyDescent="0.25">
      <c r="B1363" s="1">
        <v>38817</v>
      </c>
      <c r="C1363" s="2">
        <v>4.9569999999999999</v>
      </c>
      <c r="D1363" s="2">
        <v>4.9227500000000006</v>
      </c>
      <c r="E1363" s="2">
        <v>4.8827777777777772</v>
      </c>
      <c r="F1363" s="2">
        <v>4.7931111111111093</v>
      </c>
      <c r="G1363" s="2"/>
      <c r="H1363">
        <f t="shared" si="60"/>
        <v>1</v>
      </c>
      <c r="I1363">
        <f t="shared" si="61"/>
        <v>1</v>
      </c>
      <c r="J1363">
        <f t="shared" si="62"/>
        <v>1</v>
      </c>
      <c r="P1363" s="1">
        <v>38817</v>
      </c>
      <c r="Q1363" s="2">
        <v>73.219477041028895</v>
      </c>
      <c r="R1363" s="2">
        <v>68.901059941228198</v>
      </c>
    </row>
    <row r="1364" spans="2:18" x14ac:dyDescent="0.25">
      <c r="B1364" s="1">
        <v>38818</v>
      </c>
      <c r="C1364" s="2">
        <v>4.9260000000000002</v>
      </c>
      <c r="D1364" s="2">
        <v>4.9425000000000008</v>
      </c>
      <c r="E1364" s="2">
        <v>4.8961111111111117</v>
      </c>
      <c r="F1364" s="2">
        <v>4.8085555555555546</v>
      </c>
      <c r="G1364" s="2"/>
      <c r="H1364">
        <f t="shared" si="60"/>
        <v>1</v>
      </c>
      <c r="I1364">
        <f t="shared" si="61"/>
        <v>1</v>
      </c>
      <c r="J1364">
        <f t="shared" si="62"/>
        <v>1</v>
      </c>
      <c r="P1364" s="1">
        <v>38818</v>
      </c>
      <c r="Q1364" s="2">
        <v>63.054391347894096</v>
      </c>
      <c r="R1364" s="2">
        <v>64.638512370899093</v>
      </c>
    </row>
    <row r="1365" spans="2:18" x14ac:dyDescent="0.25">
      <c r="B1365" s="1">
        <v>38819</v>
      </c>
      <c r="C1365" s="2">
        <v>4.9820000000000002</v>
      </c>
      <c r="D1365" s="2">
        <v>4.9627499999999998</v>
      </c>
      <c r="E1365" s="2">
        <v>4.9095555555555555</v>
      </c>
      <c r="F1365" s="2">
        <v>4.8255555555555558</v>
      </c>
      <c r="G1365" s="2"/>
      <c r="H1365">
        <f t="shared" si="60"/>
        <v>1</v>
      </c>
      <c r="I1365">
        <f t="shared" si="61"/>
        <v>1</v>
      </c>
      <c r="J1365">
        <f t="shared" si="62"/>
        <v>1</v>
      </c>
      <c r="P1365" s="1">
        <v>38819</v>
      </c>
      <c r="Q1365" s="2">
        <v>71.601018610346998</v>
      </c>
      <c r="R1365" s="2">
        <v>68.437171061544504</v>
      </c>
    </row>
    <row r="1366" spans="2:18" x14ac:dyDescent="0.25">
      <c r="B1366" s="1">
        <v>38820</v>
      </c>
      <c r="C1366" s="2">
        <v>5.0529999999999999</v>
      </c>
      <c r="D1366" s="2">
        <v>4.9794999999999998</v>
      </c>
      <c r="E1366" s="2">
        <v>4.9317777777777776</v>
      </c>
      <c r="F1366" s="2">
        <v>4.8472777777777774</v>
      </c>
      <c r="G1366" s="2"/>
      <c r="H1366">
        <f t="shared" ref="H1366:H1429" si="63">IF($D1366&gt;$E1366,1,"")</f>
        <v>1</v>
      </c>
      <c r="I1366">
        <f t="shared" ref="I1366:I1429" si="64">IF($D1366&gt;$F1366,1,"")</f>
        <v>1</v>
      </c>
      <c r="J1366">
        <f t="shared" ref="J1366:J1429" si="65">IF($E1366&gt;$F1366,1,"")</f>
        <v>1</v>
      </c>
      <c r="P1366" s="1">
        <v>38820</v>
      </c>
      <c r="Q1366" s="2">
        <v>78.9940913404985</v>
      </c>
      <c r="R1366" s="2">
        <v>72.474466224758103</v>
      </c>
    </row>
    <row r="1367" spans="2:18" x14ac:dyDescent="0.25">
      <c r="B1367" s="1">
        <v>38824</v>
      </c>
      <c r="C1367" s="2">
        <v>5.0090000000000003</v>
      </c>
      <c r="D1367" s="2">
        <v>4.9925000000000006</v>
      </c>
      <c r="E1367" s="2">
        <v>4.9476666666666667</v>
      </c>
      <c r="F1367" s="2">
        <v>4.8630555555555555</v>
      </c>
      <c r="G1367" s="2"/>
      <c r="H1367">
        <f t="shared" si="63"/>
        <v>1</v>
      </c>
      <c r="I1367">
        <f t="shared" si="64"/>
        <v>1</v>
      </c>
      <c r="J1367">
        <f t="shared" si="65"/>
        <v>1</v>
      </c>
      <c r="P1367" s="1">
        <v>38824</v>
      </c>
      <c r="Q1367" s="2">
        <v>66.181563743635905</v>
      </c>
      <c r="R1367" s="2">
        <v>66.774113592182204</v>
      </c>
    </row>
    <row r="1368" spans="2:18" x14ac:dyDescent="0.25">
      <c r="B1368" s="1">
        <v>38825</v>
      </c>
      <c r="C1368" s="2">
        <v>4.9870000000000001</v>
      </c>
      <c r="D1368" s="2">
        <v>5.0077499999999997</v>
      </c>
      <c r="E1368" s="2">
        <v>4.9608888888888893</v>
      </c>
      <c r="F1368" s="2">
        <v>4.8787222222222217</v>
      </c>
      <c r="G1368" s="2"/>
      <c r="H1368">
        <f t="shared" si="63"/>
        <v>1</v>
      </c>
      <c r="I1368">
        <f t="shared" si="64"/>
        <v>1</v>
      </c>
      <c r="J1368">
        <f t="shared" si="65"/>
        <v>1</v>
      </c>
      <c r="P1368" s="1">
        <v>38825</v>
      </c>
      <c r="Q1368" s="2">
        <v>60.312131006343002</v>
      </c>
      <c r="R1368" s="2">
        <v>64.061017251549998</v>
      </c>
    </row>
    <row r="1369" spans="2:18" x14ac:dyDescent="0.25">
      <c r="B1369" s="1">
        <v>38826</v>
      </c>
      <c r="C1369" s="2">
        <v>5.0279999999999996</v>
      </c>
      <c r="D1369" s="2">
        <v>5.0192500000000004</v>
      </c>
      <c r="E1369" s="2">
        <v>4.9810000000000008</v>
      </c>
      <c r="F1369" s="2">
        <v>4.8948888888888895</v>
      </c>
      <c r="G1369" s="2"/>
      <c r="H1369">
        <f t="shared" si="63"/>
        <v>1</v>
      </c>
      <c r="I1369">
        <f t="shared" si="64"/>
        <v>1</v>
      </c>
      <c r="J1369">
        <f t="shared" si="65"/>
        <v>1</v>
      </c>
      <c r="P1369" s="1">
        <v>38826</v>
      </c>
      <c r="Q1369" s="2">
        <v>66.880850331294099</v>
      </c>
      <c r="R1369" s="2">
        <v>66.770732822479204</v>
      </c>
    </row>
    <row r="1370" spans="2:18" x14ac:dyDescent="0.25">
      <c r="B1370" s="1">
        <v>38827</v>
      </c>
      <c r="C1370" s="2">
        <v>5.0469999999999997</v>
      </c>
      <c r="D1370" s="2">
        <v>5.0177500000000004</v>
      </c>
      <c r="E1370" s="2">
        <v>4.9972222222222218</v>
      </c>
      <c r="F1370" s="2">
        <v>4.9155555555555557</v>
      </c>
      <c r="G1370" s="2"/>
      <c r="H1370">
        <f t="shared" si="63"/>
        <v>1</v>
      </c>
      <c r="I1370">
        <f t="shared" si="64"/>
        <v>1</v>
      </c>
      <c r="J1370">
        <f t="shared" si="65"/>
        <v>1</v>
      </c>
      <c r="P1370" s="1">
        <v>38827</v>
      </c>
      <c r="Q1370" s="2">
        <v>69.672203408531104</v>
      </c>
      <c r="R1370" s="2">
        <v>67.975744876375103</v>
      </c>
    </row>
    <row r="1371" spans="2:18" x14ac:dyDescent="0.25">
      <c r="B1371" s="1">
        <v>38828</v>
      </c>
      <c r="C1371" s="2">
        <v>5.016</v>
      </c>
      <c r="D1371" s="2">
        <v>5.0195000000000007</v>
      </c>
      <c r="E1371" s="2">
        <v>5.0005555555555548</v>
      </c>
      <c r="F1371" s="2">
        <v>4.9326111111111111</v>
      </c>
      <c r="G1371" s="2"/>
      <c r="H1371">
        <f t="shared" si="63"/>
        <v>1</v>
      </c>
      <c r="I1371">
        <f t="shared" si="64"/>
        <v>1</v>
      </c>
      <c r="J1371">
        <f t="shared" si="65"/>
        <v>1</v>
      </c>
      <c r="P1371" s="1">
        <v>38828</v>
      </c>
      <c r="Q1371" s="2">
        <v>59.803666966591599</v>
      </c>
      <c r="R1371" s="2">
        <v>63.903904028637399</v>
      </c>
    </row>
    <row r="1372" spans="2:18" x14ac:dyDescent="0.25">
      <c r="B1372" s="1">
        <v>38831</v>
      </c>
      <c r="C1372" s="2">
        <v>4.9850000000000003</v>
      </c>
      <c r="D1372" s="2">
        <v>5.0190000000000001</v>
      </c>
      <c r="E1372" s="2">
        <v>5.0036666666666658</v>
      </c>
      <c r="F1372" s="2">
        <v>4.9432222222222215</v>
      </c>
      <c r="G1372" s="2"/>
      <c r="H1372">
        <f t="shared" si="63"/>
        <v>1</v>
      </c>
      <c r="I1372">
        <f t="shared" si="64"/>
        <v>1</v>
      </c>
      <c r="J1372">
        <f t="shared" si="65"/>
        <v>1</v>
      </c>
      <c r="P1372" s="1">
        <v>38831</v>
      </c>
      <c r="Q1372" s="2">
        <v>51.1155187297609</v>
      </c>
      <c r="R1372" s="2">
        <v>60.031332180823298</v>
      </c>
    </row>
    <row r="1373" spans="2:18" x14ac:dyDescent="0.25">
      <c r="B1373" s="1">
        <v>38832</v>
      </c>
      <c r="C1373" s="2">
        <v>5.0730000000000004</v>
      </c>
      <c r="D1373" s="2">
        <v>5.0302499999999997</v>
      </c>
      <c r="E1373" s="2">
        <v>5.0199999999999996</v>
      </c>
      <c r="F1373" s="2">
        <v>4.9580555555555561</v>
      </c>
      <c r="G1373" s="2"/>
      <c r="H1373">
        <f t="shared" si="63"/>
        <v>1</v>
      </c>
      <c r="I1373">
        <f t="shared" si="64"/>
        <v>1</v>
      </c>
      <c r="J1373">
        <f t="shared" si="65"/>
        <v>1</v>
      </c>
      <c r="P1373" s="1">
        <v>38832</v>
      </c>
      <c r="Q1373" s="2">
        <v>67.298768583486506</v>
      </c>
      <c r="R1373" s="2">
        <v>66.278517800389494</v>
      </c>
    </row>
    <row r="1374" spans="2:18" x14ac:dyDescent="0.25">
      <c r="B1374" s="1">
        <v>38833</v>
      </c>
      <c r="C1374" s="2">
        <v>5.1109999999999998</v>
      </c>
      <c r="D1374" s="2">
        <v>5.0462500000000006</v>
      </c>
      <c r="E1374" s="2">
        <v>5.0343333333333327</v>
      </c>
      <c r="F1374" s="2">
        <v>4.9719444444444454</v>
      </c>
      <c r="G1374" s="2"/>
      <c r="H1374">
        <f t="shared" si="63"/>
        <v>1</v>
      </c>
      <c r="I1374">
        <f t="shared" si="64"/>
        <v>1</v>
      </c>
      <c r="J1374">
        <f t="shared" si="65"/>
        <v>1</v>
      </c>
      <c r="P1374" s="1">
        <v>38833</v>
      </c>
      <c r="Q1374" s="2">
        <v>72.087077946211906</v>
      </c>
      <c r="R1374" s="2">
        <v>68.563508393261699</v>
      </c>
    </row>
    <row r="1375" spans="2:18" x14ac:dyDescent="0.25">
      <c r="B1375" s="1">
        <v>38834</v>
      </c>
      <c r="C1375" s="2">
        <v>5.0730000000000004</v>
      </c>
      <c r="D1375" s="2">
        <v>5.0605000000000002</v>
      </c>
      <c r="E1375" s="2">
        <v>5.0365555555555552</v>
      </c>
      <c r="F1375" s="2">
        <v>4.9841666666666669</v>
      </c>
      <c r="G1375" s="2"/>
      <c r="H1375">
        <f t="shared" si="63"/>
        <v>1</v>
      </c>
      <c r="I1375">
        <f t="shared" si="64"/>
        <v>1</v>
      </c>
      <c r="J1375">
        <f t="shared" si="65"/>
        <v>1</v>
      </c>
      <c r="P1375" s="1">
        <v>38834</v>
      </c>
      <c r="Q1375" s="2">
        <v>61.313595150463797</v>
      </c>
      <c r="R1375" s="2">
        <v>63.900494960495301</v>
      </c>
    </row>
    <row r="1376" spans="2:18" x14ac:dyDescent="0.25">
      <c r="B1376" s="1">
        <v>38835</v>
      </c>
      <c r="C1376" s="2">
        <v>5.0570000000000004</v>
      </c>
      <c r="D1376" s="2">
        <v>5.0785</v>
      </c>
      <c r="E1376" s="2">
        <v>5.0418888888888889</v>
      </c>
      <c r="F1376" s="2">
        <v>4.9947777777777773</v>
      </c>
      <c r="G1376" s="2"/>
      <c r="H1376">
        <f t="shared" si="63"/>
        <v>1</v>
      </c>
      <c r="I1376">
        <f t="shared" si="64"/>
        <v>1</v>
      </c>
      <c r="J1376">
        <f t="shared" si="65"/>
        <v>1</v>
      </c>
      <c r="P1376" s="1">
        <v>38835</v>
      </c>
      <c r="Q1376" s="2">
        <v>57.0087470754207</v>
      </c>
      <c r="R1376" s="2">
        <v>61.988845529793799</v>
      </c>
    </row>
    <row r="1377" spans="2:18" x14ac:dyDescent="0.25">
      <c r="B1377" s="1">
        <v>38838</v>
      </c>
      <c r="C1377" s="2">
        <v>5.1429999999999998</v>
      </c>
      <c r="D1377" s="2">
        <v>5.0960000000000001</v>
      </c>
      <c r="E1377" s="2">
        <v>5.0592222222222221</v>
      </c>
      <c r="F1377" s="2">
        <v>5.0100555555555557</v>
      </c>
      <c r="G1377" s="2"/>
      <c r="H1377">
        <f t="shared" si="63"/>
        <v>1</v>
      </c>
      <c r="I1377">
        <f t="shared" si="64"/>
        <v>1</v>
      </c>
      <c r="J1377">
        <f t="shared" si="65"/>
        <v>1</v>
      </c>
      <c r="P1377" s="1">
        <v>38838</v>
      </c>
      <c r="Q1377" s="2">
        <v>70.409157334375806</v>
      </c>
      <c r="R1377" s="2">
        <v>67.599559137290299</v>
      </c>
    </row>
    <row r="1378" spans="2:18" x14ac:dyDescent="0.25">
      <c r="B1378" s="1">
        <v>38839</v>
      </c>
      <c r="C1378" s="2">
        <v>5.1139999999999999</v>
      </c>
      <c r="D1378" s="2">
        <v>5.0967500000000001</v>
      </c>
      <c r="E1378" s="2">
        <v>5.068777777777778</v>
      </c>
      <c r="F1378" s="2">
        <v>5.0248888888888903</v>
      </c>
      <c r="G1378" s="2"/>
      <c r="H1378">
        <f t="shared" si="63"/>
        <v>1</v>
      </c>
      <c r="I1378">
        <f t="shared" si="64"/>
        <v>1</v>
      </c>
      <c r="J1378">
        <f t="shared" si="65"/>
        <v>1</v>
      </c>
      <c r="P1378" s="1">
        <v>38839</v>
      </c>
      <c r="Q1378" s="2">
        <v>62.523110354738598</v>
      </c>
      <c r="R1378" s="2">
        <v>64.160354438037402</v>
      </c>
    </row>
    <row r="1379" spans="2:18" x14ac:dyDescent="0.25">
      <c r="B1379" s="1">
        <v>38840</v>
      </c>
      <c r="C1379" s="2">
        <v>5.1479999999999997</v>
      </c>
      <c r="D1379" s="2">
        <v>5.1154999999999999</v>
      </c>
      <c r="E1379" s="2">
        <v>5.08</v>
      </c>
      <c r="F1379" s="2">
        <v>5.0386111111111118</v>
      </c>
      <c r="G1379" s="2"/>
      <c r="H1379">
        <f t="shared" si="63"/>
        <v>1</v>
      </c>
      <c r="I1379">
        <f t="shared" si="64"/>
        <v>1</v>
      </c>
      <c r="J1379">
        <f t="shared" si="65"/>
        <v>1</v>
      </c>
      <c r="P1379" s="1">
        <v>38840</v>
      </c>
      <c r="Q1379" s="2">
        <v>67.624706671534497</v>
      </c>
      <c r="R1379" s="2">
        <v>66.323598138741403</v>
      </c>
    </row>
    <row r="1380" spans="2:18" x14ac:dyDescent="0.25">
      <c r="B1380" s="1">
        <v>38841</v>
      </c>
      <c r="C1380" s="2">
        <v>5.1609999999999996</v>
      </c>
      <c r="D1380" s="2">
        <v>5.1414999999999997</v>
      </c>
      <c r="E1380" s="2">
        <v>5.0961111111111101</v>
      </c>
      <c r="F1380" s="2">
        <v>5.0483333333333329</v>
      </c>
      <c r="G1380" s="2"/>
      <c r="H1380">
        <f t="shared" si="63"/>
        <v>1</v>
      </c>
      <c r="I1380">
        <f t="shared" si="64"/>
        <v>1</v>
      </c>
      <c r="J1380">
        <f t="shared" si="65"/>
        <v>1</v>
      </c>
      <c r="P1380" s="1">
        <v>38841</v>
      </c>
      <c r="Q1380" s="2">
        <v>69.527931801643206</v>
      </c>
      <c r="R1380" s="2">
        <v>67.140283319135605</v>
      </c>
    </row>
    <row r="1381" spans="2:18" x14ac:dyDescent="0.25">
      <c r="B1381" s="1">
        <v>38842</v>
      </c>
      <c r="C1381" s="2">
        <v>5.1059999999999999</v>
      </c>
      <c r="D1381" s="2">
        <v>5.13225</v>
      </c>
      <c r="E1381" s="2">
        <v>5.1095555555555556</v>
      </c>
      <c r="F1381" s="2">
        <v>5.0566111111111107</v>
      </c>
      <c r="G1381" s="2"/>
      <c r="H1381">
        <f t="shared" si="63"/>
        <v>1</v>
      </c>
      <c r="I1381">
        <f t="shared" si="64"/>
        <v>1</v>
      </c>
      <c r="J1381">
        <f t="shared" si="65"/>
        <v>1</v>
      </c>
      <c r="P1381" s="1">
        <v>38842</v>
      </c>
      <c r="Q1381" s="2">
        <v>53.546714310116101</v>
      </c>
      <c r="R1381" s="2">
        <v>60.459913106888798</v>
      </c>
    </row>
    <row r="1382" spans="2:18" x14ac:dyDescent="0.25">
      <c r="B1382" s="1">
        <v>38845</v>
      </c>
      <c r="C1382" s="2">
        <v>5.117</v>
      </c>
      <c r="D1382" s="2">
        <v>5.133</v>
      </c>
      <c r="E1382" s="2">
        <v>5.1144444444444446</v>
      </c>
      <c r="F1382" s="2">
        <v>5.0672222222222221</v>
      </c>
      <c r="G1382" s="2"/>
      <c r="H1382">
        <f t="shared" si="63"/>
        <v>1</v>
      </c>
      <c r="I1382">
        <f t="shared" si="64"/>
        <v>1</v>
      </c>
      <c r="J1382">
        <f t="shared" si="65"/>
        <v>1</v>
      </c>
      <c r="P1382" s="1">
        <v>38845</v>
      </c>
      <c r="Q1382" s="2">
        <v>55.9753252598233</v>
      </c>
      <c r="R1382" s="2">
        <v>61.2894980163803</v>
      </c>
    </row>
    <row r="1383" spans="2:18" x14ac:dyDescent="0.25">
      <c r="B1383" s="1">
        <v>38846</v>
      </c>
      <c r="C1383" s="2">
        <v>5.13</v>
      </c>
      <c r="D1383" s="2">
        <v>5.1284999999999998</v>
      </c>
      <c r="E1383" s="2">
        <v>5.1165555555555553</v>
      </c>
      <c r="F1383" s="2">
        <v>5.075444444444444</v>
      </c>
      <c r="G1383" s="2"/>
      <c r="H1383">
        <f t="shared" si="63"/>
        <v>1</v>
      </c>
      <c r="I1383">
        <f t="shared" si="64"/>
        <v>1</v>
      </c>
      <c r="J1383">
        <f t="shared" si="65"/>
        <v>1</v>
      </c>
      <c r="P1383" s="1">
        <v>38846</v>
      </c>
      <c r="Q1383" s="2">
        <v>59.014161186324401</v>
      </c>
      <c r="R1383" s="2">
        <v>62.296296575219401</v>
      </c>
    </row>
    <row r="1384" spans="2:18" x14ac:dyDescent="0.25">
      <c r="B1384" s="1">
        <v>38847</v>
      </c>
      <c r="C1384" s="2">
        <v>5.13</v>
      </c>
      <c r="D1384" s="2">
        <v>5.1207499999999992</v>
      </c>
      <c r="E1384" s="2">
        <v>5.1228888888888893</v>
      </c>
      <c r="F1384" s="2">
        <v>5.0797222222222214</v>
      </c>
      <c r="G1384" s="2"/>
      <c r="H1384" t="str">
        <f t="shared" si="63"/>
        <v/>
      </c>
      <c r="I1384">
        <f t="shared" si="64"/>
        <v>1</v>
      </c>
      <c r="J1384">
        <f t="shared" si="65"/>
        <v>1</v>
      </c>
      <c r="P1384" s="1">
        <v>38847</v>
      </c>
      <c r="Q1384" s="2">
        <v>59.014161186324401</v>
      </c>
      <c r="R1384" s="2">
        <v>62.296296575219401</v>
      </c>
    </row>
    <row r="1385" spans="2:18" x14ac:dyDescent="0.25">
      <c r="B1385" s="1">
        <v>38848</v>
      </c>
      <c r="C1385" s="2">
        <v>5.1619999999999999</v>
      </c>
      <c r="D1385" s="2">
        <v>5.1347499999999995</v>
      </c>
      <c r="E1385" s="2">
        <v>5.1345555555555551</v>
      </c>
      <c r="F1385" s="2">
        <v>5.088222222222222</v>
      </c>
      <c r="G1385" s="2"/>
      <c r="H1385">
        <f t="shared" si="63"/>
        <v>1</v>
      </c>
      <c r="I1385">
        <f t="shared" si="64"/>
        <v>1</v>
      </c>
      <c r="J1385">
        <f t="shared" si="65"/>
        <v>1</v>
      </c>
      <c r="P1385" s="1">
        <v>38848</v>
      </c>
      <c r="Q1385" s="2">
        <v>67.070911781990105</v>
      </c>
      <c r="R1385" s="2">
        <v>64.902263414437598</v>
      </c>
    </row>
    <row r="1386" spans="2:18" x14ac:dyDescent="0.25">
      <c r="B1386" s="1">
        <v>38849</v>
      </c>
      <c r="C1386" s="2">
        <v>5.2</v>
      </c>
      <c r="D1386" s="2">
        <v>5.1555</v>
      </c>
      <c r="E1386" s="2">
        <v>5.1408888888888891</v>
      </c>
      <c r="F1386" s="2">
        <v>5.1000555555555556</v>
      </c>
      <c r="G1386" s="2"/>
      <c r="H1386">
        <f t="shared" si="63"/>
        <v>1</v>
      </c>
      <c r="I1386">
        <f t="shared" si="64"/>
        <v>1</v>
      </c>
      <c r="J1386">
        <f t="shared" si="65"/>
        <v>1</v>
      </c>
      <c r="P1386" s="1">
        <v>38849</v>
      </c>
      <c r="Q1386" s="2">
        <v>74.276520429417005</v>
      </c>
      <c r="R1386" s="2">
        <v>67.752610453299098</v>
      </c>
    </row>
    <row r="1387" spans="2:18" x14ac:dyDescent="0.25">
      <c r="B1387" s="1">
        <v>38852</v>
      </c>
      <c r="C1387" s="2">
        <v>5.1609999999999996</v>
      </c>
      <c r="D1387" s="2">
        <v>5.1632499999999997</v>
      </c>
      <c r="E1387" s="2">
        <v>5.1461111111111117</v>
      </c>
      <c r="F1387" s="2">
        <v>5.107444444444444</v>
      </c>
      <c r="G1387" s="2"/>
      <c r="H1387">
        <f t="shared" si="63"/>
        <v>1</v>
      </c>
      <c r="I1387">
        <f t="shared" si="64"/>
        <v>1</v>
      </c>
      <c r="J1387">
        <f t="shared" si="65"/>
        <v>1</v>
      </c>
      <c r="P1387" s="1">
        <v>38852</v>
      </c>
      <c r="Q1387" s="2">
        <v>58.508642655487698</v>
      </c>
      <c r="R1387" s="2">
        <v>62.172030025214198</v>
      </c>
    </row>
    <row r="1388" spans="2:18" x14ac:dyDescent="0.25">
      <c r="B1388" s="1">
        <v>38853</v>
      </c>
      <c r="C1388" s="2">
        <v>5.1029999999999998</v>
      </c>
      <c r="D1388" s="2">
        <v>5.1564999999999994</v>
      </c>
      <c r="E1388" s="2">
        <v>5.1411111111111119</v>
      </c>
      <c r="F1388" s="2">
        <v>5.1105555555555551</v>
      </c>
      <c r="G1388" s="2"/>
      <c r="H1388">
        <f t="shared" si="63"/>
        <v>1</v>
      </c>
      <c r="I1388">
        <f t="shared" si="64"/>
        <v>1</v>
      </c>
      <c r="J1388">
        <f t="shared" si="65"/>
        <v>1</v>
      </c>
      <c r="P1388" s="1">
        <v>38853</v>
      </c>
      <c r="Q1388" s="2">
        <v>42.432953812580998</v>
      </c>
      <c r="R1388" s="2">
        <v>54.926305821718699</v>
      </c>
    </row>
    <row r="1389" spans="2:18" x14ac:dyDescent="0.25">
      <c r="B1389" s="1">
        <v>38854</v>
      </c>
      <c r="C1389" s="2">
        <v>5.149</v>
      </c>
      <c r="D1389" s="2">
        <v>5.1532499999999999</v>
      </c>
      <c r="E1389" s="2">
        <v>5.1397777777777769</v>
      </c>
      <c r="F1389" s="2">
        <v>5.1179444444444444</v>
      </c>
      <c r="G1389" s="2"/>
      <c r="H1389">
        <f t="shared" si="63"/>
        <v>1</v>
      </c>
      <c r="I1389">
        <f t="shared" si="64"/>
        <v>1</v>
      </c>
      <c r="J1389">
        <f t="shared" si="65"/>
        <v>1</v>
      </c>
      <c r="P1389" s="1">
        <v>38854</v>
      </c>
      <c r="Q1389" s="2">
        <v>54.365953587374598</v>
      </c>
      <c r="R1389" s="2">
        <v>59.006802833310203</v>
      </c>
    </row>
    <row r="1390" spans="2:18" x14ac:dyDescent="0.25">
      <c r="B1390" s="1">
        <v>38855</v>
      </c>
      <c r="C1390" s="2">
        <v>5.0629999999999997</v>
      </c>
      <c r="D1390" s="2">
        <v>5.1189999999999998</v>
      </c>
      <c r="E1390" s="2">
        <v>5.1350000000000007</v>
      </c>
      <c r="F1390" s="2">
        <v>5.1222777777777786</v>
      </c>
      <c r="G1390" s="2"/>
      <c r="H1390" t="str">
        <f t="shared" si="63"/>
        <v/>
      </c>
      <c r="I1390" t="str">
        <f t="shared" si="64"/>
        <v/>
      </c>
      <c r="J1390">
        <f t="shared" si="65"/>
        <v>1</v>
      </c>
      <c r="P1390" s="1">
        <v>38855</v>
      </c>
      <c r="Q1390" s="2">
        <v>37.108656293355097</v>
      </c>
      <c r="R1390" s="2">
        <v>49.909751934060303</v>
      </c>
    </row>
    <row r="1391" spans="2:18" x14ac:dyDescent="0.25">
      <c r="B1391" s="1">
        <v>38856</v>
      </c>
      <c r="C1391" s="2">
        <v>5.0659999999999998</v>
      </c>
      <c r="D1391" s="2">
        <v>5.0952499999999992</v>
      </c>
      <c r="E1391" s="2">
        <v>5.1293333333333342</v>
      </c>
      <c r="F1391" s="2">
        <v>5.1218888888888889</v>
      </c>
      <c r="G1391" s="2"/>
      <c r="H1391" t="str">
        <f t="shared" si="63"/>
        <v/>
      </c>
      <c r="I1391" t="str">
        <f t="shared" si="64"/>
        <v/>
      </c>
      <c r="J1391">
        <f t="shared" si="65"/>
        <v>1</v>
      </c>
      <c r="P1391" s="1">
        <v>38856</v>
      </c>
      <c r="Q1391" s="2">
        <v>37.933378945240598</v>
      </c>
      <c r="R1391" s="2">
        <v>50.198189062238498</v>
      </c>
    </row>
    <row r="1392" spans="2:18" x14ac:dyDescent="0.25">
      <c r="B1392" s="1">
        <v>38859</v>
      </c>
      <c r="C1392" s="2">
        <v>5.0439999999999996</v>
      </c>
      <c r="D1392" s="2">
        <v>5.0804999999999998</v>
      </c>
      <c r="E1392" s="2">
        <v>5.1197777777777782</v>
      </c>
      <c r="F1392" s="2">
        <v>5.1181666666666663</v>
      </c>
      <c r="G1392" s="2"/>
      <c r="H1392" t="str">
        <f t="shared" si="63"/>
        <v/>
      </c>
      <c r="I1392" t="str">
        <f t="shared" si="64"/>
        <v/>
      </c>
      <c r="J1392">
        <f t="shared" si="65"/>
        <v>1</v>
      </c>
      <c r="P1392" s="1">
        <v>38859</v>
      </c>
      <c r="Q1392" s="2">
        <v>34.008816527453</v>
      </c>
      <c r="R1392" s="2">
        <v>48.014664948054303</v>
      </c>
    </row>
    <row r="1393" spans="2:18" x14ac:dyDescent="0.25">
      <c r="B1393" s="1">
        <v>38860</v>
      </c>
      <c r="C1393" s="2">
        <v>5.0179999999999998</v>
      </c>
      <c r="D1393" s="2">
        <v>5.0477499999999997</v>
      </c>
      <c r="E1393" s="2">
        <v>5.1073333333333331</v>
      </c>
      <c r="F1393" s="2">
        <v>5.1151111111111112</v>
      </c>
      <c r="G1393" s="2"/>
      <c r="H1393" t="str">
        <f t="shared" si="63"/>
        <v/>
      </c>
      <c r="I1393" t="str">
        <f t="shared" si="64"/>
        <v/>
      </c>
      <c r="J1393" t="str">
        <f t="shared" si="65"/>
        <v/>
      </c>
      <c r="P1393" s="1">
        <v>38860</v>
      </c>
      <c r="Q1393" s="2">
        <v>29.657364682087799</v>
      </c>
      <c r="R1393" s="2">
        <v>45.495955432526003</v>
      </c>
    </row>
    <row r="1394" spans="2:18" x14ac:dyDescent="0.25">
      <c r="B1394" s="1">
        <v>38861</v>
      </c>
      <c r="C1394" s="2">
        <v>5.0419999999999998</v>
      </c>
      <c r="D1394" s="2">
        <v>5.0425000000000004</v>
      </c>
      <c r="E1394" s="2">
        <v>5.0939999999999994</v>
      </c>
      <c r="F1394" s="2">
        <v>5.1142777777777777</v>
      </c>
      <c r="G1394" s="2"/>
      <c r="H1394" t="str">
        <f t="shared" si="63"/>
        <v/>
      </c>
      <c r="I1394" t="str">
        <f t="shared" si="64"/>
        <v/>
      </c>
      <c r="J1394" t="str">
        <f t="shared" si="65"/>
        <v/>
      </c>
      <c r="P1394" s="1">
        <v>38861</v>
      </c>
      <c r="Q1394" s="2">
        <v>38.389430942520598</v>
      </c>
      <c r="R1394" s="2">
        <v>48.197295091733601</v>
      </c>
    </row>
    <row r="1395" spans="2:18" x14ac:dyDescent="0.25">
      <c r="B1395" s="1">
        <v>38862</v>
      </c>
      <c r="C1395" s="2">
        <v>5.0759999999999996</v>
      </c>
      <c r="D1395" s="2">
        <v>5.0449999999999999</v>
      </c>
      <c r="E1395" s="2">
        <v>5.080222222222222</v>
      </c>
      <c r="F1395" s="2">
        <v>5.1105555555555551</v>
      </c>
      <c r="G1395" s="2"/>
      <c r="H1395" t="str">
        <f t="shared" si="63"/>
        <v/>
      </c>
      <c r="I1395" t="str">
        <f t="shared" si="64"/>
        <v/>
      </c>
      <c r="J1395" t="str">
        <f t="shared" si="65"/>
        <v/>
      </c>
      <c r="P1395" s="1">
        <v>38862</v>
      </c>
      <c r="Q1395" s="2">
        <v>49.125544231844302</v>
      </c>
      <c r="R1395" s="2">
        <v>51.838949847395398</v>
      </c>
    </row>
    <row r="1396" spans="2:18" x14ac:dyDescent="0.25">
      <c r="B1396" s="1">
        <v>38863</v>
      </c>
      <c r="C1396" s="2">
        <v>5.0519999999999996</v>
      </c>
      <c r="D1396" s="2">
        <v>5.0469999999999997</v>
      </c>
      <c r="E1396" s="2">
        <v>5.0681111111111115</v>
      </c>
      <c r="F1396" s="2">
        <v>5.1071111111111112</v>
      </c>
      <c r="G1396" s="2"/>
      <c r="H1396" t="str">
        <f t="shared" si="63"/>
        <v/>
      </c>
      <c r="I1396" t="str">
        <f t="shared" si="64"/>
        <v/>
      </c>
      <c r="J1396" t="str">
        <f t="shared" si="65"/>
        <v/>
      </c>
      <c r="P1396" s="1">
        <v>38863</v>
      </c>
      <c r="Q1396" s="2">
        <v>42.806959445957297</v>
      </c>
      <c r="R1396" s="2">
        <v>49.2092275482525</v>
      </c>
    </row>
    <row r="1397" spans="2:18" x14ac:dyDescent="0.25">
      <c r="B1397" s="1">
        <v>38866</v>
      </c>
      <c r="C1397" s="2">
        <v>5.0519999999999996</v>
      </c>
      <c r="D1397" s="2">
        <v>5.0554999999999994</v>
      </c>
      <c r="E1397" s="2">
        <v>5.0624444444444441</v>
      </c>
      <c r="F1397" s="2">
        <v>5.1017777777777775</v>
      </c>
      <c r="G1397" s="2"/>
      <c r="H1397" t="str">
        <f t="shared" si="63"/>
        <v/>
      </c>
      <c r="I1397" t="str">
        <f t="shared" si="64"/>
        <v/>
      </c>
      <c r="J1397" t="str">
        <f t="shared" si="65"/>
        <v/>
      </c>
      <c r="P1397" s="1">
        <v>38866</v>
      </c>
      <c r="Q1397" s="2">
        <v>42.806959445957297</v>
      </c>
      <c r="R1397" s="2">
        <v>49.2092275482525</v>
      </c>
    </row>
    <row r="1398" spans="2:18" x14ac:dyDescent="0.25">
      <c r="B1398" s="1">
        <v>38867</v>
      </c>
      <c r="C1398" s="2">
        <v>5.0780000000000003</v>
      </c>
      <c r="D1398" s="2">
        <v>5.0644999999999998</v>
      </c>
      <c r="E1398" s="2">
        <v>5.0545555555555559</v>
      </c>
      <c r="F1398" s="2">
        <v>5.0971666666666664</v>
      </c>
      <c r="G1398" s="2"/>
      <c r="H1398">
        <f t="shared" si="63"/>
        <v>1</v>
      </c>
      <c r="I1398" t="str">
        <f t="shared" si="64"/>
        <v/>
      </c>
      <c r="J1398" t="str">
        <f t="shared" si="65"/>
        <v/>
      </c>
      <c r="P1398" s="1">
        <v>38867</v>
      </c>
      <c r="Q1398" s="2">
        <v>52.364896284263097</v>
      </c>
      <c r="R1398" s="2">
        <v>52.252466863060697</v>
      </c>
    </row>
    <row r="1399" spans="2:18" x14ac:dyDescent="0.25">
      <c r="B1399" s="1">
        <v>38868</v>
      </c>
      <c r="C1399" s="2">
        <v>5.1210000000000004</v>
      </c>
      <c r="D1399" s="2">
        <v>5.0757499999999993</v>
      </c>
      <c r="E1399" s="2">
        <v>5.0610000000000008</v>
      </c>
      <c r="F1399" s="2">
        <v>5.0979999999999999</v>
      </c>
      <c r="G1399" s="2"/>
      <c r="H1399">
        <f t="shared" si="63"/>
        <v>1</v>
      </c>
      <c r="I1399" t="str">
        <f t="shared" si="64"/>
        <v/>
      </c>
      <c r="J1399" t="str">
        <f t="shared" si="65"/>
        <v/>
      </c>
      <c r="P1399" s="1">
        <v>38868</v>
      </c>
      <c r="Q1399" s="2">
        <v>64.228866063222</v>
      </c>
      <c r="R1399" s="2">
        <v>56.856576750905099</v>
      </c>
    </row>
    <row r="1400" spans="2:18" x14ac:dyDescent="0.25">
      <c r="B1400" s="1">
        <v>38869</v>
      </c>
      <c r="C1400" s="2">
        <v>5.1040000000000001</v>
      </c>
      <c r="D1400" s="2">
        <v>5.0887500000000001</v>
      </c>
      <c r="E1400" s="2">
        <v>5.0652222222222223</v>
      </c>
      <c r="F1400" s="2">
        <v>5.0972777777777782</v>
      </c>
      <c r="G1400" s="2"/>
      <c r="H1400">
        <f t="shared" si="63"/>
        <v>1</v>
      </c>
      <c r="I1400" t="str">
        <f t="shared" si="64"/>
        <v/>
      </c>
      <c r="J1400" t="str">
        <f t="shared" si="65"/>
        <v/>
      </c>
      <c r="P1400" s="1">
        <v>38869</v>
      </c>
      <c r="Q1400" s="2">
        <v>57.441651953825399</v>
      </c>
      <c r="R1400" s="2">
        <v>54.614413822985199</v>
      </c>
    </row>
    <row r="1401" spans="2:18" x14ac:dyDescent="0.25">
      <c r="B1401" s="1">
        <v>38870</v>
      </c>
      <c r="C1401" s="2">
        <v>4.9960000000000004</v>
      </c>
      <c r="D1401" s="2">
        <v>5.0747499999999999</v>
      </c>
      <c r="E1401" s="2">
        <v>5.0598888888888887</v>
      </c>
      <c r="F1401" s="2">
        <v>5.0898333333333339</v>
      </c>
      <c r="G1401" s="2"/>
      <c r="H1401">
        <f t="shared" si="63"/>
        <v>1</v>
      </c>
      <c r="I1401" t="str">
        <f t="shared" si="64"/>
        <v/>
      </c>
      <c r="J1401" t="str">
        <f t="shared" si="65"/>
        <v/>
      </c>
      <c r="P1401" s="1">
        <v>38870</v>
      </c>
      <c r="Q1401" s="2">
        <v>31.813122976671501</v>
      </c>
      <c r="R1401" s="2">
        <v>43.010163878682299</v>
      </c>
    </row>
    <row r="1402" spans="2:18" x14ac:dyDescent="0.25">
      <c r="B1402" s="1">
        <v>38873</v>
      </c>
      <c r="C1402" s="2">
        <v>5.0259999999999998</v>
      </c>
      <c r="D1402" s="2">
        <v>5.06175</v>
      </c>
      <c r="E1402" s="2">
        <v>5.0607777777777772</v>
      </c>
      <c r="F1402" s="2">
        <v>5.0840555555555547</v>
      </c>
      <c r="G1402" s="2"/>
      <c r="H1402">
        <f t="shared" si="63"/>
        <v>1</v>
      </c>
      <c r="I1402" t="str">
        <f t="shared" si="64"/>
        <v/>
      </c>
      <c r="J1402" t="str">
        <f t="shared" si="65"/>
        <v/>
      </c>
      <c r="P1402" s="1">
        <v>38873</v>
      </c>
      <c r="Q1402" s="2">
        <v>40.6411027168541</v>
      </c>
      <c r="R1402" s="2">
        <v>46.4160248004046</v>
      </c>
    </row>
    <row r="1403" spans="2:18" x14ac:dyDescent="0.25">
      <c r="B1403" s="1">
        <v>38874</v>
      </c>
      <c r="C1403" s="2">
        <v>5.0039999999999996</v>
      </c>
      <c r="D1403" s="2">
        <v>5.0325000000000006</v>
      </c>
      <c r="E1403" s="2">
        <v>5.0565555555555548</v>
      </c>
      <c r="F1403" s="2">
        <v>5.0752777777777771</v>
      </c>
      <c r="G1403" s="2"/>
      <c r="H1403" t="str">
        <f t="shared" si="63"/>
        <v/>
      </c>
      <c r="I1403" t="str">
        <f t="shared" si="64"/>
        <v/>
      </c>
      <c r="J1403" t="str">
        <f t="shared" si="65"/>
        <v/>
      </c>
      <c r="P1403" s="1">
        <v>38874</v>
      </c>
      <c r="Q1403" s="2">
        <v>36.484387601001302</v>
      </c>
      <c r="R1403" s="2">
        <v>44.324056447808303</v>
      </c>
    </row>
    <row r="1404" spans="2:18" x14ac:dyDescent="0.25">
      <c r="B1404" s="1">
        <v>38875</v>
      </c>
      <c r="C1404" s="2">
        <v>5.024</v>
      </c>
      <c r="D1404" s="2">
        <v>5.0125000000000002</v>
      </c>
      <c r="E1404" s="2">
        <v>5.0507777777777783</v>
      </c>
      <c r="F1404" s="2">
        <v>5.0655000000000001</v>
      </c>
      <c r="G1404" s="2"/>
      <c r="H1404" t="str">
        <f t="shared" si="63"/>
        <v/>
      </c>
      <c r="I1404" t="str">
        <f t="shared" si="64"/>
        <v/>
      </c>
      <c r="J1404" t="str">
        <f t="shared" si="65"/>
        <v/>
      </c>
      <c r="P1404" s="1">
        <v>38875</v>
      </c>
      <c r="Q1404" s="2">
        <v>42.859889961645003</v>
      </c>
      <c r="R1404" s="2">
        <v>46.676907804047801</v>
      </c>
    </row>
    <row r="1405" spans="2:18" x14ac:dyDescent="0.25">
      <c r="B1405" s="1">
        <v>38876</v>
      </c>
      <c r="C1405" s="2">
        <v>4.9980000000000002</v>
      </c>
      <c r="D1405" s="2">
        <v>5.0129999999999999</v>
      </c>
      <c r="E1405" s="2">
        <v>5.044777777777778</v>
      </c>
      <c r="F1405" s="2">
        <v>5.0564444444444447</v>
      </c>
      <c r="G1405" s="2"/>
      <c r="H1405" t="str">
        <f t="shared" si="63"/>
        <v/>
      </c>
      <c r="I1405" t="str">
        <f t="shared" si="64"/>
        <v/>
      </c>
      <c r="J1405" t="str">
        <f t="shared" si="65"/>
        <v/>
      </c>
      <c r="P1405" s="1">
        <v>38876</v>
      </c>
      <c r="Q1405" s="2">
        <v>37.057179736192602</v>
      </c>
      <c r="R1405" s="2">
        <v>44.069590109211703</v>
      </c>
    </row>
    <row r="1406" spans="2:18" x14ac:dyDescent="0.25">
      <c r="B1406" s="1">
        <v>38877</v>
      </c>
      <c r="C1406" s="2">
        <v>4.9790000000000001</v>
      </c>
      <c r="D1406" s="2">
        <v>5.0012499999999998</v>
      </c>
      <c r="E1406" s="2">
        <v>5.0366666666666662</v>
      </c>
      <c r="F1406" s="2">
        <v>5.049555555555556</v>
      </c>
      <c r="G1406" s="2"/>
      <c r="H1406" t="str">
        <f t="shared" si="63"/>
        <v/>
      </c>
      <c r="I1406" t="str">
        <f t="shared" si="64"/>
        <v/>
      </c>
      <c r="J1406" t="str">
        <f t="shared" si="65"/>
        <v/>
      </c>
      <c r="P1406" s="1">
        <v>38877</v>
      </c>
      <c r="Q1406" s="2">
        <v>33.124483149008803</v>
      </c>
      <c r="R1406" s="2">
        <v>42.213872025533597</v>
      </c>
    </row>
    <row r="1407" spans="2:18" x14ac:dyDescent="0.25">
      <c r="B1407" s="1">
        <v>38880</v>
      </c>
      <c r="C1407" s="2">
        <v>4.9829999999999997</v>
      </c>
      <c r="D1407" s="2">
        <v>4.9960000000000004</v>
      </c>
      <c r="E1407" s="2">
        <v>5.0261111111111099</v>
      </c>
      <c r="F1407" s="2">
        <v>5.0403333333333338</v>
      </c>
      <c r="G1407" s="2"/>
      <c r="H1407" t="str">
        <f t="shared" si="63"/>
        <v/>
      </c>
      <c r="I1407" t="str">
        <f t="shared" si="64"/>
        <v/>
      </c>
      <c r="J1407" t="str">
        <f t="shared" si="65"/>
        <v/>
      </c>
      <c r="P1407" s="1">
        <v>38880</v>
      </c>
      <c r="Q1407" s="2">
        <v>34.870637149796302</v>
      </c>
      <c r="R1407" s="2">
        <v>42.760335503690399</v>
      </c>
    </row>
    <row r="1408" spans="2:18" x14ac:dyDescent="0.25">
      <c r="B1408" s="1">
        <v>38881</v>
      </c>
      <c r="C1408" s="2">
        <v>4.9690000000000003</v>
      </c>
      <c r="D1408" s="2">
        <v>4.9822500000000005</v>
      </c>
      <c r="E1408" s="2">
        <v>5.0092222222222231</v>
      </c>
      <c r="F1408" s="2">
        <v>5.035111111111112</v>
      </c>
      <c r="G1408" s="2"/>
      <c r="H1408" t="str">
        <f t="shared" si="63"/>
        <v/>
      </c>
      <c r="I1408" t="str">
        <f t="shared" si="64"/>
        <v/>
      </c>
      <c r="J1408" t="str">
        <f t="shared" si="65"/>
        <v/>
      </c>
      <c r="P1408" s="1">
        <v>38881</v>
      </c>
      <c r="Q1408" s="2">
        <v>31.4244964177227</v>
      </c>
      <c r="R1408" s="2">
        <v>41.288630544928502</v>
      </c>
    </row>
    <row r="1409" spans="2:18" x14ac:dyDescent="0.25">
      <c r="B1409" s="1">
        <v>38882</v>
      </c>
      <c r="C1409" s="2">
        <v>5.07</v>
      </c>
      <c r="D1409" s="2">
        <v>5.0002500000000003</v>
      </c>
      <c r="E1409" s="2">
        <v>5.0054444444444446</v>
      </c>
      <c r="F1409" s="2">
        <v>5.035333333333333</v>
      </c>
      <c r="G1409" s="2"/>
      <c r="H1409" t="str">
        <f t="shared" si="63"/>
        <v/>
      </c>
      <c r="I1409" t="str">
        <f t="shared" si="64"/>
        <v/>
      </c>
      <c r="J1409" t="str">
        <f t="shared" si="65"/>
        <v/>
      </c>
      <c r="P1409" s="1">
        <v>38882</v>
      </c>
      <c r="Q1409" s="2">
        <v>63.043121953512703</v>
      </c>
      <c r="R1409" s="2">
        <v>53.675654165895502</v>
      </c>
    </row>
    <row r="1410" spans="2:18" x14ac:dyDescent="0.25">
      <c r="B1410" s="1">
        <v>38883</v>
      </c>
      <c r="C1410" s="2">
        <v>5.0999999999999996</v>
      </c>
      <c r="D1410" s="2">
        <v>5.0305</v>
      </c>
      <c r="E1410" s="2">
        <v>5.0169999999999995</v>
      </c>
      <c r="F1410" s="2">
        <v>5.0384444444444432</v>
      </c>
      <c r="G1410" s="2"/>
      <c r="H1410">
        <f t="shared" si="63"/>
        <v>1</v>
      </c>
      <c r="I1410" t="str">
        <f t="shared" si="64"/>
        <v/>
      </c>
      <c r="J1410" t="str">
        <f t="shared" si="65"/>
        <v/>
      </c>
      <c r="P1410" s="1">
        <v>38883</v>
      </c>
      <c r="Q1410" s="2">
        <v>68.259498081036796</v>
      </c>
      <c r="R1410" s="2">
        <v>56.604357883418999</v>
      </c>
    </row>
    <row r="1411" spans="2:18" x14ac:dyDescent="0.25">
      <c r="B1411" s="1">
        <v>38884</v>
      </c>
      <c r="C1411" s="2">
        <v>5.1349999999999998</v>
      </c>
      <c r="D1411" s="2">
        <v>5.0685000000000002</v>
      </c>
      <c r="E1411" s="2">
        <v>5.0291111111111109</v>
      </c>
      <c r="F1411" s="2">
        <v>5.0449444444444431</v>
      </c>
      <c r="G1411" s="2"/>
      <c r="H1411">
        <f t="shared" si="63"/>
        <v>1</v>
      </c>
      <c r="I1411">
        <f t="shared" si="64"/>
        <v>1</v>
      </c>
      <c r="J1411" t="str">
        <f t="shared" si="65"/>
        <v/>
      </c>
      <c r="P1411" s="1">
        <v>38884</v>
      </c>
      <c r="Q1411" s="2">
        <v>73.496723076579698</v>
      </c>
      <c r="R1411" s="2">
        <v>59.797720895383897</v>
      </c>
    </row>
    <row r="1412" spans="2:18" x14ac:dyDescent="0.25">
      <c r="B1412" s="1">
        <v>38887</v>
      </c>
      <c r="C1412" s="2">
        <v>5.1390000000000002</v>
      </c>
      <c r="D1412" s="2">
        <v>5.1109999999999998</v>
      </c>
      <c r="E1412" s="2">
        <v>5.0441111111111114</v>
      </c>
      <c r="F1412" s="2">
        <v>5.0503333333333318</v>
      </c>
      <c r="G1412" s="2"/>
      <c r="H1412">
        <f t="shared" si="63"/>
        <v>1</v>
      </c>
      <c r="I1412">
        <f t="shared" si="64"/>
        <v>1</v>
      </c>
      <c r="J1412" t="str">
        <f t="shared" si="65"/>
        <v/>
      </c>
      <c r="P1412" s="1">
        <v>38887</v>
      </c>
      <c r="Q1412" s="2">
        <v>74.0831882262043</v>
      </c>
      <c r="R1412" s="2">
        <v>60.158560191391999</v>
      </c>
    </row>
    <row r="1413" spans="2:18" x14ac:dyDescent="0.25">
      <c r="B1413" s="1">
        <v>38888</v>
      </c>
      <c r="C1413" s="2">
        <v>5.157</v>
      </c>
      <c r="D1413" s="2">
        <v>5.1327499999999997</v>
      </c>
      <c r="E1413" s="2">
        <v>5.0588888888888892</v>
      </c>
      <c r="F1413" s="2">
        <v>5.054833333333332</v>
      </c>
      <c r="G1413" s="2"/>
      <c r="H1413">
        <f t="shared" si="63"/>
        <v>1</v>
      </c>
      <c r="I1413">
        <f t="shared" si="64"/>
        <v>1</v>
      </c>
      <c r="J1413">
        <f t="shared" si="65"/>
        <v>1</v>
      </c>
      <c r="P1413" s="1">
        <v>38888</v>
      </c>
      <c r="Q1413" s="2">
        <v>76.849475221358901</v>
      </c>
      <c r="R1413" s="2">
        <v>61.819309674844902</v>
      </c>
    </row>
    <row r="1414" spans="2:18" x14ac:dyDescent="0.25">
      <c r="B1414" s="1">
        <v>38889</v>
      </c>
      <c r="C1414" s="2">
        <v>5.1589999999999998</v>
      </c>
      <c r="D1414" s="2">
        <v>5.1475</v>
      </c>
      <c r="E1414" s="2">
        <v>5.0767777777777772</v>
      </c>
      <c r="F1414" s="2">
        <v>5.0607777777777772</v>
      </c>
      <c r="G1414" s="2"/>
      <c r="H1414">
        <f t="shared" si="63"/>
        <v>1</v>
      </c>
      <c r="I1414">
        <f t="shared" si="64"/>
        <v>1</v>
      </c>
      <c r="J1414">
        <f t="shared" si="65"/>
        <v>1</v>
      </c>
      <c r="P1414" s="1">
        <v>38889</v>
      </c>
      <c r="Q1414" s="2">
        <v>77.174321645315999</v>
      </c>
      <c r="R1414" s="2">
        <v>62.008803145759202</v>
      </c>
    </row>
    <row r="1415" spans="2:18" x14ac:dyDescent="0.25">
      <c r="B1415" s="1">
        <v>38890</v>
      </c>
      <c r="C1415" s="2">
        <v>5.2119999999999997</v>
      </c>
      <c r="D1415" s="2">
        <v>5.1667499999999995</v>
      </c>
      <c r="E1415" s="2">
        <v>5.102666666666666</v>
      </c>
      <c r="F1415" s="2">
        <v>5.0696666666666665</v>
      </c>
      <c r="G1415" s="2"/>
      <c r="H1415">
        <f t="shared" si="63"/>
        <v>1</v>
      </c>
      <c r="I1415">
        <f t="shared" si="64"/>
        <v>1</v>
      </c>
      <c r="J1415">
        <f t="shared" si="65"/>
        <v>1</v>
      </c>
      <c r="P1415" s="1">
        <v>38890</v>
      </c>
      <c r="Q1415" s="2">
        <v>84.216955960164896</v>
      </c>
      <c r="R1415" s="2">
        <v>66.722215508423105</v>
      </c>
    </row>
    <row r="1416" spans="2:18" x14ac:dyDescent="0.25">
      <c r="B1416" s="1">
        <v>38891</v>
      </c>
      <c r="C1416" s="2">
        <v>5.2240000000000002</v>
      </c>
      <c r="D1416" s="2">
        <v>5.1879999999999997</v>
      </c>
      <c r="E1416" s="2">
        <v>5.1294444444444451</v>
      </c>
      <c r="F1416" s="2">
        <v>5.0777777777777784</v>
      </c>
      <c r="G1416" s="2"/>
      <c r="H1416">
        <f t="shared" si="63"/>
        <v>1</v>
      </c>
      <c r="I1416">
        <f t="shared" si="64"/>
        <v>1</v>
      </c>
      <c r="J1416">
        <f t="shared" si="65"/>
        <v>1</v>
      </c>
      <c r="P1416" s="1">
        <v>38891</v>
      </c>
      <c r="Q1416" s="2">
        <v>85.437708893003801</v>
      </c>
      <c r="R1416" s="2">
        <v>67.699348775229197</v>
      </c>
    </row>
    <row r="1417" spans="2:18" x14ac:dyDescent="0.25">
      <c r="B1417" s="1">
        <v>38894</v>
      </c>
      <c r="C1417" s="2">
        <v>5.2409999999999997</v>
      </c>
      <c r="D1417" s="2">
        <v>5.2089999999999996</v>
      </c>
      <c r="E1417" s="2">
        <v>5.1596666666666664</v>
      </c>
      <c r="F1417" s="2">
        <v>5.0844444444444452</v>
      </c>
      <c r="G1417" s="2"/>
      <c r="H1417">
        <f t="shared" si="63"/>
        <v>1</v>
      </c>
      <c r="I1417">
        <f t="shared" si="64"/>
        <v>1</v>
      </c>
      <c r="J1417">
        <f t="shared" si="65"/>
        <v>1</v>
      </c>
      <c r="P1417" s="1">
        <v>38894</v>
      </c>
      <c r="Q1417" s="2">
        <v>87.129963509881506</v>
      </c>
      <c r="R1417" s="2">
        <v>69.084288885874798</v>
      </c>
    </row>
    <row r="1418" spans="2:18" x14ac:dyDescent="0.25">
      <c r="B1418" s="1">
        <v>38895</v>
      </c>
      <c r="C1418" s="2">
        <v>5.2080000000000002</v>
      </c>
      <c r="D1418" s="2">
        <v>5.2212499999999995</v>
      </c>
      <c r="E1418" s="2">
        <v>5.1749999999999998</v>
      </c>
      <c r="F1418" s="2">
        <v>5.0902222222222226</v>
      </c>
      <c r="G1418" s="2"/>
      <c r="H1418">
        <f t="shared" si="63"/>
        <v>1</v>
      </c>
      <c r="I1418">
        <f t="shared" si="64"/>
        <v>1</v>
      </c>
      <c r="J1418">
        <f t="shared" si="65"/>
        <v>1</v>
      </c>
      <c r="P1418" s="1">
        <v>38895</v>
      </c>
      <c r="Q1418" s="2">
        <v>68.568678373757905</v>
      </c>
      <c r="R1418" s="2">
        <v>63.4014108053466</v>
      </c>
    </row>
    <row r="1419" spans="2:18" x14ac:dyDescent="0.25">
      <c r="B1419" s="1">
        <v>38896</v>
      </c>
      <c r="C1419" s="2">
        <v>5.2510000000000003</v>
      </c>
      <c r="D1419" s="2">
        <v>5.2309999999999999</v>
      </c>
      <c r="E1419" s="2">
        <v>5.1917777777777765</v>
      </c>
      <c r="F1419" s="2">
        <v>5.1043888888888898</v>
      </c>
      <c r="G1419" s="2"/>
      <c r="H1419">
        <f t="shared" si="63"/>
        <v>1</v>
      </c>
      <c r="I1419">
        <f t="shared" si="64"/>
        <v>1</v>
      </c>
      <c r="J1419">
        <f t="shared" si="65"/>
        <v>1</v>
      </c>
      <c r="P1419" s="1">
        <v>38896</v>
      </c>
      <c r="Q1419" s="2">
        <v>76.422404934472098</v>
      </c>
      <c r="R1419" s="2">
        <v>67.188881503921706</v>
      </c>
    </row>
    <row r="1420" spans="2:18" x14ac:dyDescent="0.25">
      <c r="B1420" s="1">
        <v>38897</v>
      </c>
      <c r="C1420" s="2">
        <v>5.2</v>
      </c>
      <c r="D1420" s="2">
        <v>5.2249999999999996</v>
      </c>
      <c r="E1420" s="2">
        <v>5.1989999999999998</v>
      </c>
      <c r="F1420" s="2">
        <v>5.1140555555555558</v>
      </c>
      <c r="G1420" s="2"/>
      <c r="H1420">
        <f t="shared" si="63"/>
        <v>1</v>
      </c>
      <c r="I1420">
        <f t="shared" si="64"/>
        <v>1</v>
      </c>
      <c r="J1420">
        <f t="shared" si="65"/>
        <v>1</v>
      </c>
      <c r="P1420" s="1">
        <v>38897</v>
      </c>
      <c r="Q1420" s="2">
        <v>56.374165969747601</v>
      </c>
      <c r="R1420" s="2">
        <v>59.344609933225499</v>
      </c>
    </row>
    <row r="1421" spans="2:18" x14ac:dyDescent="0.25">
      <c r="B1421" s="1">
        <v>38898</v>
      </c>
      <c r="C1421" s="2">
        <v>5.1449999999999996</v>
      </c>
      <c r="D1421" s="2">
        <v>5.2009999999999996</v>
      </c>
      <c r="E1421" s="2">
        <v>5.1996666666666664</v>
      </c>
      <c r="F1421" s="2">
        <v>5.1218888888888889</v>
      </c>
      <c r="G1421" s="2"/>
      <c r="H1421">
        <f t="shared" si="63"/>
        <v>1</v>
      </c>
      <c r="I1421">
        <f t="shared" si="64"/>
        <v>1</v>
      </c>
      <c r="J1421">
        <f t="shared" si="65"/>
        <v>1</v>
      </c>
      <c r="P1421" s="1">
        <v>38898</v>
      </c>
      <c r="Q1421" s="2">
        <v>42.086234462866102</v>
      </c>
      <c r="R1421" s="2">
        <v>52.258766378164196</v>
      </c>
    </row>
    <row r="1422" spans="2:18" x14ac:dyDescent="0.25">
      <c r="B1422" s="1">
        <v>38901</v>
      </c>
      <c r="C1422" s="2">
        <v>5.1550000000000002</v>
      </c>
      <c r="D1422" s="2">
        <v>5.1877500000000003</v>
      </c>
      <c r="E1422" s="2">
        <v>5.1994444444444445</v>
      </c>
      <c r="F1422" s="2">
        <v>5.1291666666666664</v>
      </c>
      <c r="G1422" s="2"/>
      <c r="H1422" t="str">
        <f t="shared" si="63"/>
        <v/>
      </c>
      <c r="I1422">
        <f t="shared" si="64"/>
        <v>1</v>
      </c>
      <c r="J1422">
        <f t="shared" si="65"/>
        <v>1</v>
      </c>
      <c r="P1422" s="1">
        <v>38901</v>
      </c>
      <c r="Q1422" s="2">
        <v>45.120926050336202</v>
      </c>
      <c r="R1422" s="2">
        <v>53.349426074836202</v>
      </c>
    </row>
    <row r="1423" spans="2:18" x14ac:dyDescent="0.25">
      <c r="B1423" s="1">
        <v>38902</v>
      </c>
      <c r="C1423" s="2">
        <v>5.1529999999999996</v>
      </c>
      <c r="D1423" s="2">
        <v>5.1632499999999997</v>
      </c>
      <c r="E1423" s="2">
        <v>5.1987777777777771</v>
      </c>
      <c r="F1423" s="2">
        <v>5.137777777777778</v>
      </c>
      <c r="G1423" s="2"/>
      <c r="H1423" t="str">
        <f t="shared" si="63"/>
        <v/>
      </c>
      <c r="I1423">
        <f t="shared" si="64"/>
        <v>1</v>
      </c>
      <c r="J1423">
        <f t="shared" si="65"/>
        <v>1</v>
      </c>
      <c r="P1423" s="1">
        <v>38902</v>
      </c>
      <c r="Q1423" s="2">
        <v>44.560530916428597</v>
      </c>
      <c r="R1423" s="2">
        <v>53.088204918412998</v>
      </c>
    </row>
    <row r="1424" spans="2:18" x14ac:dyDescent="0.25">
      <c r="B1424" s="1">
        <v>38903</v>
      </c>
      <c r="C1424" s="2">
        <v>5.2270000000000003</v>
      </c>
      <c r="D1424" s="2">
        <v>5.17</v>
      </c>
      <c r="E1424" s="2">
        <v>5.2004444444444449</v>
      </c>
      <c r="F1424" s="2">
        <v>5.1515555555555563</v>
      </c>
      <c r="G1424" s="2"/>
      <c r="H1424" t="str">
        <f t="shared" si="63"/>
        <v/>
      </c>
      <c r="I1424">
        <f t="shared" si="64"/>
        <v>1</v>
      </c>
      <c r="J1424">
        <f t="shared" si="65"/>
        <v>1</v>
      </c>
      <c r="P1424" s="1">
        <v>38903</v>
      </c>
      <c r="Q1424" s="2">
        <v>64.265829692311897</v>
      </c>
      <c r="R1424" s="2">
        <v>60.746666640328002</v>
      </c>
    </row>
    <row r="1425" spans="2:18" x14ac:dyDescent="0.25">
      <c r="B1425" s="1">
        <v>38904</v>
      </c>
      <c r="C1425" s="2">
        <v>5.1849999999999996</v>
      </c>
      <c r="D1425" s="2">
        <v>5.18</v>
      </c>
      <c r="E1425" s="2">
        <v>5.1961111111111116</v>
      </c>
      <c r="F1425" s="2">
        <v>5.1627777777777784</v>
      </c>
      <c r="G1425" s="2"/>
      <c r="H1425" t="str">
        <f t="shared" si="63"/>
        <v/>
      </c>
      <c r="I1425">
        <f t="shared" si="64"/>
        <v>1</v>
      </c>
      <c r="J1425">
        <f t="shared" si="65"/>
        <v>1</v>
      </c>
      <c r="P1425" s="1">
        <v>38904</v>
      </c>
      <c r="Q1425" s="2">
        <v>51.740401704627999</v>
      </c>
      <c r="R1425" s="2">
        <v>55.235078879525403</v>
      </c>
    </row>
    <row r="1426" spans="2:18" x14ac:dyDescent="0.25">
      <c r="B1426" s="1">
        <v>38905</v>
      </c>
      <c r="C1426" s="2">
        <v>5.1340000000000003</v>
      </c>
      <c r="D1426" s="2">
        <v>5.1747499999999995</v>
      </c>
      <c r="E1426" s="2">
        <v>5.1842222222222221</v>
      </c>
      <c r="F1426" s="2">
        <v>5.1719444444444456</v>
      </c>
      <c r="G1426" s="2"/>
      <c r="H1426" t="str">
        <f t="shared" si="63"/>
        <v/>
      </c>
      <c r="I1426">
        <f t="shared" si="64"/>
        <v>1</v>
      </c>
      <c r="J1426">
        <f t="shared" si="65"/>
        <v>1</v>
      </c>
      <c r="P1426" s="1">
        <v>38905</v>
      </c>
      <c r="Q1426" s="2">
        <v>40.2963400244901</v>
      </c>
      <c r="R1426" s="2">
        <v>49.3766463364286</v>
      </c>
    </row>
    <row r="1427" spans="2:18" x14ac:dyDescent="0.25">
      <c r="B1427" s="1">
        <v>38908</v>
      </c>
      <c r="C1427" s="2">
        <v>5.13</v>
      </c>
      <c r="D1427" s="2">
        <v>5.1689999999999996</v>
      </c>
      <c r="E1427" s="2">
        <v>5.1755555555555564</v>
      </c>
      <c r="F1427" s="2">
        <v>5.1752777777777776</v>
      </c>
      <c r="G1427" s="2"/>
      <c r="H1427" t="str">
        <f t="shared" si="63"/>
        <v/>
      </c>
      <c r="I1427" t="str">
        <f t="shared" si="64"/>
        <v/>
      </c>
      <c r="J1427">
        <f t="shared" si="65"/>
        <v>1</v>
      </c>
      <c r="P1427" s="1">
        <v>38908</v>
      </c>
      <c r="Q1427" s="2">
        <v>39.474591191496302</v>
      </c>
      <c r="R1427" s="2">
        <v>48.938227515922598</v>
      </c>
    </row>
    <row r="1428" spans="2:18" x14ac:dyDescent="0.25">
      <c r="B1428" s="1">
        <v>38909</v>
      </c>
      <c r="C1428" s="2">
        <v>5.1059999999999999</v>
      </c>
      <c r="D1428" s="2">
        <v>5.1387499999999999</v>
      </c>
      <c r="E1428" s="2">
        <v>5.1594444444444445</v>
      </c>
      <c r="F1428" s="2">
        <v>5.1756111111111114</v>
      </c>
      <c r="G1428" s="2"/>
      <c r="H1428" t="str">
        <f t="shared" si="63"/>
        <v/>
      </c>
      <c r="I1428" t="str">
        <f t="shared" si="64"/>
        <v/>
      </c>
      <c r="J1428" t="str">
        <f t="shared" si="65"/>
        <v/>
      </c>
      <c r="P1428" s="1">
        <v>38909</v>
      </c>
      <c r="Q1428" s="2">
        <v>34.420702023185498</v>
      </c>
      <c r="R1428" s="2">
        <v>46.282865299093402</v>
      </c>
    </row>
    <row r="1429" spans="2:18" x14ac:dyDescent="0.25">
      <c r="B1429" s="1">
        <v>38910</v>
      </c>
      <c r="C1429" s="2">
        <v>5.1059999999999999</v>
      </c>
      <c r="D1429" s="2">
        <v>5.1189999999999998</v>
      </c>
      <c r="E1429" s="2">
        <v>5.149</v>
      </c>
      <c r="F1429" s="2">
        <v>5.1739999999999986</v>
      </c>
      <c r="G1429" s="2"/>
      <c r="H1429" t="str">
        <f t="shared" si="63"/>
        <v/>
      </c>
      <c r="I1429" t="str">
        <f t="shared" si="64"/>
        <v/>
      </c>
      <c r="J1429" t="str">
        <f t="shared" si="65"/>
        <v/>
      </c>
      <c r="P1429" s="1">
        <v>38910</v>
      </c>
      <c r="Q1429" s="2">
        <v>34.420702023185498</v>
      </c>
      <c r="R1429" s="2">
        <v>46.282865299093402</v>
      </c>
    </row>
    <row r="1430" spans="2:18" x14ac:dyDescent="0.25">
      <c r="B1430" s="1">
        <v>38911</v>
      </c>
      <c r="C1430" s="2">
        <v>5.0670000000000002</v>
      </c>
      <c r="D1430" s="2">
        <v>5.1022499999999997</v>
      </c>
      <c r="E1430" s="2">
        <v>5.1403333333333334</v>
      </c>
      <c r="F1430" s="2">
        <v>5.1699999999999982</v>
      </c>
      <c r="G1430" s="2"/>
      <c r="H1430" t="str">
        <f t="shared" ref="H1430:H1493" si="66">IF($D1430&gt;$E1430,1,"")</f>
        <v/>
      </c>
      <c r="I1430" t="str">
        <f t="shared" ref="I1430:I1493" si="67">IF($D1430&gt;$F1430,1,"")</f>
        <v/>
      </c>
      <c r="J1430" t="str">
        <f t="shared" ref="J1430:J1493" si="68">IF($E1430&gt;$F1430,1,"")</f>
        <v/>
      </c>
      <c r="P1430" s="1">
        <v>38911</v>
      </c>
      <c r="Q1430" s="2">
        <v>26.485863874619401</v>
      </c>
      <c r="R1430" s="2">
        <v>41.989131106809403</v>
      </c>
    </row>
    <row r="1431" spans="2:18" x14ac:dyDescent="0.25">
      <c r="B1431" s="1">
        <v>38912</v>
      </c>
      <c r="C1431" s="2">
        <v>5.069</v>
      </c>
      <c r="D1431" s="2">
        <v>5.0869999999999997</v>
      </c>
      <c r="E1431" s="2">
        <v>5.1307777777777774</v>
      </c>
      <c r="F1431" s="2">
        <v>5.165111111111111</v>
      </c>
      <c r="G1431" s="2"/>
      <c r="H1431" t="str">
        <f t="shared" si="66"/>
        <v/>
      </c>
      <c r="I1431" t="str">
        <f t="shared" si="67"/>
        <v/>
      </c>
      <c r="J1431" t="str">
        <f t="shared" si="68"/>
        <v/>
      </c>
      <c r="P1431" s="1">
        <v>38912</v>
      </c>
      <c r="Q1431" s="2">
        <v>27.514159907379</v>
      </c>
      <c r="R1431" s="2">
        <v>42.284833570053003</v>
      </c>
    </row>
    <row r="1432" spans="2:18" x14ac:dyDescent="0.25">
      <c r="B1432" s="1">
        <v>38915</v>
      </c>
      <c r="C1432" s="2">
        <v>5.0670000000000002</v>
      </c>
      <c r="D1432" s="2">
        <v>5.0772500000000003</v>
      </c>
      <c r="E1432" s="2">
        <v>5.1212222222222223</v>
      </c>
      <c r="F1432" s="2">
        <v>5.1599999999999984</v>
      </c>
      <c r="G1432" s="2"/>
      <c r="H1432" t="str">
        <f t="shared" si="66"/>
        <v/>
      </c>
      <c r="I1432" t="str">
        <f t="shared" si="67"/>
        <v/>
      </c>
      <c r="J1432" t="str">
        <f t="shared" si="68"/>
        <v/>
      </c>
      <c r="P1432" s="1">
        <v>38915</v>
      </c>
      <c r="Q1432" s="2">
        <v>27.059951095446699</v>
      </c>
      <c r="R1432" s="2">
        <v>42.053979596143897</v>
      </c>
    </row>
    <row r="1433" spans="2:18" x14ac:dyDescent="0.25">
      <c r="B1433" s="1">
        <v>38916</v>
      </c>
      <c r="C1433" s="2">
        <v>5.1360000000000001</v>
      </c>
      <c r="D1433" s="2">
        <v>5.0847499999999997</v>
      </c>
      <c r="E1433" s="2">
        <v>5.1111111111111116</v>
      </c>
      <c r="F1433" s="2">
        <v>5.1557777777777778</v>
      </c>
      <c r="G1433" s="2"/>
      <c r="H1433" t="str">
        <f t="shared" si="66"/>
        <v/>
      </c>
      <c r="I1433" t="str">
        <f t="shared" si="67"/>
        <v/>
      </c>
      <c r="J1433" t="str">
        <f t="shared" si="68"/>
        <v/>
      </c>
      <c r="P1433" s="1">
        <v>38916</v>
      </c>
      <c r="Q1433" s="2">
        <v>56.671992887407598</v>
      </c>
      <c r="R1433" s="2">
        <v>51.825716619517003</v>
      </c>
    </row>
    <row r="1434" spans="2:18" x14ac:dyDescent="0.25">
      <c r="B1434" s="1">
        <v>38917</v>
      </c>
      <c r="C1434" s="2">
        <v>5.0549999999999997</v>
      </c>
      <c r="D1434" s="2">
        <v>5.0817499999999995</v>
      </c>
      <c r="E1434" s="2">
        <v>5.0966666666666676</v>
      </c>
      <c r="F1434" s="2">
        <v>5.1463888888888887</v>
      </c>
      <c r="G1434" s="2"/>
      <c r="H1434" t="str">
        <f t="shared" si="66"/>
        <v/>
      </c>
      <c r="I1434" t="str">
        <f t="shared" si="67"/>
        <v/>
      </c>
      <c r="J1434" t="str">
        <f t="shared" si="68"/>
        <v/>
      </c>
      <c r="P1434" s="1">
        <v>38917</v>
      </c>
      <c r="Q1434" s="2">
        <v>36.053198212226299</v>
      </c>
      <c r="R1434" s="2">
        <v>42.718515637828901</v>
      </c>
    </row>
    <row r="1435" spans="2:18" x14ac:dyDescent="0.25">
      <c r="B1435" s="1">
        <v>38918</v>
      </c>
      <c r="C1435" s="2">
        <v>5.0279999999999996</v>
      </c>
      <c r="D1435" s="2">
        <v>5.0714999999999995</v>
      </c>
      <c r="E1435" s="2">
        <v>5.0848888888888881</v>
      </c>
      <c r="F1435" s="2">
        <v>5.134555555555556</v>
      </c>
      <c r="G1435" s="2"/>
      <c r="H1435" t="str">
        <f t="shared" si="66"/>
        <v/>
      </c>
      <c r="I1435" t="str">
        <f t="shared" si="67"/>
        <v/>
      </c>
      <c r="J1435" t="str">
        <f t="shared" si="68"/>
        <v/>
      </c>
      <c r="P1435" s="1">
        <v>38918</v>
      </c>
      <c r="Q1435" s="2">
        <v>31.4729203718801</v>
      </c>
      <c r="R1435" s="2">
        <v>40.183663881012002</v>
      </c>
    </row>
    <row r="1436" spans="2:18" x14ac:dyDescent="0.25">
      <c r="B1436" s="1">
        <v>38919</v>
      </c>
      <c r="C1436" s="2">
        <v>5.0490000000000004</v>
      </c>
      <c r="D1436" s="2">
        <v>5.0669999999999993</v>
      </c>
      <c r="E1436" s="2">
        <v>5.0758888888888878</v>
      </c>
      <c r="F1436" s="2">
        <v>5.1257222222222234</v>
      </c>
      <c r="G1436" s="2"/>
      <c r="H1436" t="str">
        <f t="shared" si="66"/>
        <v/>
      </c>
      <c r="I1436" t="str">
        <f t="shared" si="67"/>
        <v/>
      </c>
      <c r="J1436" t="str">
        <f t="shared" si="68"/>
        <v/>
      </c>
      <c r="P1436" s="1">
        <v>38919</v>
      </c>
      <c r="Q1436" s="2">
        <v>38.737036895234397</v>
      </c>
      <c r="R1436" s="2">
        <v>43.015905360488901</v>
      </c>
    </row>
    <row r="1437" spans="2:18" x14ac:dyDescent="0.25">
      <c r="B1437" s="1">
        <v>38922</v>
      </c>
      <c r="C1437" s="2">
        <v>5.0490000000000004</v>
      </c>
      <c r="D1437" s="2">
        <v>5.0452499999999993</v>
      </c>
      <c r="E1437" s="2">
        <v>5.0695555555555556</v>
      </c>
      <c r="F1437" s="2">
        <v>5.1145000000000014</v>
      </c>
      <c r="G1437" s="2"/>
      <c r="H1437" t="str">
        <f t="shared" si="66"/>
        <v/>
      </c>
      <c r="I1437" t="str">
        <f t="shared" si="67"/>
        <v/>
      </c>
      <c r="J1437" t="str">
        <f t="shared" si="68"/>
        <v/>
      </c>
      <c r="P1437" s="1">
        <v>38922</v>
      </c>
      <c r="Q1437" s="2">
        <v>38.737036895234397</v>
      </c>
      <c r="R1437" s="2">
        <v>43.015905360488901</v>
      </c>
    </row>
    <row r="1438" spans="2:18" x14ac:dyDescent="0.25">
      <c r="B1438" s="1">
        <v>38923</v>
      </c>
      <c r="C1438" s="2">
        <v>5.069</v>
      </c>
      <c r="D1438" s="2">
        <v>5.0487500000000001</v>
      </c>
      <c r="E1438" s="2">
        <v>5.0654444444444442</v>
      </c>
      <c r="F1438" s="2">
        <v>5.1072222222222239</v>
      </c>
      <c r="G1438" s="2"/>
      <c r="H1438" t="str">
        <f t="shared" si="66"/>
        <v/>
      </c>
      <c r="I1438" t="str">
        <f t="shared" si="67"/>
        <v/>
      </c>
      <c r="J1438" t="str">
        <f t="shared" si="68"/>
        <v/>
      </c>
      <c r="P1438" s="1">
        <v>38923</v>
      </c>
      <c r="Q1438" s="2">
        <v>46.512809591131997</v>
      </c>
      <c r="R1438" s="2">
        <v>45.847983129759697</v>
      </c>
    </row>
    <row r="1439" spans="2:18" x14ac:dyDescent="0.25">
      <c r="B1439" s="1">
        <v>38924</v>
      </c>
      <c r="C1439" s="2">
        <v>5.0380000000000003</v>
      </c>
      <c r="D1439" s="2">
        <v>5.0512500000000005</v>
      </c>
      <c r="E1439" s="2">
        <v>5.0622222222222222</v>
      </c>
      <c r="F1439" s="2">
        <v>5.1012777777777787</v>
      </c>
      <c r="G1439" s="2"/>
      <c r="H1439" t="str">
        <f t="shared" si="66"/>
        <v/>
      </c>
      <c r="I1439" t="str">
        <f t="shared" si="67"/>
        <v/>
      </c>
      <c r="J1439" t="str">
        <f t="shared" si="68"/>
        <v/>
      </c>
      <c r="P1439" s="1">
        <v>38924</v>
      </c>
      <c r="Q1439" s="2">
        <v>37.629298903963701</v>
      </c>
      <c r="R1439" s="2">
        <v>42.335811035248497</v>
      </c>
    </row>
    <row r="1440" spans="2:18" x14ac:dyDescent="0.25">
      <c r="B1440" s="1">
        <v>38925</v>
      </c>
      <c r="C1440" s="2">
        <v>5.04</v>
      </c>
      <c r="D1440" s="2">
        <v>5.0490000000000004</v>
      </c>
      <c r="E1440" s="2">
        <v>5.0590000000000002</v>
      </c>
      <c r="F1440" s="2">
        <v>5.0948888888888906</v>
      </c>
      <c r="G1440" s="2"/>
      <c r="H1440" t="str">
        <f t="shared" si="66"/>
        <v/>
      </c>
      <c r="I1440" t="str">
        <f t="shared" si="67"/>
        <v/>
      </c>
      <c r="J1440" t="str">
        <f t="shared" si="68"/>
        <v/>
      </c>
      <c r="P1440" s="1">
        <v>38925</v>
      </c>
      <c r="Q1440" s="2">
        <v>38.538097407622701</v>
      </c>
      <c r="R1440" s="2">
        <v>42.6410987731132</v>
      </c>
    </row>
    <row r="1441" spans="2:18" x14ac:dyDescent="0.25">
      <c r="B1441" s="1">
        <v>38926</v>
      </c>
      <c r="C1441" s="2">
        <v>4.9939999999999998</v>
      </c>
      <c r="D1441" s="2">
        <v>5.0352499999999996</v>
      </c>
      <c r="E1441" s="2">
        <v>5.0508888888888883</v>
      </c>
      <c r="F1441" s="2">
        <v>5.0860555555555571</v>
      </c>
      <c r="G1441" s="2"/>
      <c r="H1441" t="str">
        <f t="shared" si="66"/>
        <v/>
      </c>
      <c r="I1441" t="str">
        <f t="shared" si="67"/>
        <v/>
      </c>
      <c r="J1441" t="str">
        <f t="shared" si="68"/>
        <v/>
      </c>
      <c r="P1441" s="1">
        <v>38926</v>
      </c>
      <c r="Q1441" s="2">
        <v>27.484858357928701</v>
      </c>
      <c r="R1441" s="2">
        <v>37.6976506848032</v>
      </c>
    </row>
    <row r="1442" spans="2:18" x14ac:dyDescent="0.25">
      <c r="B1442" s="1">
        <v>38929</v>
      </c>
      <c r="C1442" s="2">
        <v>4.9880000000000004</v>
      </c>
      <c r="D1442" s="2">
        <v>5.0149999999999997</v>
      </c>
      <c r="E1442" s="2">
        <v>5.0344444444444436</v>
      </c>
      <c r="F1442" s="2">
        <v>5.0727777777777785</v>
      </c>
      <c r="G1442" s="2"/>
      <c r="H1442" t="str">
        <f t="shared" si="66"/>
        <v/>
      </c>
      <c r="I1442" t="str">
        <f t="shared" si="67"/>
        <v/>
      </c>
      <c r="J1442" t="str">
        <f t="shared" si="68"/>
        <v/>
      </c>
      <c r="P1442" s="1">
        <v>38929</v>
      </c>
      <c r="Q1442" s="2">
        <v>26.3040053466001</v>
      </c>
      <c r="R1442" s="2">
        <v>37.093592751362003</v>
      </c>
    </row>
    <row r="1443" spans="2:18" x14ac:dyDescent="0.25">
      <c r="B1443" s="1">
        <v>38930</v>
      </c>
      <c r="C1443" s="2">
        <v>4.9809999999999999</v>
      </c>
      <c r="D1443" s="2">
        <v>5.00075</v>
      </c>
      <c r="E1443" s="2">
        <v>5.0262222222222217</v>
      </c>
      <c r="F1443" s="2">
        <v>5.0614444444444437</v>
      </c>
      <c r="G1443" s="2"/>
      <c r="H1443" t="str">
        <f t="shared" si="66"/>
        <v/>
      </c>
      <c r="I1443" t="str">
        <f t="shared" si="67"/>
        <v/>
      </c>
      <c r="J1443" t="str">
        <f t="shared" si="68"/>
        <v/>
      </c>
      <c r="P1443" s="1">
        <v>38930</v>
      </c>
      <c r="Q1443" s="2">
        <v>24.811605352371402</v>
      </c>
      <c r="R1443" s="2">
        <v>36.361547153250001</v>
      </c>
    </row>
    <row r="1444" spans="2:18" x14ac:dyDescent="0.25">
      <c r="B1444" s="1">
        <v>38931</v>
      </c>
      <c r="C1444" s="2">
        <v>4.9669999999999996</v>
      </c>
      <c r="D1444" s="2">
        <v>4.9824999999999999</v>
      </c>
      <c r="E1444" s="2">
        <v>5.0194444444444448</v>
      </c>
      <c r="F1444" s="2">
        <v>5.0521666666666665</v>
      </c>
      <c r="G1444" s="2"/>
      <c r="H1444" t="str">
        <f t="shared" si="66"/>
        <v/>
      </c>
      <c r="I1444" t="str">
        <f t="shared" si="67"/>
        <v/>
      </c>
      <c r="J1444" t="str">
        <f t="shared" si="68"/>
        <v/>
      </c>
      <c r="P1444" s="1">
        <v>38931</v>
      </c>
      <c r="Q1444" s="2">
        <v>21.837975122268102</v>
      </c>
      <c r="R1444" s="2">
        <v>34.878969144924604</v>
      </c>
    </row>
    <row r="1445" spans="2:18" x14ac:dyDescent="0.25">
      <c r="B1445" s="1">
        <v>38932</v>
      </c>
      <c r="C1445" s="2">
        <v>4.9630000000000001</v>
      </c>
      <c r="D1445" s="2">
        <v>4.9747500000000002</v>
      </c>
      <c r="E1445" s="2">
        <v>5.0098888888888888</v>
      </c>
      <c r="F1445" s="2">
        <v>5.0428888888888883</v>
      </c>
      <c r="G1445" s="2"/>
      <c r="H1445" t="str">
        <f t="shared" si="66"/>
        <v/>
      </c>
      <c r="I1445" t="str">
        <f t="shared" si="67"/>
        <v/>
      </c>
      <c r="J1445" t="str">
        <f t="shared" si="68"/>
        <v/>
      </c>
      <c r="P1445" s="1">
        <v>38932</v>
      </c>
      <c r="Q1445" s="2">
        <v>20.976051009343902</v>
      </c>
      <c r="R1445" s="2">
        <v>34.446812809651497</v>
      </c>
    </row>
    <row r="1446" spans="2:18" x14ac:dyDescent="0.25">
      <c r="B1446" s="1">
        <v>38933</v>
      </c>
      <c r="C1446" s="2">
        <v>4.899</v>
      </c>
      <c r="D1446" s="2">
        <v>4.9525000000000006</v>
      </c>
      <c r="E1446" s="2">
        <v>4.9932222222222222</v>
      </c>
      <c r="F1446" s="2">
        <v>5.0313888888888876</v>
      </c>
      <c r="G1446" s="2"/>
      <c r="H1446" t="str">
        <f t="shared" si="66"/>
        <v/>
      </c>
      <c r="I1446" t="str">
        <f t="shared" si="67"/>
        <v/>
      </c>
      <c r="J1446" t="str">
        <f t="shared" si="68"/>
        <v/>
      </c>
      <c r="P1446" s="1">
        <v>38933</v>
      </c>
      <c r="Q1446" s="2">
        <v>11.933088221007299</v>
      </c>
      <c r="R1446" s="2">
        <v>28.386514764267901</v>
      </c>
    </row>
    <row r="1447" spans="2:18" x14ac:dyDescent="0.25">
      <c r="B1447" s="1">
        <v>38936</v>
      </c>
      <c r="C1447" s="2">
        <v>4.923</v>
      </c>
      <c r="D1447" s="2">
        <v>4.9380000000000006</v>
      </c>
      <c r="E1447" s="2">
        <v>4.9770000000000003</v>
      </c>
      <c r="F1447" s="2">
        <v>5.0212222222222218</v>
      </c>
      <c r="G1447" s="2"/>
      <c r="H1447" t="str">
        <f t="shared" si="66"/>
        <v/>
      </c>
      <c r="I1447" t="str">
        <f t="shared" si="67"/>
        <v/>
      </c>
      <c r="J1447" t="str">
        <f t="shared" si="68"/>
        <v/>
      </c>
      <c r="P1447" s="1">
        <v>38936</v>
      </c>
      <c r="Q1447" s="2">
        <v>26.2420566507422</v>
      </c>
      <c r="R1447" s="2">
        <v>33.137089620785297</v>
      </c>
    </row>
    <row r="1448" spans="2:18" x14ac:dyDescent="0.25">
      <c r="B1448" s="1">
        <v>38937</v>
      </c>
      <c r="C1448" s="2">
        <v>4.923</v>
      </c>
      <c r="D1448" s="2">
        <v>4.9269999999999996</v>
      </c>
      <c r="E1448" s="2">
        <v>4.9642222222222223</v>
      </c>
      <c r="F1448" s="2">
        <v>5.0132222222222218</v>
      </c>
      <c r="G1448" s="2"/>
      <c r="H1448" t="str">
        <f t="shared" si="66"/>
        <v/>
      </c>
      <c r="I1448" t="str">
        <f t="shared" si="67"/>
        <v/>
      </c>
      <c r="J1448" t="str">
        <f t="shared" si="68"/>
        <v/>
      </c>
      <c r="P1448" s="1">
        <v>38937</v>
      </c>
      <c r="Q1448" s="2">
        <v>26.2420566507422</v>
      </c>
      <c r="R1448" s="2">
        <v>33.137089620785297</v>
      </c>
    </row>
    <row r="1449" spans="2:18" x14ac:dyDescent="0.25">
      <c r="B1449" s="1">
        <v>38938</v>
      </c>
      <c r="C1449" s="2">
        <v>4.9409999999999998</v>
      </c>
      <c r="D1449" s="2">
        <v>4.9215</v>
      </c>
      <c r="E1449" s="2">
        <v>4.9532222222222231</v>
      </c>
      <c r="F1449" s="2">
        <v>5.0061111111111112</v>
      </c>
      <c r="G1449" s="2"/>
      <c r="H1449" t="str">
        <f t="shared" si="66"/>
        <v/>
      </c>
      <c r="I1449" t="str">
        <f t="shared" si="67"/>
        <v/>
      </c>
      <c r="J1449" t="str">
        <f t="shared" si="68"/>
        <v/>
      </c>
      <c r="P1449" s="1">
        <v>38938</v>
      </c>
      <c r="Q1449" s="2">
        <v>37.2527358292187</v>
      </c>
      <c r="R1449" s="2">
        <v>36.784666222248397</v>
      </c>
    </row>
    <row r="1450" spans="2:18" x14ac:dyDescent="0.25">
      <c r="B1450" s="1">
        <v>38939</v>
      </c>
      <c r="C1450" s="2">
        <v>4.9390000000000001</v>
      </c>
      <c r="D1450" s="2">
        <v>4.9314999999999998</v>
      </c>
      <c r="E1450" s="2">
        <v>4.9471111111111119</v>
      </c>
      <c r="F1450" s="2">
        <v>4.9989999999999997</v>
      </c>
      <c r="G1450" s="2"/>
      <c r="H1450" t="str">
        <f t="shared" si="66"/>
        <v/>
      </c>
      <c r="I1450" t="str">
        <f t="shared" si="67"/>
        <v/>
      </c>
      <c r="J1450" t="str">
        <f t="shared" si="68"/>
        <v/>
      </c>
      <c r="P1450" s="1">
        <v>38939</v>
      </c>
      <c r="Q1450" s="2">
        <v>36.525721697831798</v>
      </c>
      <c r="R1450" s="2">
        <v>36.546103600118101</v>
      </c>
    </row>
    <row r="1451" spans="2:18" x14ac:dyDescent="0.25">
      <c r="B1451" s="1">
        <v>38940</v>
      </c>
      <c r="C1451" s="2">
        <v>4.9749999999999996</v>
      </c>
      <c r="D1451" s="2">
        <v>4.9444999999999997</v>
      </c>
      <c r="E1451" s="2">
        <v>4.9456666666666678</v>
      </c>
      <c r="F1451" s="2">
        <v>4.9900555555555552</v>
      </c>
      <c r="G1451" s="2"/>
      <c r="H1451" t="str">
        <f t="shared" si="66"/>
        <v/>
      </c>
      <c r="I1451" t="str">
        <f t="shared" si="67"/>
        <v/>
      </c>
      <c r="J1451" t="str">
        <f t="shared" si="68"/>
        <v/>
      </c>
      <c r="P1451" s="1">
        <v>38940</v>
      </c>
      <c r="Q1451" s="2">
        <v>55.348218191291899</v>
      </c>
      <c r="R1451" s="2">
        <v>43.632443465048297</v>
      </c>
    </row>
    <row r="1452" spans="2:18" x14ac:dyDescent="0.25">
      <c r="B1452" s="1">
        <v>38943</v>
      </c>
      <c r="C1452" s="2">
        <v>5.0010000000000003</v>
      </c>
      <c r="D1452" s="2">
        <v>4.9639999999999995</v>
      </c>
      <c r="E1452" s="2">
        <v>4.9478888888888894</v>
      </c>
      <c r="F1452" s="2">
        <v>4.9870555555555551</v>
      </c>
      <c r="G1452" s="2"/>
      <c r="H1452">
        <f t="shared" si="66"/>
        <v>1</v>
      </c>
      <c r="I1452" t="str">
        <f t="shared" si="67"/>
        <v/>
      </c>
      <c r="J1452" t="str">
        <f t="shared" si="68"/>
        <v/>
      </c>
      <c r="P1452" s="1">
        <v>38943</v>
      </c>
      <c r="Q1452" s="2">
        <v>64.477474180109297</v>
      </c>
      <c r="R1452" s="2">
        <v>48.137236732940899</v>
      </c>
    </row>
    <row r="1453" spans="2:18" x14ac:dyDescent="0.25">
      <c r="B1453" s="1">
        <v>38944</v>
      </c>
      <c r="C1453" s="2">
        <v>4.9349999999999996</v>
      </c>
      <c r="D1453" s="2">
        <v>4.9624999999999995</v>
      </c>
      <c r="E1453" s="2">
        <v>4.9443333333333328</v>
      </c>
      <c r="F1453" s="2">
        <v>4.9818888888888893</v>
      </c>
      <c r="G1453" s="2"/>
      <c r="H1453">
        <f t="shared" si="66"/>
        <v>1</v>
      </c>
      <c r="I1453" t="str">
        <f t="shared" si="67"/>
        <v/>
      </c>
      <c r="J1453" t="str">
        <f t="shared" si="68"/>
        <v/>
      </c>
      <c r="P1453" s="1">
        <v>38944</v>
      </c>
      <c r="Q1453" s="2">
        <v>39.732243273517</v>
      </c>
      <c r="R1453" s="2">
        <v>39.506147476581901</v>
      </c>
    </row>
    <row r="1454" spans="2:18" x14ac:dyDescent="0.25">
      <c r="B1454" s="1">
        <v>38945</v>
      </c>
      <c r="C1454" s="2">
        <v>4.8650000000000002</v>
      </c>
      <c r="D1454" s="2">
        <v>4.9439999999999991</v>
      </c>
      <c r="E1454" s="2">
        <v>4.9334444444444445</v>
      </c>
      <c r="F1454" s="2">
        <v>4.9716666666666667</v>
      </c>
      <c r="G1454" s="2"/>
      <c r="H1454">
        <f t="shared" si="66"/>
        <v>1</v>
      </c>
      <c r="I1454" t="str">
        <f t="shared" si="67"/>
        <v/>
      </c>
      <c r="J1454" t="str">
        <f t="shared" si="68"/>
        <v/>
      </c>
      <c r="P1454" s="1">
        <v>38945</v>
      </c>
      <c r="Q1454" s="2">
        <v>26.6937292950809</v>
      </c>
      <c r="R1454" s="2">
        <v>32.790713214901203</v>
      </c>
    </row>
    <row r="1455" spans="2:18" x14ac:dyDescent="0.25">
      <c r="B1455" s="1">
        <v>38946</v>
      </c>
      <c r="C1455" s="2">
        <v>4.8689999999999998</v>
      </c>
      <c r="D1455" s="2">
        <v>4.9175000000000004</v>
      </c>
      <c r="E1455" s="2">
        <v>4.9301111111111116</v>
      </c>
      <c r="F1455" s="2">
        <v>4.9616666666666669</v>
      </c>
      <c r="G1455" s="2"/>
      <c r="H1455" t="str">
        <f t="shared" si="66"/>
        <v/>
      </c>
      <c r="I1455" t="str">
        <f t="shared" si="67"/>
        <v/>
      </c>
      <c r="J1455" t="str">
        <f t="shared" si="68"/>
        <v/>
      </c>
      <c r="P1455" s="1">
        <v>38946</v>
      </c>
      <c r="Q1455" s="2">
        <v>28.3069916974205</v>
      </c>
      <c r="R1455" s="2">
        <v>33.486483639987703</v>
      </c>
    </row>
    <row r="1456" spans="2:18" x14ac:dyDescent="0.25">
      <c r="B1456" s="1">
        <v>38947</v>
      </c>
      <c r="C1456" s="2">
        <v>4.8470000000000004</v>
      </c>
      <c r="D1456" s="2">
        <v>4.8790000000000004</v>
      </c>
      <c r="E1456" s="2">
        <v>4.9216666666666669</v>
      </c>
      <c r="F1456" s="2">
        <v>4.9493333333333327</v>
      </c>
      <c r="G1456" s="2"/>
      <c r="H1456" t="str">
        <f t="shared" si="66"/>
        <v/>
      </c>
      <c r="I1456" t="str">
        <f t="shared" si="67"/>
        <v/>
      </c>
      <c r="J1456" t="str">
        <f t="shared" si="68"/>
        <v/>
      </c>
      <c r="P1456" s="1">
        <v>38947</v>
      </c>
      <c r="Q1456" s="2">
        <v>24.716926844630599</v>
      </c>
      <c r="R1456" s="2">
        <v>31.5518074224636</v>
      </c>
    </row>
    <row r="1457" spans="2:18" x14ac:dyDescent="0.25">
      <c r="B1457" s="1">
        <v>38950</v>
      </c>
      <c r="C1457" s="2">
        <v>4.8170000000000002</v>
      </c>
      <c r="D1457" s="2">
        <v>4.8494999999999999</v>
      </c>
      <c r="E1457" s="2">
        <v>4.9098888888888892</v>
      </c>
      <c r="F1457" s="2">
        <v>4.9370555555555553</v>
      </c>
      <c r="G1457" s="2"/>
      <c r="H1457" t="str">
        <f t="shared" si="66"/>
        <v/>
      </c>
      <c r="I1457" t="str">
        <f t="shared" si="67"/>
        <v/>
      </c>
      <c r="J1457" t="str">
        <f t="shared" si="68"/>
        <v/>
      </c>
      <c r="P1457" s="1">
        <v>38950</v>
      </c>
      <c r="Q1457" s="2">
        <v>20.4689352514043</v>
      </c>
      <c r="R1457" s="2">
        <v>29.084183976177702</v>
      </c>
    </row>
    <row r="1458" spans="2:18" x14ac:dyDescent="0.25">
      <c r="B1458" s="1">
        <v>38951</v>
      </c>
      <c r="C1458" s="2">
        <v>4.8109999999999999</v>
      </c>
      <c r="D1458" s="2">
        <v>4.8360000000000003</v>
      </c>
      <c r="E1458" s="2">
        <v>4.8954444444444443</v>
      </c>
      <c r="F1458" s="2">
        <v>4.9243333333333332</v>
      </c>
      <c r="G1458" s="2"/>
      <c r="H1458" t="str">
        <f t="shared" si="66"/>
        <v/>
      </c>
      <c r="I1458" t="str">
        <f t="shared" si="67"/>
        <v/>
      </c>
      <c r="J1458" t="str">
        <f t="shared" si="68"/>
        <v/>
      </c>
      <c r="P1458" s="1">
        <v>38951</v>
      </c>
      <c r="Q1458" s="2">
        <v>19.6580832588647</v>
      </c>
      <c r="R1458" s="2">
        <v>28.602378781324401</v>
      </c>
    </row>
    <row r="1459" spans="2:18" x14ac:dyDescent="0.25">
      <c r="B1459" s="1">
        <v>38952</v>
      </c>
      <c r="C1459" s="2">
        <v>4.8129999999999997</v>
      </c>
      <c r="D1459" s="2">
        <v>4.8220000000000001</v>
      </c>
      <c r="E1459" s="2">
        <v>4.881444444444444</v>
      </c>
      <c r="F1459" s="2">
        <v>4.9142777777777784</v>
      </c>
      <c r="G1459" s="2"/>
      <c r="H1459" t="str">
        <f t="shared" si="66"/>
        <v/>
      </c>
      <c r="I1459" t="str">
        <f t="shared" si="67"/>
        <v/>
      </c>
      <c r="J1459" t="str">
        <f t="shared" si="68"/>
        <v/>
      </c>
      <c r="P1459" s="1">
        <v>38952</v>
      </c>
      <c r="Q1459" s="2">
        <v>20.911284594186601</v>
      </c>
      <c r="R1459" s="2">
        <v>29.024451016399301</v>
      </c>
    </row>
    <row r="1460" spans="2:18" x14ac:dyDescent="0.25">
      <c r="B1460" s="1">
        <v>38953</v>
      </c>
      <c r="C1460" s="2">
        <v>4.8070000000000004</v>
      </c>
      <c r="D1460" s="2">
        <v>4.8119999999999994</v>
      </c>
      <c r="E1460" s="2">
        <v>4.8627777777777785</v>
      </c>
      <c r="F1460" s="2">
        <v>4.9042222222222227</v>
      </c>
      <c r="G1460" s="2"/>
      <c r="H1460" t="str">
        <f t="shared" si="66"/>
        <v/>
      </c>
      <c r="I1460" t="str">
        <f t="shared" si="67"/>
        <v/>
      </c>
      <c r="J1460" t="str">
        <f t="shared" si="68"/>
        <v/>
      </c>
      <c r="P1460" s="1">
        <v>38953</v>
      </c>
      <c r="Q1460" s="2">
        <v>19.799464289967801</v>
      </c>
      <c r="R1460" s="2">
        <v>28.480503936976699</v>
      </c>
    </row>
    <row r="1461" spans="2:18" x14ac:dyDescent="0.25">
      <c r="B1461" s="1">
        <v>38954</v>
      </c>
      <c r="C1461" s="2">
        <v>4.7830000000000004</v>
      </c>
      <c r="D1461" s="2">
        <v>4.8034999999999997</v>
      </c>
      <c r="E1461" s="2">
        <v>4.8385555555555557</v>
      </c>
      <c r="F1461" s="2">
        <v>4.8932222222222235</v>
      </c>
      <c r="G1461" s="2"/>
      <c r="H1461" t="str">
        <f t="shared" si="66"/>
        <v/>
      </c>
      <c r="I1461" t="str">
        <f t="shared" si="67"/>
        <v/>
      </c>
      <c r="J1461" t="str">
        <f t="shared" si="68"/>
        <v/>
      </c>
      <c r="P1461" s="1">
        <v>38954</v>
      </c>
      <c r="Q1461" s="2">
        <v>15.7738450433054</v>
      </c>
      <c r="R1461" s="2">
        <v>26.353013600439901</v>
      </c>
    </row>
    <row r="1462" spans="2:18" x14ac:dyDescent="0.25">
      <c r="B1462" s="1">
        <v>38957</v>
      </c>
      <c r="C1462" s="2">
        <v>4.7930999999999999</v>
      </c>
      <c r="D1462" s="2">
        <v>4.7990250000000003</v>
      </c>
      <c r="E1462" s="2">
        <v>4.8227888888888897</v>
      </c>
      <c r="F1462" s="2">
        <v>4.8835611111111108</v>
      </c>
      <c r="G1462" s="2"/>
      <c r="H1462" t="str">
        <f t="shared" si="66"/>
        <v/>
      </c>
      <c r="I1462" t="str">
        <f t="shared" si="67"/>
        <v/>
      </c>
      <c r="J1462" t="str">
        <f t="shared" si="68"/>
        <v/>
      </c>
      <c r="P1462" s="1">
        <v>38957</v>
      </c>
      <c r="Q1462" s="2">
        <v>23.616615953743199</v>
      </c>
      <c r="R1462" s="2">
        <v>28.764641805495401</v>
      </c>
    </row>
    <row r="1463" spans="2:18" x14ac:dyDescent="0.25">
      <c r="B1463" s="1">
        <v>38958</v>
      </c>
      <c r="C1463" s="2">
        <v>4.7850999999999999</v>
      </c>
      <c r="D1463" s="2">
        <v>4.7920499999999997</v>
      </c>
      <c r="E1463" s="2">
        <v>4.8139111111111115</v>
      </c>
      <c r="F1463" s="2">
        <v>4.873677777777778</v>
      </c>
      <c r="G1463" s="2"/>
      <c r="H1463" t="str">
        <f t="shared" si="66"/>
        <v/>
      </c>
      <c r="I1463" t="str">
        <f t="shared" si="67"/>
        <v/>
      </c>
      <c r="J1463" t="str">
        <f t="shared" si="68"/>
        <v/>
      </c>
      <c r="P1463" s="1">
        <v>38958</v>
      </c>
      <c r="Q1463" s="2">
        <v>21.6963593028328</v>
      </c>
      <c r="R1463" s="2">
        <v>27.983008467437202</v>
      </c>
    </row>
    <row r="1464" spans="2:18" x14ac:dyDescent="0.25">
      <c r="B1464" s="1">
        <v>38959</v>
      </c>
      <c r="C1464" s="2">
        <v>4.7553999999999998</v>
      </c>
      <c r="D1464" s="2">
        <v>4.7791499999999996</v>
      </c>
      <c r="E1464" s="2">
        <v>4.8012888888888892</v>
      </c>
      <c r="F1464" s="2">
        <v>4.8657000000000004</v>
      </c>
      <c r="G1464" s="2"/>
      <c r="H1464" t="str">
        <f t="shared" si="66"/>
        <v/>
      </c>
      <c r="I1464" t="str">
        <f t="shared" si="67"/>
        <v/>
      </c>
      <c r="J1464" t="str">
        <f t="shared" si="68"/>
        <v/>
      </c>
      <c r="P1464" s="1">
        <v>38959</v>
      </c>
      <c r="Q1464" s="2">
        <v>15.927041811848101</v>
      </c>
      <c r="R1464" s="2">
        <v>25.240811971494001</v>
      </c>
    </row>
    <row r="1465" spans="2:18" x14ac:dyDescent="0.25">
      <c r="B1465" s="1">
        <v>38960</v>
      </c>
      <c r="C1465" s="2">
        <v>4.7317</v>
      </c>
      <c r="D1465" s="2">
        <v>4.7663250000000001</v>
      </c>
      <c r="E1465" s="2">
        <v>4.7884777777777776</v>
      </c>
      <c r="F1465" s="2">
        <v>4.8550722222222227</v>
      </c>
      <c r="G1465" s="2"/>
      <c r="H1465" t="str">
        <f t="shared" si="66"/>
        <v/>
      </c>
      <c r="I1465" t="str">
        <f t="shared" si="67"/>
        <v/>
      </c>
      <c r="J1465" t="str">
        <f t="shared" si="68"/>
        <v/>
      </c>
      <c r="P1465" s="1">
        <v>38960</v>
      </c>
      <c r="Q1465" s="2">
        <v>12.694605796613301</v>
      </c>
      <c r="R1465" s="2">
        <v>23.280300742508501</v>
      </c>
    </row>
    <row r="1466" spans="2:18" x14ac:dyDescent="0.25">
      <c r="B1466" s="1">
        <v>38961</v>
      </c>
      <c r="C1466" s="2">
        <v>4.7236000000000002</v>
      </c>
      <c r="D1466" s="2">
        <v>4.7489499999999998</v>
      </c>
      <c r="E1466" s="2">
        <v>4.7780999999999985</v>
      </c>
      <c r="F1466" s="2">
        <v>4.8439944444444443</v>
      </c>
      <c r="G1466" s="2"/>
      <c r="H1466" t="str">
        <f t="shared" si="66"/>
        <v/>
      </c>
      <c r="I1466" t="str">
        <f t="shared" si="67"/>
        <v/>
      </c>
      <c r="J1466" t="str">
        <f t="shared" si="68"/>
        <v/>
      </c>
      <c r="P1466" s="1">
        <v>38961</v>
      </c>
      <c r="Q1466" s="2">
        <v>11.719147397955201</v>
      </c>
      <c r="R1466" s="2">
        <v>22.633255867250099</v>
      </c>
    </row>
    <row r="1467" spans="2:18" x14ac:dyDescent="0.25">
      <c r="B1467" s="1">
        <v>38965</v>
      </c>
      <c r="C1467" s="2">
        <v>4.7849000000000004</v>
      </c>
      <c r="D1467" s="2">
        <v>4.7488999999999999</v>
      </c>
      <c r="E1467" s="2">
        <v>4.7751999999999999</v>
      </c>
      <c r="F1467" s="2">
        <v>4.8353222222222216</v>
      </c>
      <c r="G1467" s="2"/>
      <c r="H1467" t="str">
        <f t="shared" si="66"/>
        <v/>
      </c>
      <c r="I1467" t="str">
        <f t="shared" si="67"/>
        <v/>
      </c>
      <c r="J1467" t="str">
        <f t="shared" si="68"/>
        <v/>
      </c>
      <c r="P1467" s="1">
        <v>38965</v>
      </c>
      <c r="Q1467" s="2">
        <v>48.0035476003791</v>
      </c>
      <c r="R1467" s="2">
        <v>36.921726655360096</v>
      </c>
    </row>
    <row r="1468" spans="2:18" x14ac:dyDescent="0.25">
      <c r="B1468" s="1">
        <v>38966</v>
      </c>
      <c r="C1468" s="2">
        <v>4.7988</v>
      </c>
      <c r="D1468" s="2">
        <v>4.7597500000000004</v>
      </c>
      <c r="E1468" s="2">
        <v>4.7736222222222224</v>
      </c>
      <c r="F1468" s="2">
        <v>4.8275333333333332</v>
      </c>
      <c r="G1468" s="2"/>
      <c r="H1468" t="str">
        <f t="shared" si="66"/>
        <v/>
      </c>
      <c r="I1468" t="str">
        <f t="shared" si="67"/>
        <v/>
      </c>
      <c r="J1468" t="str">
        <f t="shared" si="68"/>
        <v/>
      </c>
      <c r="P1468" s="1">
        <v>38966</v>
      </c>
      <c r="Q1468" s="2">
        <v>53.233783065209799</v>
      </c>
      <c r="R1468" s="2">
        <v>39.643755055967503</v>
      </c>
    </row>
    <row r="1469" spans="2:18" x14ac:dyDescent="0.25">
      <c r="B1469" s="1">
        <v>38967</v>
      </c>
      <c r="C1469" s="2">
        <v>4.7927999999999997</v>
      </c>
      <c r="D1469" s="2">
        <v>4.7750250000000003</v>
      </c>
      <c r="E1469" s="2">
        <v>4.7720444444444441</v>
      </c>
      <c r="F1469" s="2">
        <v>4.8174111111111113</v>
      </c>
      <c r="G1469" s="2"/>
      <c r="H1469">
        <f t="shared" si="66"/>
        <v>1</v>
      </c>
      <c r="I1469" t="str">
        <f t="shared" si="67"/>
        <v/>
      </c>
      <c r="J1469" t="str">
        <f t="shared" si="68"/>
        <v/>
      </c>
      <c r="P1469" s="1">
        <v>38967</v>
      </c>
      <c r="Q1469" s="2">
        <v>50.597487059281903</v>
      </c>
      <c r="R1469" s="2">
        <v>38.8641350141313</v>
      </c>
    </row>
    <row r="1470" spans="2:18" x14ac:dyDescent="0.25">
      <c r="B1470" s="1">
        <v>38968</v>
      </c>
      <c r="C1470" s="2">
        <v>4.7767999999999997</v>
      </c>
      <c r="D1470" s="2">
        <v>4.7883250000000004</v>
      </c>
      <c r="E1470" s="2">
        <v>4.771355555555556</v>
      </c>
      <c r="F1470" s="2">
        <v>4.804955555555555</v>
      </c>
      <c r="G1470" s="2"/>
      <c r="H1470">
        <f t="shared" si="66"/>
        <v>1</v>
      </c>
      <c r="I1470" t="str">
        <f t="shared" si="67"/>
        <v/>
      </c>
      <c r="J1470" t="str">
        <f t="shared" si="68"/>
        <v/>
      </c>
      <c r="P1470" s="1">
        <v>38968</v>
      </c>
      <c r="Q1470" s="2">
        <v>43.675996346140998</v>
      </c>
      <c r="R1470" s="2">
        <v>36.786586757217798</v>
      </c>
    </row>
    <row r="1471" spans="2:18" x14ac:dyDescent="0.25">
      <c r="B1471" s="1">
        <v>38971</v>
      </c>
      <c r="C1471" s="2">
        <v>4.8045999999999998</v>
      </c>
      <c r="D1471" s="2">
        <v>4.7932499999999996</v>
      </c>
      <c r="E1471" s="2">
        <v>4.7726333333333333</v>
      </c>
      <c r="F1471" s="2">
        <v>4.7977111111111101</v>
      </c>
      <c r="G1471" s="2"/>
      <c r="H1471">
        <f t="shared" si="66"/>
        <v>1</v>
      </c>
      <c r="I1471" t="str">
        <f t="shared" si="67"/>
        <v/>
      </c>
      <c r="J1471" t="str">
        <f t="shared" si="68"/>
        <v/>
      </c>
      <c r="P1471" s="1">
        <v>38971</v>
      </c>
      <c r="Q1471" s="2">
        <v>56.175521360874598</v>
      </c>
      <c r="R1471" s="2">
        <v>42.534603425863303</v>
      </c>
    </row>
    <row r="1472" spans="2:18" x14ac:dyDescent="0.25">
      <c r="B1472" s="1">
        <v>38972</v>
      </c>
      <c r="C1472" s="2">
        <v>4.7747000000000002</v>
      </c>
      <c r="D1472" s="2">
        <v>4.7872249999999994</v>
      </c>
      <c r="E1472" s="2">
        <v>4.7714777777777782</v>
      </c>
      <c r="F1472" s="2">
        <v>4.7926944444444439</v>
      </c>
      <c r="G1472" s="2"/>
      <c r="H1472">
        <f t="shared" si="66"/>
        <v>1</v>
      </c>
      <c r="I1472" t="str">
        <f t="shared" si="67"/>
        <v/>
      </c>
      <c r="J1472" t="str">
        <f t="shared" si="68"/>
        <v/>
      </c>
      <c r="P1472" s="1">
        <v>38972</v>
      </c>
      <c r="Q1472" s="2">
        <v>43.668007189694102</v>
      </c>
      <c r="R1472" s="2">
        <v>38.481633739809403</v>
      </c>
    </row>
    <row r="1473" spans="2:18" x14ac:dyDescent="0.25">
      <c r="B1473" s="1">
        <v>38973</v>
      </c>
      <c r="C1473" s="2">
        <v>4.7648000000000001</v>
      </c>
      <c r="D1473" s="2">
        <v>4.7802249999999997</v>
      </c>
      <c r="E1473" s="2">
        <v>4.7725222222222232</v>
      </c>
      <c r="F1473" s="2">
        <v>4.7869055555555544</v>
      </c>
      <c r="G1473" s="2"/>
      <c r="H1473">
        <f t="shared" si="66"/>
        <v>1</v>
      </c>
      <c r="I1473" t="str">
        <f t="shared" si="67"/>
        <v/>
      </c>
      <c r="J1473" t="str">
        <f t="shared" si="68"/>
        <v/>
      </c>
      <c r="P1473" s="1">
        <v>38973</v>
      </c>
      <c r="Q1473" s="2">
        <v>40.118907170608303</v>
      </c>
      <c r="R1473" s="2">
        <v>37.217123189702399</v>
      </c>
    </row>
    <row r="1474" spans="2:18" x14ac:dyDescent="0.25">
      <c r="B1474" s="1">
        <v>38974</v>
      </c>
      <c r="C1474" s="2">
        <v>4.7926000000000002</v>
      </c>
      <c r="D1474" s="2">
        <v>4.7841750000000003</v>
      </c>
      <c r="E1474" s="2">
        <v>4.7792888888888889</v>
      </c>
      <c r="F1474" s="2">
        <v>4.7838833333333319</v>
      </c>
      <c r="G1474" s="2"/>
      <c r="H1474">
        <f t="shared" si="66"/>
        <v>1</v>
      </c>
      <c r="I1474">
        <f t="shared" si="67"/>
        <v>1</v>
      </c>
      <c r="J1474" t="str">
        <f t="shared" si="68"/>
        <v/>
      </c>
      <c r="P1474" s="1">
        <v>38974</v>
      </c>
      <c r="Q1474" s="2">
        <v>52.9928048037659</v>
      </c>
      <c r="R1474" s="2">
        <v>42.892044602264001</v>
      </c>
    </row>
    <row r="1475" spans="2:18" x14ac:dyDescent="0.25">
      <c r="B1475" s="1">
        <v>38975</v>
      </c>
      <c r="C1475" s="2">
        <v>4.7965</v>
      </c>
      <c r="D1475" s="2">
        <v>4.7821499999999997</v>
      </c>
      <c r="E1475" s="2">
        <v>4.7873888888888887</v>
      </c>
      <c r="F1475" s="2">
        <v>4.7827444444444431</v>
      </c>
      <c r="G1475" s="2"/>
      <c r="H1475" t="str">
        <f t="shared" si="66"/>
        <v/>
      </c>
      <c r="I1475" t="str">
        <f t="shared" si="67"/>
        <v/>
      </c>
      <c r="J1475">
        <f t="shared" si="68"/>
        <v>1</v>
      </c>
      <c r="P1475" s="1">
        <v>38975</v>
      </c>
      <c r="Q1475" s="2">
        <v>54.634699073380602</v>
      </c>
      <c r="R1475" s="2">
        <v>43.661403809658303</v>
      </c>
    </row>
    <row r="1476" spans="2:18" x14ac:dyDescent="0.25">
      <c r="B1476" s="1">
        <v>38978</v>
      </c>
      <c r="C1476" s="2">
        <v>4.8103999999999996</v>
      </c>
      <c r="D1476" s="2">
        <v>4.7910750000000002</v>
      </c>
      <c r="E1476" s="2">
        <v>4.7902222222222228</v>
      </c>
      <c r="F1476" s="2">
        <v>4.7827111111111105</v>
      </c>
      <c r="G1476" s="2"/>
      <c r="H1476">
        <f t="shared" si="66"/>
        <v>1</v>
      </c>
      <c r="I1476">
        <f t="shared" si="67"/>
        <v>1</v>
      </c>
      <c r="J1476">
        <f t="shared" si="68"/>
        <v>1</v>
      </c>
      <c r="P1476" s="1">
        <v>38978</v>
      </c>
      <c r="Q1476" s="2">
        <v>60.530867357599597</v>
      </c>
      <c r="R1476" s="2">
        <v>46.431391177039302</v>
      </c>
    </row>
    <row r="1477" spans="2:18" x14ac:dyDescent="0.25">
      <c r="B1477" s="1">
        <v>38979</v>
      </c>
      <c r="C1477" s="2">
        <v>4.7386999999999997</v>
      </c>
      <c r="D1477" s="2">
        <v>4.7845499999999994</v>
      </c>
      <c r="E1477" s="2">
        <v>4.7835444444444448</v>
      </c>
      <c r="F1477" s="2">
        <v>4.7785833333333336</v>
      </c>
      <c r="G1477" s="2"/>
      <c r="H1477">
        <f t="shared" si="66"/>
        <v>1</v>
      </c>
      <c r="I1477">
        <f t="shared" si="67"/>
        <v>1</v>
      </c>
      <c r="J1477">
        <f t="shared" si="68"/>
        <v>1</v>
      </c>
      <c r="P1477" s="1">
        <v>38979</v>
      </c>
      <c r="Q1477" s="2">
        <v>33.544204868128197</v>
      </c>
      <c r="R1477" s="2">
        <v>36.470422031103297</v>
      </c>
    </row>
    <row r="1478" spans="2:18" x14ac:dyDescent="0.25">
      <c r="B1478" s="1">
        <v>38980</v>
      </c>
      <c r="C1478" s="2">
        <v>4.7347000000000001</v>
      </c>
      <c r="D1478" s="2">
        <v>4.7700750000000003</v>
      </c>
      <c r="E1478" s="2">
        <v>4.7770888888888896</v>
      </c>
      <c r="F1478" s="2">
        <v>4.7745666666666668</v>
      </c>
      <c r="G1478" s="2"/>
      <c r="H1478" t="str">
        <f t="shared" si="66"/>
        <v/>
      </c>
      <c r="I1478" t="str">
        <f t="shared" si="67"/>
        <v/>
      </c>
      <c r="J1478">
        <f t="shared" si="68"/>
        <v>1</v>
      </c>
      <c r="P1478" s="1">
        <v>38980</v>
      </c>
      <c r="Q1478" s="2">
        <v>32.572041306151597</v>
      </c>
      <c r="R1478" s="2">
        <v>36.006340377016201</v>
      </c>
    </row>
    <row r="1479" spans="2:18" x14ac:dyDescent="0.25">
      <c r="B1479" s="1">
        <v>38981</v>
      </c>
      <c r="C1479" s="2">
        <v>4.6418999999999997</v>
      </c>
      <c r="D1479" s="2">
        <v>4.7314249999999998</v>
      </c>
      <c r="E1479" s="2">
        <v>4.7621000000000002</v>
      </c>
      <c r="F1479" s="2">
        <v>4.7667277777777786</v>
      </c>
      <c r="G1479" s="2"/>
      <c r="H1479" t="str">
        <f t="shared" si="66"/>
        <v/>
      </c>
      <c r="I1479" t="str">
        <f t="shared" si="67"/>
        <v/>
      </c>
      <c r="J1479" t="str">
        <f t="shared" si="68"/>
        <v/>
      </c>
      <c r="P1479" s="1">
        <v>38981</v>
      </c>
      <c r="Q1479" s="2">
        <v>18.0270080071117</v>
      </c>
      <c r="R1479" s="2">
        <v>27.320453274865802</v>
      </c>
    </row>
    <row r="1480" spans="2:18" x14ac:dyDescent="0.25">
      <c r="B1480" s="1">
        <v>38982</v>
      </c>
      <c r="C1480" s="2">
        <v>4.5907</v>
      </c>
      <c r="D1480" s="2">
        <v>4.6764999999999999</v>
      </c>
      <c r="E1480" s="2">
        <v>4.7383333333333333</v>
      </c>
      <c r="F1480" s="2">
        <v>4.7554833333333342</v>
      </c>
      <c r="G1480" s="2"/>
      <c r="H1480" t="str">
        <f t="shared" si="66"/>
        <v/>
      </c>
      <c r="I1480" t="str">
        <f t="shared" si="67"/>
        <v/>
      </c>
      <c r="J1480" t="str">
        <f t="shared" si="68"/>
        <v/>
      </c>
      <c r="P1480" s="1">
        <v>38982</v>
      </c>
      <c r="Q1480" s="2">
        <v>13.913521791348201</v>
      </c>
      <c r="R1480" s="2">
        <v>23.895476982789901</v>
      </c>
    </row>
    <row r="1481" spans="2:18" x14ac:dyDescent="0.25">
      <c r="B1481" s="1">
        <v>38985</v>
      </c>
      <c r="C1481" s="2">
        <v>4.5438000000000001</v>
      </c>
      <c r="D1481" s="2">
        <v>4.6277749999999997</v>
      </c>
      <c r="E1481" s="2">
        <v>4.7126777777777775</v>
      </c>
      <c r="F1481" s="2">
        <v>4.7420777777777783</v>
      </c>
      <c r="G1481" s="2"/>
      <c r="H1481" t="str">
        <f t="shared" si="66"/>
        <v/>
      </c>
      <c r="I1481" t="str">
        <f t="shared" si="67"/>
        <v/>
      </c>
      <c r="J1481" t="str">
        <f t="shared" si="68"/>
        <v/>
      </c>
      <c r="P1481" s="1">
        <v>38985</v>
      </c>
      <c r="Q1481" s="2">
        <v>11.1234774717486</v>
      </c>
      <c r="R1481" s="2">
        <v>21.265603013225402</v>
      </c>
    </row>
    <row r="1482" spans="2:18" x14ac:dyDescent="0.25">
      <c r="B1482" s="1">
        <v>38986</v>
      </c>
      <c r="C1482" s="2">
        <v>4.5867000000000004</v>
      </c>
      <c r="D1482" s="2">
        <v>4.5907749999999998</v>
      </c>
      <c r="E1482" s="2">
        <v>4.6928888888888887</v>
      </c>
      <c r="F1482" s="2">
        <v>4.7327055555555564</v>
      </c>
      <c r="G1482" s="2"/>
      <c r="H1482" t="str">
        <f t="shared" si="66"/>
        <v/>
      </c>
      <c r="I1482" t="str">
        <f t="shared" si="67"/>
        <v/>
      </c>
      <c r="J1482" t="str">
        <f t="shared" si="68"/>
        <v/>
      </c>
      <c r="P1482" s="1">
        <v>38986</v>
      </c>
      <c r="Q1482" s="2">
        <v>27.156957709774201</v>
      </c>
      <c r="R1482" s="2">
        <v>28.966664222561299</v>
      </c>
    </row>
    <row r="1483" spans="2:18" x14ac:dyDescent="0.25">
      <c r="B1483" s="1">
        <v>38987</v>
      </c>
      <c r="C1483" s="2">
        <v>4.6041999999999996</v>
      </c>
      <c r="D1483" s="2">
        <v>4.5813499999999996</v>
      </c>
      <c r="E1483" s="2">
        <v>4.671955555555555</v>
      </c>
      <c r="F1483" s="2">
        <v>4.7256222222222242</v>
      </c>
      <c r="G1483" s="2"/>
      <c r="H1483" t="str">
        <f t="shared" si="66"/>
        <v/>
      </c>
      <c r="I1483" t="str">
        <f t="shared" si="67"/>
        <v/>
      </c>
      <c r="J1483" t="str">
        <f t="shared" si="68"/>
        <v/>
      </c>
      <c r="P1483" s="1">
        <v>38987</v>
      </c>
      <c r="Q1483" s="2">
        <v>33.067655909086</v>
      </c>
      <c r="R1483" s="2">
        <v>31.893123419614401</v>
      </c>
    </row>
    <row r="1484" spans="2:18" x14ac:dyDescent="0.25">
      <c r="B1484" s="1">
        <v>38988</v>
      </c>
      <c r="C1484" s="2">
        <v>4.6178999999999997</v>
      </c>
      <c r="D1484" s="2">
        <v>4.5881499999999997</v>
      </c>
      <c r="E1484" s="2">
        <v>4.6521111111111111</v>
      </c>
      <c r="F1484" s="2">
        <v>4.7197500000000012</v>
      </c>
      <c r="G1484" s="2"/>
      <c r="H1484" t="str">
        <f t="shared" si="66"/>
        <v/>
      </c>
      <c r="I1484" t="str">
        <f t="shared" si="67"/>
        <v/>
      </c>
      <c r="J1484" t="str">
        <f t="shared" si="68"/>
        <v/>
      </c>
      <c r="P1484" s="1">
        <v>38988</v>
      </c>
      <c r="Q1484" s="2">
        <v>37.8083968673348</v>
      </c>
      <c r="R1484" s="2">
        <v>34.1793009680908</v>
      </c>
    </row>
    <row r="1485" spans="2:18" x14ac:dyDescent="0.25">
      <c r="B1485" s="1">
        <v>38989</v>
      </c>
      <c r="C1485" s="2">
        <v>4.6334999999999997</v>
      </c>
      <c r="D1485" s="2">
        <v>4.610574999999999</v>
      </c>
      <c r="E1485" s="2">
        <v>4.6324555555555555</v>
      </c>
      <c r="F1485" s="2">
        <v>4.7113388888888892</v>
      </c>
      <c r="G1485" s="2"/>
      <c r="H1485" t="str">
        <f t="shared" si="66"/>
        <v/>
      </c>
      <c r="I1485" t="str">
        <f t="shared" si="67"/>
        <v/>
      </c>
      <c r="J1485" t="str">
        <f t="shared" si="68"/>
        <v/>
      </c>
      <c r="P1485" s="1">
        <v>38989</v>
      </c>
      <c r="Q1485" s="2">
        <v>43.296304940153199</v>
      </c>
      <c r="R1485" s="2">
        <v>36.781565504811397</v>
      </c>
    </row>
    <row r="1486" spans="2:18" x14ac:dyDescent="0.25">
      <c r="B1486" s="1">
        <v>38992</v>
      </c>
      <c r="C1486" s="2">
        <v>4.6117999999999997</v>
      </c>
      <c r="D1486" s="2">
        <v>4.6168499999999995</v>
      </c>
      <c r="E1486" s="2">
        <v>4.6183555555555555</v>
      </c>
      <c r="F1486" s="2">
        <v>4.7009500000000006</v>
      </c>
      <c r="G1486" s="2"/>
      <c r="H1486" t="str">
        <f t="shared" si="66"/>
        <v/>
      </c>
      <c r="I1486" t="str">
        <f t="shared" si="67"/>
        <v/>
      </c>
      <c r="J1486" t="str">
        <f t="shared" si="68"/>
        <v/>
      </c>
      <c r="P1486" s="1">
        <v>38992</v>
      </c>
      <c r="Q1486" s="2">
        <v>37.737687993806098</v>
      </c>
      <c r="R1486" s="2">
        <v>34.7249620920769</v>
      </c>
    </row>
    <row r="1487" spans="2:18" x14ac:dyDescent="0.25">
      <c r="B1487" s="1">
        <v>38993</v>
      </c>
      <c r="C1487" s="2">
        <v>4.6155999999999997</v>
      </c>
      <c r="D1487" s="2">
        <v>4.6196999999999999</v>
      </c>
      <c r="E1487" s="2">
        <v>4.6051222222222226</v>
      </c>
      <c r="F1487" s="2">
        <v>4.6911055555555556</v>
      </c>
      <c r="G1487" s="2"/>
      <c r="H1487">
        <f t="shared" si="66"/>
        <v>1</v>
      </c>
      <c r="I1487" t="str">
        <f t="shared" si="67"/>
        <v/>
      </c>
      <c r="J1487" t="str">
        <f t="shared" si="68"/>
        <v/>
      </c>
      <c r="P1487" s="1">
        <v>38993</v>
      </c>
      <c r="Q1487" s="2">
        <v>39.3733170965032</v>
      </c>
      <c r="R1487" s="2">
        <v>35.406077254359801</v>
      </c>
    </row>
    <row r="1488" spans="2:18" x14ac:dyDescent="0.25">
      <c r="B1488" s="1">
        <v>38994</v>
      </c>
      <c r="C1488" s="2">
        <v>4.5625999999999998</v>
      </c>
      <c r="D1488" s="2">
        <v>4.6058750000000002</v>
      </c>
      <c r="E1488" s="2">
        <v>4.5963111111111106</v>
      </c>
      <c r="F1488" s="2">
        <v>4.6792055555555558</v>
      </c>
      <c r="G1488" s="2"/>
      <c r="H1488">
        <f t="shared" si="66"/>
        <v>1</v>
      </c>
      <c r="I1488" t="str">
        <f t="shared" si="67"/>
        <v/>
      </c>
      <c r="J1488" t="str">
        <f t="shared" si="68"/>
        <v/>
      </c>
      <c r="P1488" s="1">
        <v>38994</v>
      </c>
      <c r="Q1488" s="2">
        <v>27.348728149094502</v>
      </c>
      <c r="R1488" s="2">
        <v>30.608782269756801</v>
      </c>
    </row>
    <row r="1489" spans="2:18" x14ac:dyDescent="0.25">
      <c r="B1489" s="1">
        <v>38995</v>
      </c>
      <c r="C1489" s="2">
        <v>4.6096000000000004</v>
      </c>
      <c r="D1489" s="2">
        <v>4.5998999999999999</v>
      </c>
      <c r="E1489" s="2">
        <v>4.598411111111111</v>
      </c>
      <c r="F1489" s="2">
        <v>4.6683722222222226</v>
      </c>
      <c r="G1489" s="2"/>
      <c r="H1489">
        <f t="shared" si="66"/>
        <v>1</v>
      </c>
      <c r="I1489" t="str">
        <f t="shared" si="67"/>
        <v/>
      </c>
      <c r="J1489" t="str">
        <f t="shared" si="68"/>
        <v/>
      </c>
      <c r="P1489" s="1">
        <v>38995</v>
      </c>
      <c r="Q1489" s="2">
        <v>45.168483171474698</v>
      </c>
      <c r="R1489" s="2">
        <v>38.559073521052603</v>
      </c>
    </row>
    <row r="1490" spans="2:18" x14ac:dyDescent="0.25">
      <c r="B1490" s="1">
        <v>38996</v>
      </c>
      <c r="C1490" s="2">
        <v>4.6962000000000002</v>
      </c>
      <c r="D1490" s="2">
        <v>4.6210000000000004</v>
      </c>
      <c r="E1490" s="2">
        <v>4.6153444444444434</v>
      </c>
      <c r="F1490" s="2">
        <v>4.6640111111111118</v>
      </c>
      <c r="G1490" s="2"/>
      <c r="H1490">
        <f t="shared" si="66"/>
        <v>1</v>
      </c>
      <c r="I1490" t="str">
        <f t="shared" si="67"/>
        <v/>
      </c>
      <c r="J1490" t="str">
        <f t="shared" si="68"/>
        <v/>
      </c>
      <c r="P1490" s="1">
        <v>38996</v>
      </c>
      <c r="Q1490" s="2">
        <v>64.448796721502404</v>
      </c>
      <c r="R1490" s="2">
        <v>49.939924735367903</v>
      </c>
    </row>
    <row r="1491" spans="2:18" x14ac:dyDescent="0.25">
      <c r="B1491" s="1">
        <v>38999</v>
      </c>
      <c r="C1491" s="2">
        <v>4.6980000000000004</v>
      </c>
      <c r="D1491" s="2">
        <v>4.6416000000000004</v>
      </c>
      <c r="E1491" s="2">
        <v>4.6277111111111111</v>
      </c>
      <c r="F1491" s="2">
        <v>4.6603000000000003</v>
      </c>
      <c r="G1491" s="2"/>
      <c r="H1491">
        <f t="shared" si="66"/>
        <v>1</v>
      </c>
      <c r="I1491" t="str">
        <f t="shared" si="67"/>
        <v/>
      </c>
      <c r="J1491" t="str">
        <f t="shared" si="68"/>
        <v/>
      </c>
      <c r="P1491" s="1">
        <v>38999</v>
      </c>
      <c r="Q1491" s="2">
        <v>64.757884378972804</v>
      </c>
      <c r="R1491" s="2">
        <v>50.146629653764599</v>
      </c>
    </row>
    <row r="1492" spans="2:18" x14ac:dyDescent="0.25">
      <c r="B1492" s="1">
        <v>39000</v>
      </c>
      <c r="C1492" s="2">
        <v>4.7579000000000002</v>
      </c>
      <c r="D1492" s="2">
        <v>4.6904250000000003</v>
      </c>
      <c r="E1492" s="2">
        <v>4.6447888888888889</v>
      </c>
      <c r="F1492" s="2">
        <v>4.6583722222222228</v>
      </c>
      <c r="G1492" s="2"/>
      <c r="H1492">
        <f t="shared" si="66"/>
        <v>1</v>
      </c>
      <c r="I1492">
        <f t="shared" si="67"/>
        <v>1</v>
      </c>
      <c r="J1492" t="str">
        <f t="shared" si="68"/>
        <v/>
      </c>
      <c r="P1492" s="1">
        <v>39000</v>
      </c>
      <c r="Q1492" s="2">
        <v>73.840211659883494</v>
      </c>
      <c r="R1492" s="2">
        <v>56.572901930504898</v>
      </c>
    </row>
    <row r="1493" spans="2:18" x14ac:dyDescent="0.25">
      <c r="B1493" s="1">
        <v>39001</v>
      </c>
      <c r="C1493" s="2">
        <v>4.7817999999999996</v>
      </c>
      <c r="D1493" s="2">
        <v>4.7334750000000003</v>
      </c>
      <c r="E1493" s="2">
        <v>4.6630000000000003</v>
      </c>
      <c r="F1493" s="2">
        <v>4.6575555555555566</v>
      </c>
      <c r="G1493" s="2"/>
      <c r="H1493">
        <f t="shared" si="66"/>
        <v>1</v>
      </c>
      <c r="I1493">
        <f t="shared" si="67"/>
        <v>1</v>
      </c>
      <c r="J1493">
        <f t="shared" si="68"/>
        <v>1</v>
      </c>
      <c r="P1493" s="1">
        <v>39001</v>
      </c>
      <c r="Q1493" s="2">
        <v>76.713573666249104</v>
      </c>
      <c r="R1493" s="2">
        <v>58.852030222489503</v>
      </c>
    </row>
    <row r="1494" spans="2:18" x14ac:dyDescent="0.25">
      <c r="B1494" s="1">
        <v>39002</v>
      </c>
      <c r="C1494" s="2">
        <v>4.7758000000000003</v>
      </c>
      <c r="D1494" s="2">
        <v>4.7533750000000001</v>
      </c>
      <c r="E1494" s="2">
        <v>4.6788111111111119</v>
      </c>
      <c r="F1494" s="2">
        <v>4.6556333333333351</v>
      </c>
      <c r="G1494" s="2"/>
      <c r="H1494">
        <f t="shared" ref="H1494:H1557" si="69">IF($D1494&gt;$E1494,1,"")</f>
        <v>1</v>
      </c>
      <c r="I1494">
        <f t="shared" ref="I1494:I1557" si="70">IF($D1494&gt;$F1494,1,"")</f>
        <v>1</v>
      </c>
      <c r="J1494">
        <f t="shared" ref="J1494:J1557" si="71">IF($E1494&gt;$F1494,1,"")</f>
        <v>1</v>
      </c>
      <c r="P1494" s="1">
        <v>39002</v>
      </c>
      <c r="Q1494" s="2">
        <v>74.256461595771498</v>
      </c>
      <c r="R1494" s="2">
        <v>58.028672373080397</v>
      </c>
    </row>
    <row r="1495" spans="2:18" x14ac:dyDescent="0.25">
      <c r="B1495" s="1">
        <v>39003</v>
      </c>
      <c r="C1495" s="2">
        <v>4.8017000000000003</v>
      </c>
      <c r="D1495" s="2">
        <v>4.7793000000000001</v>
      </c>
      <c r="E1495" s="2">
        <v>4.6999111111111107</v>
      </c>
      <c r="F1495" s="2">
        <v>4.6591333333333331</v>
      </c>
      <c r="G1495" s="2"/>
      <c r="H1495">
        <f t="shared" si="69"/>
        <v>1</v>
      </c>
      <c r="I1495">
        <f t="shared" si="70"/>
        <v>1</v>
      </c>
      <c r="J1495">
        <f t="shared" si="71"/>
        <v>1</v>
      </c>
      <c r="P1495" s="1">
        <v>39003</v>
      </c>
      <c r="Q1495" s="2">
        <v>77.919861311917302</v>
      </c>
      <c r="R1495" s="2">
        <v>60.591671136333701</v>
      </c>
    </row>
    <row r="1496" spans="2:18" x14ac:dyDescent="0.25">
      <c r="B1496" s="1">
        <v>39006</v>
      </c>
      <c r="C1496" s="2">
        <v>4.7816999999999998</v>
      </c>
      <c r="D1496" s="2">
        <v>4.7852500000000004</v>
      </c>
      <c r="E1496" s="2">
        <v>4.7183666666666664</v>
      </c>
      <c r="F1496" s="2">
        <v>4.6617444444444454</v>
      </c>
      <c r="G1496" s="2"/>
      <c r="H1496">
        <f t="shared" si="69"/>
        <v>1</v>
      </c>
      <c r="I1496">
        <f t="shared" si="70"/>
        <v>1</v>
      </c>
      <c r="J1496">
        <f t="shared" si="71"/>
        <v>1</v>
      </c>
      <c r="P1496" s="1">
        <v>39006</v>
      </c>
      <c r="Q1496" s="2">
        <v>68.842046521428998</v>
      </c>
      <c r="R1496" s="2">
        <v>57.663402797765301</v>
      </c>
    </row>
    <row r="1497" spans="2:18" x14ac:dyDescent="0.25">
      <c r="B1497" s="1">
        <v>39007</v>
      </c>
      <c r="C1497" s="2">
        <v>4.7736000000000001</v>
      </c>
      <c r="D1497" s="2">
        <v>4.7832000000000008</v>
      </c>
      <c r="E1497" s="2">
        <v>4.7418111111111116</v>
      </c>
      <c r="F1497" s="2">
        <v>4.6690611111111107</v>
      </c>
      <c r="G1497" s="2"/>
      <c r="H1497">
        <f t="shared" si="69"/>
        <v>1</v>
      </c>
      <c r="I1497">
        <f t="shared" si="70"/>
        <v>1</v>
      </c>
      <c r="J1497">
        <f t="shared" si="71"/>
        <v>1</v>
      </c>
      <c r="P1497" s="1">
        <v>39007</v>
      </c>
      <c r="Q1497" s="2">
        <v>65.153082786350495</v>
      </c>
      <c r="R1497" s="2">
        <v>56.473041425028498</v>
      </c>
    </row>
    <row r="1498" spans="2:18" x14ac:dyDescent="0.25">
      <c r="B1498" s="1">
        <v>39008</v>
      </c>
      <c r="C1498" s="2">
        <v>4.7576000000000001</v>
      </c>
      <c r="D1498" s="2">
        <v>4.7786500000000007</v>
      </c>
      <c r="E1498" s="2">
        <v>4.7582555555555563</v>
      </c>
      <c r="F1498" s="2">
        <v>4.6783333333333328</v>
      </c>
      <c r="G1498" s="2"/>
      <c r="H1498">
        <f t="shared" si="69"/>
        <v>1</v>
      </c>
      <c r="I1498">
        <f t="shared" si="70"/>
        <v>1</v>
      </c>
      <c r="J1498">
        <f t="shared" si="71"/>
        <v>1</v>
      </c>
      <c r="P1498" s="1">
        <v>39008</v>
      </c>
      <c r="Q1498" s="2">
        <v>57.810129498736401</v>
      </c>
      <c r="R1498" s="2">
        <v>54.097432966130803</v>
      </c>
    </row>
    <row r="1499" spans="2:18" x14ac:dyDescent="0.25">
      <c r="B1499" s="1">
        <v>39009</v>
      </c>
      <c r="C1499" s="2">
        <v>4.7896000000000001</v>
      </c>
      <c r="D1499" s="2">
        <v>4.7756249999999998</v>
      </c>
      <c r="E1499" s="2">
        <v>4.7686333333333337</v>
      </c>
      <c r="F1499" s="2">
        <v>4.6919888888888881</v>
      </c>
      <c r="G1499" s="2"/>
      <c r="H1499">
        <f t="shared" si="69"/>
        <v>1</v>
      </c>
      <c r="I1499">
        <f t="shared" si="70"/>
        <v>1</v>
      </c>
      <c r="J1499">
        <f t="shared" si="71"/>
        <v>1</v>
      </c>
      <c r="P1499" s="1">
        <v>39009</v>
      </c>
      <c r="Q1499" s="2">
        <v>66.792373903683298</v>
      </c>
      <c r="R1499" s="2">
        <v>57.910883954057397</v>
      </c>
    </row>
    <row r="1500" spans="2:18" x14ac:dyDescent="0.25">
      <c r="B1500" s="1">
        <v>39010</v>
      </c>
      <c r="C1500" s="2">
        <v>4.7915000000000001</v>
      </c>
      <c r="D1500" s="2">
        <v>4.7780750000000003</v>
      </c>
      <c r="E1500" s="2">
        <v>4.7790222222222214</v>
      </c>
      <c r="F1500" s="2">
        <v>4.7033666666666667</v>
      </c>
      <c r="G1500" s="2"/>
      <c r="H1500" t="str">
        <f t="shared" si="69"/>
        <v/>
      </c>
      <c r="I1500">
        <f t="shared" si="70"/>
        <v>1</v>
      </c>
      <c r="J1500">
        <f t="shared" si="71"/>
        <v>1</v>
      </c>
      <c r="P1500" s="1">
        <v>39010</v>
      </c>
      <c r="Q1500" s="2">
        <v>67.288578701026495</v>
      </c>
      <c r="R1500" s="2">
        <v>58.133285795774398</v>
      </c>
    </row>
    <row r="1501" spans="2:18" x14ac:dyDescent="0.25">
      <c r="B1501" s="1">
        <v>39013</v>
      </c>
      <c r="C1501" s="2">
        <v>4.8337000000000003</v>
      </c>
      <c r="D1501" s="2">
        <v>4.7930999999999999</v>
      </c>
      <c r="E1501" s="2">
        <v>4.7874444444444437</v>
      </c>
      <c r="F1501" s="2">
        <v>4.7161166666666663</v>
      </c>
      <c r="G1501" s="2"/>
      <c r="H1501">
        <f t="shared" si="69"/>
        <v>1</v>
      </c>
      <c r="I1501">
        <f t="shared" si="70"/>
        <v>1</v>
      </c>
      <c r="J1501">
        <f t="shared" si="71"/>
        <v>1</v>
      </c>
      <c r="P1501" s="1">
        <v>39013</v>
      </c>
      <c r="Q1501" s="2">
        <v>76.605570040484494</v>
      </c>
      <c r="R1501" s="2">
        <v>62.831061391952701</v>
      </c>
    </row>
    <row r="1502" spans="2:18" x14ac:dyDescent="0.25">
      <c r="B1502" s="1">
        <v>39014</v>
      </c>
      <c r="C1502" s="2">
        <v>4.8277000000000001</v>
      </c>
      <c r="D1502" s="2">
        <v>4.8106249999999999</v>
      </c>
      <c r="E1502" s="2">
        <v>4.7925444444444452</v>
      </c>
      <c r="F1502" s="2">
        <v>4.7277722222222218</v>
      </c>
      <c r="G1502" s="2"/>
      <c r="H1502">
        <f t="shared" si="69"/>
        <v>1</v>
      </c>
      <c r="I1502">
        <f t="shared" si="70"/>
        <v>1</v>
      </c>
      <c r="J1502">
        <f t="shared" si="71"/>
        <v>1</v>
      </c>
      <c r="P1502" s="1">
        <v>39014</v>
      </c>
      <c r="Q1502" s="2">
        <v>73.055403967446907</v>
      </c>
      <c r="R1502" s="2">
        <v>61.769798312265401</v>
      </c>
    </row>
    <row r="1503" spans="2:18" x14ac:dyDescent="0.25">
      <c r="B1503" s="1">
        <v>39015</v>
      </c>
      <c r="C1503" s="2">
        <v>4.7694000000000001</v>
      </c>
      <c r="D1503" s="2">
        <v>4.8055750000000002</v>
      </c>
      <c r="E1503" s="2">
        <v>4.7918333333333329</v>
      </c>
      <c r="F1503" s="2">
        <v>4.735322222222222</v>
      </c>
      <c r="G1503" s="2"/>
      <c r="H1503">
        <f t="shared" si="69"/>
        <v>1</v>
      </c>
      <c r="I1503">
        <f t="shared" si="70"/>
        <v>1</v>
      </c>
      <c r="J1503">
        <f t="shared" si="71"/>
        <v>1</v>
      </c>
      <c r="P1503" s="1">
        <v>39015</v>
      </c>
      <c r="Q1503" s="2">
        <v>47.427346150720702</v>
      </c>
      <c r="R1503" s="2">
        <v>52.492021054838098</v>
      </c>
    </row>
    <row r="1504" spans="2:18" x14ac:dyDescent="0.25">
      <c r="B1504" s="1">
        <v>39016</v>
      </c>
      <c r="C1504" s="2">
        <v>4.7214</v>
      </c>
      <c r="D1504" s="2">
        <v>4.7880500000000001</v>
      </c>
      <c r="E1504" s="2">
        <v>4.7829111111111109</v>
      </c>
      <c r="F1504" s="2">
        <v>4.7414111111111117</v>
      </c>
      <c r="G1504" s="2"/>
      <c r="H1504">
        <f t="shared" si="69"/>
        <v>1</v>
      </c>
      <c r="I1504">
        <f t="shared" si="70"/>
        <v>1</v>
      </c>
      <c r="J1504">
        <f t="shared" si="71"/>
        <v>1</v>
      </c>
      <c r="P1504" s="1">
        <v>39016</v>
      </c>
      <c r="Q1504" s="2">
        <v>35.220305394333501</v>
      </c>
      <c r="R1504" s="2">
        <v>46.322930434042902</v>
      </c>
    </row>
    <row r="1505" spans="2:18" x14ac:dyDescent="0.25">
      <c r="B1505" s="1">
        <v>39017</v>
      </c>
      <c r="C1505" s="2">
        <v>4.6773999999999996</v>
      </c>
      <c r="D1505" s="2">
        <v>4.7489749999999997</v>
      </c>
      <c r="E1505" s="2">
        <v>4.7713222222222225</v>
      </c>
      <c r="F1505" s="2">
        <v>4.7448444444444453</v>
      </c>
      <c r="G1505" s="2"/>
      <c r="H1505" t="str">
        <f t="shared" si="69"/>
        <v/>
      </c>
      <c r="I1505">
        <f t="shared" si="70"/>
        <v>1</v>
      </c>
      <c r="J1505">
        <f t="shared" si="71"/>
        <v>1</v>
      </c>
      <c r="P1505" s="1">
        <v>39017</v>
      </c>
      <c r="Q1505" s="2">
        <v>27.4489050709781</v>
      </c>
      <c r="R1505" s="2">
        <v>41.507346583388902</v>
      </c>
    </row>
    <row r="1506" spans="2:18" x14ac:dyDescent="0.25">
      <c r="B1506" s="1">
        <v>39020</v>
      </c>
      <c r="C1506" s="2">
        <v>4.6753999999999998</v>
      </c>
      <c r="D1506" s="2">
        <v>4.7108999999999996</v>
      </c>
      <c r="E1506" s="2">
        <v>4.7604111111111109</v>
      </c>
      <c r="F1506" s="2">
        <v>4.7511111111111113</v>
      </c>
      <c r="G1506" s="2"/>
      <c r="H1506" t="str">
        <f t="shared" si="69"/>
        <v/>
      </c>
      <c r="I1506" t="str">
        <f t="shared" si="70"/>
        <v/>
      </c>
      <c r="J1506">
        <f t="shared" si="71"/>
        <v>1</v>
      </c>
      <c r="P1506" s="1">
        <v>39020</v>
      </c>
      <c r="Q1506" s="2">
        <v>27.122472113124701</v>
      </c>
      <c r="R1506" s="2">
        <v>41.297193645097202</v>
      </c>
    </row>
    <row r="1507" spans="2:18" x14ac:dyDescent="0.25">
      <c r="B1507" s="1">
        <v>39021</v>
      </c>
      <c r="C1507" s="2">
        <v>4.6040000000000001</v>
      </c>
      <c r="D1507" s="2">
        <v>4.6695500000000001</v>
      </c>
      <c r="E1507" s="2">
        <v>4.7433444444444444</v>
      </c>
      <c r="F1507" s="2">
        <v>4.7508000000000008</v>
      </c>
      <c r="G1507" s="2"/>
      <c r="H1507" t="str">
        <f t="shared" si="69"/>
        <v/>
      </c>
      <c r="I1507" t="str">
        <f t="shared" si="70"/>
        <v/>
      </c>
      <c r="J1507" t="str">
        <f t="shared" si="71"/>
        <v/>
      </c>
      <c r="P1507" s="1">
        <v>39021</v>
      </c>
      <c r="Q1507" s="2">
        <v>17.968211278438801</v>
      </c>
      <c r="R1507" s="2">
        <v>34.568329142357001</v>
      </c>
    </row>
    <row r="1508" spans="2:18" x14ac:dyDescent="0.25">
      <c r="B1508" s="1">
        <v>39022</v>
      </c>
      <c r="C1508" s="2">
        <v>4.5704000000000002</v>
      </c>
      <c r="D1508" s="2">
        <v>4.6317999999999993</v>
      </c>
      <c r="E1508" s="2">
        <v>4.7189888888888882</v>
      </c>
      <c r="F1508" s="2">
        <v>4.7438111111111114</v>
      </c>
      <c r="G1508" s="2"/>
      <c r="H1508" t="str">
        <f t="shared" si="69"/>
        <v/>
      </c>
      <c r="I1508" t="str">
        <f t="shared" si="70"/>
        <v/>
      </c>
      <c r="J1508" t="str">
        <f t="shared" si="71"/>
        <v/>
      </c>
      <c r="P1508" s="1">
        <v>39022</v>
      </c>
      <c r="Q1508" s="2">
        <v>15.0917645011868</v>
      </c>
      <c r="R1508" s="2">
        <v>31.9315879252093</v>
      </c>
    </row>
    <row r="1509" spans="2:18" x14ac:dyDescent="0.25">
      <c r="B1509" s="1">
        <v>39023</v>
      </c>
      <c r="C1509" s="2">
        <v>4.5998999999999999</v>
      </c>
      <c r="D1509" s="2">
        <v>4.612425</v>
      </c>
      <c r="E1509" s="2">
        <v>4.6977000000000002</v>
      </c>
      <c r="F1509" s="2">
        <v>4.7383611111111117</v>
      </c>
      <c r="G1509" s="2"/>
      <c r="H1509" t="str">
        <f t="shared" si="69"/>
        <v/>
      </c>
      <c r="I1509" t="str">
        <f t="shared" si="70"/>
        <v/>
      </c>
      <c r="J1509" t="str">
        <f t="shared" si="71"/>
        <v/>
      </c>
      <c r="P1509" s="1">
        <v>39023</v>
      </c>
      <c r="Q1509" s="2">
        <v>27.345729325090499</v>
      </c>
      <c r="R1509" s="2">
        <v>36.510462082426599</v>
      </c>
    </row>
    <row r="1510" spans="2:18" x14ac:dyDescent="0.25">
      <c r="B1510" s="1">
        <v>39024</v>
      </c>
      <c r="C1510" s="2">
        <v>4.7229999999999999</v>
      </c>
      <c r="D1510" s="2">
        <v>4.6243249999999998</v>
      </c>
      <c r="E1510" s="2">
        <v>4.6853999999999996</v>
      </c>
      <c r="F1510" s="2">
        <v>4.7364222222222221</v>
      </c>
      <c r="G1510" s="2"/>
      <c r="H1510" t="str">
        <f t="shared" si="69"/>
        <v/>
      </c>
      <c r="I1510" t="str">
        <f t="shared" si="70"/>
        <v/>
      </c>
      <c r="J1510" t="str">
        <f t="shared" si="71"/>
        <v/>
      </c>
      <c r="P1510" s="1">
        <v>39024</v>
      </c>
      <c r="Q1510" s="2">
        <v>57.8247807021285</v>
      </c>
      <c r="R1510" s="2">
        <v>51.248034140616099</v>
      </c>
    </row>
    <row r="1511" spans="2:18" x14ac:dyDescent="0.25">
      <c r="B1511" s="1">
        <v>39027</v>
      </c>
      <c r="C1511" s="2">
        <v>4.6970000000000001</v>
      </c>
      <c r="D1511" s="2">
        <v>4.6475749999999998</v>
      </c>
      <c r="E1511" s="2">
        <v>4.6708777777777781</v>
      </c>
      <c r="F1511" s="2">
        <v>4.7317111111111121</v>
      </c>
      <c r="G1511" s="2"/>
      <c r="H1511" t="str">
        <f t="shared" si="69"/>
        <v/>
      </c>
      <c r="I1511" t="str">
        <f t="shared" si="70"/>
        <v/>
      </c>
      <c r="J1511" t="str">
        <f t="shared" si="71"/>
        <v/>
      </c>
      <c r="P1511" s="1">
        <v>39027</v>
      </c>
      <c r="Q1511" s="2">
        <v>52.267427899857701</v>
      </c>
      <c r="R1511" s="2">
        <v>48.677901139704097</v>
      </c>
    </row>
    <row r="1512" spans="2:18" x14ac:dyDescent="0.25">
      <c r="B1512" s="1">
        <v>39028</v>
      </c>
      <c r="C1512" s="2">
        <v>4.6670999999999996</v>
      </c>
      <c r="D1512" s="2">
        <v>4.6717499999999994</v>
      </c>
      <c r="E1512" s="2">
        <v>4.6595111111111116</v>
      </c>
      <c r="F1512" s="2">
        <v>4.7256722222222232</v>
      </c>
      <c r="G1512" s="2"/>
      <c r="H1512">
        <f t="shared" si="69"/>
        <v>1</v>
      </c>
      <c r="I1512" t="str">
        <f t="shared" si="70"/>
        <v/>
      </c>
      <c r="J1512" t="str">
        <f t="shared" si="71"/>
        <v/>
      </c>
      <c r="P1512" s="1">
        <v>39028</v>
      </c>
      <c r="Q1512" s="2">
        <v>46.147065359262903</v>
      </c>
      <c r="R1512" s="2">
        <v>45.831321794355098</v>
      </c>
    </row>
    <row r="1513" spans="2:18" x14ac:dyDescent="0.25">
      <c r="B1513" s="1">
        <v>39029</v>
      </c>
      <c r="C1513" s="2">
        <v>4.6412000000000004</v>
      </c>
      <c r="D1513" s="2">
        <v>4.6820750000000002</v>
      </c>
      <c r="E1513" s="2">
        <v>4.6505999999999998</v>
      </c>
      <c r="F1513" s="2">
        <v>4.7167555555555554</v>
      </c>
      <c r="G1513" s="2"/>
      <c r="H1513">
        <f t="shared" si="69"/>
        <v>1</v>
      </c>
      <c r="I1513" t="str">
        <f t="shared" si="70"/>
        <v/>
      </c>
      <c r="J1513" t="str">
        <f t="shared" si="71"/>
        <v/>
      </c>
      <c r="P1513" s="1">
        <v>39029</v>
      </c>
      <c r="Q1513" s="2">
        <v>41.139621045979098</v>
      </c>
      <c r="R1513" s="2">
        <v>43.460497328417802</v>
      </c>
    </row>
    <row r="1514" spans="2:18" x14ac:dyDescent="0.25">
      <c r="B1514" s="1">
        <v>39030</v>
      </c>
      <c r="C1514" s="2">
        <v>4.625</v>
      </c>
      <c r="D1514" s="2">
        <v>4.6575750000000005</v>
      </c>
      <c r="E1514" s="2">
        <v>4.6447777777777777</v>
      </c>
      <c r="F1514" s="2">
        <v>4.7080500000000001</v>
      </c>
      <c r="G1514" s="2"/>
      <c r="H1514">
        <f t="shared" si="69"/>
        <v>1</v>
      </c>
      <c r="I1514" t="str">
        <f t="shared" si="70"/>
        <v/>
      </c>
      <c r="J1514" t="str">
        <f t="shared" si="71"/>
        <v/>
      </c>
      <c r="P1514" s="1">
        <v>39030</v>
      </c>
      <c r="Q1514" s="2">
        <v>38.041316693163999</v>
      </c>
      <c r="R1514" s="2">
        <v>41.9971195496531</v>
      </c>
    </row>
    <row r="1515" spans="2:18" x14ac:dyDescent="0.25">
      <c r="B1515" s="1">
        <v>39031</v>
      </c>
      <c r="C1515" s="2">
        <v>4.5934999999999997</v>
      </c>
      <c r="D1515" s="2">
        <v>4.6316999999999995</v>
      </c>
      <c r="E1515" s="2">
        <v>4.6356777777777767</v>
      </c>
      <c r="F1515" s="2">
        <v>4.6980444444444451</v>
      </c>
      <c r="G1515" s="2"/>
      <c r="H1515" t="str">
        <f t="shared" si="69"/>
        <v/>
      </c>
      <c r="I1515" t="str">
        <f t="shared" si="70"/>
        <v/>
      </c>
      <c r="J1515" t="str">
        <f t="shared" si="71"/>
        <v/>
      </c>
      <c r="P1515" s="1">
        <v>39031</v>
      </c>
      <c r="Q1515" s="2">
        <v>32.355546357989198</v>
      </c>
      <c r="R1515" s="2">
        <v>39.230997505303399</v>
      </c>
    </row>
    <row r="1516" spans="2:18" x14ac:dyDescent="0.25">
      <c r="B1516" s="1">
        <v>39034</v>
      </c>
      <c r="C1516" s="2">
        <v>4.6132</v>
      </c>
      <c r="D1516" s="2">
        <v>4.6182249999999998</v>
      </c>
      <c r="E1516" s="2">
        <v>4.6367000000000003</v>
      </c>
      <c r="F1516" s="2">
        <v>4.6900222222222228</v>
      </c>
      <c r="G1516" s="2"/>
      <c r="H1516" t="str">
        <f t="shared" si="69"/>
        <v/>
      </c>
      <c r="I1516" t="str">
        <f t="shared" si="70"/>
        <v/>
      </c>
      <c r="J1516" t="str">
        <f t="shared" si="71"/>
        <v/>
      </c>
      <c r="P1516" s="1">
        <v>39034</v>
      </c>
      <c r="Q1516" s="2">
        <v>39.1778699790598</v>
      </c>
      <c r="R1516" s="2">
        <v>41.812211667802401</v>
      </c>
    </row>
    <row r="1517" spans="2:18" x14ac:dyDescent="0.25">
      <c r="B1517" s="1">
        <v>39035</v>
      </c>
      <c r="C1517" s="2">
        <v>4.5679999999999996</v>
      </c>
      <c r="D1517" s="2">
        <v>4.5999249999999989</v>
      </c>
      <c r="E1517" s="2">
        <v>4.6364333333333327</v>
      </c>
      <c r="F1517" s="2">
        <v>4.6777111111111118</v>
      </c>
      <c r="G1517" s="2"/>
      <c r="H1517" t="str">
        <f t="shared" si="69"/>
        <v/>
      </c>
      <c r="I1517" t="str">
        <f t="shared" si="70"/>
        <v/>
      </c>
      <c r="J1517" t="str">
        <f t="shared" si="71"/>
        <v/>
      </c>
      <c r="P1517" s="1">
        <v>39035</v>
      </c>
      <c r="Q1517" s="2">
        <v>30.6631503774422</v>
      </c>
      <c r="R1517" s="2">
        <v>37.840682267547002</v>
      </c>
    </row>
    <row r="1518" spans="2:18" x14ac:dyDescent="0.25">
      <c r="B1518" s="1">
        <v>39036</v>
      </c>
      <c r="C1518" s="2">
        <v>4.6230000000000002</v>
      </c>
      <c r="D1518" s="2">
        <v>4.5994250000000001</v>
      </c>
      <c r="E1518" s="2">
        <v>4.6389999999999993</v>
      </c>
      <c r="F1518" s="2">
        <v>4.6683500000000002</v>
      </c>
      <c r="G1518" s="2"/>
      <c r="H1518" t="str">
        <f t="shared" si="69"/>
        <v/>
      </c>
      <c r="I1518" t="str">
        <f t="shared" si="70"/>
        <v/>
      </c>
      <c r="J1518" t="str">
        <f t="shared" si="71"/>
        <v/>
      </c>
      <c r="P1518" s="1">
        <v>39036</v>
      </c>
      <c r="Q1518" s="2">
        <v>47.366316356481001</v>
      </c>
      <c r="R1518" s="2">
        <v>44.721215046534297</v>
      </c>
    </row>
    <row r="1519" spans="2:18" x14ac:dyDescent="0.25">
      <c r="B1519" s="1">
        <v>39037</v>
      </c>
      <c r="C1519" s="2">
        <v>4.6742999999999997</v>
      </c>
      <c r="D1519" s="2">
        <v>4.6196250000000001</v>
      </c>
      <c r="E1519" s="2">
        <v>4.6335888888888892</v>
      </c>
      <c r="F1519" s="2">
        <v>4.6594944444444444</v>
      </c>
      <c r="G1519" s="2"/>
      <c r="H1519" t="str">
        <f t="shared" si="69"/>
        <v/>
      </c>
      <c r="I1519" t="str">
        <f t="shared" si="70"/>
        <v/>
      </c>
      <c r="J1519" t="str">
        <f t="shared" si="71"/>
        <v/>
      </c>
      <c r="P1519" s="1">
        <v>39037</v>
      </c>
      <c r="Q1519" s="2">
        <v>58.544125582954102</v>
      </c>
      <c r="R1519" s="2">
        <v>50.252504773244901</v>
      </c>
    </row>
    <row r="1520" spans="2:18" x14ac:dyDescent="0.25">
      <c r="B1520" s="1">
        <v>39038</v>
      </c>
      <c r="C1520" s="2">
        <v>4.6032000000000002</v>
      </c>
      <c r="D1520" s="2">
        <v>4.6171249999999997</v>
      </c>
      <c r="E1520" s="2">
        <v>4.6231666666666662</v>
      </c>
      <c r="F1520" s="2">
        <v>4.6470222222222226</v>
      </c>
      <c r="G1520" s="2"/>
      <c r="H1520" t="str">
        <f t="shared" si="69"/>
        <v/>
      </c>
      <c r="I1520" t="str">
        <f t="shared" si="70"/>
        <v/>
      </c>
      <c r="J1520" t="str">
        <f t="shared" si="71"/>
        <v/>
      </c>
      <c r="P1520" s="1">
        <v>39038</v>
      </c>
      <c r="Q1520" s="2">
        <v>43.263319931053204</v>
      </c>
      <c r="R1520" s="2">
        <v>43.722548071420697</v>
      </c>
    </row>
    <row r="1521" spans="2:18" x14ac:dyDescent="0.25">
      <c r="B1521" s="1">
        <v>39041</v>
      </c>
      <c r="C1521" s="2">
        <v>4.5993000000000004</v>
      </c>
      <c r="D1521" s="2">
        <v>4.6249500000000001</v>
      </c>
      <c r="E1521" s="2">
        <v>4.6156333333333333</v>
      </c>
      <c r="F1521" s="2">
        <v>4.6375722222222224</v>
      </c>
      <c r="G1521" s="2"/>
      <c r="H1521">
        <f t="shared" si="69"/>
        <v>1</v>
      </c>
      <c r="I1521" t="str">
        <f t="shared" si="70"/>
        <v/>
      </c>
      <c r="J1521" t="str">
        <f t="shared" si="71"/>
        <v/>
      </c>
      <c r="P1521" s="1">
        <v>39041</v>
      </c>
      <c r="Q1521" s="2">
        <v>42.532583195069499</v>
      </c>
      <c r="R1521" s="2">
        <v>43.389492389460997</v>
      </c>
    </row>
    <row r="1522" spans="2:18" x14ac:dyDescent="0.25">
      <c r="B1522" s="1">
        <v>39042</v>
      </c>
      <c r="C1522" s="2">
        <v>4.5776000000000003</v>
      </c>
      <c r="D1522" s="2">
        <v>4.6135999999999999</v>
      </c>
      <c r="E1522" s="2">
        <v>4.6085666666666656</v>
      </c>
      <c r="F1522" s="2">
        <v>4.6295833333333327</v>
      </c>
      <c r="G1522" s="2"/>
      <c r="H1522">
        <f t="shared" si="69"/>
        <v>1</v>
      </c>
      <c r="I1522" t="str">
        <f t="shared" si="70"/>
        <v/>
      </c>
      <c r="J1522" t="str">
        <f t="shared" si="71"/>
        <v/>
      </c>
      <c r="P1522" s="1">
        <v>39042</v>
      </c>
      <c r="Q1522" s="2">
        <v>38.222045959132302</v>
      </c>
      <c r="R1522" s="2">
        <v>41.4954417515617</v>
      </c>
    </row>
    <row r="1523" spans="2:18" x14ac:dyDescent="0.25">
      <c r="B1523" s="1">
        <v>39043</v>
      </c>
      <c r="C1523" s="2">
        <v>4.5618999999999996</v>
      </c>
      <c r="D1523" s="2">
        <v>4.5854999999999997</v>
      </c>
      <c r="E1523" s="2">
        <v>4.6015555555555565</v>
      </c>
      <c r="F1523" s="2">
        <v>4.6231666666666662</v>
      </c>
      <c r="G1523" s="2"/>
      <c r="H1523" t="str">
        <f t="shared" si="69"/>
        <v/>
      </c>
      <c r="I1523" t="str">
        <f t="shared" si="70"/>
        <v/>
      </c>
      <c r="J1523" t="str">
        <f t="shared" si="71"/>
        <v/>
      </c>
      <c r="P1523" s="1">
        <v>39043</v>
      </c>
      <c r="Q1523" s="2">
        <v>35.130896276916701</v>
      </c>
      <c r="R1523" s="2">
        <v>40.130524100884401</v>
      </c>
    </row>
    <row r="1524" spans="2:18" x14ac:dyDescent="0.25">
      <c r="B1524" s="1">
        <v>39045</v>
      </c>
      <c r="C1524" s="2">
        <v>4.5598000000000001</v>
      </c>
      <c r="D1524" s="2">
        <v>4.5746500000000001</v>
      </c>
      <c r="E1524" s="2">
        <v>4.5978111111111115</v>
      </c>
      <c r="F1524" s="2">
        <v>4.6167444444444437</v>
      </c>
      <c r="G1524" s="2"/>
      <c r="H1524" t="str">
        <f t="shared" si="69"/>
        <v/>
      </c>
      <c r="I1524" t="str">
        <f t="shared" si="70"/>
        <v/>
      </c>
      <c r="J1524" t="str">
        <f t="shared" si="71"/>
        <v/>
      </c>
      <c r="P1524" s="1">
        <v>39045</v>
      </c>
      <c r="Q1524" s="2">
        <v>34.680707215452799</v>
      </c>
      <c r="R1524" s="2">
        <v>39.9412756580682</v>
      </c>
    </row>
    <row r="1525" spans="2:18" x14ac:dyDescent="0.25">
      <c r="B1525" s="1">
        <v>39048</v>
      </c>
      <c r="C1525" s="2">
        <v>4.5324</v>
      </c>
      <c r="D1525" s="2">
        <v>4.557925</v>
      </c>
      <c r="E1525" s="2">
        <v>4.5888333333333335</v>
      </c>
      <c r="F1525" s="2">
        <v>4.6127666666666665</v>
      </c>
      <c r="G1525" s="2"/>
      <c r="H1525" t="str">
        <f t="shared" si="69"/>
        <v/>
      </c>
      <c r="I1525" t="str">
        <f t="shared" si="70"/>
        <v/>
      </c>
      <c r="J1525" t="str">
        <f t="shared" si="71"/>
        <v/>
      </c>
      <c r="P1525" s="1">
        <v>39048</v>
      </c>
      <c r="Q1525" s="2">
        <v>28.885176094848699</v>
      </c>
      <c r="R1525" s="2">
        <v>37.459109321679698</v>
      </c>
    </row>
    <row r="1526" spans="2:18" x14ac:dyDescent="0.25">
      <c r="B1526" s="1">
        <v>39049</v>
      </c>
      <c r="C1526" s="2">
        <v>4.5049999999999999</v>
      </c>
      <c r="D1526" s="2">
        <v>4.5397749999999997</v>
      </c>
      <c r="E1526" s="2">
        <v>4.5818333333333339</v>
      </c>
      <c r="F1526" s="2">
        <v>4.6091333333333324</v>
      </c>
      <c r="G1526" s="2"/>
      <c r="H1526" t="str">
        <f t="shared" si="69"/>
        <v/>
      </c>
      <c r="I1526" t="str">
        <f t="shared" si="70"/>
        <v/>
      </c>
      <c r="J1526" t="str">
        <f t="shared" si="71"/>
        <v/>
      </c>
      <c r="P1526" s="1">
        <v>39049</v>
      </c>
      <c r="Q1526" s="2">
        <v>24.060286893131199</v>
      </c>
      <c r="R1526" s="2">
        <v>35.109385288000603</v>
      </c>
    </row>
    <row r="1527" spans="2:18" x14ac:dyDescent="0.25">
      <c r="B1527" s="1">
        <v>39050</v>
      </c>
      <c r="C1527" s="2">
        <v>4.5244999999999997</v>
      </c>
      <c r="D1527" s="2">
        <v>4.5304250000000001</v>
      </c>
      <c r="E1527" s="2">
        <v>4.5708888888888897</v>
      </c>
      <c r="F1527" s="2">
        <v>4.6049444444444436</v>
      </c>
      <c r="G1527" s="2"/>
      <c r="H1527" t="str">
        <f t="shared" si="69"/>
        <v/>
      </c>
      <c r="I1527" t="str">
        <f t="shared" si="70"/>
        <v/>
      </c>
      <c r="J1527" t="str">
        <f t="shared" si="71"/>
        <v/>
      </c>
      <c r="P1527" s="1">
        <v>39050</v>
      </c>
      <c r="Q1527" s="2">
        <v>33.5408169260633</v>
      </c>
      <c r="R1527" s="2">
        <v>38.085963267931803</v>
      </c>
    </row>
    <row r="1528" spans="2:18" x14ac:dyDescent="0.25">
      <c r="B1528" s="1">
        <v>39051</v>
      </c>
      <c r="C1528" s="2">
        <v>4.4619999999999997</v>
      </c>
      <c r="D1528" s="2">
        <v>4.5059749999999994</v>
      </c>
      <c r="E1528" s="2">
        <v>4.547299999999999</v>
      </c>
      <c r="F1528" s="2">
        <v>4.5904444444444445</v>
      </c>
      <c r="G1528" s="2"/>
      <c r="H1528" t="str">
        <f t="shared" si="69"/>
        <v/>
      </c>
      <c r="I1528" t="str">
        <f t="shared" si="70"/>
        <v/>
      </c>
      <c r="J1528" t="str">
        <f t="shared" si="71"/>
        <v/>
      </c>
      <c r="P1528" s="1">
        <v>39051</v>
      </c>
      <c r="Q1528" s="2">
        <v>22.660190917779101</v>
      </c>
      <c r="R1528" s="2">
        <v>32.880039582799597</v>
      </c>
    </row>
    <row r="1529" spans="2:18" x14ac:dyDescent="0.25">
      <c r="B1529" s="1">
        <v>39052</v>
      </c>
      <c r="C1529" s="2">
        <v>4.4385000000000003</v>
      </c>
      <c r="D1529" s="2">
        <v>4.4824999999999999</v>
      </c>
      <c r="E1529" s="2">
        <v>4.5289999999999999</v>
      </c>
      <c r="F1529" s="2">
        <v>4.5760833333333331</v>
      </c>
      <c r="G1529" s="2"/>
      <c r="H1529" t="str">
        <f t="shared" si="69"/>
        <v/>
      </c>
      <c r="I1529" t="str">
        <f t="shared" si="70"/>
        <v/>
      </c>
      <c r="J1529" t="str">
        <f t="shared" si="71"/>
        <v/>
      </c>
      <c r="P1529" s="1">
        <v>39052</v>
      </c>
      <c r="Q1529" s="2">
        <v>19.766924412961501</v>
      </c>
      <c r="R1529" s="2">
        <v>31.155624388719499</v>
      </c>
    </row>
    <row r="1530" spans="2:18" x14ac:dyDescent="0.25">
      <c r="B1530" s="1">
        <v>39055</v>
      </c>
      <c r="C1530" s="2">
        <v>4.4287000000000001</v>
      </c>
      <c r="D1530" s="2">
        <v>4.463425</v>
      </c>
      <c r="E1530" s="2">
        <v>4.5100444444444436</v>
      </c>
      <c r="F1530" s="2">
        <v>4.5628388888888907</v>
      </c>
      <c r="G1530" s="2"/>
      <c r="H1530" t="str">
        <f t="shared" si="69"/>
        <v/>
      </c>
      <c r="I1530" t="str">
        <f t="shared" si="70"/>
        <v/>
      </c>
      <c r="J1530" t="str">
        <f t="shared" si="71"/>
        <v/>
      </c>
      <c r="P1530" s="1">
        <v>39055</v>
      </c>
      <c r="Q1530" s="2">
        <v>18.579776535268199</v>
      </c>
      <c r="R1530" s="2">
        <v>30.438691691598201</v>
      </c>
    </row>
    <row r="1531" spans="2:18" x14ac:dyDescent="0.25">
      <c r="B1531" s="1">
        <v>39056</v>
      </c>
      <c r="C1531" s="2">
        <v>4.4462000000000002</v>
      </c>
      <c r="D1531" s="2">
        <v>4.4438500000000003</v>
      </c>
      <c r="E1531" s="2">
        <v>4.4954444444444439</v>
      </c>
      <c r="F1531" s="2">
        <v>4.5520055555555565</v>
      </c>
      <c r="G1531" s="2"/>
      <c r="H1531" t="str">
        <f t="shared" si="69"/>
        <v/>
      </c>
      <c r="I1531" t="str">
        <f t="shared" si="70"/>
        <v/>
      </c>
      <c r="J1531" t="str">
        <f t="shared" si="71"/>
        <v/>
      </c>
      <c r="P1531" s="1">
        <v>39056</v>
      </c>
      <c r="Q1531" s="2">
        <v>27.8633448747104</v>
      </c>
      <c r="R1531" s="2">
        <v>33.386510393627297</v>
      </c>
    </row>
    <row r="1532" spans="2:18" x14ac:dyDescent="0.25">
      <c r="B1532" s="1">
        <v>39057</v>
      </c>
      <c r="C1532" s="2">
        <v>4.4889999999999999</v>
      </c>
      <c r="D1532" s="2">
        <v>4.4506000000000006</v>
      </c>
      <c r="E1532" s="2">
        <v>4.4873444444444441</v>
      </c>
      <c r="F1532" s="2">
        <v>4.5444500000000021</v>
      </c>
      <c r="G1532" s="2"/>
      <c r="H1532" t="str">
        <f t="shared" si="69"/>
        <v/>
      </c>
      <c r="I1532" t="str">
        <f t="shared" si="70"/>
        <v/>
      </c>
      <c r="J1532" t="str">
        <f t="shared" si="71"/>
        <v/>
      </c>
      <c r="P1532" s="1">
        <v>39057</v>
      </c>
      <c r="Q1532" s="2">
        <v>45.950220172768503</v>
      </c>
      <c r="R1532" s="2">
        <v>40.075047356189998</v>
      </c>
    </row>
    <row r="1533" spans="2:18" x14ac:dyDescent="0.25">
      <c r="B1533" s="1">
        <v>39058</v>
      </c>
      <c r="C1533" s="2">
        <v>4.4870000000000001</v>
      </c>
      <c r="D1533" s="2">
        <v>4.4627250000000007</v>
      </c>
      <c r="E1533" s="2">
        <v>4.4792555555555555</v>
      </c>
      <c r="F1533" s="2">
        <v>4.5385333333333344</v>
      </c>
      <c r="G1533" s="2"/>
      <c r="H1533" t="str">
        <f t="shared" si="69"/>
        <v/>
      </c>
      <c r="I1533" t="str">
        <f t="shared" si="70"/>
        <v/>
      </c>
      <c r="J1533" t="str">
        <f t="shared" si="71"/>
        <v/>
      </c>
      <c r="P1533" s="1">
        <v>39058</v>
      </c>
      <c r="Q1533" s="2">
        <v>45.313132644152503</v>
      </c>
      <c r="R1533" s="2">
        <v>39.8735705843525</v>
      </c>
    </row>
    <row r="1534" spans="2:18" x14ac:dyDescent="0.25">
      <c r="B1534" s="1">
        <v>39059</v>
      </c>
      <c r="C1534" s="2">
        <v>4.5476000000000001</v>
      </c>
      <c r="D1534" s="2">
        <v>4.4924499999999998</v>
      </c>
      <c r="E1534" s="2">
        <v>4.4809444444444448</v>
      </c>
      <c r="F1534" s="2">
        <v>4.5348888888888901</v>
      </c>
      <c r="G1534" s="2"/>
      <c r="H1534">
        <f t="shared" si="69"/>
        <v>1</v>
      </c>
      <c r="I1534" t="str">
        <f t="shared" si="70"/>
        <v/>
      </c>
      <c r="J1534" t="str">
        <f t="shared" si="71"/>
        <v/>
      </c>
      <c r="P1534" s="1">
        <v>39059</v>
      </c>
      <c r="Q1534" s="2">
        <v>63.641992662173202</v>
      </c>
      <c r="R1534" s="2">
        <v>48.347244476129497</v>
      </c>
    </row>
    <row r="1535" spans="2:18" x14ac:dyDescent="0.25">
      <c r="B1535" s="1">
        <v>39062</v>
      </c>
      <c r="C1535" s="2">
        <v>4.5221</v>
      </c>
      <c r="D1535" s="2">
        <v>4.5114249999999991</v>
      </c>
      <c r="E1535" s="2">
        <v>4.4828444444444449</v>
      </c>
      <c r="F1535" s="2">
        <v>4.5323388888888889</v>
      </c>
      <c r="G1535" s="2"/>
      <c r="H1535">
        <f t="shared" si="69"/>
        <v>1</v>
      </c>
      <c r="I1535" t="str">
        <f t="shared" si="70"/>
        <v/>
      </c>
      <c r="J1535" t="str">
        <f t="shared" si="71"/>
        <v/>
      </c>
      <c r="P1535" s="1">
        <v>39062</v>
      </c>
      <c r="Q1535" s="2">
        <v>54.430254672322697</v>
      </c>
      <c r="R1535" s="2">
        <v>45.4449328741565</v>
      </c>
    </row>
    <row r="1536" spans="2:18" x14ac:dyDescent="0.25">
      <c r="B1536" s="1">
        <v>39063</v>
      </c>
      <c r="C1536" s="2">
        <v>4.4927000000000001</v>
      </c>
      <c r="D1536" s="2">
        <v>4.5123500000000005</v>
      </c>
      <c r="E1536" s="2">
        <v>4.4793111111111115</v>
      </c>
      <c r="F1536" s="2">
        <v>4.5250999999999992</v>
      </c>
      <c r="G1536" s="2"/>
      <c r="H1536">
        <f t="shared" si="69"/>
        <v>1</v>
      </c>
      <c r="I1536" t="str">
        <f t="shared" si="70"/>
        <v/>
      </c>
      <c r="J1536" t="str">
        <f t="shared" si="71"/>
        <v/>
      </c>
      <c r="P1536" s="1">
        <v>39063</v>
      </c>
      <c r="Q1536" s="2">
        <v>45.348859522220998</v>
      </c>
      <c r="R1536" s="2">
        <v>42.292623923995301</v>
      </c>
    </row>
    <row r="1537" spans="2:18" x14ac:dyDescent="0.25">
      <c r="B1537" s="1">
        <v>39064</v>
      </c>
      <c r="C1537" s="2">
        <v>4.5869999999999997</v>
      </c>
      <c r="D1537" s="2">
        <v>4.53735</v>
      </c>
      <c r="E1537" s="2">
        <v>4.4931999999999999</v>
      </c>
      <c r="F1537" s="2">
        <v>4.520249999999999</v>
      </c>
      <c r="G1537" s="2"/>
      <c r="H1537">
        <f t="shared" si="69"/>
        <v>1</v>
      </c>
      <c r="I1537">
        <f t="shared" si="70"/>
        <v>1</v>
      </c>
      <c r="J1537" t="str">
        <f t="shared" si="71"/>
        <v/>
      </c>
      <c r="P1537" s="1">
        <v>39064</v>
      </c>
      <c r="Q1537" s="2">
        <v>66.720402555694406</v>
      </c>
      <c r="R1537" s="2">
        <v>53.446891118144499</v>
      </c>
    </row>
    <row r="1538" spans="2:18" x14ac:dyDescent="0.25">
      <c r="B1538" s="1">
        <v>39065</v>
      </c>
      <c r="C1538" s="2">
        <v>4.6007999999999996</v>
      </c>
      <c r="D1538" s="2">
        <v>4.5506500000000001</v>
      </c>
      <c r="E1538" s="2">
        <v>4.5112333333333332</v>
      </c>
      <c r="F1538" s="2">
        <v>4.5201166666666666</v>
      </c>
      <c r="G1538" s="2"/>
      <c r="H1538">
        <f t="shared" si="69"/>
        <v>1</v>
      </c>
      <c r="I1538">
        <f t="shared" si="70"/>
        <v>1</v>
      </c>
      <c r="J1538" t="str">
        <f t="shared" si="71"/>
        <v/>
      </c>
      <c r="P1538" s="1">
        <v>39065</v>
      </c>
      <c r="Q1538" s="2">
        <v>68.858948396636805</v>
      </c>
      <c r="R1538" s="2">
        <v>54.823081128716197</v>
      </c>
    </row>
    <row r="1539" spans="2:18" x14ac:dyDescent="0.25">
      <c r="B1539" s="1">
        <v>39066</v>
      </c>
      <c r="C1539" s="2">
        <v>4.5987999999999998</v>
      </c>
      <c r="D1539" s="2">
        <v>4.5698249999999998</v>
      </c>
      <c r="E1539" s="2">
        <v>4.5301333333333327</v>
      </c>
      <c r="F1539" s="2">
        <v>4.520088888888889</v>
      </c>
      <c r="G1539" s="2"/>
      <c r="H1539">
        <f t="shared" si="69"/>
        <v>1</v>
      </c>
      <c r="I1539">
        <f t="shared" si="70"/>
        <v>1</v>
      </c>
      <c r="J1539">
        <f t="shared" si="71"/>
        <v>1</v>
      </c>
      <c r="P1539" s="1">
        <v>39066</v>
      </c>
      <c r="Q1539" s="2">
        <v>68.097910226366807</v>
      </c>
      <c r="R1539" s="2">
        <v>54.571296290353096</v>
      </c>
    </row>
    <row r="1540" spans="2:18" x14ac:dyDescent="0.25">
      <c r="B1540" s="1">
        <v>39069</v>
      </c>
      <c r="C1540" s="2">
        <v>4.5849000000000002</v>
      </c>
      <c r="D1540" s="2">
        <v>4.5928750000000003</v>
      </c>
      <c r="E1540" s="2">
        <v>4.5455444444444435</v>
      </c>
      <c r="F1540" s="2">
        <v>4.520494444444445</v>
      </c>
      <c r="G1540" s="2"/>
      <c r="H1540">
        <f t="shared" si="69"/>
        <v>1</v>
      </c>
      <c r="I1540">
        <f t="shared" si="70"/>
        <v>1</v>
      </c>
      <c r="J1540">
        <f t="shared" si="71"/>
        <v>1</v>
      </c>
      <c r="P1540" s="1">
        <v>39069</v>
      </c>
      <c r="Q1540" s="2">
        <v>62.350744171456697</v>
      </c>
      <c r="R1540" s="2">
        <v>52.757777277412401</v>
      </c>
    </row>
    <row r="1541" spans="2:18" x14ac:dyDescent="0.25">
      <c r="B1541" s="1">
        <v>39070</v>
      </c>
      <c r="C1541" s="2">
        <v>4.5928000000000004</v>
      </c>
      <c r="D1541" s="2">
        <v>4.5943250000000004</v>
      </c>
      <c r="E1541" s="2">
        <v>4.5570777777777778</v>
      </c>
      <c r="F1541" s="2">
        <v>4.522211111111111</v>
      </c>
      <c r="G1541" s="2"/>
      <c r="H1541">
        <f t="shared" si="69"/>
        <v>1</v>
      </c>
      <c r="I1541">
        <f t="shared" si="70"/>
        <v>1</v>
      </c>
      <c r="J1541">
        <f t="shared" si="71"/>
        <v>1</v>
      </c>
      <c r="P1541" s="1">
        <v>39070</v>
      </c>
      <c r="Q1541" s="2">
        <v>64.399854181528994</v>
      </c>
      <c r="R1541" s="2">
        <v>53.699537082411297</v>
      </c>
    </row>
    <row r="1542" spans="2:18" x14ac:dyDescent="0.25">
      <c r="B1542" s="1">
        <v>39071</v>
      </c>
      <c r="C1542" s="2">
        <v>4.6006999999999998</v>
      </c>
      <c r="D1542" s="2">
        <v>4.5943000000000005</v>
      </c>
      <c r="E1542" s="2">
        <v>4.5697111111111122</v>
      </c>
      <c r="F1542" s="2">
        <v>4.5244833333333334</v>
      </c>
      <c r="G1542" s="2"/>
      <c r="H1542">
        <f t="shared" si="69"/>
        <v>1</v>
      </c>
      <c r="I1542">
        <f t="shared" si="70"/>
        <v>1</v>
      </c>
      <c r="J1542">
        <f t="shared" si="71"/>
        <v>1</v>
      </c>
      <c r="P1542" s="1">
        <v>39071</v>
      </c>
      <c r="Q1542" s="2">
        <v>66.582409487588095</v>
      </c>
      <c r="R1542" s="2">
        <v>54.672631580339299</v>
      </c>
    </row>
    <row r="1543" spans="2:18" x14ac:dyDescent="0.25">
      <c r="B1543" s="1">
        <v>39072</v>
      </c>
      <c r="C1543" s="2">
        <v>4.5472999999999999</v>
      </c>
      <c r="D1543" s="2">
        <v>4.5814250000000003</v>
      </c>
      <c r="E1543" s="2">
        <v>4.5696777777777786</v>
      </c>
      <c r="F1543" s="2">
        <v>4.5253111111111117</v>
      </c>
      <c r="G1543" s="2"/>
      <c r="H1543">
        <f t="shared" si="69"/>
        <v>1</v>
      </c>
      <c r="I1543">
        <f t="shared" si="70"/>
        <v>1</v>
      </c>
      <c r="J1543">
        <f t="shared" si="71"/>
        <v>1</v>
      </c>
      <c r="P1543" s="1">
        <v>39072</v>
      </c>
      <c r="Q1543" s="2">
        <v>44.4686413009943</v>
      </c>
      <c r="R1543" s="2">
        <v>47.418052110597003</v>
      </c>
    </row>
    <row r="1544" spans="2:18" x14ac:dyDescent="0.25">
      <c r="B1544" s="1">
        <v>39073</v>
      </c>
      <c r="C1544" s="2">
        <v>4.6284000000000001</v>
      </c>
      <c r="D1544" s="2">
        <v>4.5922999999999998</v>
      </c>
      <c r="E1544" s="2">
        <v>4.5814888888888881</v>
      </c>
      <c r="F1544" s="2">
        <v>4.5321666666666669</v>
      </c>
      <c r="G1544" s="2"/>
      <c r="H1544">
        <f t="shared" si="69"/>
        <v>1</v>
      </c>
      <c r="I1544">
        <f t="shared" si="70"/>
        <v>1</v>
      </c>
      <c r="J1544">
        <f t="shared" si="71"/>
        <v>1</v>
      </c>
      <c r="P1544" s="1">
        <v>39073</v>
      </c>
      <c r="Q1544" s="2">
        <v>65.407290722809293</v>
      </c>
      <c r="R1544" s="2">
        <v>56.794628362574301</v>
      </c>
    </row>
    <row r="1545" spans="2:18" x14ac:dyDescent="0.25">
      <c r="B1545" s="1">
        <v>39077</v>
      </c>
      <c r="C1545" s="2">
        <v>4.6044999999999998</v>
      </c>
      <c r="D1545" s="2">
        <v>4.5952249999999992</v>
      </c>
      <c r="E1545" s="2">
        <v>4.5939111111111117</v>
      </c>
      <c r="F1545" s="2">
        <v>4.5366111111111103</v>
      </c>
      <c r="G1545" s="2"/>
      <c r="H1545">
        <f t="shared" si="69"/>
        <v>1</v>
      </c>
      <c r="I1545">
        <f t="shared" si="70"/>
        <v>1</v>
      </c>
      <c r="J1545">
        <f t="shared" si="71"/>
        <v>1</v>
      </c>
      <c r="P1545" s="1">
        <v>39077</v>
      </c>
      <c r="Q1545" s="2">
        <v>57.711847534330801</v>
      </c>
      <c r="R1545" s="2">
        <v>53.752563098774097</v>
      </c>
    </row>
    <row r="1546" spans="2:18" x14ac:dyDescent="0.25">
      <c r="B1546" s="1">
        <v>39078</v>
      </c>
      <c r="C1546" s="2">
        <v>4.6542000000000003</v>
      </c>
      <c r="D1546" s="2">
        <v>4.6086</v>
      </c>
      <c r="E1546" s="2">
        <v>4.6013777777777785</v>
      </c>
      <c r="F1546" s="2">
        <v>4.5472888888888896</v>
      </c>
      <c r="G1546" s="2"/>
      <c r="H1546">
        <f t="shared" si="69"/>
        <v>1</v>
      </c>
      <c r="I1546">
        <f t="shared" si="70"/>
        <v>1</v>
      </c>
      <c r="J1546">
        <f t="shared" si="71"/>
        <v>1</v>
      </c>
      <c r="P1546" s="1">
        <v>39078</v>
      </c>
      <c r="Q1546" s="2">
        <v>67.309564117106206</v>
      </c>
      <c r="R1546" s="2">
        <v>58.705844740319698</v>
      </c>
    </row>
    <row r="1547" spans="2:18" x14ac:dyDescent="0.25">
      <c r="B1547" s="1">
        <v>39079</v>
      </c>
      <c r="C1547" s="2">
        <v>4.6862000000000004</v>
      </c>
      <c r="D1547" s="2">
        <v>4.6433249999999999</v>
      </c>
      <c r="E1547" s="2">
        <v>4.6108666666666673</v>
      </c>
      <c r="F1547" s="2">
        <v>4.5610499999999998</v>
      </c>
      <c r="G1547" s="2"/>
      <c r="H1547">
        <f t="shared" si="69"/>
        <v>1</v>
      </c>
      <c r="I1547">
        <f t="shared" si="70"/>
        <v>1</v>
      </c>
      <c r="J1547">
        <f t="shared" si="71"/>
        <v>1</v>
      </c>
      <c r="P1547" s="1">
        <v>39079</v>
      </c>
      <c r="Q1547" s="2">
        <v>72.186811882923706</v>
      </c>
      <c r="R1547" s="2">
        <v>61.560547043258602</v>
      </c>
    </row>
    <row r="1548" spans="2:18" x14ac:dyDescent="0.25">
      <c r="B1548" s="1">
        <v>39080</v>
      </c>
      <c r="C1548" s="2">
        <v>4.7001999999999997</v>
      </c>
      <c r="D1548" s="2">
        <v>4.6612749999999998</v>
      </c>
      <c r="E1548" s="2">
        <v>4.6221333333333341</v>
      </c>
      <c r="F1548" s="2">
        <v>4.5761333333333329</v>
      </c>
      <c r="G1548" s="2"/>
      <c r="H1548">
        <f t="shared" si="69"/>
        <v>1</v>
      </c>
      <c r="I1548">
        <f t="shared" si="70"/>
        <v>1</v>
      </c>
      <c r="J1548">
        <f t="shared" si="71"/>
        <v>1</v>
      </c>
      <c r="P1548" s="1">
        <v>39080</v>
      </c>
      <c r="Q1548" s="2">
        <v>74.207101188355097</v>
      </c>
      <c r="R1548" s="2">
        <v>62.773076036620402</v>
      </c>
    </row>
    <row r="1549" spans="2:18" x14ac:dyDescent="0.25">
      <c r="B1549" s="1">
        <v>39084</v>
      </c>
      <c r="C1549" s="2">
        <v>4.6841999999999997</v>
      </c>
      <c r="D1549" s="2">
        <v>4.6812000000000005</v>
      </c>
      <c r="E1549" s="2">
        <v>4.6331666666666669</v>
      </c>
      <c r="F1549" s="2">
        <v>4.5893555555555547</v>
      </c>
      <c r="G1549" s="2"/>
      <c r="H1549">
        <f t="shared" si="69"/>
        <v>1</v>
      </c>
      <c r="I1549">
        <f t="shared" si="70"/>
        <v>1</v>
      </c>
      <c r="J1549">
        <f t="shared" si="71"/>
        <v>1</v>
      </c>
      <c r="P1549" s="1">
        <v>39084</v>
      </c>
      <c r="Q1549" s="2">
        <v>67.484462396349201</v>
      </c>
      <c r="R1549" s="2">
        <v>60.427101328628197</v>
      </c>
    </row>
    <row r="1550" spans="2:18" x14ac:dyDescent="0.25">
      <c r="B1550" s="1">
        <v>39085</v>
      </c>
      <c r="C1550" s="2">
        <v>4.6622000000000003</v>
      </c>
      <c r="D1550" s="2">
        <v>4.6831999999999994</v>
      </c>
      <c r="E1550" s="2">
        <v>4.640877777777777</v>
      </c>
      <c r="F1550" s="2">
        <v>4.5989777777777778</v>
      </c>
      <c r="G1550" s="2"/>
      <c r="H1550">
        <f t="shared" si="69"/>
        <v>1</v>
      </c>
      <c r="I1550">
        <f t="shared" si="70"/>
        <v>1</v>
      </c>
      <c r="J1550">
        <f t="shared" si="71"/>
        <v>1</v>
      </c>
      <c r="P1550" s="1">
        <v>39085</v>
      </c>
      <c r="Q1550" s="2">
        <v>58.708772737525301</v>
      </c>
      <c r="R1550" s="2">
        <v>57.2584331939645</v>
      </c>
    </row>
    <row r="1551" spans="2:18" x14ac:dyDescent="0.25">
      <c r="B1551" s="1">
        <v>39086</v>
      </c>
      <c r="C1551" s="2">
        <v>4.6083999999999996</v>
      </c>
      <c r="D1551" s="2">
        <v>4.6637500000000003</v>
      </c>
      <c r="E1551" s="2">
        <v>4.6417333333333328</v>
      </c>
      <c r="F1551" s="2">
        <v>4.6057222222222229</v>
      </c>
      <c r="G1551" s="2"/>
      <c r="H1551">
        <f t="shared" si="69"/>
        <v>1</v>
      </c>
      <c r="I1551">
        <f t="shared" si="70"/>
        <v>1</v>
      </c>
      <c r="J1551">
        <f t="shared" si="71"/>
        <v>1</v>
      </c>
      <c r="P1551" s="1">
        <v>39086</v>
      </c>
      <c r="Q1551" s="2">
        <v>42.493052722621002</v>
      </c>
      <c r="R1551" s="2">
        <v>50.310608625126697</v>
      </c>
    </row>
    <row r="1552" spans="2:18" x14ac:dyDescent="0.25">
      <c r="B1552" s="1">
        <v>39087</v>
      </c>
      <c r="C1552" s="2">
        <v>4.6462000000000003</v>
      </c>
      <c r="D1552" s="2">
        <v>4.6502499999999998</v>
      </c>
      <c r="E1552" s="2">
        <v>4.6527222222222226</v>
      </c>
      <c r="F1552" s="2">
        <v>4.6112000000000011</v>
      </c>
      <c r="G1552" s="2"/>
      <c r="H1552" t="str">
        <f t="shared" si="69"/>
        <v/>
      </c>
      <c r="I1552">
        <f t="shared" si="70"/>
        <v>1</v>
      </c>
      <c r="J1552">
        <f t="shared" si="71"/>
        <v>1</v>
      </c>
      <c r="P1552" s="1">
        <v>39087</v>
      </c>
      <c r="Q1552" s="2">
        <v>53.355434390545902</v>
      </c>
      <c r="R1552" s="2">
        <v>54.489095643389497</v>
      </c>
    </row>
    <row r="1553" spans="2:18" x14ac:dyDescent="0.25">
      <c r="B1553" s="1">
        <v>39090</v>
      </c>
      <c r="C1553" s="2">
        <v>4.6581999999999999</v>
      </c>
      <c r="D1553" s="2">
        <v>4.6437499999999998</v>
      </c>
      <c r="E1553" s="2">
        <v>4.6560333333333341</v>
      </c>
      <c r="F1553" s="2">
        <v>4.6187611111111107</v>
      </c>
      <c r="G1553" s="2"/>
      <c r="H1553" t="str">
        <f t="shared" si="69"/>
        <v/>
      </c>
      <c r="I1553">
        <f t="shared" si="70"/>
        <v>1</v>
      </c>
      <c r="J1553">
        <f t="shared" si="71"/>
        <v>1</v>
      </c>
      <c r="P1553" s="1">
        <v>39090</v>
      </c>
      <c r="Q1553" s="2">
        <v>56.486549001183903</v>
      </c>
      <c r="R1553" s="2">
        <v>55.760944078383801</v>
      </c>
    </row>
    <row r="1554" spans="2:18" x14ac:dyDescent="0.25">
      <c r="B1554" s="1">
        <v>39091</v>
      </c>
      <c r="C1554" s="2">
        <v>4.6622000000000003</v>
      </c>
      <c r="D1554" s="2">
        <v>4.6437500000000007</v>
      </c>
      <c r="E1554" s="2">
        <v>4.6624444444444437</v>
      </c>
      <c r="F1554" s="2">
        <v>4.6281777777777782</v>
      </c>
      <c r="G1554" s="2"/>
      <c r="H1554" t="str">
        <f t="shared" si="69"/>
        <v/>
      </c>
      <c r="I1554">
        <f t="shared" si="70"/>
        <v>1</v>
      </c>
      <c r="J1554">
        <f t="shared" si="71"/>
        <v>1</v>
      </c>
      <c r="P1554" s="1">
        <v>39091</v>
      </c>
      <c r="Q1554" s="2">
        <v>57.624370322778297</v>
      </c>
      <c r="R1554" s="2">
        <v>56.200338037390601</v>
      </c>
    </row>
    <row r="1555" spans="2:18" x14ac:dyDescent="0.25">
      <c r="B1555" s="1">
        <v>39092</v>
      </c>
      <c r="C1555" s="2">
        <v>4.6902999999999997</v>
      </c>
      <c r="D1555" s="2">
        <v>4.6642250000000001</v>
      </c>
      <c r="E1555" s="2">
        <v>4.6664555555555545</v>
      </c>
      <c r="F1555" s="2">
        <v>4.633916666666666</v>
      </c>
      <c r="G1555" s="2"/>
      <c r="H1555" t="str">
        <f t="shared" si="69"/>
        <v/>
      </c>
      <c r="I1555">
        <f t="shared" si="70"/>
        <v>1</v>
      </c>
      <c r="J1555">
        <f t="shared" si="71"/>
        <v>1</v>
      </c>
      <c r="P1555" s="1">
        <v>39092</v>
      </c>
      <c r="Q1555" s="2">
        <v>65.278222411640201</v>
      </c>
      <c r="R1555" s="2">
        <v>59.261486686299399</v>
      </c>
    </row>
    <row r="1556" spans="2:18" x14ac:dyDescent="0.25">
      <c r="B1556" s="1">
        <v>39093</v>
      </c>
      <c r="C1556" s="2">
        <v>4.7385000000000002</v>
      </c>
      <c r="D1556" s="2">
        <v>4.6873000000000005</v>
      </c>
      <c r="E1556" s="2">
        <v>4.6722666666666672</v>
      </c>
      <c r="F1556" s="2">
        <v>4.641566666666666</v>
      </c>
      <c r="G1556" s="2"/>
      <c r="H1556">
        <f t="shared" si="69"/>
        <v>1</v>
      </c>
      <c r="I1556">
        <f t="shared" si="70"/>
        <v>1</v>
      </c>
      <c r="J1556">
        <f t="shared" si="71"/>
        <v>1</v>
      </c>
      <c r="P1556" s="1">
        <v>39093</v>
      </c>
      <c r="Q1556" s="2">
        <v>74.688520743488496</v>
      </c>
      <c r="R1556" s="2">
        <v>63.919603391206103</v>
      </c>
    </row>
    <row r="1557" spans="2:18" x14ac:dyDescent="0.25">
      <c r="B1557" s="1">
        <v>39094</v>
      </c>
      <c r="C1557" s="2">
        <v>4.7831000000000001</v>
      </c>
      <c r="D1557" s="2">
        <v>4.7185249999999996</v>
      </c>
      <c r="E1557" s="2">
        <v>4.6814777777777774</v>
      </c>
      <c r="F1557" s="2">
        <v>4.6518055555555557</v>
      </c>
      <c r="G1557" s="2"/>
      <c r="H1557">
        <f t="shared" si="69"/>
        <v>1</v>
      </c>
      <c r="I1557">
        <f t="shared" si="70"/>
        <v>1</v>
      </c>
      <c r="J1557">
        <f t="shared" si="71"/>
        <v>1</v>
      </c>
      <c r="P1557" s="1">
        <v>39094</v>
      </c>
      <c r="Q1557" s="2">
        <v>80.543602234727302</v>
      </c>
      <c r="R1557" s="2">
        <v>67.610118991549399</v>
      </c>
    </row>
    <row r="1558" spans="2:18" x14ac:dyDescent="0.25">
      <c r="B1558" s="1">
        <v>39097</v>
      </c>
      <c r="C1558" s="2">
        <v>4.7789999999999999</v>
      </c>
      <c r="D1558" s="2">
        <v>4.747725</v>
      </c>
      <c r="E1558" s="2">
        <v>4.6920111111111105</v>
      </c>
      <c r="F1558" s="2">
        <v>4.6625888888888882</v>
      </c>
      <c r="G1558" s="2"/>
      <c r="H1558">
        <f t="shared" ref="H1558:H1621" si="72">IF($D1558&gt;$E1558,1,"")</f>
        <v>1</v>
      </c>
      <c r="I1558">
        <f t="shared" ref="I1558:I1621" si="73">IF($D1558&gt;$F1558,1,"")</f>
        <v>1</v>
      </c>
      <c r="J1558">
        <f t="shared" ref="J1558:J1621" si="74">IF($E1558&gt;$F1558,1,"")</f>
        <v>1</v>
      </c>
      <c r="P1558" s="1">
        <v>39097</v>
      </c>
      <c r="Q1558" s="2">
        <v>78.539437358033894</v>
      </c>
      <c r="R1558" s="2">
        <v>66.932344126305196</v>
      </c>
    </row>
    <row r="1559" spans="2:18" x14ac:dyDescent="0.25">
      <c r="B1559" s="1">
        <v>39098</v>
      </c>
      <c r="C1559" s="2">
        <v>4.7527999999999997</v>
      </c>
      <c r="D1559" s="2">
        <v>4.76335</v>
      </c>
      <c r="E1559" s="2">
        <v>4.7020777777777774</v>
      </c>
      <c r="F1559" s="2">
        <v>4.6714777777777767</v>
      </c>
      <c r="G1559" s="2"/>
      <c r="H1559">
        <f t="shared" si="72"/>
        <v>1</v>
      </c>
      <c r="I1559">
        <f t="shared" si="73"/>
        <v>1</v>
      </c>
      <c r="J1559">
        <f t="shared" si="74"/>
        <v>1</v>
      </c>
      <c r="P1559" s="1">
        <v>39098</v>
      </c>
      <c r="Q1559" s="2">
        <v>65.954634996373002</v>
      </c>
      <c r="R1559" s="2">
        <v>62.612789879976397</v>
      </c>
    </row>
    <row r="1560" spans="2:18" x14ac:dyDescent="0.25">
      <c r="B1560" s="1">
        <v>39099</v>
      </c>
      <c r="C1560" s="2">
        <v>4.7851999999999997</v>
      </c>
      <c r="D1560" s="2">
        <v>4.7750250000000003</v>
      </c>
      <c r="E1560" s="2">
        <v>4.7217222222222226</v>
      </c>
      <c r="F1560" s="2">
        <v>4.6817277777777768</v>
      </c>
      <c r="G1560" s="2"/>
      <c r="H1560">
        <f t="shared" si="72"/>
        <v>1</v>
      </c>
      <c r="I1560">
        <f t="shared" si="73"/>
        <v>1</v>
      </c>
      <c r="J1560">
        <f t="shared" si="74"/>
        <v>1</v>
      </c>
      <c r="P1560" s="1">
        <v>39099</v>
      </c>
      <c r="Q1560" s="2">
        <v>72.494917778027897</v>
      </c>
      <c r="R1560" s="2">
        <v>65.571794767934307</v>
      </c>
    </row>
    <row r="1561" spans="2:18" x14ac:dyDescent="0.25">
      <c r="B1561" s="1">
        <v>39100</v>
      </c>
      <c r="C1561" s="2">
        <v>4.7488000000000001</v>
      </c>
      <c r="D1561" s="2">
        <v>4.7664499999999999</v>
      </c>
      <c r="E1561" s="2">
        <v>4.7331222222222227</v>
      </c>
      <c r="F1561" s="2">
        <v>4.6929222222222222</v>
      </c>
      <c r="G1561" s="2"/>
      <c r="H1561">
        <f t="shared" si="72"/>
        <v>1</v>
      </c>
      <c r="I1561">
        <f t="shared" si="73"/>
        <v>1</v>
      </c>
      <c r="J1561">
        <f t="shared" si="74"/>
        <v>1</v>
      </c>
      <c r="P1561" s="1">
        <v>39100</v>
      </c>
      <c r="Q1561" s="2">
        <v>57.581992556362998</v>
      </c>
      <c r="R1561" s="2">
        <v>59.841630179095297</v>
      </c>
    </row>
    <row r="1562" spans="2:18" x14ac:dyDescent="0.25">
      <c r="B1562" s="1">
        <v>39101</v>
      </c>
      <c r="C1562" s="2">
        <v>4.7832999999999997</v>
      </c>
      <c r="D1562" s="2">
        <v>4.767525</v>
      </c>
      <c r="E1562" s="2">
        <v>4.7470222222222223</v>
      </c>
      <c r="F1562" s="2">
        <v>4.7015277777777778</v>
      </c>
      <c r="G1562" s="2"/>
      <c r="H1562">
        <f t="shared" si="72"/>
        <v>1</v>
      </c>
      <c r="I1562">
        <f t="shared" si="73"/>
        <v>1</v>
      </c>
      <c r="J1562">
        <f t="shared" si="74"/>
        <v>1</v>
      </c>
      <c r="P1562" s="1">
        <v>39101</v>
      </c>
      <c r="Q1562" s="2">
        <v>65.624676913180906</v>
      </c>
      <c r="R1562" s="2">
        <v>63.130312175505097</v>
      </c>
    </row>
    <row r="1563" spans="2:18" x14ac:dyDescent="0.25">
      <c r="B1563" s="1">
        <v>39104</v>
      </c>
      <c r="C1563" s="2">
        <v>4.7610000000000001</v>
      </c>
      <c r="D1563" s="2">
        <v>4.7695749999999997</v>
      </c>
      <c r="E1563" s="2">
        <v>4.758</v>
      </c>
      <c r="F1563" s="2">
        <v>4.7102222222222219</v>
      </c>
      <c r="G1563" s="2"/>
      <c r="H1563">
        <f t="shared" si="72"/>
        <v>1</v>
      </c>
      <c r="I1563">
        <f t="shared" si="73"/>
        <v>1</v>
      </c>
      <c r="J1563">
        <f t="shared" si="74"/>
        <v>1</v>
      </c>
      <c r="P1563" s="1">
        <v>39104</v>
      </c>
      <c r="Q1563" s="2">
        <v>57.210806062605997</v>
      </c>
      <c r="R1563" s="2">
        <v>59.725626887049899</v>
      </c>
    </row>
    <row r="1564" spans="2:18" x14ac:dyDescent="0.25">
      <c r="B1564" s="1">
        <v>39105</v>
      </c>
      <c r="C1564" s="2">
        <v>4.8097000000000003</v>
      </c>
      <c r="D1564" s="2">
        <v>4.7756999999999996</v>
      </c>
      <c r="E1564" s="2">
        <v>4.7712666666666665</v>
      </c>
      <c r="F1564" s="2">
        <v>4.718861111111111</v>
      </c>
      <c r="G1564" s="2"/>
      <c r="H1564">
        <f t="shared" si="72"/>
        <v>1</v>
      </c>
      <c r="I1564">
        <f t="shared" si="73"/>
        <v>1</v>
      </c>
      <c r="J1564">
        <f t="shared" si="74"/>
        <v>1</v>
      </c>
      <c r="P1564" s="1">
        <v>39105</v>
      </c>
      <c r="Q1564" s="2">
        <v>67.972062484256895</v>
      </c>
      <c r="R1564" s="2">
        <v>64.258935654031902</v>
      </c>
    </row>
    <row r="1565" spans="2:18" x14ac:dyDescent="0.25">
      <c r="B1565" s="1">
        <v>39106</v>
      </c>
      <c r="C1565" s="2">
        <v>4.8139000000000003</v>
      </c>
      <c r="D1565" s="2">
        <v>4.7919749999999999</v>
      </c>
      <c r="E1565" s="2">
        <v>4.779644444444445</v>
      </c>
      <c r="F1565" s="2">
        <v>4.7259555555555552</v>
      </c>
      <c r="G1565" s="2"/>
      <c r="H1565">
        <f t="shared" si="72"/>
        <v>1</v>
      </c>
      <c r="I1565">
        <f t="shared" si="73"/>
        <v>1</v>
      </c>
      <c r="J1565">
        <f t="shared" si="74"/>
        <v>1</v>
      </c>
      <c r="P1565" s="1">
        <v>39106</v>
      </c>
      <c r="Q1565" s="2">
        <v>68.784519647779007</v>
      </c>
      <c r="R1565" s="2">
        <v>64.628714756588707</v>
      </c>
    </row>
    <row r="1566" spans="2:18" x14ac:dyDescent="0.25">
      <c r="B1566" s="1">
        <v>39107</v>
      </c>
      <c r="C1566" s="2">
        <v>4.8792</v>
      </c>
      <c r="D1566" s="2">
        <v>4.81595</v>
      </c>
      <c r="E1566" s="2">
        <v>4.7903222222222217</v>
      </c>
      <c r="F1566" s="2">
        <v>4.7359</v>
      </c>
      <c r="G1566" s="2"/>
      <c r="H1566">
        <f t="shared" si="72"/>
        <v>1</v>
      </c>
      <c r="I1566">
        <f t="shared" si="73"/>
        <v>1</v>
      </c>
      <c r="J1566">
        <f t="shared" si="74"/>
        <v>1</v>
      </c>
      <c r="P1566" s="1">
        <v>39107</v>
      </c>
      <c r="Q1566" s="2">
        <v>78.8122316537073</v>
      </c>
      <c r="R1566" s="2">
        <v>69.851366726575506</v>
      </c>
    </row>
    <row r="1567" spans="2:18" x14ac:dyDescent="0.25">
      <c r="B1567" s="1">
        <v>39108</v>
      </c>
      <c r="C1567" s="2">
        <v>4.8773999999999997</v>
      </c>
      <c r="D1567" s="2">
        <v>4.8450500000000005</v>
      </c>
      <c r="E1567" s="2">
        <v>4.8012555555555556</v>
      </c>
      <c r="F1567" s="2">
        <v>4.7466333333333326</v>
      </c>
      <c r="G1567" s="2"/>
      <c r="H1567">
        <f t="shared" si="72"/>
        <v>1</v>
      </c>
      <c r="I1567">
        <f t="shared" si="73"/>
        <v>1</v>
      </c>
      <c r="J1567">
        <f t="shared" si="74"/>
        <v>1</v>
      </c>
      <c r="P1567" s="1">
        <v>39108</v>
      </c>
      <c r="Q1567" s="2">
        <v>77.983573265108504</v>
      </c>
      <c r="R1567" s="2">
        <v>69.546535290799298</v>
      </c>
    </row>
    <row r="1568" spans="2:18" x14ac:dyDescent="0.25">
      <c r="B1568" s="1">
        <v>39111</v>
      </c>
      <c r="C1568" s="2">
        <v>4.8937999999999997</v>
      </c>
      <c r="D1568" s="2">
        <v>4.8660750000000004</v>
      </c>
      <c r="E1568" s="2">
        <v>4.8169222222222219</v>
      </c>
      <c r="F1568" s="2">
        <v>4.7594999999999992</v>
      </c>
      <c r="G1568" s="2"/>
      <c r="H1568">
        <f t="shared" si="72"/>
        <v>1</v>
      </c>
      <c r="I1568">
        <f t="shared" si="73"/>
        <v>1</v>
      </c>
      <c r="J1568">
        <f t="shared" si="74"/>
        <v>1</v>
      </c>
      <c r="P1568" s="1">
        <v>39111</v>
      </c>
      <c r="Q1568" s="2">
        <v>80.253559932281107</v>
      </c>
      <c r="R1568" s="2">
        <v>70.796991437569005</v>
      </c>
    </row>
    <row r="1569" spans="2:18" x14ac:dyDescent="0.25">
      <c r="B1569" s="1">
        <v>39112</v>
      </c>
      <c r="C1569" s="2">
        <v>4.8754</v>
      </c>
      <c r="D1569" s="2">
        <v>4.8814499999999992</v>
      </c>
      <c r="E1569" s="2">
        <v>4.826944444444444</v>
      </c>
      <c r="F1569" s="2">
        <v>4.7743333333333338</v>
      </c>
      <c r="G1569" s="2"/>
      <c r="H1569">
        <f t="shared" si="72"/>
        <v>1</v>
      </c>
      <c r="I1569">
        <f t="shared" si="73"/>
        <v>1</v>
      </c>
      <c r="J1569">
        <f t="shared" si="74"/>
        <v>1</v>
      </c>
      <c r="P1569" s="1">
        <v>39112</v>
      </c>
      <c r="Q1569" s="2">
        <v>70.4712055064618</v>
      </c>
      <c r="R1569" s="2">
        <v>67.450603734945901</v>
      </c>
    </row>
    <row r="1570" spans="2:18" x14ac:dyDescent="0.25">
      <c r="B1570" s="1">
        <v>39113</v>
      </c>
      <c r="C1570" s="2">
        <v>4.8140999999999998</v>
      </c>
      <c r="D1570" s="2">
        <v>4.8651749999999998</v>
      </c>
      <c r="E1570" s="2">
        <v>4.8342000000000001</v>
      </c>
      <c r="F1570" s="2">
        <v>4.7836611111111109</v>
      </c>
      <c r="G1570" s="2"/>
      <c r="H1570">
        <f t="shared" si="72"/>
        <v>1</v>
      </c>
      <c r="I1570">
        <f t="shared" si="73"/>
        <v>1</v>
      </c>
      <c r="J1570">
        <f t="shared" si="74"/>
        <v>1</v>
      </c>
      <c r="P1570" s="1">
        <v>39113</v>
      </c>
      <c r="Q1570" s="2">
        <v>47.381736040336101</v>
      </c>
      <c r="R1570" s="2">
        <v>57.670518416434902</v>
      </c>
    </row>
    <row r="1571" spans="2:18" x14ac:dyDescent="0.25">
      <c r="B1571" s="1">
        <v>39114</v>
      </c>
      <c r="C1571" s="2">
        <v>4.8407</v>
      </c>
      <c r="D1571" s="2">
        <v>4.8559999999999999</v>
      </c>
      <c r="E1571" s="2">
        <v>4.840577777777777</v>
      </c>
      <c r="F1571" s="2">
        <v>4.7937999999999992</v>
      </c>
      <c r="G1571" s="2"/>
      <c r="H1571">
        <f t="shared" si="72"/>
        <v>1</v>
      </c>
      <c r="I1571">
        <f t="shared" si="73"/>
        <v>1</v>
      </c>
      <c r="J1571">
        <f t="shared" si="74"/>
        <v>1</v>
      </c>
      <c r="P1571" s="1">
        <v>39114</v>
      </c>
      <c r="Q1571" s="2">
        <v>55.050562692103199</v>
      </c>
      <c r="R1571" s="2">
        <v>60.356683081912898</v>
      </c>
    </row>
    <row r="1572" spans="2:18" x14ac:dyDescent="0.25">
      <c r="B1572" s="1">
        <v>39115</v>
      </c>
      <c r="C1572" s="2">
        <v>4.8265000000000002</v>
      </c>
      <c r="D1572" s="2">
        <v>4.839175</v>
      </c>
      <c r="E1572" s="2">
        <v>4.8478555555555554</v>
      </c>
      <c r="F1572" s="2">
        <v>4.8029277777777777</v>
      </c>
      <c r="G1572" s="2"/>
      <c r="H1572" t="str">
        <f t="shared" si="72"/>
        <v/>
      </c>
      <c r="I1572">
        <f t="shared" si="73"/>
        <v>1</v>
      </c>
      <c r="J1572">
        <f t="shared" si="74"/>
        <v>1</v>
      </c>
      <c r="P1572" s="1">
        <v>39115</v>
      </c>
      <c r="Q1572" s="2">
        <v>50.349703160914999</v>
      </c>
      <c r="R1572" s="2">
        <v>58.232242502279902</v>
      </c>
    </row>
    <row r="1573" spans="2:18" x14ac:dyDescent="0.25">
      <c r="B1573" s="1">
        <v>39118</v>
      </c>
      <c r="C1573" s="2">
        <v>4.8102</v>
      </c>
      <c r="D1573" s="2">
        <v>4.8228749999999998</v>
      </c>
      <c r="E1573" s="2">
        <v>4.8479111111111122</v>
      </c>
      <c r="F1573" s="2">
        <v>4.8095888888888885</v>
      </c>
      <c r="G1573" s="2"/>
      <c r="H1573" t="str">
        <f t="shared" si="72"/>
        <v/>
      </c>
      <c r="I1573">
        <f t="shared" si="73"/>
        <v>1</v>
      </c>
      <c r="J1573">
        <f t="shared" si="74"/>
        <v>1</v>
      </c>
      <c r="P1573" s="1">
        <v>39118</v>
      </c>
      <c r="Q1573" s="2">
        <v>45.050663071756297</v>
      </c>
      <c r="R1573" s="2">
        <v>55.804126230960897</v>
      </c>
    </row>
    <row r="1574" spans="2:18" x14ac:dyDescent="0.25">
      <c r="B1574" s="1">
        <v>39119</v>
      </c>
      <c r="C1574" s="2">
        <v>4.7694999999999999</v>
      </c>
      <c r="D1574" s="2">
        <v>4.811725</v>
      </c>
      <c r="E1574" s="2">
        <v>4.8429777777777785</v>
      </c>
      <c r="F1574" s="2">
        <v>4.8113111111111104</v>
      </c>
      <c r="G1574" s="2"/>
      <c r="H1574" t="str">
        <f t="shared" si="72"/>
        <v/>
      </c>
      <c r="I1574">
        <f t="shared" si="73"/>
        <v>1</v>
      </c>
      <c r="J1574">
        <f t="shared" si="74"/>
        <v>1</v>
      </c>
      <c r="P1574" s="1">
        <v>39119</v>
      </c>
      <c r="Q1574" s="2">
        <v>34.250028381151701</v>
      </c>
      <c r="R1574" s="2">
        <v>50.177984534653397</v>
      </c>
    </row>
    <row r="1575" spans="2:18" x14ac:dyDescent="0.25">
      <c r="B1575" s="1">
        <v>39120</v>
      </c>
      <c r="C1575" s="2">
        <v>4.7492999999999999</v>
      </c>
      <c r="D1575" s="2">
        <v>4.7888750000000009</v>
      </c>
      <c r="E1575" s="2">
        <v>4.8285444444444439</v>
      </c>
      <c r="F1575" s="2">
        <v>4.8094333333333328</v>
      </c>
      <c r="G1575" s="2"/>
      <c r="H1575" t="str">
        <f t="shared" si="72"/>
        <v/>
      </c>
      <c r="I1575" t="str">
        <f t="shared" si="73"/>
        <v/>
      </c>
      <c r="J1575">
        <f t="shared" si="74"/>
        <v>1</v>
      </c>
      <c r="P1575" s="1">
        <v>39120</v>
      </c>
      <c r="Q1575" s="2">
        <v>29.970634741352001</v>
      </c>
      <c r="R1575" s="2">
        <v>47.612289338131802</v>
      </c>
    </row>
    <row r="1576" spans="2:18" x14ac:dyDescent="0.25">
      <c r="B1576" s="1">
        <v>39121</v>
      </c>
      <c r="C1576" s="2">
        <v>4.7378999999999998</v>
      </c>
      <c r="D1576" s="2">
        <v>4.7667249999999992</v>
      </c>
      <c r="E1576" s="2">
        <v>4.8130444444444436</v>
      </c>
      <c r="F1576" s="2">
        <v>4.8071499999999991</v>
      </c>
      <c r="G1576" s="2"/>
      <c r="H1576" t="str">
        <f t="shared" si="72"/>
        <v/>
      </c>
      <c r="I1576" t="str">
        <f t="shared" si="73"/>
        <v/>
      </c>
      <c r="J1576">
        <f t="shared" si="74"/>
        <v>1</v>
      </c>
      <c r="P1576" s="1">
        <v>39121</v>
      </c>
      <c r="Q1576" s="2">
        <v>27.632466877410199</v>
      </c>
      <c r="R1576" s="2">
        <v>46.1772683550412</v>
      </c>
    </row>
    <row r="1577" spans="2:18" x14ac:dyDescent="0.25">
      <c r="B1577" s="1">
        <v>39122</v>
      </c>
      <c r="C1577" s="2">
        <v>4.7857000000000003</v>
      </c>
      <c r="D1577" s="2">
        <v>4.7606000000000002</v>
      </c>
      <c r="E1577" s="2">
        <v>4.8010333333333328</v>
      </c>
      <c r="F1577" s="2">
        <v>4.8089777777777778</v>
      </c>
      <c r="G1577" s="2"/>
      <c r="H1577" t="str">
        <f t="shared" si="72"/>
        <v/>
      </c>
      <c r="I1577" t="str">
        <f t="shared" si="73"/>
        <v/>
      </c>
      <c r="J1577" t="str">
        <f t="shared" si="74"/>
        <v/>
      </c>
      <c r="P1577" s="1">
        <v>39122</v>
      </c>
      <c r="Q1577" s="2">
        <v>48.031993689534403</v>
      </c>
      <c r="R1577" s="2">
        <v>52.6248586735421</v>
      </c>
    </row>
    <row r="1578" spans="2:18" x14ac:dyDescent="0.25">
      <c r="B1578" s="1">
        <v>39125</v>
      </c>
      <c r="C1578" s="2">
        <v>4.8098000000000001</v>
      </c>
      <c r="D1578" s="2">
        <v>4.7706749999999998</v>
      </c>
      <c r="E1578" s="2">
        <v>4.7937444444444441</v>
      </c>
      <c r="F1578" s="2">
        <v>4.8103444444444436</v>
      </c>
      <c r="G1578" s="2"/>
      <c r="H1578" t="str">
        <f t="shared" si="72"/>
        <v/>
      </c>
      <c r="I1578" t="str">
        <f t="shared" si="73"/>
        <v/>
      </c>
      <c r="J1578" t="str">
        <f t="shared" si="74"/>
        <v/>
      </c>
      <c r="P1578" s="1">
        <v>39125</v>
      </c>
      <c r="Q1578" s="2">
        <v>55.6036960406501</v>
      </c>
      <c r="R1578" s="2">
        <v>55.518126257953803</v>
      </c>
    </row>
    <row r="1579" spans="2:18" x14ac:dyDescent="0.25">
      <c r="B1579" s="1">
        <v>39126</v>
      </c>
      <c r="C1579" s="2">
        <v>4.8117999999999999</v>
      </c>
      <c r="D1579" s="2">
        <v>4.7863000000000007</v>
      </c>
      <c r="E1579" s="2">
        <v>4.7934888888888896</v>
      </c>
      <c r="F1579" s="2">
        <v>4.8138444444444453</v>
      </c>
      <c r="G1579" s="2"/>
      <c r="H1579" t="str">
        <f t="shared" si="72"/>
        <v/>
      </c>
      <c r="I1579" t="str">
        <f t="shared" si="73"/>
        <v/>
      </c>
      <c r="J1579" t="str">
        <f t="shared" si="74"/>
        <v/>
      </c>
      <c r="P1579" s="1">
        <v>39126</v>
      </c>
      <c r="Q1579" s="2">
        <v>56.2386502188807</v>
      </c>
      <c r="R1579" s="2">
        <v>55.759591623333201</v>
      </c>
    </row>
    <row r="1580" spans="2:18" x14ac:dyDescent="0.25">
      <c r="B1580" s="1">
        <v>39127</v>
      </c>
      <c r="C1580" s="2">
        <v>4.7417999999999996</v>
      </c>
      <c r="D1580" s="2">
        <v>4.7872750000000002</v>
      </c>
      <c r="E1580" s="2">
        <v>4.7825000000000006</v>
      </c>
      <c r="F1580" s="2">
        <v>4.8115388888888884</v>
      </c>
      <c r="G1580" s="2"/>
      <c r="H1580">
        <f t="shared" si="72"/>
        <v>1</v>
      </c>
      <c r="I1580" t="str">
        <f t="shared" si="73"/>
        <v/>
      </c>
      <c r="J1580" t="str">
        <f t="shared" si="74"/>
        <v/>
      </c>
      <c r="P1580" s="1">
        <v>39127</v>
      </c>
      <c r="Q1580" s="2">
        <v>35.134173110060203</v>
      </c>
      <c r="R1580" s="2">
        <v>46.2885439807566</v>
      </c>
    </row>
    <row r="1581" spans="2:18" x14ac:dyDescent="0.25">
      <c r="B1581" s="1">
        <v>39128</v>
      </c>
      <c r="C1581" s="2">
        <v>4.71</v>
      </c>
      <c r="D1581" s="2">
        <v>4.7683499999999999</v>
      </c>
      <c r="E1581" s="2">
        <v>4.7695555555555549</v>
      </c>
      <c r="F1581" s="2">
        <v>4.8087055555555551</v>
      </c>
      <c r="G1581" s="2"/>
      <c r="H1581" t="str">
        <f t="shared" si="72"/>
        <v/>
      </c>
      <c r="I1581" t="str">
        <f t="shared" si="73"/>
        <v/>
      </c>
      <c r="J1581" t="str">
        <f t="shared" si="74"/>
        <v/>
      </c>
      <c r="P1581" s="1">
        <v>39128</v>
      </c>
      <c r="Q1581" s="2">
        <v>29.167306159037601</v>
      </c>
      <c r="R1581" s="2">
        <v>42.737158281746602</v>
      </c>
    </row>
    <row r="1582" spans="2:18" x14ac:dyDescent="0.25">
      <c r="B1582" s="1">
        <v>39129</v>
      </c>
      <c r="C1582" s="2">
        <v>4.6961000000000004</v>
      </c>
      <c r="D1582" s="2">
        <v>4.7399250000000004</v>
      </c>
      <c r="E1582" s="2">
        <v>4.7568777777777775</v>
      </c>
      <c r="F1582" s="2">
        <v>4.8023944444444444</v>
      </c>
      <c r="G1582" s="2"/>
      <c r="H1582" t="str">
        <f t="shared" si="72"/>
        <v/>
      </c>
      <c r="I1582" t="str">
        <f t="shared" si="73"/>
        <v/>
      </c>
      <c r="J1582" t="str">
        <f t="shared" si="74"/>
        <v/>
      </c>
      <c r="P1582" s="1">
        <v>39129</v>
      </c>
      <c r="Q1582" s="2">
        <v>26.781574219403002</v>
      </c>
      <c r="R1582" s="2">
        <v>41.247474638643801</v>
      </c>
    </row>
    <row r="1583" spans="2:18" x14ac:dyDescent="0.25">
      <c r="B1583" s="1">
        <v>39132</v>
      </c>
      <c r="C1583" s="2">
        <v>4.6920000000000002</v>
      </c>
      <c r="D1583" s="2">
        <v>4.709975</v>
      </c>
      <c r="E1583" s="2">
        <v>4.7482666666666669</v>
      </c>
      <c r="F1583" s="2">
        <v>4.7956222222222227</v>
      </c>
      <c r="G1583" s="2"/>
      <c r="H1583" t="str">
        <f t="shared" si="72"/>
        <v/>
      </c>
      <c r="I1583" t="str">
        <f t="shared" si="73"/>
        <v/>
      </c>
      <c r="J1583" t="str">
        <f t="shared" si="74"/>
        <v/>
      </c>
      <c r="P1583" s="1">
        <v>39132</v>
      </c>
      <c r="Q1583" s="2">
        <v>26.028016200956099</v>
      </c>
      <c r="R1583" s="2">
        <v>40.795767189647997</v>
      </c>
    </row>
    <row r="1584" spans="2:18" x14ac:dyDescent="0.25">
      <c r="B1584" s="1">
        <v>39133</v>
      </c>
      <c r="C1584" s="2">
        <v>4.6802000000000001</v>
      </c>
      <c r="D1584" s="2">
        <v>4.6945750000000004</v>
      </c>
      <c r="E1584" s="2">
        <v>4.7405888888888894</v>
      </c>
      <c r="F1584" s="2">
        <v>4.7845666666666666</v>
      </c>
      <c r="G1584" s="2"/>
      <c r="H1584" t="str">
        <f t="shared" si="72"/>
        <v/>
      </c>
      <c r="I1584" t="str">
        <f t="shared" si="73"/>
        <v/>
      </c>
      <c r="J1584" t="str">
        <f t="shared" si="74"/>
        <v/>
      </c>
      <c r="P1584" s="1">
        <v>39133</v>
      </c>
      <c r="Q1584" s="2">
        <v>23.722730937965299</v>
      </c>
      <c r="R1584" s="2">
        <v>39.456517741978303</v>
      </c>
    </row>
    <row r="1585" spans="2:18" x14ac:dyDescent="0.25">
      <c r="B1585" s="1">
        <v>39134</v>
      </c>
      <c r="C1585" s="2">
        <v>4.6940999999999997</v>
      </c>
      <c r="D1585" s="2">
        <v>4.6905999999999999</v>
      </c>
      <c r="E1585" s="2">
        <v>4.7357222222222228</v>
      </c>
      <c r="F1585" s="2">
        <v>4.7743833333333328</v>
      </c>
      <c r="G1585" s="2"/>
      <c r="H1585" t="str">
        <f t="shared" si="72"/>
        <v/>
      </c>
      <c r="I1585" t="str">
        <f t="shared" si="73"/>
        <v/>
      </c>
      <c r="J1585" t="str">
        <f t="shared" si="74"/>
        <v/>
      </c>
      <c r="P1585" s="1">
        <v>39134</v>
      </c>
      <c r="Q1585" s="2">
        <v>32.209918511623897</v>
      </c>
      <c r="R1585" s="2">
        <v>41.877053324501297</v>
      </c>
    </row>
    <row r="1586" spans="2:18" x14ac:dyDescent="0.25">
      <c r="B1586" s="1">
        <v>39135</v>
      </c>
      <c r="C1586" s="2">
        <v>4.7339000000000002</v>
      </c>
      <c r="D1586" s="2">
        <v>4.7000499999999992</v>
      </c>
      <c r="E1586" s="2">
        <v>4.729966666666666</v>
      </c>
      <c r="F1586" s="2">
        <v>4.7654999999999994</v>
      </c>
      <c r="G1586" s="2"/>
      <c r="H1586" t="str">
        <f t="shared" si="72"/>
        <v/>
      </c>
      <c r="I1586" t="str">
        <f t="shared" si="73"/>
        <v/>
      </c>
      <c r="J1586" t="str">
        <f t="shared" si="74"/>
        <v/>
      </c>
      <c r="P1586" s="1">
        <v>39135</v>
      </c>
      <c r="Q1586" s="2">
        <v>50.958922028610203</v>
      </c>
      <c r="R1586" s="2">
        <v>48.256105347865798</v>
      </c>
    </row>
    <row r="1587" spans="2:18" x14ac:dyDescent="0.25">
      <c r="B1587" s="1">
        <v>39136</v>
      </c>
      <c r="C1587" s="2">
        <v>4.6722999999999999</v>
      </c>
      <c r="D1587" s="2">
        <v>4.695125</v>
      </c>
      <c r="E1587" s="2">
        <v>4.7146888888888894</v>
      </c>
      <c r="F1587" s="2">
        <v>4.7542166666666681</v>
      </c>
      <c r="G1587" s="2"/>
      <c r="H1587" t="str">
        <f t="shared" si="72"/>
        <v/>
      </c>
      <c r="I1587" t="str">
        <f t="shared" si="73"/>
        <v/>
      </c>
      <c r="J1587" t="str">
        <f t="shared" si="74"/>
        <v/>
      </c>
      <c r="P1587" s="1">
        <v>39136</v>
      </c>
      <c r="Q1587" s="2">
        <v>33.665630227433802</v>
      </c>
      <c r="R1587" s="2">
        <v>40.793625834559997</v>
      </c>
    </row>
    <row r="1588" spans="2:18" x14ac:dyDescent="0.25">
      <c r="B1588" s="1">
        <v>39139</v>
      </c>
      <c r="C1588" s="2">
        <v>4.6307</v>
      </c>
      <c r="D1588" s="2">
        <v>4.6827500000000004</v>
      </c>
      <c r="E1588" s="2">
        <v>4.6945666666666659</v>
      </c>
      <c r="F1588" s="2">
        <v>4.7440277777777791</v>
      </c>
      <c r="G1588" s="2"/>
      <c r="H1588" t="str">
        <f t="shared" si="72"/>
        <v/>
      </c>
      <c r="I1588" t="str">
        <f t="shared" si="73"/>
        <v/>
      </c>
      <c r="J1588" t="str">
        <f t="shared" si="74"/>
        <v/>
      </c>
      <c r="P1588" s="1">
        <v>39139</v>
      </c>
      <c r="Q1588" s="2">
        <v>26.404171849393599</v>
      </c>
      <c r="R1588" s="2">
        <v>36.669489192586902</v>
      </c>
    </row>
    <row r="1589" spans="2:18" x14ac:dyDescent="0.25">
      <c r="B1589" s="1">
        <v>39140</v>
      </c>
      <c r="C1589" s="2">
        <v>4.5128000000000004</v>
      </c>
      <c r="D1589" s="2">
        <v>4.6374250000000004</v>
      </c>
      <c r="E1589" s="2">
        <v>4.6691222222222217</v>
      </c>
      <c r="F1589" s="2">
        <v>4.7258111111111125</v>
      </c>
      <c r="G1589" s="2"/>
      <c r="H1589" t="str">
        <f t="shared" si="72"/>
        <v/>
      </c>
      <c r="I1589" t="str">
        <f t="shared" si="73"/>
        <v/>
      </c>
      <c r="J1589" t="str">
        <f t="shared" si="74"/>
        <v/>
      </c>
      <c r="P1589" s="1">
        <v>39140</v>
      </c>
      <c r="Q1589" s="2">
        <v>15.2311370731561</v>
      </c>
      <c r="R1589" s="2">
        <v>28.022684753587299</v>
      </c>
    </row>
    <row r="1590" spans="2:18" x14ac:dyDescent="0.25">
      <c r="B1590" s="1">
        <v>39141</v>
      </c>
      <c r="C1590" s="2">
        <v>4.5774999999999997</v>
      </c>
      <c r="D1590" s="2">
        <v>4.598325</v>
      </c>
      <c r="E1590" s="2">
        <v>4.654399999999999</v>
      </c>
      <c r="F1590" s="2">
        <v>4.7119777777777774</v>
      </c>
      <c r="G1590" s="2"/>
      <c r="H1590" t="str">
        <f t="shared" si="72"/>
        <v/>
      </c>
      <c r="I1590" t="str">
        <f t="shared" si="73"/>
        <v/>
      </c>
      <c r="J1590" t="str">
        <f t="shared" si="74"/>
        <v/>
      </c>
      <c r="P1590" s="1">
        <v>39141</v>
      </c>
      <c r="Q1590" s="2">
        <v>33.704779755409902</v>
      </c>
      <c r="R1590" s="2">
        <v>36.8263212671636</v>
      </c>
    </row>
    <row r="1591" spans="2:18" x14ac:dyDescent="0.25">
      <c r="B1591" s="1">
        <v>39142</v>
      </c>
      <c r="C1591" s="2">
        <v>4.5518999999999998</v>
      </c>
      <c r="D1591" s="2">
        <v>4.568225</v>
      </c>
      <c r="E1591" s="2">
        <v>4.6383777777777784</v>
      </c>
      <c r="F1591" s="2">
        <v>4.6976277777777788</v>
      </c>
      <c r="G1591" s="2"/>
      <c r="H1591" t="str">
        <f t="shared" si="72"/>
        <v/>
      </c>
      <c r="I1591" t="str">
        <f t="shared" si="73"/>
        <v/>
      </c>
      <c r="J1591" t="str">
        <f t="shared" si="74"/>
        <v/>
      </c>
      <c r="P1591" s="1">
        <v>39142</v>
      </c>
      <c r="Q1591" s="2">
        <v>30.544232229550801</v>
      </c>
      <c r="R1591" s="2">
        <v>35.002086368839699</v>
      </c>
    </row>
    <row r="1592" spans="2:18" x14ac:dyDescent="0.25">
      <c r="B1592" s="1">
        <v>39143</v>
      </c>
      <c r="C1592" s="2">
        <v>4.5027999999999997</v>
      </c>
      <c r="D1592" s="2">
        <v>4.5362499999999999</v>
      </c>
      <c r="E1592" s="2">
        <v>4.6173555555555552</v>
      </c>
      <c r="F1592" s="2">
        <v>4.6828111111111106</v>
      </c>
      <c r="G1592" s="2"/>
      <c r="H1592" t="str">
        <f t="shared" si="72"/>
        <v/>
      </c>
      <c r="I1592" t="str">
        <f t="shared" si="73"/>
        <v/>
      </c>
      <c r="J1592" t="str">
        <f t="shared" si="74"/>
        <v/>
      </c>
      <c r="P1592" s="1">
        <v>39143</v>
      </c>
      <c r="Q1592" s="2">
        <v>25.1223111190357</v>
      </c>
      <c r="R1592" s="2">
        <v>31.753189079385301</v>
      </c>
    </row>
    <row r="1593" spans="2:18" x14ac:dyDescent="0.25">
      <c r="B1593" s="1">
        <v>39146</v>
      </c>
      <c r="C1593" s="2">
        <v>4.4950000000000001</v>
      </c>
      <c r="D1593" s="2">
        <v>4.5318000000000005</v>
      </c>
      <c r="E1593" s="2">
        <v>4.5967777777777776</v>
      </c>
      <c r="F1593" s="2">
        <v>4.6686833333333331</v>
      </c>
      <c r="G1593" s="2"/>
      <c r="H1593" t="str">
        <f t="shared" si="72"/>
        <v/>
      </c>
      <c r="I1593" t="str">
        <f t="shared" si="73"/>
        <v/>
      </c>
      <c r="J1593" t="str">
        <f t="shared" si="74"/>
        <v/>
      </c>
      <c r="P1593" s="1">
        <v>39146</v>
      </c>
      <c r="Q1593" s="2">
        <v>24.300021155434699</v>
      </c>
      <c r="R1593" s="2">
        <v>31.256842595892699</v>
      </c>
    </row>
    <row r="1594" spans="2:18" x14ac:dyDescent="0.25">
      <c r="B1594" s="1">
        <v>39147</v>
      </c>
      <c r="C1594" s="2">
        <v>4.5359999999999996</v>
      </c>
      <c r="D1594" s="2">
        <v>4.5214250000000007</v>
      </c>
      <c r="E1594" s="2">
        <v>4.5792111111111105</v>
      </c>
      <c r="F1594" s="2">
        <v>4.6574666666666671</v>
      </c>
      <c r="G1594" s="2"/>
      <c r="H1594" t="str">
        <f t="shared" si="72"/>
        <v/>
      </c>
      <c r="I1594" t="str">
        <f t="shared" si="73"/>
        <v/>
      </c>
      <c r="J1594" t="str">
        <f t="shared" si="74"/>
        <v/>
      </c>
      <c r="P1594" s="1">
        <v>39147</v>
      </c>
      <c r="Q1594" s="2">
        <v>37.254463858935502</v>
      </c>
      <c r="R1594" s="2">
        <v>36.845125852074503</v>
      </c>
    </row>
    <row r="1595" spans="2:18" x14ac:dyDescent="0.25">
      <c r="B1595" s="1">
        <v>39148</v>
      </c>
      <c r="C1595" s="2">
        <v>4.4928999999999997</v>
      </c>
      <c r="D1595" s="2">
        <v>4.5066749999999995</v>
      </c>
      <c r="E1595" s="2">
        <v>4.5524333333333331</v>
      </c>
      <c r="F1595" s="2">
        <v>4.6412000000000004</v>
      </c>
      <c r="G1595" s="2"/>
      <c r="H1595" t="str">
        <f t="shared" si="72"/>
        <v/>
      </c>
      <c r="I1595" t="str">
        <f t="shared" si="73"/>
        <v/>
      </c>
      <c r="J1595" t="str">
        <f t="shared" si="74"/>
        <v/>
      </c>
      <c r="P1595" s="1">
        <v>39148</v>
      </c>
      <c r="Q1595" s="2">
        <v>30.640103353652702</v>
      </c>
      <c r="R1595" s="2">
        <v>33.740046460629102</v>
      </c>
    </row>
    <row r="1596" spans="2:18" x14ac:dyDescent="0.25">
      <c r="B1596" s="1">
        <v>39149</v>
      </c>
      <c r="C1596" s="2">
        <v>4.5183</v>
      </c>
      <c r="D1596" s="2">
        <v>4.5105499999999994</v>
      </c>
      <c r="E1596" s="2">
        <v>4.5353222222222218</v>
      </c>
      <c r="F1596" s="2">
        <v>4.625005555555556</v>
      </c>
      <c r="G1596" s="2"/>
      <c r="H1596" t="str">
        <f t="shared" si="72"/>
        <v/>
      </c>
      <c r="I1596" t="str">
        <f t="shared" si="73"/>
        <v/>
      </c>
      <c r="J1596" t="str">
        <f t="shared" si="74"/>
        <v/>
      </c>
      <c r="P1596" s="1">
        <v>39149</v>
      </c>
      <c r="Q1596" s="2">
        <v>38.377368452161797</v>
      </c>
      <c r="R1596" s="2">
        <v>37.104050231748197</v>
      </c>
    </row>
    <row r="1597" spans="2:18" x14ac:dyDescent="0.25">
      <c r="B1597" s="1">
        <v>39150</v>
      </c>
      <c r="C1597" s="2">
        <v>4.5910000000000002</v>
      </c>
      <c r="D1597" s="2">
        <v>4.5345500000000003</v>
      </c>
      <c r="E1597" s="2">
        <v>4.530911111111112</v>
      </c>
      <c r="F1597" s="2">
        <v>4.6127388888888881</v>
      </c>
      <c r="G1597" s="2"/>
      <c r="H1597">
        <f t="shared" si="72"/>
        <v>1</v>
      </c>
      <c r="I1597" t="str">
        <f t="shared" si="73"/>
        <v/>
      </c>
      <c r="J1597" t="str">
        <f t="shared" si="74"/>
        <v/>
      </c>
      <c r="P1597" s="1">
        <v>39150</v>
      </c>
      <c r="Q1597" s="2">
        <v>55.447391759748498</v>
      </c>
      <c r="R1597" s="2">
        <v>45.614861559653001</v>
      </c>
    </row>
    <row r="1598" spans="2:18" x14ac:dyDescent="0.25">
      <c r="B1598" s="1">
        <v>39153</v>
      </c>
      <c r="C1598" s="2">
        <v>4.5613999999999999</v>
      </c>
      <c r="D1598" s="2">
        <v>4.5408999999999997</v>
      </c>
      <c r="E1598" s="2">
        <v>4.536311111111111</v>
      </c>
      <c r="F1598" s="2">
        <v>4.6027166666666668</v>
      </c>
      <c r="G1598" s="2"/>
      <c r="H1598">
        <f t="shared" si="72"/>
        <v>1</v>
      </c>
      <c r="I1598" t="str">
        <f t="shared" si="73"/>
        <v/>
      </c>
      <c r="J1598" t="str">
        <f t="shared" si="74"/>
        <v/>
      </c>
      <c r="P1598" s="1">
        <v>39153</v>
      </c>
      <c r="Q1598" s="2">
        <v>48.837613996193703</v>
      </c>
      <c r="R1598" s="2">
        <v>43.060017101845297</v>
      </c>
    </row>
    <row r="1599" spans="2:18" x14ac:dyDescent="0.25">
      <c r="B1599" s="1">
        <v>39154</v>
      </c>
      <c r="C1599" s="2">
        <v>4.4907000000000004</v>
      </c>
      <c r="D1599" s="2">
        <v>4.5403500000000001</v>
      </c>
      <c r="E1599" s="2">
        <v>4.5266666666666673</v>
      </c>
      <c r="F1599" s="2">
        <v>4.5905333333333331</v>
      </c>
      <c r="G1599" s="2"/>
      <c r="H1599">
        <f t="shared" si="72"/>
        <v>1</v>
      </c>
      <c r="I1599" t="str">
        <f t="shared" si="73"/>
        <v/>
      </c>
      <c r="J1599" t="str">
        <f t="shared" si="74"/>
        <v/>
      </c>
      <c r="P1599" s="1">
        <v>39154</v>
      </c>
      <c r="Q1599" s="2">
        <v>36.4004483695334</v>
      </c>
      <c r="R1599" s="2">
        <v>37.6376055544278</v>
      </c>
    </row>
    <row r="1600" spans="2:18" x14ac:dyDescent="0.25">
      <c r="B1600" s="1">
        <v>39155</v>
      </c>
      <c r="C1600" s="2">
        <v>4.5396999999999998</v>
      </c>
      <c r="D1600" s="2">
        <v>4.5457000000000001</v>
      </c>
      <c r="E1600" s="2">
        <v>4.5253111111111117</v>
      </c>
      <c r="F1600" s="2">
        <v>4.5818444444444451</v>
      </c>
      <c r="G1600" s="2"/>
      <c r="H1600">
        <f t="shared" si="72"/>
        <v>1</v>
      </c>
      <c r="I1600" t="str">
        <f t="shared" si="73"/>
        <v/>
      </c>
      <c r="J1600" t="str">
        <f t="shared" si="74"/>
        <v/>
      </c>
      <c r="P1600" s="1">
        <v>39155</v>
      </c>
      <c r="Q1600" s="2">
        <v>47.516439302953501</v>
      </c>
      <c r="R1600" s="2">
        <v>42.995439276376203</v>
      </c>
    </row>
    <row r="1601" spans="2:18" x14ac:dyDescent="0.25">
      <c r="B1601" s="1">
        <v>39156</v>
      </c>
      <c r="C1601" s="2">
        <v>4.5435999999999996</v>
      </c>
      <c r="D1601" s="2">
        <v>4.5338499999999993</v>
      </c>
      <c r="E1601" s="2">
        <v>4.5298444444444437</v>
      </c>
      <c r="F1601" s="2">
        <v>4.5735999999999999</v>
      </c>
      <c r="G1601" s="2"/>
      <c r="H1601">
        <f t="shared" si="72"/>
        <v>1</v>
      </c>
      <c r="I1601" t="str">
        <f t="shared" si="73"/>
        <v/>
      </c>
      <c r="J1601" t="str">
        <f t="shared" si="74"/>
        <v/>
      </c>
      <c r="P1601" s="1">
        <v>39156</v>
      </c>
      <c r="Q1601" s="2">
        <v>48.378181193379604</v>
      </c>
      <c r="R1601" s="2">
        <v>43.412157788434101</v>
      </c>
    </row>
    <row r="1602" spans="2:18" x14ac:dyDescent="0.25">
      <c r="B1602" s="1">
        <v>39157</v>
      </c>
      <c r="C1602" s="2">
        <v>4.5494000000000003</v>
      </c>
      <c r="D1602" s="2">
        <v>4.53085</v>
      </c>
      <c r="E1602" s="2">
        <v>4.5358888888888886</v>
      </c>
      <c r="F1602" s="2">
        <v>4.5663333333333336</v>
      </c>
      <c r="G1602" s="2"/>
      <c r="H1602" t="str">
        <f t="shared" si="72"/>
        <v/>
      </c>
      <c r="I1602" t="str">
        <f t="shared" si="73"/>
        <v/>
      </c>
      <c r="J1602" t="str">
        <f t="shared" si="74"/>
        <v/>
      </c>
      <c r="P1602" s="1">
        <v>39157</v>
      </c>
      <c r="Q1602" s="2">
        <v>49.847746853115702</v>
      </c>
      <c r="R1602" s="2">
        <v>44.067018939028202</v>
      </c>
    </row>
    <row r="1603" spans="2:18" x14ac:dyDescent="0.25">
      <c r="B1603" s="1">
        <v>39160</v>
      </c>
      <c r="C1603" s="2">
        <v>4.5690999999999997</v>
      </c>
      <c r="D1603" s="2">
        <v>4.5504499999999997</v>
      </c>
      <c r="E1603" s="2">
        <v>4.5395666666666665</v>
      </c>
      <c r="F1603" s="2">
        <v>4.5593888888888889</v>
      </c>
      <c r="G1603" s="2"/>
      <c r="H1603">
        <f t="shared" si="72"/>
        <v>1</v>
      </c>
      <c r="I1603" t="str">
        <f t="shared" si="73"/>
        <v/>
      </c>
      <c r="J1603" t="str">
        <f t="shared" si="74"/>
        <v/>
      </c>
      <c r="P1603" s="1">
        <v>39160</v>
      </c>
      <c r="Q1603" s="2">
        <v>55.061965569356602</v>
      </c>
      <c r="R1603" s="2">
        <v>46.338513533875002</v>
      </c>
    </row>
    <row r="1604" spans="2:18" x14ac:dyDescent="0.25">
      <c r="B1604" s="1">
        <v>39161</v>
      </c>
      <c r="C1604" s="2">
        <v>4.5552999999999999</v>
      </c>
      <c r="D1604" s="2">
        <v>4.5543499999999995</v>
      </c>
      <c r="E1604" s="2">
        <v>4.5465</v>
      </c>
      <c r="F1604" s="2">
        <v>4.5494666666666674</v>
      </c>
      <c r="G1604" s="2"/>
      <c r="H1604">
        <f t="shared" si="72"/>
        <v>1</v>
      </c>
      <c r="I1604">
        <f t="shared" si="73"/>
        <v>1</v>
      </c>
      <c r="J1604" t="str">
        <f t="shared" si="74"/>
        <v/>
      </c>
      <c r="P1604" s="1">
        <v>39161</v>
      </c>
      <c r="Q1604" s="2">
        <v>50.636522351359602</v>
      </c>
      <c r="R1604" s="2">
        <v>44.961057326282599</v>
      </c>
    </row>
    <row r="1605" spans="2:18" x14ac:dyDescent="0.25">
      <c r="B1605" s="1">
        <v>39162</v>
      </c>
      <c r="C1605" s="2">
        <v>4.5374999999999996</v>
      </c>
      <c r="D1605" s="2">
        <v>4.5528250000000003</v>
      </c>
      <c r="E1605" s="2">
        <v>4.5486333333333331</v>
      </c>
      <c r="F1605" s="2">
        <v>4.5419777777777774</v>
      </c>
      <c r="G1605" s="2"/>
      <c r="H1605">
        <f t="shared" si="72"/>
        <v>1</v>
      </c>
      <c r="I1605">
        <f t="shared" si="73"/>
        <v>1</v>
      </c>
      <c r="J1605">
        <f t="shared" si="74"/>
        <v>1</v>
      </c>
      <c r="P1605" s="1">
        <v>39162</v>
      </c>
      <c r="Q1605" s="2">
        <v>45.034181845682603</v>
      </c>
      <c r="R1605" s="2">
        <v>43.178163551180297</v>
      </c>
    </row>
    <row r="1606" spans="2:18" x14ac:dyDescent="0.25">
      <c r="B1606" s="1">
        <v>39163</v>
      </c>
      <c r="C1606" s="2">
        <v>4.5888</v>
      </c>
      <c r="D1606" s="2">
        <v>4.5626749999999996</v>
      </c>
      <c r="E1606" s="2">
        <v>4.5483888888888879</v>
      </c>
      <c r="F1606" s="2">
        <v>4.53965</v>
      </c>
      <c r="G1606" s="2"/>
      <c r="H1606">
        <f t="shared" si="72"/>
        <v>1</v>
      </c>
      <c r="I1606">
        <f t="shared" si="73"/>
        <v>1</v>
      </c>
      <c r="J1606">
        <f t="shared" si="74"/>
        <v>1</v>
      </c>
      <c r="P1606" s="1">
        <v>39163</v>
      </c>
      <c r="Q1606" s="2">
        <v>60.2455933395049</v>
      </c>
      <c r="R1606" s="2">
        <v>49.4051422267964</v>
      </c>
    </row>
    <row r="1607" spans="2:18" x14ac:dyDescent="0.25">
      <c r="B1607" s="1">
        <v>39164</v>
      </c>
      <c r="C1607" s="2">
        <v>4.6165000000000003</v>
      </c>
      <c r="D1607" s="2">
        <v>4.5745249999999995</v>
      </c>
      <c r="E1607" s="2">
        <v>4.5545111111111112</v>
      </c>
      <c r="F1607" s="2">
        <v>4.5454111111111111</v>
      </c>
      <c r="G1607" s="2"/>
      <c r="H1607">
        <f t="shared" si="72"/>
        <v>1</v>
      </c>
      <c r="I1607">
        <f t="shared" si="73"/>
        <v>1</v>
      </c>
      <c r="J1607">
        <f t="shared" si="74"/>
        <v>1</v>
      </c>
      <c r="P1607" s="1">
        <v>39164</v>
      </c>
      <c r="Q1607" s="2">
        <v>66.290301481743995</v>
      </c>
      <c r="R1607" s="2">
        <v>52.436144427855801</v>
      </c>
    </row>
    <row r="1608" spans="2:18" x14ac:dyDescent="0.25">
      <c r="B1608" s="1">
        <v>39167</v>
      </c>
      <c r="C1608" s="2">
        <v>4.6066000000000003</v>
      </c>
      <c r="D1608" s="2">
        <v>4.5873500000000007</v>
      </c>
      <c r="E1608" s="2">
        <v>4.5673888888888889</v>
      </c>
      <c r="F1608" s="2">
        <v>4.5470277777777781</v>
      </c>
      <c r="G1608" s="2"/>
      <c r="H1608">
        <f t="shared" si="72"/>
        <v>1</v>
      </c>
      <c r="I1608">
        <f t="shared" si="73"/>
        <v>1</v>
      </c>
      <c r="J1608">
        <f t="shared" si="74"/>
        <v>1</v>
      </c>
      <c r="P1608" s="1">
        <v>39167</v>
      </c>
      <c r="Q1608" s="2">
        <v>62.2320334750382</v>
      </c>
      <c r="R1608" s="2">
        <v>51.254326663503399</v>
      </c>
    </row>
    <row r="1609" spans="2:18" x14ac:dyDescent="0.25">
      <c r="B1609" s="1">
        <v>39168</v>
      </c>
      <c r="C1609" s="2">
        <v>4.6045999999999996</v>
      </c>
      <c r="D1609" s="2">
        <v>4.6041249999999998</v>
      </c>
      <c r="E1609" s="2">
        <v>4.5746000000000002</v>
      </c>
      <c r="F1609" s="2">
        <v>4.549955555555556</v>
      </c>
      <c r="G1609" s="2"/>
      <c r="H1609">
        <f t="shared" si="72"/>
        <v>1</v>
      </c>
      <c r="I1609">
        <f t="shared" si="73"/>
        <v>1</v>
      </c>
      <c r="J1609">
        <f t="shared" si="74"/>
        <v>1</v>
      </c>
      <c r="P1609" s="1">
        <v>39168</v>
      </c>
      <c r="Q1609" s="2">
        <v>61.321946891715598</v>
      </c>
      <c r="R1609" s="2">
        <v>51.004231406993597</v>
      </c>
    </row>
    <row r="1610" spans="2:18" x14ac:dyDescent="0.25">
      <c r="B1610" s="1">
        <v>39169</v>
      </c>
      <c r="C1610" s="2">
        <v>4.6243999999999996</v>
      </c>
      <c r="D1610" s="2">
        <v>4.6130250000000004</v>
      </c>
      <c r="E1610" s="2">
        <v>4.5835777777777782</v>
      </c>
      <c r="F1610" s="2">
        <v>4.5567111111111105</v>
      </c>
      <c r="G1610" s="2"/>
      <c r="H1610">
        <f t="shared" si="72"/>
        <v>1</v>
      </c>
      <c r="I1610">
        <f t="shared" si="73"/>
        <v>1</v>
      </c>
      <c r="J1610">
        <f t="shared" si="74"/>
        <v>1</v>
      </c>
      <c r="P1610" s="1">
        <v>39169</v>
      </c>
      <c r="Q1610" s="2">
        <v>67.047006728832002</v>
      </c>
      <c r="R1610" s="2">
        <v>53.427090567167198</v>
      </c>
    </row>
    <row r="1611" spans="2:18" x14ac:dyDescent="0.25">
      <c r="B1611" s="1">
        <v>39170</v>
      </c>
      <c r="C1611" s="2">
        <v>4.6443000000000003</v>
      </c>
      <c r="D1611" s="2">
        <v>4.6199750000000002</v>
      </c>
      <c r="E1611" s="2">
        <v>4.5941222222222216</v>
      </c>
      <c r="F1611" s="2">
        <v>4.5650055555555555</v>
      </c>
      <c r="G1611" s="2"/>
      <c r="H1611">
        <f t="shared" si="72"/>
        <v>1</v>
      </c>
      <c r="I1611">
        <f t="shared" si="73"/>
        <v>1</v>
      </c>
      <c r="J1611">
        <f t="shared" si="74"/>
        <v>1</v>
      </c>
      <c r="P1611" s="1">
        <v>39170</v>
      </c>
      <c r="Q1611" s="2">
        <v>72.038641728590704</v>
      </c>
      <c r="R1611" s="2">
        <v>55.793181466082501</v>
      </c>
    </row>
    <row r="1612" spans="2:18" x14ac:dyDescent="0.25">
      <c r="B1612" s="1">
        <v>39171</v>
      </c>
      <c r="C1612" s="2">
        <v>4.6482999999999999</v>
      </c>
      <c r="D1612" s="2">
        <v>4.6303999999999998</v>
      </c>
      <c r="E1612" s="2">
        <v>4.6029222222222224</v>
      </c>
      <c r="F1612" s="2">
        <v>4.5712444444444449</v>
      </c>
      <c r="G1612" s="2"/>
      <c r="H1612">
        <f t="shared" si="72"/>
        <v>1</v>
      </c>
      <c r="I1612">
        <f t="shared" si="73"/>
        <v>1</v>
      </c>
      <c r="J1612">
        <f t="shared" si="74"/>
        <v>1</v>
      </c>
      <c r="P1612" s="1">
        <v>39171</v>
      </c>
      <c r="Q1612" s="2">
        <v>73.024261606487798</v>
      </c>
      <c r="R1612" s="2">
        <v>56.2740527908582</v>
      </c>
    </row>
    <row r="1613" spans="2:18" x14ac:dyDescent="0.25">
      <c r="B1613" s="1">
        <v>39174</v>
      </c>
      <c r="C1613" s="2">
        <v>4.6463000000000001</v>
      </c>
      <c r="D1613" s="2">
        <v>4.6408249999999995</v>
      </c>
      <c r="E1613" s="2">
        <v>4.613033333333334</v>
      </c>
      <c r="F1613" s="2">
        <v>4.579766666666667</v>
      </c>
      <c r="G1613" s="2"/>
      <c r="H1613">
        <f t="shared" si="72"/>
        <v>1</v>
      </c>
      <c r="I1613">
        <f t="shared" si="73"/>
        <v>1</v>
      </c>
      <c r="J1613">
        <f t="shared" si="74"/>
        <v>1</v>
      </c>
      <c r="P1613" s="1">
        <v>39174</v>
      </c>
      <c r="Q1613" s="2">
        <v>71.511814355903397</v>
      </c>
      <c r="R1613" s="2">
        <v>55.946360558558503</v>
      </c>
    </row>
    <row r="1614" spans="2:18" x14ac:dyDescent="0.25">
      <c r="B1614" s="1">
        <v>39175</v>
      </c>
      <c r="C1614" s="2">
        <v>4.6702000000000004</v>
      </c>
      <c r="D1614" s="2">
        <v>4.6522750000000004</v>
      </c>
      <c r="E1614" s="2">
        <v>4.6277777777777773</v>
      </c>
      <c r="F1614" s="2">
        <v>4.5882055555555556</v>
      </c>
      <c r="G1614" s="2"/>
      <c r="H1614">
        <f t="shared" si="72"/>
        <v>1</v>
      </c>
      <c r="I1614">
        <f t="shared" si="73"/>
        <v>1</v>
      </c>
      <c r="J1614">
        <f t="shared" si="74"/>
        <v>1</v>
      </c>
      <c r="P1614" s="1">
        <v>39175</v>
      </c>
      <c r="Q1614" s="2">
        <v>78.035390088505807</v>
      </c>
      <c r="R1614" s="2">
        <v>59.017562193859597</v>
      </c>
    </row>
    <row r="1615" spans="2:18" x14ac:dyDescent="0.25">
      <c r="B1615" s="1">
        <v>39176</v>
      </c>
      <c r="C1615" s="2">
        <v>4.6542000000000003</v>
      </c>
      <c r="D1615" s="2">
        <v>4.6547499999999999</v>
      </c>
      <c r="E1615" s="2">
        <v>4.6350444444444454</v>
      </c>
      <c r="F1615" s="2">
        <v>4.5917166666666667</v>
      </c>
      <c r="G1615" s="2"/>
      <c r="H1615">
        <f t="shared" si="72"/>
        <v>1</v>
      </c>
      <c r="I1615">
        <f t="shared" si="73"/>
        <v>1</v>
      </c>
      <c r="J1615">
        <f t="shared" si="74"/>
        <v>1</v>
      </c>
      <c r="P1615" s="1">
        <v>39176</v>
      </c>
      <c r="Q1615" s="2">
        <v>65.910475445779397</v>
      </c>
      <c r="R1615" s="2">
        <v>56.193220574778202</v>
      </c>
    </row>
    <row r="1616" spans="2:18" x14ac:dyDescent="0.25">
      <c r="B1616" s="1">
        <v>39177</v>
      </c>
      <c r="C1616" s="2">
        <v>4.6841999999999997</v>
      </c>
      <c r="D1616" s="2">
        <v>4.6637250000000003</v>
      </c>
      <c r="E1616" s="2">
        <v>4.6425666666666663</v>
      </c>
      <c r="F1616" s="2">
        <v>4.5985388888888892</v>
      </c>
      <c r="G1616" s="2"/>
      <c r="H1616">
        <f t="shared" si="72"/>
        <v>1</v>
      </c>
      <c r="I1616">
        <f t="shared" si="73"/>
        <v>1</v>
      </c>
      <c r="J1616">
        <f t="shared" si="74"/>
        <v>1</v>
      </c>
      <c r="P1616" s="1">
        <v>39177</v>
      </c>
      <c r="Q1616" s="2">
        <v>74.740988742372494</v>
      </c>
      <c r="R1616" s="2">
        <v>60.0533533475718</v>
      </c>
    </row>
    <row r="1617" spans="2:18" x14ac:dyDescent="0.25">
      <c r="B1617" s="1">
        <v>39178</v>
      </c>
      <c r="C1617" s="2">
        <v>4.7569999999999997</v>
      </c>
      <c r="D1617" s="2">
        <v>4.6913999999999998</v>
      </c>
      <c r="E1617" s="2">
        <v>4.6592777777777776</v>
      </c>
      <c r="F1617" s="2">
        <v>4.6133333333333333</v>
      </c>
      <c r="G1617" s="2"/>
      <c r="H1617">
        <f t="shared" si="72"/>
        <v>1</v>
      </c>
      <c r="I1617">
        <f t="shared" si="73"/>
        <v>1</v>
      </c>
      <c r="J1617">
        <f t="shared" si="74"/>
        <v>1</v>
      </c>
      <c r="P1617" s="1">
        <v>39178</v>
      </c>
      <c r="Q1617" s="2">
        <v>85.601832939266998</v>
      </c>
      <c r="R1617" s="2">
        <v>67.530436005703805</v>
      </c>
    </row>
    <row r="1618" spans="2:18" x14ac:dyDescent="0.25">
      <c r="B1618" s="1">
        <v>39181</v>
      </c>
      <c r="C1618" s="2">
        <v>4.7506000000000004</v>
      </c>
      <c r="D1618" s="2">
        <v>4.7115</v>
      </c>
      <c r="E1618" s="2">
        <v>4.6754999999999995</v>
      </c>
      <c r="F1618" s="2">
        <v>4.6250500000000008</v>
      </c>
      <c r="G1618" s="2"/>
      <c r="H1618">
        <f t="shared" si="72"/>
        <v>1</v>
      </c>
      <c r="I1618">
        <f t="shared" si="73"/>
        <v>1</v>
      </c>
      <c r="J1618">
        <f t="shared" si="74"/>
        <v>1</v>
      </c>
      <c r="P1618" s="1">
        <v>39181</v>
      </c>
      <c r="Q1618" s="2">
        <v>81.887386598473896</v>
      </c>
      <c r="R1618" s="2">
        <v>66.354574959508298</v>
      </c>
    </row>
    <row r="1619" spans="2:18" x14ac:dyDescent="0.25">
      <c r="B1619" s="1">
        <v>39182</v>
      </c>
      <c r="C1619" s="2">
        <v>4.7244000000000002</v>
      </c>
      <c r="D1619" s="2">
        <v>4.72905</v>
      </c>
      <c r="E1619" s="2">
        <v>4.6866111111111115</v>
      </c>
      <c r="F1619" s="2">
        <v>4.6350944444444453</v>
      </c>
      <c r="G1619" s="2"/>
      <c r="H1619">
        <f t="shared" si="72"/>
        <v>1</v>
      </c>
      <c r="I1619">
        <f t="shared" si="73"/>
        <v>1</v>
      </c>
      <c r="J1619">
        <f t="shared" si="74"/>
        <v>1</v>
      </c>
      <c r="P1619" s="1">
        <v>39182</v>
      </c>
      <c r="Q1619" s="2">
        <v>67.499031986505898</v>
      </c>
      <c r="R1619" s="2">
        <v>61.624016118955197</v>
      </c>
    </row>
    <row r="1620" spans="2:18" x14ac:dyDescent="0.25">
      <c r="B1620" s="1">
        <v>39183</v>
      </c>
      <c r="C1620" s="2">
        <v>4.7365000000000004</v>
      </c>
      <c r="D1620" s="2">
        <v>4.7421249999999997</v>
      </c>
      <c r="E1620" s="2">
        <v>4.6968555555555556</v>
      </c>
      <c r="F1620" s="2">
        <v>4.6454888888888899</v>
      </c>
      <c r="G1620" s="2"/>
      <c r="H1620">
        <f t="shared" si="72"/>
        <v>1</v>
      </c>
      <c r="I1620">
        <f t="shared" si="73"/>
        <v>1</v>
      </c>
      <c r="J1620">
        <f t="shared" si="74"/>
        <v>1</v>
      </c>
      <c r="P1620" s="1">
        <v>39183</v>
      </c>
      <c r="Q1620" s="2">
        <v>70.3830609551934</v>
      </c>
      <c r="R1620" s="2">
        <v>62.938143632691101</v>
      </c>
    </row>
    <row r="1621" spans="2:18" x14ac:dyDescent="0.25">
      <c r="B1621" s="1">
        <v>39184</v>
      </c>
      <c r="C1621" s="2">
        <v>4.7404999999999999</v>
      </c>
      <c r="D1621" s="2">
        <v>4.7380000000000004</v>
      </c>
      <c r="E1621" s="2">
        <v>4.7071000000000005</v>
      </c>
      <c r="F1621" s="2">
        <v>4.6550111111111114</v>
      </c>
      <c r="G1621" s="2"/>
      <c r="H1621">
        <f t="shared" si="72"/>
        <v>1</v>
      </c>
      <c r="I1621">
        <f t="shared" si="73"/>
        <v>1</v>
      </c>
      <c r="J1621">
        <f t="shared" si="74"/>
        <v>1</v>
      </c>
      <c r="P1621" s="1">
        <v>39184</v>
      </c>
      <c r="Q1621" s="2">
        <v>71.3901654526302</v>
      </c>
      <c r="R1621" s="2">
        <v>63.384520840551701</v>
      </c>
    </row>
    <row r="1622" spans="2:18" x14ac:dyDescent="0.25">
      <c r="B1622" s="1">
        <v>39185</v>
      </c>
      <c r="C1622" s="2">
        <v>4.7648000000000001</v>
      </c>
      <c r="D1622" s="2">
        <v>4.7415500000000002</v>
      </c>
      <c r="E1622" s="2">
        <v>4.7202666666666664</v>
      </c>
      <c r="F1622" s="2">
        <v>4.6666500000000006</v>
      </c>
      <c r="G1622" s="2"/>
      <c r="H1622">
        <f t="shared" ref="H1622:H1685" si="75">IF($D1622&gt;$E1622,1,"")</f>
        <v>1</v>
      </c>
      <c r="I1622">
        <f t="shared" ref="I1622:I1685" si="76">IF($D1622&gt;$F1622,1,"")</f>
        <v>1</v>
      </c>
      <c r="J1622">
        <f t="shared" ref="J1622:J1685" si="77">IF($E1622&gt;$F1622,1,"")</f>
        <v>1</v>
      </c>
      <c r="P1622" s="1">
        <v>39185</v>
      </c>
      <c r="Q1622" s="2">
        <v>77.073462567119805</v>
      </c>
      <c r="R1622" s="2">
        <v>66.058949903501897</v>
      </c>
    </row>
    <row r="1623" spans="2:18" x14ac:dyDescent="0.25">
      <c r="B1623" s="1">
        <v>39188</v>
      </c>
      <c r="C1623" s="2">
        <v>4.7366000000000001</v>
      </c>
      <c r="D1623" s="2">
        <v>4.7446000000000002</v>
      </c>
      <c r="E1623" s="2">
        <v>4.7276444444444445</v>
      </c>
      <c r="F1623" s="2">
        <v>4.6777111111111109</v>
      </c>
      <c r="G1623" s="2"/>
      <c r="H1623">
        <f t="shared" si="75"/>
        <v>1</v>
      </c>
      <c r="I1623">
        <f t="shared" si="76"/>
        <v>1</v>
      </c>
      <c r="J1623">
        <f t="shared" si="77"/>
        <v>1</v>
      </c>
      <c r="P1623" s="1">
        <v>39188</v>
      </c>
      <c r="Q1623" s="2">
        <v>60.372296581843202</v>
      </c>
      <c r="R1623" s="2">
        <v>60.533243285033699</v>
      </c>
    </row>
    <row r="1624" spans="2:18" x14ac:dyDescent="0.25">
      <c r="B1624" s="1">
        <v>39189</v>
      </c>
      <c r="C1624" s="2">
        <v>4.6863000000000001</v>
      </c>
      <c r="D1624" s="2">
        <v>4.7320500000000001</v>
      </c>
      <c r="E1624" s="2">
        <v>4.7312111111111115</v>
      </c>
      <c r="F1624" s="2">
        <v>4.683127777777778</v>
      </c>
      <c r="G1624" s="2"/>
      <c r="H1624">
        <f t="shared" si="75"/>
        <v>1</v>
      </c>
      <c r="I1624">
        <f t="shared" si="76"/>
        <v>1</v>
      </c>
      <c r="J1624">
        <f t="shared" si="77"/>
        <v>1</v>
      </c>
      <c r="P1624" s="1">
        <v>39189</v>
      </c>
      <c r="Q1624" s="2">
        <v>41.243201834079301</v>
      </c>
      <c r="R1624" s="2">
        <v>52.1532928276078</v>
      </c>
    </row>
    <row r="1625" spans="2:18" x14ac:dyDescent="0.25">
      <c r="B1625" s="1">
        <v>39190</v>
      </c>
      <c r="C1625" s="2">
        <v>4.6562000000000001</v>
      </c>
      <c r="D1625" s="2">
        <v>4.7109749999999995</v>
      </c>
      <c r="E1625" s="2">
        <v>4.7281000000000004</v>
      </c>
      <c r="F1625" s="2">
        <v>4.6853333333333325</v>
      </c>
      <c r="G1625" s="2"/>
      <c r="H1625" t="str">
        <f t="shared" si="75"/>
        <v/>
      </c>
      <c r="I1625">
        <f t="shared" si="76"/>
        <v>1</v>
      </c>
      <c r="J1625">
        <f t="shared" si="77"/>
        <v>1</v>
      </c>
      <c r="P1625" s="1">
        <v>39190</v>
      </c>
      <c r="Q1625" s="2">
        <v>33.598560005239698</v>
      </c>
      <c r="R1625" s="2">
        <v>47.881605957443099</v>
      </c>
    </row>
    <row r="1626" spans="2:18" x14ac:dyDescent="0.25">
      <c r="B1626" s="1">
        <v>39191</v>
      </c>
      <c r="C1626" s="2">
        <v>4.6681999999999997</v>
      </c>
      <c r="D1626" s="2">
        <v>4.6868249999999998</v>
      </c>
      <c r="E1626" s="2">
        <v>4.7182333333333339</v>
      </c>
      <c r="F1626" s="2">
        <v>4.6887555555555549</v>
      </c>
      <c r="G1626" s="2"/>
      <c r="H1626" t="str">
        <f t="shared" si="75"/>
        <v/>
      </c>
      <c r="I1626" t="str">
        <f t="shared" si="76"/>
        <v/>
      </c>
      <c r="J1626">
        <f t="shared" si="77"/>
        <v>1</v>
      </c>
      <c r="P1626" s="1">
        <v>39191</v>
      </c>
      <c r="Q1626" s="2">
        <v>39.007100033045397</v>
      </c>
      <c r="R1626" s="2">
        <v>49.652115756791801</v>
      </c>
    </row>
    <row r="1627" spans="2:18" x14ac:dyDescent="0.25">
      <c r="B1627" s="1">
        <v>39192</v>
      </c>
      <c r="C1627" s="2">
        <v>4.6742999999999997</v>
      </c>
      <c r="D1627" s="2">
        <v>4.6712499999999997</v>
      </c>
      <c r="E1627" s="2">
        <v>4.7097555555555557</v>
      </c>
      <c r="F1627" s="2">
        <v>4.6926277777777772</v>
      </c>
      <c r="G1627" s="2"/>
      <c r="H1627" t="str">
        <f t="shared" si="75"/>
        <v/>
      </c>
      <c r="I1627" t="str">
        <f t="shared" si="76"/>
        <v/>
      </c>
      <c r="J1627">
        <f t="shared" si="77"/>
        <v>1</v>
      </c>
      <c r="P1627" s="1">
        <v>39192</v>
      </c>
      <c r="Q1627" s="2">
        <v>41.894136977997199</v>
      </c>
      <c r="R1627" s="2">
        <v>50.571335738912097</v>
      </c>
    </row>
    <row r="1628" spans="2:18" x14ac:dyDescent="0.25">
      <c r="B1628" s="1">
        <v>39195</v>
      </c>
      <c r="C1628" s="2">
        <v>4.6462000000000003</v>
      </c>
      <c r="D1628" s="2">
        <v>4.661225</v>
      </c>
      <c r="E1628" s="2">
        <v>4.7010666666666667</v>
      </c>
      <c r="F1628" s="2">
        <v>4.6938388888888891</v>
      </c>
      <c r="G1628" s="2"/>
      <c r="H1628" t="str">
        <f t="shared" si="75"/>
        <v/>
      </c>
      <c r="I1628" t="str">
        <f t="shared" si="76"/>
        <v/>
      </c>
      <c r="J1628">
        <f t="shared" si="77"/>
        <v>1</v>
      </c>
      <c r="P1628" s="1">
        <v>39195</v>
      </c>
      <c r="Q1628" s="2">
        <v>33.205671865570501</v>
      </c>
      <c r="R1628" s="2">
        <v>46.371338262451196</v>
      </c>
    </row>
    <row r="1629" spans="2:18" x14ac:dyDescent="0.25">
      <c r="B1629" s="1">
        <v>39196</v>
      </c>
      <c r="C1629" s="2">
        <v>4.6242000000000001</v>
      </c>
      <c r="D1629" s="2">
        <v>4.6532249999999999</v>
      </c>
      <c r="E1629" s="2">
        <v>4.6885888888888898</v>
      </c>
      <c r="F1629" s="2">
        <v>4.6927222222222236</v>
      </c>
      <c r="G1629" s="2"/>
      <c r="H1629" t="str">
        <f t="shared" si="75"/>
        <v/>
      </c>
      <c r="I1629" t="str">
        <f t="shared" si="76"/>
        <v/>
      </c>
      <c r="J1629" t="str">
        <f t="shared" si="77"/>
        <v/>
      </c>
      <c r="P1629" s="1">
        <v>39196</v>
      </c>
      <c r="Q1629" s="2">
        <v>27.7907970281444</v>
      </c>
      <c r="R1629" s="2">
        <v>43.336735542452999</v>
      </c>
    </row>
    <row r="1630" spans="2:18" x14ac:dyDescent="0.25">
      <c r="B1630" s="1">
        <v>39197</v>
      </c>
      <c r="C1630" s="2">
        <v>4.6601999999999997</v>
      </c>
      <c r="D1630" s="2">
        <v>4.6512250000000002</v>
      </c>
      <c r="E1630" s="2">
        <v>4.6796666666666669</v>
      </c>
      <c r="F1630" s="2">
        <v>4.6933833333333341</v>
      </c>
      <c r="G1630" s="2"/>
      <c r="H1630" t="str">
        <f t="shared" si="75"/>
        <v/>
      </c>
      <c r="I1630" t="str">
        <f t="shared" si="76"/>
        <v/>
      </c>
      <c r="J1630" t="str">
        <f t="shared" si="77"/>
        <v/>
      </c>
      <c r="P1630" s="1">
        <v>39197</v>
      </c>
      <c r="Q1630" s="2">
        <v>45.304830920496101</v>
      </c>
      <c r="R1630" s="2">
        <v>49.1956555459303</v>
      </c>
    </row>
    <row r="1631" spans="2:18" x14ac:dyDescent="0.25">
      <c r="B1631" s="1">
        <v>39198</v>
      </c>
      <c r="C1631" s="2">
        <v>4.7004999999999999</v>
      </c>
      <c r="D1631" s="2">
        <v>4.657775</v>
      </c>
      <c r="E1631" s="2">
        <v>4.6725222222222218</v>
      </c>
      <c r="F1631" s="2">
        <v>4.6963944444444445</v>
      </c>
      <c r="G1631" s="2"/>
      <c r="H1631" t="str">
        <f t="shared" si="75"/>
        <v/>
      </c>
      <c r="I1631" t="str">
        <f t="shared" si="76"/>
        <v/>
      </c>
      <c r="J1631" t="str">
        <f t="shared" si="77"/>
        <v/>
      </c>
      <c r="P1631" s="1">
        <v>39198</v>
      </c>
      <c r="Q1631" s="2">
        <v>58.746150471115101</v>
      </c>
      <c r="R1631" s="2">
        <v>54.826654664985803</v>
      </c>
    </row>
    <row r="1632" spans="2:18" x14ac:dyDescent="0.25">
      <c r="B1632" s="1">
        <v>39199</v>
      </c>
      <c r="C1632" s="2">
        <v>4.6985000000000001</v>
      </c>
      <c r="D1632" s="2">
        <v>4.6708499999999997</v>
      </c>
      <c r="E1632" s="2">
        <v>4.6682888888888892</v>
      </c>
      <c r="F1632" s="2">
        <v>4.6979666666666668</v>
      </c>
      <c r="G1632" s="2"/>
      <c r="H1632">
        <f t="shared" si="75"/>
        <v>1</v>
      </c>
      <c r="I1632" t="str">
        <f t="shared" si="76"/>
        <v/>
      </c>
      <c r="J1632" t="str">
        <f t="shared" si="77"/>
        <v/>
      </c>
      <c r="P1632" s="1">
        <v>39199</v>
      </c>
      <c r="Q1632" s="2">
        <v>57.898789193224502</v>
      </c>
      <c r="R1632" s="2">
        <v>54.5037896855005</v>
      </c>
    </row>
    <row r="1633" spans="2:18" x14ac:dyDescent="0.25">
      <c r="B1633" s="1">
        <v>39202</v>
      </c>
      <c r="C1633" s="2">
        <v>4.6281999999999996</v>
      </c>
      <c r="D1633" s="2">
        <v>4.6718500000000001</v>
      </c>
      <c r="E1633" s="2">
        <v>4.6618333333333339</v>
      </c>
      <c r="F1633" s="2">
        <v>4.6965222222222236</v>
      </c>
      <c r="G1633" s="2"/>
      <c r="H1633">
        <f t="shared" si="75"/>
        <v>1</v>
      </c>
      <c r="I1633" t="str">
        <f t="shared" si="76"/>
        <v/>
      </c>
      <c r="J1633" t="str">
        <f t="shared" si="77"/>
        <v/>
      </c>
      <c r="P1633" s="1">
        <v>39202</v>
      </c>
      <c r="Q1633" s="2">
        <v>35.997549016373704</v>
      </c>
      <c r="R1633" s="2">
        <v>44.568749003383502</v>
      </c>
    </row>
    <row r="1634" spans="2:18" x14ac:dyDescent="0.25">
      <c r="B1634" s="1">
        <v>39203</v>
      </c>
      <c r="C1634" s="2">
        <v>4.6421999999999999</v>
      </c>
      <c r="D1634" s="2">
        <v>4.6673499999999999</v>
      </c>
      <c r="E1634" s="2">
        <v>4.660277777777778</v>
      </c>
      <c r="F1634" s="2">
        <v>4.6941888888888901</v>
      </c>
      <c r="G1634" s="2"/>
      <c r="H1634">
        <f t="shared" si="75"/>
        <v>1</v>
      </c>
      <c r="I1634" t="str">
        <f t="shared" si="76"/>
        <v/>
      </c>
      <c r="J1634" t="str">
        <f t="shared" si="77"/>
        <v/>
      </c>
      <c r="P1634" s="1">
        <v>39203</v>
      </c>
      <c r="Q1634" s="2">
        <v>41.303524143814897</v>
      </c>
      <c r="R1634" s="2">
        <v>46.654202711585803</v>
      </c>
    </row>
    <row r="1635" spans="2:18" x14ac:dyDescent="0.25">
      <c r="B1635" s="1">
        <v>39204</v>
      </c>
      <c r="C1635" s="2">
        <v>4.6501999999999999</v>
      </c>
      <c r="D1635" s="2">
        <v>4.654774999999999</v>
      </c>
      <c r="E1635" s="2">
        <v>4.6582777777777773</v>
      </c>
      <c r="F1635" s="2">
        <v>4.6882555555555561</v>
      </c>
      <c r="G1635" s="2"/>
      <c r="H1635" t="str">
        <f t="shared" si="75"/>
        <v/>
      </c>
      <c r="I1635" t="str">
        <f t="shared" si="76"/>
        <v/>
      </c>
      <c r="J1635" t="str">
        <f t="shared" si="77"/>
        <v/>
      </c>
      <c r="P1635" s="1">
        <v>39204</v>
      </c>
      <c r="Q1635" s="2">
        <v>44.460792383382397</v>
      </c>
      <c r="R1635" s="2">
        <v>47.8613283416584</v>
      </c>
    </row>
    <row r="1636" spans="2:18" x14ac:dyDescent="0.25">
      <c r="B1636" s="1">
        <v>39205</v>
      </c>
      <c r="C1636" s="2">
        <v>4.6824000000000003</v>
      </c>
      <c r="D1636" s="2">
        <v>4.6507499999999995</v>
      </c>
      <c r="E1636" s="2">
        <v>4.6591777777777779</v>
      </c>
      <c r="F1636" s="2">
        <v>4.6844666666666663</v>
      </c>
      <c r="G1636" s="2"/>
      <c r="H1636" t="str">
        <f t="shared" si="75"/>
        <v/>
      </c>
      <c r="I1636" t="str">
        <f t="shared" si="76"/>
        <v/>
      </c>
      <c r="J1636" t="str">
        <f t="shared" si="77"/>
        <v/>
      </c>
      <c r="P1636" s="1">
        <v>39205</v>
      </c>
      <c r="Q1636" s="2">
        <v>55.914421766900197</v>
      </c>
      <c r="R1636" s="2">
        <v>52.518548959386202</v>
      </c>
    </row>
    <row r="1637" spans="2:18" x14ac:dyDescent="0.25">
      <c r="B1637" s="1">
        <v>39206</v>
      </c>
      <c r="C1637" s="2">
        <v>4.6441999999999997</v>
      </c>
      <c r="D1637" s="2">
        <v>4.6547499999999999</v>
      </c>
      <c r="E1637" s="2">
        <v>4.6589555555555551</v>
      </c>
      <c r="F1637" s="2">
        <v>4.6800111111111118</v>
      </c>
      <c r="G1637" s="2"/>
      <c r="H1637" t="str">
        <f t="shared" si="75"/>
        <v/>
      </c>
      <c r="I1637" t="str">
        <f t="shared" si="76"/>
        <v/>
      </c>
      <c r="J1637" t="str">
        <f t="shared" si="77"/>
        <v/>
      </c>
      <c r="P1637" s="1">
        <v>39206</v>
      </c>
      <c r="Q1637" s="2">
        <v>43.224427319876298</v>
      </c>
      <c r="R1637" s="2">
        <v>47.139071995255499</v>
      </c>
    </row>
    <row r="1638" spans="2:18" x14ac:dyDescent="0.25">
      <c r="B1638" s="1">
        <v>39209</v>
      </c>
      <c r="C1638" s="2">
        <v>4.6322000000000001</v>
      </c>
      <c r="D1638" s="2">
        <v>4.6522499999999996</v>
      </c>
      <c r="E1638" s="2">
        <v>4.6598444444444436</v>
      </c>
      <c r="F1638" s="2">
        <v>4.6742166666666662</v>
      </c>
      <c r="G1638" s="2"/>
      <c r="H1638" t="str">
        <f t="shared" si="75"/>
        <v/>
      </c>
      <c r="I1638" t="str">
        <f t="shared" si="76"/>
        <v/>
      </c>
      <c r="J1638" t="str">
        <f t="shared" si="77"/>
        <v/>
      </c>
      <c r="P1638" s="1">
        <v>39209</v>
      </c>
      <c r="Q1638" s="2">
        <v>39.817876888844999</v>
      </c>
      <c r="R1638" s="2">
        <v>45.560310325508198</v>
      </c>
    </row>
    <row r="1639" spans="2:18" x14ac:dyDescent="0.25">
      <c r="B1639" s="1">
        <v>39210</v>
      </c>
      <c r="C1639" s="2">
        <v>4.6382000000000003</v>
      </c>
      <c r="D1639" s="2">
        <v>4.6492500000000003</v>
      </c>
      <c r="E1639" s="2">
        <v>4.6573999999999991</v>
      </c>
      <c r="F1639" s="2">
        <v>4.6685333333333334</v>
      </c>
      <c r="G1639" s="2"/>
      <c r="H1639" t="str">
        <f t="shared" si="75"/>
        <v/>
      </c>
      <c r="I1639" t="str">
        <f t="shared" si="76"/>
        <v/>
      </c>
      <c r="J1639" t="str">
        <f t="shared" si="77"/>
        <v/>
      </c>
      <c r="P1639" s="1">
        <v>39210</v>
      </c>
      <c r="Q1639" s="2">
        <v>42.535184717862798</v>
      </c>
      <c r="R1639" s="2">
        <v>46.524680174314099</v>
      </c>
    </row>
    <row r="1640" spans="2:18" x14ac:dyDescent="0.25">
      <c r="B1640" s="1">
        <v>39211</v>
      </c>
      <c r="C1640" s="2">
        <v>4.6717000000000004</v>
      </c>
      <c r="D1640" s="2">
        <v>4.6465750000000003</v>
      </c>
      <c r="E1640" s="2">
        <v>4.6541999999999994</v>
      </c>
      <c r="F1640" s="2">
        <v>4.6633611111111106</v>
      </c>
      <c r="G1640" s="2"/>
      <c r="H1640" t="str">
        <f t="shared" si="75"/>
        <v/>
      </c>
      <c r="I1640" t="str">
        <f t="shared" si="76"/>
        <v/>
      </c>
      <c r="J1640" t="str">
        <f t="shared" si="77"/>
        <v/>
      </c>
      <c r="P1640" s="1">
        <v>39211</v>
      </c>
      <c r="Q1640" s="2">
        <v>55.881629677301198</v>
      </c>
      <c r="R1640" s="2">
        <v>51.6722559173691</v>
      </c>
    </row>
    <row r="1641" spans="2:18" x14ac:dyDescent="0.25">
      <c r="B1641" s="1">
        <v>39212</v>
      </c>
      <c r="C1641" s="2">
        <v>4.6418999999999997</v>
      </c>
      <c r="D1641" s="2">
        <v>4.6459999999999999</v>
      </c>
      <c r="E1641" s="2">
        <v>4.6479111111111111</v>
      </c>
      <c r="F1641" s="2">
        <v>4.6581000000000001</v>
      </c>
      <c r="G1641" s="2"/>
      <c r="H1641" t="str">
        <f t="shared" si="75"/>
        <v/>
      </c>
      <c r="I1641" t="str">
        <f t="shared" si="76"/>
        <v/>
      </c>
      <c r="J1641" t="str">
        <f t="shared" si="77"/>
        <v/>
      </c>
      <c r="P1641" s="1">
        <v>39212</v>
      </c>
      <c r="Q1641" s="2">
        <v>44.779720576933499</v>
      </c>
      <c r="R1641" s="2">
        <v>47.309564958279203</v>
      </c>
    </row>
    <row r="1642" spans="2:18" x14ac:dyDescent="0.25">
      <c r="B1642" s="1">
        <v>39213</v>
      </c>
      <c r="C1642" s="2">
        <v>4.6757</v>
      </c>
      <c r="D1642" s="2">
        <v>4.6568750000000003</v>
      </c>
      <c r="E1642" s="2">
        <v>4.6531888888888888</v>
      </c>
      <c r="F1642" s="2">
        <v>4.6575111111111118</v>
      </c>
      <c r="G1642" s="2"/>
      <c r="H1642">
        <f t="shared" si="75"/>
        <v>1</v>
      </c>
      <c r="I1642" t="str">
        <f t="shared" si="76"/>
        <v/>
      </c>
      <c r="J1642" t="str">
        <f t="shared" si="77"/>
        <v/>
      </c>
      <c r="P1642" s="1">
        <v>39213</v>
      </c>
      <c r="Q1642" s="2">
        <v>56.533232038265702</v>
      </c>
      <c r="R1642" s="2">
        <v>52.235486657676397</v>
      </c>
    </row>
    <row r="1643" spans="2:18" x14ac:dyDescent="0.25">
      <c r="B1643" s="1">
        <v>39216</v>
      </c>
      <c r="C1643" s="2">
        <v>4.6996000000000002</v>
      </c>
      <c r="D1643" s="2">
        <v>4.6722250000000001</v>
      </c>
      <c r="E1643" s="2">
        <v>4.6595666666666666</v>
      </c>
      <c r="F1643" s="2">
        <v>4.6599222222222227</v>
      </c>
      <c r="G1643" s="2"/>
      <c r="H1643">
        <f t="shared" si="75"/>
        <v>1</v>
      </c>
      <c r="I1643">
        <f t="shared" si="76"/>
        <v>1</v>
      </c>
      <c r="J1643" t="str">
        <f t="shared" si="77"/>
        <v/>
      </c>
      <c r="P1643" s="1">
        <v>39216</v>
      </c>
      <c r="Q1643" s="2">
        <v>63.182654874487</v>
      </c>
      <c r="R1643" s="2">
        <v>55.409876624676002</v>
      </c>
    </row>
    <row r="1644" spans="2:18" x14ac:dyDescent="0.25">
      <c r="B1644" s="1">
        <v>39217</v>
      </c>
      <c r="C1644" s="2">
        <v>4.7096</v>
      </c>
      <c r="D1644" s="2">
        <v>4.6816999999999993</v>
      </c>
      <c r="E1644" s="2">
        <v>4.6661666666666664</v>
      </c>
      <c r="F1644" s="2">
        <v>4.6622222222222218</v>
      </c>
      <c r="G1644" s="2"/>
      <c r="H1644">
        <f t="shared" si="75"/>
        <v>1</v>
      </c>
      <c r="I1644">
        <f t="shared" si="76"/>
        <v>1</v>
      </c>
      <c r="J1644">
        <f t="shared" si="77"/>
        <v>1</v>
      </c>
      <c r="P1644" s="1">
        <v>39217</v>
      </c>
      <c r="Q1644" s="2">
        <v>65.808831267815904</v>
      </c>
      <c r="R1644" s="2">
        <v>56.706356673599601</v>
      </c>
    </row>
    <row r="1645" spans="2:18" x14ac:dyDescent="0.25">
      <c r="B1645" s="1">
        <v>39218</v>
      </c>
      <c r="C1645" s="2">
        <v>4.7156000000000002</v>
      </c>
      <c r="D1645" s="2">
        <v>4.7001249999999999</v>
      </c>
      <c r="E1645" s="2">
        <v>4.6698555555555554</v>
      </c>
      <c r="F1645" s="2">
        <v>4.6645166666666666</v>
      </c>
      <c r="G1645" s="2"/>
      <c r="H1645">
        <f t="shared" si="75"/>
        <v>1</v>
      </c>
      <c r="I1645">
        <f t="shared" si="76"/>
        <v>1</v>
      </c>
      <c r="J1645">
        <f t="shared" si="77"/>
        <v>1</v>
      </c>
      <c r="P1645" s="1">
        <v>39218</v>
      </c>
      <c r="Q1645" s="2">
        <v>67.479027300688799</v>
      </c>
      <c r="R1645" s="2">
        <v>57.504725799106197</v>
      </c>
    </row>
    <row r="1646" spans="2:18" x14ac:dyDescent="0.25">
      <c r="B1646" s="1">
        <v>39219</v>
      </c>
      <c r="C1646" s="2">
        <v>4.7596999999999996</v>
      </c>
      <c r="D1646" s="2">
        <v>4.7211249999999998</v>
      </c>
      <c r="E1646" s="2">
        <v>4.6826888888888893</v>
      </c>
      <c r="F1646" s="2">
        <v>4.6708222222222213</v>
      </c>
      <c r="G1646" s="2"/>
      <c r="H1646">
        <f t="shared" si="75"/>
        <v>1</v>
      </c>
      <c r="I1646">
        <f t="shared" si="76"/>
        <v>1</v>
      </c>
      <c r="J1646">
        <f t="shared" si="77"/>
        <v>1</v>
      </c>
      <c r="P1646" s="1">
        <v>39219</v>
      </c>
      <c r="Q1646" s="2">
        <v>77.271507753824807</v>
      </c>
      <c r="R1646" s="2">
        <v>62.917507788060099</v>
      </c>
    </row>
    <row r="1647" spans="2:18" x14ac:dyDescent="0.25">
      <c r="B1647" s="1">
        <v>39220</v>
      </c>
      <c r="C1647" s="2">
        <v>4.8061999999999996</v>
      </c>
      <c r="D1647" s="2">
        <v>4.7477749999999999</v>
      </c>
      <c r="E1647" s="2">
        <v>4.7020222222222223</v>
      </c>
      <c r="F1647" s="2">
        <v>4.6809333333333321</v>
      </c>
      <c r="G1647" s="2"/>
      <c r="H1647">
        <f t="shared" si="75"/>
        <v>1</v>
      </c>
      <c r="I1647">
        <f t="shared" si="76"/>
        <v>1</v>
      </c>
      <c r="J1647">
        <f t="shared" si="77"/>
        <v>1</v>
      </c>
      <c r="P1647" s="1">
        <v>39220</v>
      </c>
      <c r="Q1647" s="2">
        <v>83.542002287563093</v>
      </c>
      <c r="R1647" s="2">
        <v>67.603268840286603</v>
      </c>
    </row>
    <row r="1648" spans="2:18" x14ac:dyDescent="0.25">
      <c r="B1648" s="1">
        <v>39223</v>
      </c>
      <c r="C1648" s="2">
        <v>4.7881</v>
      </c>
      <c r="D1648" s="2">
        <v>4.7674000000000003</v>
      </c>
      <c r="E1648" s="2">
        <v>4.7186777777777777</v>
      </c>
      <c r="F1648" s="2">
        <v>4.6880388888888875</v>
      </c>
      <c r="G1648" s="2"/>
      <c r="H1648">
        <f t="shared" si="75"/>
        <v>1</v>
      </c>
      <c r="I1648">
        <f t="shared" si="76"/>
        <v>1</v>
      </c>
      <c r="J1648">
        <f t="shared" si="77"/>
        <v>1</v>
      </c>
      <c r="P1648" s="1">
        <v>39223</v>
      </c>
      <c r="Q1648" s="2">
        <v>74.005248777041402</v>
      </c>
      <c r="R1648" s="2">
        <v>64.202527097764204</v>
      </c>
    </row>
    <row r="1649" spans="2:18" x14ac:dyDescent="0.25">
      <c r="B1649" s="1">
        <v>39224</v>
      </c>
      <c r="C1649" s="2">
        <v>4.8324999999999996</v>
      </c>
      <c r="D1649" s="2">
        <v>4.7966249999999997</v>
      </c>
      <c r="E1649" s="2">
        <v>4.7365444444444442</v>
      </c>
      <c r="F1649" s="2">
        <v>4.6953722222222218</v>
      </c>
      <c r="G1649" s="2"/>
      <c r="H1649">
        <f t="shared" si="75"/>
        <v>1</v>
      </c>
      <c r="I1649">
        <f t="shared" si="76"/>
        <v>1</v>
      </c>
      <c r="J1649">
        <f t="shared" si="77"/>
        <v>1</v>
      </c>
      <c r="P1649" s="1">
        <v>39224</v>
      </c>
      <c r="Q1649" s="2">
        <v>80.543324598700707</v>
      </c>
      <c r="R1649" s="2">
        <v>68.401657289204493</v>
      </c>
    </row>
    <row r="1650" spans="2:18" x14ac:dyDescent="0.25">
      <c r="B1650" s="1">
        <v>39225</v>
      </c>
      <c r="C1650" s="2">
        <v>4.8487999999999998</v>
      </c>
      <c r="D1650" s="2">
        <v>4.8189000000000002</v>
      </c>
      <c r="E1650" s="2">
        <v>4.7595333333333327</v>
      </c>
      <c r="F1650" s="2">
        <v>4.7037222222222219</v>
      </c>
      <c r="G1650" s="2"/>
      <c r="H1650">
        <f t="shared" si="75"/>
        <v>1</v>
      </c>
      <c r="I1650">
        <f t="shared" si="76"/>
        <v>1</v>
      </c>
      <c r="J1650">
        <f t="shared" si="77"/>
        <v>1</v>
      </c>
      <c r="P1650" s="1">
        <v>39225</v>
      </c>
      <c r="Q1650" s="2">
        <v>82.484129552310307</v>
      </c>
      <c r="R1650" s="2">
        <v>69.8021236792694</v>
      </c>
    </row>
    <row r="1651" spans="2:18" x14ac:dyDescent="0.25">
      <c r="B1651" s="1">
        <v>39226</v>
      </c>
      <c r="C1651" s="2">
        <v>4.8448000000000002</v>
      </c>
      <c r="D1651" s="2">
        <v>4.8285499999999999</v>
      </c>
      <c r="E1651" s="2">
        <v>4.7783222222222221</v>
      </c>
      <c r="F1651" s="2">
        <v>4.7157555555555559</v>
      </c>
      <c r="G1651" s="2"/>
      <c r="H1651">
        <f t="shared" si="75"/>
        <v>1</v>
      </c>
      <c r="I1651">
        <f t="shared" si="76"/>
        <v>1</v>
      </c>
      <c r="J1651">
        <f t="shared" si="77"/>
        <v>1</v>
      </c>
      <c r="P1651" s="1">
        <v>39226</v>
      </c>
      <c r="Q1651" s="2">
        <v>80.130359764861694</v>
      </c>
      <c r="R1651" s="2">
        <v>68.994001935351804</v>
      </c>
    </row>
    <row r="1652" spans="2:18" x14ac:dyDescent="0.25">
      <c r="B1652" s="1">
        <v>39227</v>
      </c>
      <c r="C1652" s="2">
        <v>4.8654000000000002</v>
      </c>
      <c r="D1652" s="2">
        <v>4.8478750000000002</v>
      </c>
      <c r="E1652" s="2">
        <v>4.7967444444444443</v>
      </c>
      <c r="F1652" s="2">
        <v>4.7281555555555554</v>
      </c>
      <c r="G1652" s="2"/>
      <c r="H1652">
        <f t="shared" si="75"/>
        <v>1</v>
      </c>
      <c r="I1652">
        <f t="shared" si="76"/>
        <v>1</v>
      </c>
      <c r="J1652">
        <f t="shared" si="77"/>
        <v>1</v>
      </c>
      <c r="P1652" s="1">
        <v>39227</v>
      </c>
      <c r="Q1652" s="2">
        <v>83.109112958590799</v>
      </c>
      <c r="R1652" s="2">
        <v>70.864764220447199</v>
      </c>
    </row>
    <row r="1653" spans="2:18" x14ac:dyDescent="0.25">
      <c r="B1653" s="1">
        <v>39230</v>
      </c>
      <c r="C1653" s="2">
        <v>4.8620000000000001</v>
      </c>
      <c r="D1653" s="2">
        <v>4.8552499999999998</v>
      </c>
      <c r="E1653" s="2">
        <v>4.8136777777777784</v>
      </c>
      <c r="F1653" s="2">
        <v>4.7399222222222219</v>
      </c>
      <c r="G1653" s="2"/>
      <c r="H1653">
        <f t="shared" si="75"/>
        <v>1</v>
      </c>
      <c r="I1653">
        <f t="shared" si="76"/>
        <v>1</v>
      </c>
      <c r="J1653">
        <f t="shared" si="77"/>
        <v>1</v>
      </c>
      <c r="P1653" s="1">
        <v>39230</v>
      </c>
      <c r="Q1653" s="2">
        <v>80.712605274436996</v>
      </c>
      <c r="R1653" s="2">
        <v>70.112852410319405</v>
      </c>
    </row>
    <row r="1654" spans="2:18" x14ac:dyDescent="0.25">
      <c r="B1654" s="1">
        <v>39231</v>
      </c>
      <c r="C1654" s="2">
        <v>4.8878000000000004</v>
      </c>
      <c r="D1654" s="2">
        <v>4.8650000000000002</v>
      </c>
      <c r="E1654" s="2">
        <v>4.8328111111111109</v>
      </c>
      <c r="F1654" s="2">
        <v>4.7513333333333323</v>
      </c>
      <c r="G1654" s="2"/>
      <c r="H1654">
        <f t="shared" si="75"/>
        <v>1</v>
      </c>
      <c r="I1654">
        <f t="shared" si="76"/>
        <v>1</v>
      </c>
      <c r="J1654">
        <f t="shared" si="77"/>
        <v>1</v>
      </c>
      <c r="P1654" s="1">
        <v>39231</v>
      </c>
      <c r="Q1654" s="2">
        <v>84.723754673878702</v>
      </c>
      <c r="R1654" s="2">
        <v>72.497550521015697</v>
      </c>
    </row>
    <row r="1655" spans="2:18" x14ac:dyDescent="0.25">
      <c r="B1655" s="1">
        <v>39232</v>
      </c>
      <c r="C1655" s="2">
        <v>4.8695000000000004</v>
      </c>
      <c r="D1655" s="2">
        <v>4.871175</v>
      </c>
      <c r="E1655" s="2">
        <v>4.8450111111111109</v>
      </c>
      <c r="F1655" s="2">
        <v>4.7638499999999997</v>
      </c>
      <c r="G1655" s="2"/>
      <c r="H1655">
        <f t="shared" si="75"/>
        <v>1</v>
      </c>
      <c r="I1655">
        <f t="shared" si="76"/>
        <v>1</v>
      </c>
      <c r="J1655">
        <f t="shared" si="77"/>
        <v>1</v>
      </c>
      <c r="P1655" s="1">
        <v>39232</v>
      </c>
      <c r="Q1655" s="2">
        <v>71.981935952643099</v>
      </c>
      <c r="R1655" s="2">
        <v>68.332752708305904</v>
      </c>
    </row>
    <row r="1656" spans="2:18" x14ac:dyDescent="0.25">
      <c r="B1656" s="1">
        <v>39233</v>
      </c>
      <c r="C1656" s="2">
        <v>4.8920000000000003</v>
      </c>
      <c r="D1656" s="2">
        <v>4.8778250000000005</v>
      </c>
      <c r="E1656" s="2">
        <v>4.8545444444444454</v>
      </c>
      <c r="F1656" s="2">
        <v>4.7782833333333325</v>
      </c>
      <c r="G1656" s="2"/>
      <c r="H1656">
        <f t="shared" si="75"/>
        <v>1</v>
      </c>
      <c r="I1656">
        <f t="shared" si="76"/>
        <v>1</v>
      </c>
      <c r="J1656">
        <f t="shared" si="77"/>
        <v>1</v>
      </c>
      <c r="P1656" s="1">
        <v>39233</v>
      </c>
      <c r="Q1656" s="2">
        <v>77.069907836906097</v>
      </c>
      <c r="R1656" s="2">
        <v>70.571259309339197</v>
      </c>
    </row>
    <row r="1657" spans="2:18" x14ac:dyDescent="0.25">
      <c r="B1657" s="1">
        <v>39234</v>
      </c>
      <c r="C1657" s="2">
        <v>4.9557000000000002</v>
      </c>
      <c r="D1657" s="2">
        <v>4.9012500000000001</v>
      </c>
      <c r="E1657" s="2">
        <v>4.8731666666666671</v>
      </c>
      <c r="F1657" s="2">
        <v>4.7959222222222211</v>
      </c>
      <c r="G1657" s="2"/>
      <c r="H1657">
        <f t="shared" si="75"/>
        <v>1</v>
      </c>
      <c r="I1657">
        <f t="shared" si="76"/>
        <v>1</v>
      </c>
      <c r="J1657">
        <f t="shared" si="77"/>
        <v>1</v>
      </c>
      <c r="P1657" s="1">
        <v>39234</v>
      </c>
      <c r="Q1657" s="2">
        <v>85.818858030311006</v>
      </c>
      <c r="R1657" s="2">
        <v>75.789196690441898</v>
      </c>
    </row>
    <row r="1658" spans="2:18" x14ac:dyDescent="0.25">
      <c r="B1658" s="1">
        <v>39237</v>
      </c>
      <c r="C1658" s="2">
        <v>4.9291</v>
      </c>
      <c r="D1658" s="2">
        <v>4.9115750000000009</v>
      </c>
      <c r="E1658" s="2">
        <v>4.8839000000000006</v>
      </c>
      <c r="F1658" s="2">
        <v>4.8102222222222224</v>
      </c>
      <c r="G1658" s="2"/>
      <c r="H1658">
        <f t="shared" si="75"/>
        <v>1</v>
      </c>
      <c r="I1658">
        <f t="shared" si="76"/>
        <v>1</v>
      </c>
      <c r="J1658">
        <f t="shared" si="77"/>
        <v>1</v>
      </c>
      <c r="P1658" s="1">
        <v>39237</v>
      </c>
      <c r="Q1658" s="2">
        <v>72.044418560771604</v>
      </c>
      <c r="R1658" s="2">
        <v>70.192344698851301</v>
      </c>
    </row>
    <row r="1659" spans="2:18" x14ac:dyDescent="0.25">
      <c r="B1659" s="1">
        <v>39238</v>
      </c>
      <c r="C1659" s="2">
        <v>4.9969999999999999</v>
      </c>
      <c r="D1659" s="2">
        <v>4.9434500000000003</v>
      </c>
      <c r="E1659" s="2">
        <v>4.9003666666666668</v>
      </c>
      <c r="F1659" s="2">
        <v>4.8299499999999993</v>
      </c>
      <c r="G1659" s="2"/>
      <c r="H1659">
        <f t="shared" si="75"/>
        <v>1</v>
      </c>
      <c r="I1659">
        <f t="shared" si="76"/>
        <v>1</v>
      </c>
      <c r="J1659">
        <f t="shared" si="77"/>
        <v>1</v>
      </c>
      <c r="P1659" s="1">
        <v>39238</v>
      </c>
      <c r="Q1659" s="2">
        <v>81.258683315089499</v>
      </c>
      <c r="R1659" s="2">
        <v>75.222359728715105</v>
      </c>
    </row>
    <row r="1660" spans="2:18" x14ac:dyDescent="0.25">
      <c r="B1660" s="1">
        <v>39239</v>
      </c>
      <c r="C1660" s="2">
        <v>4.9702999999999999</v>
      </c>
      <c r="D1660" s="2">
        <v>4.963025</v>
      </c>
      <c r="E1660" s="2">
        <v>4.9143111111111111</v>
      </c>
      <c r="F1660" s="2">
        <v>4.8463166666666666</v>
      </c>
      <c r="G1660" s="2"/>
      <c r="H1660">
        <f t="shared" si="75"/>
        <v>1</v>
      </c>
      <c r="I1660">
        <f t="shared" si="76"/>
        <v>1</v>
      </c>
      <c r="J1660">
        <f t="shared" si="77"/>
        <v>1</v>
      </c>
      <c r="P1660" s="1">
        <v>39239</v>
      </c>
      <c r="Q1660" s="2">
        <v>70.321553938768702</v>
      </c>
      <c r="R1660" s="2">
        <v>70.205426511553398</v>
      </c>
    </row>
    <row r="1661" spans="2:18" x14ac:dyDescent="0.25">
      <c r="B1661" s="1">
        <v>39240</v>
      </c>
      <c r="C1661" s="2">
        <v>5.1405000000000003</v>
      </c>
      <c r="D1661" s="2">
        <v>5.0092249999999998</v>
      </c>
      <c r="E1661" s="2">
        <v>4.944877777777779</v>
      </c>
      <c r="F1661" s="2">
        <v>4.8708111111111112</v>
      </c>
      <c r="G1661" s="2"/>
      <c r="H1661">
        <f t="shared" si="75"/>
        <v>1</v>
      </c>
      <c r="I1661">
        <f t="shared" si="76"/>
        <v>1</v>
      </c>
      <c r="J1661">
        <f t="shared" si="77"/>
        <v>1</v>
      </c>
      <c r="P1661" s="1">
        <v>39240</v>
      </c>
      <c r="Q1661" s="2">
        <v>85.377101829833407</v>
      </c>
      <c r="R1661" s="2">
        <v>79.562678446611898</v>
      </c>
    </row>
    <row r="1662" spans="2:18" x14ac:dyDescent="0.25">
      <c r="B1662" s="1">
        <v>39241</v>
      </c>
      <c r="C1662" s="2">
        <v>5.1074000000000002</v>
      </c>
      <c r="D1662" s="2">
        <v>5.0538000000000007</v>
      </c>
      <c r="E1662" s="2">
        <v>4.9721444444444449</v>
      </c>
      <c r="F1662" s="2">
        <v>4.8929111111111112</v>
      </c>
      <c r="G1662" s="2"/>
      <c r="H1662">
        <f t="shared" si="75"/>
        <v>1</v>
      </c>
      <c r="I1662">
        <f t="shared" si="76"/>
        <v>1</v>
      </c>
      <c r="J1662">
        <f t="shared" si="77"/>
        <v>1</v>
      </c>
      <c r="P1662" s="1">
        <v>39241</v>
      </c>
      <c r="Q1662" s="2">
        <v>76.339477703172193</v>
      </c>
      <c r="R1662" s="2">
        <v>74.6523795757589</v>
      </c>
    </row>
    <row r="1663" spans="2:18" x14ac:dyDescent="0.25">
      <c r="B1663" s="1">
        <v>39244</v>
      </c>
      <c r="C1663" s="2">
        <v>5.1681999999999997</v>
      </c>
      <c r="D1663" s="2">
        <v>5.0966000000000005</v>
      </c>
      <c r="E1663" s="2">
        <v>5.0033000000000003</v>
      </c>
      <c r="F1663" s="2">
        <v>4.9180555555555552</v>
      </c>
      <c r="G1663" s="2"/>
      <c r="H1663">
        <f t="shared" si="75"/>
        <v>1</v>
      </c>
      <c r="I1663">
        <f t="shared" si="76"/>
        <v>1</v>
      </c>
      <c r="J1663">
        <f t="shared" si="77"/>
        <v>1</v>
      </c>
      <c r="P1663" s="1">
        <v>39244</v>
      </c>
      <c r="Q1663" s="2">
        <v>80.815733505941097</v>
      </c>
      <c r="R1663" s="2">
        <v>77.410229444065607</v>
      </c>
    </row>
    <row r="1664" spans="2:18" x14ac:dyDescent="0.25">
      <c r="B1664" s="1">
        <v>39245</v>
      </c>
      <c r="C1664" s="2">
        <v>5.2971000000000004</v>
      </c>
      <c r="D1664" s="2">
        <v>5.1783000000000001</v>
      </c>
      <c r="E1664" s="2">
        <v>5.0508111111111118</v>
      </c>
      <c r="F1664" s="2">
        <v>4.9479111111111109</v>
      </c>
      <c r="G1664" s="2"/>
      <c r="H1664">
        <f t="shared" si="75"/>
        <v>1</v>
      </c>
      <c r="I1664">
        <f t="shared" si="76"/>
        <v>1</v>
      </c>
      <c r="J1664">
        <f t="shared" si="77"/>
        <v>1</v>
      </c>
      <c r="P1664" s="1">
        <v>39245</v>
      </c>
      <c r="Q1664" s="2">
        <v>87.049084900624806</v>
      </c>
      <c r="R1664" s="2">
        <v>81.905153430468602</v>
      </c>
    </row>
    <row r="1665" spans="2:18" x14ac:dyDescent="0.25">
      <c r="B1665" s="1">
        <v>39246</v>
      </c>
      <c r="C1665" s="2">
        <v>5.2020999999999997</v>
      </c>
      <c r="D1665" s="2">
        <v>5.1936999999999998</v>
      </c>
      <c r="E1665" s="2">
        <v>5.0852666666666666</v>
      </c>
      <c r="F1665" s="2">
        <v>4.969905555555556</v>
      </c>
      <c r="G1665" s="2"/>
      <c r="H1665">
        <f t="shared" si="75"/>
        <v>1</v>
      </c>
      <c r="I1665">
        <f t="shared" si="76"/>
        <v>1</v>
      </c>
      <c r="J1665">
        <f t="shared" si="77"/>
        <v>1</v>
      </c>
      <c r="P1665" s="1">
        <v>39246</v>
      </c>
      <c r="Q1665" s="2">
        <v>67.6182218292264</v>
      </c>
      <c r="R1665" s="2">
        <v>70.7340865312825</v>
      </c>
    </row>
    <row r="1666" spans="2:18" x14ac:dyDescent="0.25">
      <c r="B1666" s="1">
        <v>39247</v>
      </c>
      <c r="C1666" s="2">
        <v>5.2253999999999996</v>
      </c>
      <c r="D1666" s="2">
        <v>5.2231999999999994</v>
      </c>
      <c r="E1666" s="2">
        <v>5.1152333333333333</v>
      </c>
      <c r="F1666" s="2">
        <v>4.9942000000000002</v>
      </c>
      <c r="G1666" s="2"/>
      <c r="H1666">
        <f t="shared" si="75"/>
        <v>1</v>
      </c>
      <c r="I1666">
        <f t="shared" si="76"/>
        <v>1</v>
      </c>
      <c r="J1666">
        <f t="shared" si="77"/>
        <v>1</v>
      </c>
      <c r="P1666" s="1">
        <v>39247</v>
      </c>
      <c r="Q1666" s="2">
        <v>69.614442947474302</v>
      </c>
      <c r="R1666" s="2">
        <v>71.751722376925201</v>
      </c>
    </row>
    <row r="1667" spans="2:18" x14ac:dyDescent="0.25">
      <c r="B1667" s="1">
        <v>39248</v>
      </c>
      <c r="C1667" s="2">
        <v>5.1689999999999996</v>
      </c>
      <c r="D1667" s="2">
        <v>5.2233999999999998</v>
      </c>
      <c r="E1667" s="2">
        <v>5.1418888888888894</v>
      </c>
      <c r="F1667" s="2">
        <v>5.012894444444445</v>
      </c>
      <c r="G1667" s="2"/>
      <c r="H1667">
        <f t="shared" si="75"/>
        <v>1</v>
      </c>
      <c r="I1667">
        <f t="shared" si="76"/>
        <v>1</v>
      </c>
      <c r="J1667">
        <f t="shared" si="77"/>
        <v>1</v>
      </c>
      <c r="P1667" s="1">
        <v>39248</v>
      </c>
      <c r="Q1667" s="2">
        <v>59.042039402425097</v>
      </c>
      <c r="R1667" s="2">
        <v>65.788409884331799</v>
      </c>
    </row>
    <row r="1668" spans="2:18" x14ac:dyDescent="0.25">
      <c r="B1668" s="1">
        <v>39251</v>
      </c>
      <c r="C1668" s="2">
        <v>5.1375999999999999</v>
      </c>
      <c r="D1668" s="2">
        <v>5.1835249999999995</v>
      </c>
      <c r="E1668" s="2">
        <v>5.1575111111111109</v>
      </c>
      <c r="F1668" s="2">
        <v>5.0289388888888888</v>
      </c>
      <c r="G1668" s="2"/>
      <c r="H1668">
        <f t="shared" si="75"/>
        <v>1</v>
      </c>
      <c r="I1668">
        <f t="shared" si="76"/>
        <v>1</v>
      </c>
      <c r="J1668">
        <f t="shared" si="77"/>
        <v>1</v>
      </c>
      <c r="P1668" s="1">
        <v>39251</v>
      </c>
      <c r="Q1668" s="2">
        <v>53.603306291987003</v>
      </c>
      <c r="R1668" s="2">
        <v>62.665777240629701</v>
      </c>
    </row>
    <row r="1669" spans="2:18" x14ac:dyDescent="0.25">
      <c r="B1669" s="1">
        <v>39252</v>
      </c>
      <c r="C1669" s="2">
        <v>5.0876000000000001</v>
      </c>
      <c r="D1669" s="2">
        <v>5.1548999999999996</v>
      </c>
      <c r="E1669" s="2">
        <v>5.1705444444444444</v>
      </c>
      <c r="F1669" s="2">
        <v>5.0424277777777782</v>
      </c>
      <c r="G1669" s="2"/>
      <c r="H1669" t="str">
        <f t="shared" si="75"/>
        <v/>
      </c>
      <c r="I1669">
        <f t="shared" si="76"/>
        <v>1</v>
      </c>
      <c r="J1669">
        <f t="shared" si="77"/>
        <v>1</v>
      </c>
      <c r="P1669" s="1">
        <v>39252</v>
      </c>
      <c r="Q1669" s="2">
        <v>45.580330691960697</v>
      </c>
      <c r="R1669" s="2">
        <v>57.949028872518497</v>
      </c>
    </row>
    <row r="1670" spans="2:18" x14ac:dyDescent="0.25">
      <c r="B1670" s="1">
        <v>39253</v>
      </c>
      <c r="C1670" s="2">
        <v>5.1379000000000001</v>
      </c>
      <c r="D1670" s="2">
        <v>5.1330249999999999</v>
      </c>
      <c r="E1670" s="2">
        <v>5.1702555555555563</v>
      </c>
      <c r="F1670" s="2">
        <v>5.0575666666666663</v>
      </c>
      <c r="G1670" s="2"/>
      <c r="H1670" t="str">
        <f t="shared" si="75"/>
        <v/>
      </c>
      <c r="I1670">
        <f t="shared" si="76"/>
        <v>1</v>
      </c>
      <c r="J1670">
        <f t="shared" si="77"/>
        <v>1</v>
      </c>
      <c r="P1670" s="1">
        <v>39253</v>
      </c>
      <c r="Q1670" s="2">
        <v>53.908409314329603</v>
      </c>
      <c r="R1670" s="2">
        <v>61.119520115417899</v>
      </c>
    </row>
    <row r="1671" spans="2:18" x14ac:dyDescent="0.25">
      <c r="B1671" s="1">
        <v>39254</v>
      </c>
      <c r="C1671" s="2">
        <v>5.1863000000000001</v>
      </c>
      <c r="D1671" s="2">
        <v>5.1373500000000005</v>
      </c>
      <c r="E1671" s="2">
        <v>5.1790222222222226</v>
      </c>
      <c r="F1671" s="2">
        <v>5.0755833333333333</v>
      </c>
      <c r="G1671" s="2"/>
      <c r="H1671" t="str">
        <f t="shared" si="75"/>
        <v/>
      </c>
      <c r="I1671">
        <f t="shared" si="76"/>
        <v>1</v>
      </c>
      <c r="J1671">
        <f t="shared" si="77"/>
        <v>1</v>
      </c>
      <c r="P1671" s="1">
        <v>39254</v>
      </c>
      <c r="Q1671" s="2">
        <v>60.829934974730797</v>
      </c>
      <c r="R1671" s="2">
        <v>63.937081932746501</v>
      </c>
    </row>
    <row r="1672" spans="2:18" x14ac:dyDescent="0.25">
      <c r="B1672" s="1">
        <v>39255</v>
      </c>
      <c r="C1672" s="2">
        <v>5.1363000000000003</v>
      </c>
      <c r="D1672" s="2">
        <v>5.1370249999999995</v>
      </c>
      <c r="E1672" s="2">
        <v>5.1754777777777781</v>
      </c>
      <c r="F1672" s="2">
        <v>5.0893888888888901</v>
      </c>
      <c r="G1672" s="2"/>
      <c r="H1672" t="str">
        <f t="shared" si="75"/>
        <v/>
      </c>
      <c r="I1672">
        <f t="shared" si="76"/>
        <v>1</v>
      </c>
      <c r="J1672">
        <f t="shared" si="77"/>
        <v>1</v>
      </c>
      <c r="P1672" s="1">
        <v>39255</v>
      </c>
      <c r="Q1672" s="2">
        <v>51.283083692473198</v>
      </c>
      <c r="R1672" s="2">
        <v>59.166950466113697</v>
      </c>
    </row>
    <row r="1673" spans="2:18" x14ac:dyDescent="0.25">
      <c r="B1673" s="1">
        <v>39258</v>
      </c>
      <c r="C1673" s="2">
        <v>5.0861999999999998</v>
      </c>
      <c r="D1673" s="2">
        <v>5.1366750000000003</v>
      </c>
      <c r="E1673" s="2">
        <v>5.1520444444444449</v>
      </c>
      <c r="F1673" s="2">
        <v>5.1014277777777783</v>
      </c>
      <c r="G1673" s="2"/>
      <c r="H1673" t="str">
        <f t="shared" si="75"/>
        <v/>
      </c>
      <c r="I1673">
        <f t="shared" si="76"/>
        <v>1</v>
      </c>
      <c r="J1673">
        <f t="shared" si="77"/>
        <v>1</v>
      </c>
      <c r="P1673" s="1">
        <v>39258</v>
      </c>
      <c r="Q1673" s="2">
        <v>43.141845017984302</v>
      </c>
      <c r="R1673" s="2">
        <v>54.758542089842003</v>
      </c>
    </row>
    <row r="1674" spans="2:18" x14ac:dyDescent="0.25">
      <c r="B1674" s="1">
        <v>39259</v>
      </c>
      <c r="C1674" s="2">
        <v>5.0842000000000001</v>
      </c>
      <c r="D1674" s="2">
        <v>5.1232500000000005</v>
      </c>
      <c r="E1674" s="2">
        <v>5.1389444444444443</v>
      </c>
      <c r="F1674" s="2">
        <v>5.1121055555555559</v>
      </c>
      <c r="G1674" s="2"/>
      <c r="H1674" t="str">
        <f t="shared" si="75"/>
        <v/>
      </c>
      <c r="I1674">
        <f t="shared" si="76"/>
        <v>1</v>
      </c>
      <c r="J1674">
        <f t="shared" si="77"/>
        <v>1</v>
      </c>
      <c r="P1674" s="1">
        <v>39259</v>
      </c>
      <c r="Q1674" s="2">
        <v>42.816234562303897</v>
      </c>
      <c r="R1674" s="2">
        <v>54.583701376969501</v>
      </c>
    </row>
    <row r="1675" spans="2:18" x14ac:dyDescent="0.25">
      <c r="B1675" s="1">
        <v>39260</v>
      </c>
      <c r="C1675" s="2">
        <v>5.0865</v>
      </c>
      <c r="D1675" s="2">
        <v>5.0983000000000001</v>
      </c>
      <c r="E1675" s="2">
        <v>5.1235111111111111</v>
      </c>
      <c r="F1675" s="2">
        <v>5.1193722222222222</v>
      </c>
      <c r="G1675" s="2"/>
      <c r="H1675" t="str">
        <f t="shared" si="75"/>
        <v/>
      </c>
      <c r="I1675" t="str">
        <f t="shared" si="76"/>
        <v/>
      </c>
      <c r="J1675">
        <f t="shared" si="77"/>
        <v>1</v>
      </c>
      <c r="P1675" s="1">
        <v>39260</v>
      </c>
      <c r="Q1675" s="2">
        <v>43.405690678480497</v>
      </c>
      <c r="R1675" s="2">
        <v>54.762585169546398</v>
      </c>
    </row>
    <row r="1676" spans="2:18" x14ac:dyDescent="0.25">
      <c r="B1676" s="1">
        <v>39261</v>
      </c>
      <c r="C1676" s="2">
        <v>5.1096000000000004</v>
      </c>
      <c r="D1676" s="2">
        <v>5.0916250000000005</v>
      </c>
      <c r="E1676" s="2">
        <v>5.1169111111111114</v>
      </c>
      <c r="F1676" s="2">
        <v>5.1294000000000004</v>
      </c>
      <c r="G1676" s="2"/>
      <c r="H1676" t="str">
        <f t="shared" si="75"/>
        <v/>
      </c>
      <c r="I1676" t="str">
        <f t="shared" si="76"/>
        <v/>
      </c>
      <c r="J1676" t="str">
        <f t="shared" si="77"/>
        <v/>
      </c>
      <c r="P1676" s="1">
        <v>39261</v>
      </c>
      <c r="Q1676" s="2">
        <v>49.659717855397403</v>
      </c>
      <c r="R1676" s="2">
        <v>56.611033804923999</v>
      </c>
    </row>
    <row r="1677" spans="2:18" x14ac:dyDescent="0.25">
      <c r="B1677" s="1">
        <v>39262</v>
      </c>
      <c r="C1677" s="2">
        <v>5.0265000000000004</v>
      </c>
      <c r="D1677" s="2">
        <v>5.0767000000000007</v>
      </c>
      <c r="E1677" s="2">
        <v>5.104566666666666</v>
      </c>
      <c r="F1677" s="2">
        <v>5.1310388888888898</v>
      </c>
      <c r="G1677" s="2"/>
      <c r="H1677" t="str">
        <f t="shared" si="75"/>
        <v/>
      </c>
      <c r="I1677" t="str">
        <f t="shared" si="76"/>
        <v/>
      </c>
      <c r="J1677" t="str">
        <f t="shared" si="77"/>
        <v/>
      </c>
      <c r="P1677" s="1">
        <v>39262</v>
      </c>
      <c r="Q1677" s="2">
        <v>33.621043279915298</v>
      </c>
      <c r="R1677" s="2">
        <v>48.874204159682897</v>
      </c>
    </row>
    <row r="1678" spans="2:18" x14ac:dyDescent="0.25">
      <c r="B1678" s="1">
        <v>39265</v>
      </c>
      <c r="C1678" s="2">
        <v>4.9892000000000003</v>
      </c>
      <c r="D1678" s="2">
        <v>5.0529500000000009</v>
      </c>
      <c r="E1678" s="2">
        <v>5.093633333333333</v>
      </c>
      <c r="F1678" s="2">
        <v>5.1320888888888891</v>
      </c>
      <c r="G1678" s="2"/>
      <c r="H1678" t="str">
        <f t="shared" si="75"/>
        <v/>
      </c>
      <c r="I1678" t="str">
        <f t="shared" si="76"/>
        <v/>
      </c>
      <c r="J1678" t="str">
        <f t="shared" si="77"/>
        <v/>
      </c>
      <c r="P1678" s="1">
        <v>39265</v>
      </c>
      <c r="Q1678" s="2">
        <v>28.638964475785599</v>
      </c>
      <c r="R1678" s="2">
        <v>45.845537290698097</v>
      </c>
    </row>
    <row r="1679" spans="2:18" x14ac:dyDescent="0.25">
      <c r="B1679" s="1">
        <v>39266</v>
      </c>
      <c r="C1679" s="2">
        <v>5.0454999999999997</v>
      </c>
      <c r="D1679" s="2">
        <v>5.0427</v>
      </c>
      <c r="E1679" s="2">
        <v>5.0833666666666666</v>
      </c>
      <c r="F1679" s="2">
        <v>5.1268111111111114</v>
      </c>
      <c r="G1679" s="2"/>
      <c r="H1679" t="str">
        <f t="shared" si="75"/>
        <v/>
      </c>
      <c r="I1679" t="str">
        <f t="shared" si="76"/>
        <v/>
      </c>
      <c r="J1679" t="str">
        <f t="shared" si="77"/>
        <v/>
      </c>
      <c r="P1679" s="1">
        <v>39266</v>
      </c>
      <c r="Q1679" s="2">
        <v>43.739265740266603</v>
      </c>
      <c r="R1679" s="2">
        <v>50.801291483401002</v>
      </c>
    </row>
    <row r="1680" spans="2:18" x14ac:dyDescent="0.25">
      <c r="B1680" s="1">
        <v>39267</v>
      </c>
      <c r="C1680" s="2">
        <v>5.0439999999999996</v>
      </c>
      <c r="D1680" s="2">
        <v>5.0263</v>
      </c>
      <c r="E1680" s="2">
        <v>5.0675555555555549</v>
      </c>
      <c r="F1680" s="2">
        <v>5.1232888888888892</v>
      </c>
      <c r="G1680" s="2"/>
      <c r="H1680" t="str">
        <f t="shared" si="75"/>
        <v/>
      </c>
      <c r="I1680" t="str">
        <f t="shared" si="76"/>
        <v/>
      </c>
      <c r="J1680" t="str">
        <f t="shared" si="77"/>
        <v/>
      </c>
      <c r="P1680" s="1">
        <v>39267</v>
      </c>
      <c r="Q1680" s="2">
        <v>43.4453439269559</v>
      </c>
      <c r="R1680" s="2">
        <v>50.668252481117598</v>
      </c>
    </row>
    <row r="1681" spans="2:18" x14ac:dyDescent="0.25">
      <c r="B1681" s="1">
        <v>39268</v>
      </c>
      <c r="C1681" s="2">
        <v>5.1440000000000001</v>
      </c>
      <c r="D1681" s="2">
        <v>5.0556750000000008</v>
      </c>
      <c r="E1681" s="2">
        <v>5.0684111111111108</v>
      </c>
      <c r="F1681" s="2">
        <v>5.1219444444444449</v>
      </c>
      <c r="G1681" s="2"/>
      <c r="H1681" t="str">
        <f t="shared" si="75"/>
        <v/>
      </c>
      <c r="I1681" t="str">
        <f t="shared" si="76"/>
        <v/>
      </c>
      <c r="J1681" t="str">
        <f t="shared" si="77"/>
        <v/>
      </c>
      <c r="P1681" s="1">
        <v>39268</v>
      </c>
      <c r="Q1681" s="2">
        <v>63.218611312496201</v>
      </c>
      <c r="R1681" s="2">
        <v>58.475562250275701</v>
      </c>
    </row>
    <row r="1682" spans="2:18" x14ac:dyDescent="0.25">
      <c r="B1682" s="1">
        <v>39269</v>
      </c>
      <c r="C1682" s="2">
        <v>5.1866000000000003</v>
      </c>
      <c r="D1682" s="2">
        <v>5.1050249999999995</v>
      </c>
      <c r="E1682" s="2">
        <v>5.0795666666666666</v>
      </c>
      <c r="F1682" s="2">
        <v>5.1158055555555562</v>
      </c>
      <c r="G1682" s="2"/>
      <c r="H1682">
        <f t="shared" si="75"/>
        <v>1</v>
      </c>
      <c r="I1682" t="str">
        <f t="shared" si="76"/>
        <v/>
      </c>
      <c r="J1682" t="str">
        <f t="shared" si="77"/>
        <v/>
      </c>
      <c r="P1682" s="1">
        <v>39269</v>
      </c>
      <c r="Q1682" s="2">
        <v>68.795785114466398</v>
      </c>
      <c r="R1682" s="2">
        <v>61.286381743832202</v>
      </c>
    </row>
    <row r="1683" spans="2:18" x14ac:dyDescent="0.25">
      <c r="B1683" s="1">
        <v>39272</v>
      </c>
      <c r="C1683" s="2">
        <v>5.1360999999999999</v>
      </c>
      <c r="D1683" s="2">
        <v>5.127675</v>
      </c>
      <c r="E1683" s="2">
        <v>5.0853333333333337</v>
      </c>
      <c r="F1683" s="2">
        <v>5.1121388888888895</v>
      </c>
      <c r="G1683" s="2"/>
      <c r="H1683">
        <f t="shared" si="75"/>
        <v>1</v>
      </c>
      <c r="I1683">
        <f t="shared" si="76"/>
        <v>1</v>
      </c>
      <c r="J1683" t="str">
        <f t="shared" si="77"/>
        <v/>
      </c>
      <c r="P1683" s="1">
        <v>39272</v>
      </c>
      <c r="Q1683" s="2">
        <v>56.589466977009799</v>
      </c>
      <c r="R1683" s="2">
        <v>56.411508044104202</v>
      </c>
    </row>
    <row r="1684" spans="2:18" x14ac:dyDescent="0.25">
      <c r="B1684" s="1">
        <v>39273</v>
      </c>
      <c r="C1684" s="2">
        <v>5.0294999999999996</v>
      </c>
      <c r="D1684" s="2">
        <v>5.1240499999999995</v>
      </c>
      <c r="E1684" s="2">
        <v>5.0789999999999997</v>
      </c>
      <c r="F1684" s="2">
        <v>5.1012555555555563</v>
      </c>
      <c r="G1684" s="2"/>
      <c r="H1684">
        <f t="shared" si="75"/>
        <v>1</v>
      </c>
      <c r="I1684">
        <f t="shared" si="76"/>
        <v>1</v>
      </c>
      <c r="J1684" t="str">
        <f t="shared" si="77"/>
        <v/>
      </c>
      <c r="P1684" s="1">
        <v>39273</v>
      </c>
      <c r="Q1684" s="2">
        <v>39.042347062318697</v>
      </c>
      <c r="R1684" s="2">
        <v>47.773106648928099</v>
      </c>
    </row>
    <row r="1685" spans="2:18" x14ac:dyDescent="0.25">
      <c r="B1685" s="1">
        <v>39274</v>
      </c>
      <c r="C1685" s="2">
        <v>5.0902000000000003</v>
      </c>
      <c r="D1685" s="2">
        <v>5.1105999999999998</v>
      </c>
      <c r="E1685" s="2">
        <v>5.0768444444444443</v>
      </c>
      <c r="F1685" s="2">
        <v>5.0968777777777783</v>
      </c>
      <c r="G1685" s="2"/>
      <c r="H1685">
        <f t="shared" si="75"/>
        <v>1</v>
      </c>
      <c r="I1685">
        <f t="shared" si="76"/>
        <v>1</v>
      </c>
      <c r="J1685" t="str">
        <f t="shared" si="77"/>
        <v/>
      </c>
      <c r="P1685" s="1">
        <v>39274</v>
      </c>
      <c r="Q1685" s="2">
        <v>49.699785045956602</v>
      </c>
      <c r="R1685" s="2">
        <v>52.256398551692598</v>
      </c>
    </row>
    <row r="1686" spans="2:18" x14ac:dyDescent="0.25">
      <c r="B1686" s="1">
        <v>39275</v>
      </c>
      <c r="C1686" s="2">
        <v>5.1302000000000003</v>
      </c>
      <c r="D1686" s="2">
        <v>5.0965000000000007</v>
      </c>
      <c r="E1686" s="2">
        <v>5.0883666666666674</v>
      </c>
      <c r="F1686" s="2">
        <v>5.0964666666666654</v>
      </c>
      <c r="G1686" s="2"/>
      <c r="H1686">
        <f t="shared" ref="H1686:H1749" si="78">IF($D1686&gt;$E1686,1,"")</f>
        <v>1</v>
      </c>
      <c r="I1686">
        <f t="shared" ref="I1686:I1749" si="79">IF($D1686&gt;$F1686,1,"")</f>
        <v>1</v>
      </c>
      <c r="J1686" t="str">
        <f t="shared" ref="J1686:J1749" si="80">IF($E1686&gt;$F1686,1,"")</f>
        <v/>
      </c>
      <c r="P1686" s="1">
        <v>39275</v>
      </c>
      <c r="Q1686" s="2">
        <v>55.809315725308501</v>
      </c>
      <c r="R1686" s="2">
        <v>54.997918489674397</v>
      </c>
    </row>
    <row r="1687" spans="2:18" x14ac:dyDescent="0.25">
      <c r="B1687" s="1">
        <v>39276</v>
      </c>
      <c r="C1687" s="2">
        <v>5.0970000000000004</v>
      </c>
      <c r="D1687" s="2">
        <v>5.0867250000000004</v>
      </c>
      <c r="E1687" s="2">
        <v>5.1003444444444446</v>
      </c>
      <c r="F1687" s="2">
        <v>5.0969888888888875</v>
      </c>
      <c r="G1687" s="2"/>
      <c r="H1687" t="str">
        <f t="shared" si="78"/>
        <v/>
      </c>
      <c r="I1687" t="str">
        <f t="shared" si="79"/>
        <v/>
      </c>
      <c r="J1687">
        <f t="shared" si="80"/>
        <v>1</v>
      </c>
      <c r="P1687" s="1">
        <v>39276</v>
      </c>
      <c r="Q1687" s="2">
        <v>49.786384101735699</v>
      </c>
      <c r="R1687" s="2">
        <v>52.312896920102197</v>
      </c>
    </row>
    <row r="1688" spans="2:18" x14ac:dyDescent="0.25">
      <c r="B1688" s="1">
        <v>39279</v>
      </c>
      <c r="C1688" s="2">
        <v>5.0427</v>
      </c>
      <c r="D1688" s="2">
        <v>5.0900250000000007</v>
      </c>
      <c r="E1688" s="2">
        <v>5.1000333333333332</v>
      </c>
      <c r="F1688" s="2">
        <v>5.0916999999999994</v>
      </c>
      <c r="G1688" s="2"/>
      <c r="H1688" t="str">
        <f t="shared" si="78"/>
        <v/>
      </c>
      <c r="I1688" t="str">
        <f t="shared" si="79"/>
        <v/>
      </c>
      <c r="J1688">
        <f t="shared" si="80"/>
        <v>1</v>
      </c>
      <c r="P1688" s="1">
        <v>39279</v>
      </c>
      <c r="Q1688" s="2">
        <v>41.084352207523303</v>
      </c>
      <c r="R1688" s="2">
        <v>48.170698497693103</v>
      </c>
    </row>
    <row r="1689" spans="2:18" x14ac:dyDescent="0.25">
      <c r="B1689" s="1">
        <v>39280</v>
      </c>
      <c r="C1689" s="2">
        <v>5.0533000000000001</v>
      </c>
      <c r="D1689" s="2">
        <v>5.0808</v>
      </c>
      <c r="E1689" s="2">
        <v>5.1010666666666671</v>
      </c>
      <c r="F1689" s="2">
        <v>5.0843111111111101</v>
      </c>
      <c r="G1689" s="2"/>
      <c r="H1689" t="str">
        <f t="shared" si="78"/>
        <v/>
      </c>
      <c r="I1689" t="str">
        <f t="shared" si="79"/>
        <v/>
      </c>
      <c r="J1689">
        <f t="shared" si="80"/>
        <v>1</v>
      </c>
      <c r="P1689" s="1">
        <v>39280</v>
      </c>
      <c r="Q1689" s="2">
        <v>43.401748878855997</v>
      </c>
      <c r="R1689" s="2">
        <v>49.019328533306101</v>
      </c>
    </row>
    <row r="1690" spans="2:18" x14ac:dyDescent="0.25">
      <c r="B1690" s="1">
        <v>39281</v>
      </c>
      <c r="C1690" s="2">
        <v>5.0387000000000004</v>
      </c>
      <c r="D1690" s="2">
        <v>5.0579250000000009</v>
      </c>
      <c r="E1690" s="2">
        <v>5.0893666666666668</v>
      </c>
      <c r="F1690" s="2">
        <v>5.0788888888888879</v>
      </c>
      <c r="G1690" s="2"/>
      <c r="H1690" t="str">
        <f t="shared" si="78"/>
        <v/>
      </c>
      <c r="I1690" t="str">
        <f t="shared" si="79"/>
        <v/>
      </c>
      <c r="J1690">
        <f t="shared" si="80"/>
        <v>1</v>
      </c>
      <c r="P1690" s="1">
        <v>39281</v>
      </c>
      <c r="Q1690" s="2">
        <v>40.7523312833369</v>
      </c>
      <c r="R1690" s="2">
        <v>47.857022763067597</v>
      </c>
    </row>
    <row r="1691" spans="2:18" x14ac:dyDescent="0.25">
      <c r="B1691" s="1">
        <v>39282</v>
      </c>
      <c r="C1691" s="2">
        <v>5.0201000000000002</v>
      </c>
      <c r="D1691" s="2">
        <v>5.0387000000000004</v>
      </c>
      <c r="E1691" s="2">
        <v>5.0708666666666673</v>
      </c>
      <c r="F1691" s="2">
        <v>5.075216666666666</v>
      </c>
      <c r="G1691" s="2"/>
      <c r="H1691" t="str">
        <f t="shared" si="78"/>
        <v/>
      </c>
      <c r="I1691" t="str">
        <f t="shared" si="79"/>
        <v/>
      </c>
      <c r="J1691" t="str">
        <f t="shared" si="80"/>
        <v/>
      </c>
      <c r="P1691" s="1">
        <v>39282</v>
      </c>
      <c r="Q1691" s="2">
        <v>37.273856569853599</v>
      </c>
      <c r="R1691" s="2">
        <v>46.349234449282598</v>
      </c>
    </row>
    <row r="1692" spans="2:18" x14ac:dyDescent="0.25">
      <c r="B1692" s="1">
        <v>39283</v>
      </c>
      <c r="C1692" s="2">
        <v>4.9539</v>
      </c>
      <c r="D1692" s="2">
        <v>5.0165000000000006</v>
      </c>
      <c r="E1692" s="2">
        <v>5.0506222222222217</v>
      </c>
      <c r="F1692" s="2">
        <v>5.067977777777779</v>
      </c>
      <c r="G1692" s="2"/>
      <c r="H1692" t="str">
        <f t="shared" si="78"/>
        <v/>
      </c>
      <c r="I1692" t="str">
        <f t="shared" si="79"/>
        <v/>
      </c>
      <c r="J1692" t="str">
        <f t="shared" si="80"/>
        <v/>
      </c>
      <c r="P1692" s="1">
        <v>39283</v>
      </c>
      <c r="Q1692" s="2">
        <v>27.315766074202902</v>
      </c>
      <c r="R1692" s="2">
        <v>41.355169055050901</v>
      </c>
    </row>
    <row r="1693" spans="2:18" x14ac:dyDescent="0.25">
      <c r="B1693" s="1">
        <v>39286</v>
      </c>
      <c r="C1693" s="2">
        <v>4.9539</v>
      </c>
      <c r="D1693" s="2">
        <v>4.9916500000000008</v>
      </c>
      <c r="E1693" s="2">
        <v>5.0422222222222217</v>
      </c>
      <c r="F1693" s="2">
        <v>5.0606111111111121</v>
      </c>
      <c r="G1693" s="2"/>
      <c r="H1693" t="str">
        <f t="shared" si="78"/>
        <v/>
      </c>
      <c r="I1693" t="str">
        <f t="shared" si="79"/>
        <v/>
      </c>
      <c r="J1693" t="str">
        <f t="shared" si="80"/>
        <v/>
      </c>
      <c r="P1693" s="1">
        <v>39286</v>
      </c>
      <c r="Q1693" s="2">
        <v>27.315766074202902</v>
      </c>
      <c r="R1693" s="2">
        <v>41.355169055050901</v>
      </c>
    </row>
    <row r="1694" spans="2:18" x14ac:dyDescent="0.25">
      <c r="B1694" s="1">
        <v>39287</v>
      </c>
      <c r="C1694" s="2">
        <v>4.9085000000000001</v>
      </c>
      <c r="D1694" s="2">
        <v>4.9591000000000003</v>
      </c>
      <c r="E1694" s="2">
        <v>5.022033333333332</v>
      </c>
      <c r="F1694" s="2">
        <v>5.0494388888888899</v>
      </c>
      <c r="G1694" s="2"/>
      <c r="H1694" t="str">
        <f t="shared" si="78"/>
        <v/>
      </c>
      <c r="I1694" t="str">
        <f t="shared" si="79"/>
        <v/>
      </c>
      <c r="J1694" t="str">
        <f t="shared" si="80"/>
        <v/>
      </c>
      <c r="P1694" s="1">
        <v>39287</v>
      </c>
      <c r="Q1694" s="2">
        <v>21.6133990515379</v>
      </c>
      <c r="R1694" s="2">
        <v>38.090801858994197</v>
      </c>
    </row>
    <row r="1695" spans="2:18" x14ac:dyDescent="0.25">
      <c r="B1695" s="1">
        <v>39288</v>
      </c>
      <c r="C1695" s="2">
        <v>4.9024000000000001</v>
      </c>
      <c r="D1695" s="2">
        <v>4.9296749999999996</v>
      </c>
      <c r="E1695" s="2">
        <v>4.9967222222222221</v>
      </c>
      <c r="F1695" s="2">
        <v>5.0425444444444452</v>
      </c>
      <c r="G1695" s="2"/>
      <c r="H1695" t="str">
        <f t="shared" si="78"/>
        <v/>
      </c>
      <c r="I1695" t="str">
        <f t="shared" si="79"/>
        <v/>
      </c>
      <c r="J1695" t="str">
        <f t="shared" si="80"/>
        <v/>
      </c>
      <c r="P1695" s="1">
        <v>39288</v>
      </c>
      <c r="Q1695" s="2">
        <v>20.909609316634601</v>
      </c>
      <c r="R1695" s="2">
        <v>37.660655995850902</v>
      </c>
    </row>
    <row r="1696" spans="2:18" x14ac:dyDescent="0.25">
      <c r="B1696" s="1">
        <v>39289</v>
      </c>
      <c r="C1696" s="2">
        <v>4.8059000000000003</v>
      </c>
      <c r="D1696" s="2">
        <v>4.8926750000000006</v>
      </c>
      <c r="E1696" s="2">
        <v>4.9643777777777789</v>
      </c>
      <c r="F1696" s="2">
        <v>5.0323611111111113</v>
      </c>
      <c r="G1696" s="2"/>
      <c r="H1696" t="str">
        <f t="shared" si="78"/>
        <v/>
      </c>
      <c r="I1696" t="str">
        <f t="shared" si="79"/>
        <v/>
      </c>
      <c r="J1696" t="str">
        <f t="shared" si="80"/>
        <v/>
      </c>
      <c r="P1696" s="1">
        <v>39289</v>
      </c>
      <c r="Q1696" s="2">
        <v>12.921869260742101</v>
      </c>
      <c r="R1696" s="2">
        <v>31.5842314368807</v>
      </c>
    </row>
    <row r="1697" spans="2:18" x14ac:dyDescent="0.25">
      <c r="B1697" s="1">
        <v>39290</v>
      </c>
      <c r="C1697" s="2">
        <v>4.7671999999999999</v>
      </c>
      <c r="D1697" s="2">
        <v>4.8460000000000001</v>
      </c>
      <c r="E1697" s="2">
        <v>4.9337666666666671</v>
      </c>
      <c r="F1697" s="2">
        <v>5.0169000000000006</v>
      </c>
      <c r="G1697" s="2"/>
      <c r="H1697" t="str">
        <f t="shared" si="78"/>
        <v/>
      </c>
      <c r="I1697" t="str">
        <f t="shared" si="79"/>
        <v/>
      </c>
      <c r="J1697" t="str">
        <f t="shared" si="80"/>
        <v/>
      </c>
      <c r="P1697" s="1">
        <v>39290</v>
      </c>
      <c r="Q1697" s="2">
        <v>10.9152046743926</v>
      </c>
      <c r="R1697" s="2">
        <v>29.5267133008545</v>
      </c>
    </row>
    <row r="1698" spans="2:18" x14ac:dyDescent="0.25">
      <c r="B1698" s="1">
        <v>39293</v>
      </c>
      <c r="C1698" s="2">
        <v>4.8060999999999998</v>
      </c>
      <c r="D1698" s="2">
        <v>4.8204000000000002</v>
      </c>
      <c r="E1698" s="2">
        <v>4.9063000000000008</v>
      </c>
      <c r="F1698" s="2">
        <v>5.003683333333333</v>
      </c>
      <c r="G1698" s="2"/>
      <c r="H1698" t="str">
        <f t="shared" si="78"/>
        <v/>
      </c>
      <c r="I1698" t="str">
        <f t="shared" si="79"/>
        <v/>
      </c>
      <c r="J1698" t="str">
        <f t="shared" si="80"/>
        <v/>
      </c>
      <c r="P1698" s="1">
        <v>39293</v>
      </c>
      <c r="Q1698" s="2">
        <v>24.969447978298302</v>
      </c>
      <c r="R1698" s="2">
        <v>34.168951796096799</v>
      </c>
    </row>
    <row r="1699" spans="2:18" x14ac:dyDescent="0.25">
      <c r="B1699" s="1">
        <v>39294</v>
      </c>
      <c r="C1699" s="2">
        <v>4.7327000000000004</v>
      </c>
      <c r="D1699" s="2">
        <v>4.7779750000000005</v>
      </c>
      <c r="E1699" s="2">
        <v>4.8723000000000001</v>
      </c>
      <c r="F1699" s="2">
        <v>4.980833333333333</v>
      </c>
      <c r="G1699" s="2"/>
      <c r="H1699" t="str">
        <f t="shared" si="78"/>
        <v/>
      </c>
      <c r="I1699" t="str">
        <f t="shared" si="79"/>
        <v/>
      </c>
      <c r="J1699" t="str">
        <f t="shared" si="80"/>
        <v/>
      </c>
      <c r="P1699" s="1">
        <v>39294</v>
      </c>
      <c r="Q1699" s="2">
        <v>18.397541472498201</v>
      </c>
      <c r="R1699" s="2">
        <v>30.135208433203701</v>
      </c>
    </row>
    <row r="1700" spans="2:18" x14ac:dyDescent="0.25">
      <c r="B1700" s="1">
        <v>39295</v>
      </c>
      <c r="C1700" s="2">
        <v>4.7939999999999996</v>
      </c>
      <c r="D1700" s="2">
        <v>4.7750000000000004</v>
      </c>
      <c r="E1700" s="2">
        <v>4.8471777777777767</v>
      </c>
      <c r="F1700" s="2">
        <v>4.9590222222222211</v>
      </c>
      <c r="G1700" s="2"/>
      <c r="H1700" t="str">
        <f t="shared" si="78"/>
        <v/>
      </c>
      <c r="I1700" t="str">
        <f t="shared" si="79"/>
        <v/>
      </c>
      <c r="J1700" t="str">
        <f t="shared" si="80"/>
        <v/>
      </c>
      <c r="P1700" s="1">
        <v>39295</v>
      </c>
      <c r="Q1700" s="2">
        <v>35.429427209479897</v>
      </c>
      <c r="R1700" s="2">
        <v>36.841152158250303</v>
      </c>
    </row>
    <row r="1701" spans="2:18" x14ac:dyDescent="0.25">
      <c r="B1701" s="1">
        <v>39296</v>
      </c>
      <c r="C1701" s="2">
        <v>4.7714999999999996</v>
      </c>
      <c r="D1701" s="2">
        <v>4.7760749999999996</v>
      </c>
      <c r="E1701" s="2">
        <v>4.8269111111111114</v>
      </c>
      <c r="F1701" s="2">
        <v>4.9387666666666661</v>
      </c>
      <c r="G1701" s="2"/>
      <c r="H1701" t="str">
        <f t="shared" si="78"/>
        <v/>
      </c>
      <c r="I1701" t="str">
        <f t="shared" si="79"/>
        <v/>
      </c>
      <c r="J1701" t="str">
        <f t="shared" si="80"/>
        <v/>
      </c>
      <c r="P1701" s="1">
        <v>39296</v>
      </c>
      <c r="Q1701" s="2">
        <v>32.446575595756201</v>
      </c>
      <c r="R1701" s="2">
        <v>35.494458488468403</v>
      </c>
    </row>
    <row r="1702" spans="2:18" x14ac:dyDescent="0.25">
      <c r="B1702" s="1">
        <v>39297</v>
      </c>
      <c r="C1702" s="2">
        <v>4.6780999999999997</v>
      </c>
      <c r="D1702" s="2">
        <v>4.7440749999999996</v>
      </c>
      <c r="E1702" s="2">
        <v>4.796266666666666</v>
      </c>
      <c r="F1702" s="2">
        <v>4.9192444444444439</v>
      </c>
      <c r="G1702" s="2"/>
      <c r="H1702" t="str">
        <f t="shared" si="78"/>
        <v/>
      </c>
      <c r="I1702" t="str">
        <f t="shared" si="79"/>
        <v/>
      </c>
      <c r="J1702" t="str">
        <f t="shared" si="80"/>
        <v/>
      </c>
      <c r="P1702" s="1">
        <v>39297</v>
      </c>
      <c r="Q1702" s="2">
        <v>22.859598020445699</v>
      </c>
      <c r="R1702" s="2">
        <v>30.508925750482799</v>
      </c>
    </row>
    <row r="1703" spans="2:18" x14ac:dyDescent="0.25">
      <c r="B1703" s="1">
        <v>39300</v>
      </c>
      <c r="C1703" s="2">
        <v>4.7390999999999996</v>
      </c>
      <c r="D1703" s="2">
        <v>4.7456750000000003</v>
      </c>
      <c r="E1703" s="2">
        <v>4.7774444444444448</v>
      </c>
      <c r="F1703" s="2">
        <v>4.8997388888888871</v>
      </c>
      <c r="G1703" s="2"/>
      <c r="H1703" t="str">
        <f t="shared" si="78"/>
        <v/>
      </c>
      <c r="I1703" t="str">
        <f t="shared" si="79"/>
        <v/>
      </c>
      <c r="J1703" t="str">
        <f t="shared" si="80"/>
        <v/>
      </c>
      <c r="P1703" s="1">
        <v>39300</v>
      </c>
      <c r="Q1703" s="2">
        <v>37.364033521924298</v>
      </c>
      <c r="R1703" s="2">
        <v>36.756802830256603</v>
      </c>
    </row>
    <row r="1704" spans="2:18" x14ac:dyDescent="0.25">
      <c r="B1704" s="1">
        <v>39301</v>
      </c>
      <c r="C1704" s="2">
        <v>4.7840999999999996</v>
      </c>
      <c r="D1704" s="2">
        <v>4.7431999999999999</v>
      </c>
      <c r="E1704" s="2">
        <v>4.7643000000000004</v>
      </c>
      <c r="F1704" s="2">
        <v>4.8805111111111108</v>
      </c>
      <c r="G1704" s="2"/>
      <c r="H1704" t="str">
        <f t="shared" si="78"/>
        <v/>
      </c>
      <c r="I1704" t="str">
        <f t="shared" si="79"/>
        <v/>
      </c>
      <c r="J1704" t="str">
        <f t="shared" si="80"/>
        <v/>
      </c>
      <c r="P1704" s="1">
        <v>39301</v>
      </c>
      <c r="Q1704" s="2">
        <v>46.302039651851501</v>
      </c>
      <c r="R1704" s="2">
        <v>40.973005546500701</v>
      </c>
    </row>
    <row r="1705" spans="2:18" x14ac:dyDescent="0.25">
      <c r="B1705" s="1">
        <v>39302</v>
      </c>
      <c r="C1705" s="2">
        <v>4.8849999999999998</v>
      </c>
      <c r="D1705" s="2">
        <v>4.7715750000000003</v>
      </c>
      <c r="E1705" s="2">
        <v>4.7730888888888892</v>
      </c>
      <c r="F1705" s="2">
        <v>4.868733333333334</v>
      </c>
      <c r="G1705" s="2"/>
      <c r="H1705" t="str">
        <f t="shared" si="78"/>
        <v/>
      </c>
      <c r="I1705" t="str">
        <f t="shared" si="79"/>
        <v/>
      </c>
      <c r="J1705" t="str">
        <f t="shared" si="80"/>
        <v/>
      </c>
      <c r="P1705" s="1">
        <v>39302</v>
      </c>
      <c r="Q1705" s="2">
        <v>61.199545796078702</v>
      </c>
      <c r="R1705" s="2">
        <v>49.157598063391497</v>
      </c>
    </row>
    <row r="1706" spans="2:18" x14ac:dyDescent="0.25">
      <c r="B1706" s="1">
        <v>39303</v>
      </c>
      <c r="C1706" s="2">
        <v>4.7797999999999998</v>
      </c>
      <c r="D1706" s="2">
        <v>4.7969999999999997</v>
      </c>
      <c r="E1706" s="2">
        <v>4.7744888888888886</v>
      </c>
      <c r="F1706" s="2">
        <v>4.8541277777777774</v>
      </c>
      <c r="G1706" s="2"/>
      <c r="H1706">
        <f t="shared" si="78"/>
        <v>1</v>
      </c>
      <c r="I1706" t="str">
        <f t="shared" si="79"/>
        <v/>
      </c>
      <c r="J1706" t="str">
        <f t="shared" si="80"/>
        <v/>
      </c>
      <c r="P1706" s="1">
        <v>39303</v>
      </c>
      <c r="Q1706" s="2">
        <v>45.430400131965797</v>
      </c>
      <c r="R1706" s="2">
        <v>42.535347168363899</v>
      </c>
    </row>
    <row r="1707" spans="2:18" x14ac:dyDescent="0.25">
      <c r="B1707" s="1">
        <v>39304</v>
      </c>
      <c r="C1707" s="2">
        <v>4.8116000000000003</v>
      </c>
      <c r="D1707" s="2">
        <v>4.8151250000000001</v>
      </c>
      <c r="E1707" s="2">
        <v>4.7750999999999992</v>
      </c>
      <c r="F1707" s="2">
        <v>4.8407</v>
      </c>
      <c r="G1707" s="2"/>
      <c r="H1707">
        <f t="shared" si="78"/>
        <v>1</v>
      </c>
      <c r="I1707" t="str">
        <f t="shared" si="79"/>
        <v/>
      </c>
      <c r="J1707" t="str">
        <f t="shared" si="80"/>
        <v/>
      </c>
      <c r="P1707" s="1">
        <v>39304</v>
      </c>
      <c r="Q1707" s="2">
        <v>50.094825716053499</v>
      </c>
      <c r="R1707" s="2">
        <v>44.949540192793101</v>
      </c>
    </row>
    <row r="1708" spans="2:18" x14ac:dyDescent="0.25">
      <c r="B1708" s="1">
        <v>39307</v>
      </c>
      <c r="C1708" s="2">
        <v>4.7659000000000002</v>
      </c>
      <c r="D1708" s="2">
        <v>4.810575</v>
      </c>
      <c r="E1708" s="2">
        <v>4.7787888888888892</v>
      </c>
      <c r="F1708" s="2">
        <v>4.8255444444444446</v>
      </c>
      <c r="G1708" s="2"/>
      <c r="H1708">
        <f t="shared" si="78"/>
        <v>1</v>
      </c>
      <c r="I1708" t="str">
        <f t="shared" si="79"/>
        <v/>
      </c>
      <c r="J1708" t="str">
        <f t="shared" si="80"/>
        <v/>
      </c>
      <c r="P1708" s="1">
        <v>39307</v>
      </c>
      <c r="Q1708" s="2">
        <v>43.659164862389801</v>
      </c>
      <c r="R1708" s="2">
        <v>42.205360292962197</v>
      </c>
    </row>
    <row r="1709" spans="2:18" x14ac:dyDescent="0.25">
      <c r="B1709" s="1">
        <v>39308</v>
      </c>
      <c r="C1709" s="2">
        <v>4.7243000000000004</v>
      </c>
      <c r="D1709" s="2">
        <v>4.7704000000000004</v>
      </c>
      <c r="E1709" s="2">
        <v>4.7710444444444446</v>
      </c>
      <c r="F1709" s="2">
        <v>4.8091111111111111</v>
      </c>
      <c r="G1709" s="2"/>
      <c r="H1709" t="str">
        <f t="shared" si="78"/>
        <v/>
      </c>
      <c r="I1709" t="str">
        <f t="shared" si="79"/>
        <v/>
      </c>
      <c r="J1709" t="str">
        <f t="shared" si="80"/>
        <v/>
      </c>
      <c r="P1709" s="1">
        <v>39308</v>
      </c>
      <c r="Q1709" s="2">
        <v>38.2863419114042</v>
      </c>
      <c r="R1709" s="2">
        <v>39.822090573189598</v>
      </c>
    </row>
    <row r="1710" spans="2:18" x14ac:dyDescent="0.25">
      <c r="B1710" s="1">
        <v>39309</v>
      </c>
      <c r="C1710" s="2">
        <v>4.7282000000000002</v>
      </c>
      <c r="D1710" s="2">
        <v>4.7575000000000003</v>
      </c>
      <c r="E1710" s="2">
        <v>4.766233333333334</v>
      </c>
      <c r="F1710" s="2">
        <v>4.7965722222222222</v>
      </c>
      <c r="G1710" s="2"/>
      <c r="H1710" t="str">
        <f t="shared" si="78"/>
        <v/>
      </c>
      <c r="I1710" t="str">
        <f t="shared" si="79"/>
        <v/>
      </c>
      <c r="J1710" t="str">
        <f t="shared" si="80"/>
        <v/>
      </c>
      <c r="P1710" s="1">
        <v>39309</v>
      </c>
      <c r="Q1710" s="2">
        <v>39.129074011035698</v>
      </c>
      <c r="R1710" s="2">
        <v>40.163228258010498</v>
      </c>
    </row>
    <row r="1711" spans="2:18" x14ac:dyDescent="0.25">
      <c r="B1711" s="1">
        <v>39310</v>
      </c>
      <c r="C1711" s="2">
        <v>4.7024999999999997</v>
      </c>
      <c r="D1711" s="2">
        <v>4.7302250000000008</v>
      </c>
      <c r="E1711" s="2">
        <v>4.7689444444444451</v>
      </c>
      <c r="F1711" s="2">
        <v>4.7826055555555556</v>
      </c>
      <c r="G1711" s="2"/>
      <c r="H1711" t="str">
        <f t="shared" si="78"/>
        <v/>
      </c>
      <c r="I1711" t="str">
        <f t="shared" si="79"/>
        <v/>
      </c>
      <c r="J1711" t="str">
        <f t="shared" si="80"/>
        <v/>
      </c>
      <c r="P1711" s="1">
        <v>39310</v>
      </c>
      <c r="Q1711" s="2">
        <v>35.315569829544501</v>
      </c>
      <c r="R1711" s="2">
        <v>38.609964519497197</v>
      </c>
    </row>
    <row r="1712" spans="2:18" x14ac:dyDescent="0.25">
      <c r="B1712" s="1">
        <v>39311</v>
      </c>
      <c r="C1712" s="2">
        <v>4.6886000000000001</v>
      </c>
      <c r="D1712" s="2">
        <v>4.7109000000000005</v>
      </c>
      <c r="E1712" s="2">
        <v>4.7633333333333336</v>
      </c>
      <c r="F1712" s="2">
        <v>4.7703888888888892</v>
      </c>
      <c r="G1712" s="2"/>
      <c r="H1712" t="str">
        <f t="shared" si="78"/>
        <v/>
      </c>
      <c r="I1712" t="str">
        <f t="shared" si="79"/>
        <v/>
      </c>
      <c r="J1712" t="str">
        <f t="shared" si="80"/>
        <v/>
      </c>
      <c r="P1712" s="1">
        <v>39311</v>
      </c>
      <c r="Q1712" s="2">
        <v>33.214614604009299</v>
      </c>
      <c r="R1712" s="2">
        <v>37.7593985202315</v>
      </c>
    </row>
    <row r="1713" spans="2:18" x14ac:dyDescent="0.25">
      <c r="B1713" s="1">
        <v>39314</v>
      </c>
      <c r="C1713" s="2">
        <v>4.6295999999999999</v>
      </c>
      <c r="D1713" s="2">
        <v>4.6872249999999998</v>
      </c>
      <c r="E1713" s="2">
        <v>4.7461666666666673</v>
      </c>
      <c r="F1713" s="2">
        <v>4.755233333333333</v>
      </c>
      <c r="G1713" s="2"/>
      <c r="H1713" t="str">
        <f t="shared" si="78"/>
        <v/>
      </c>
      <c r="I1713" t="str">
        <f t="shared" si="79"/>
        <v/>
      </c>
      <c r="J1713" t="str">
        <f t="shared" si="80"/>
        <v/>
      </c>
      <c r="P1713" s="1">
        <v>39314</v>
      </c>
      <c r="Q1713" s="2">
        <v>25.4905179927982</v>
      </c>
      <c r="R1713" s="2">
        <v>34.304888025175202</v>
      </c>
    </row>
    <row r="1714" spans="2:18" x14ac:dyDescent="0.25">
      <c r="B1714" s="1">
        <v>39315</v>
      </c>
      <c r="C1714" s="2">
        <v>4.5963000000000003</v>
      </c>
      <c r="D1714" s="2">
        <v>4.6542500000000002</v>
      </c>
      <c r="E1714" s="2">
        <v>4.714088888888889</v>
      </c>
      <c r="F1714" s="2">
        <v>4.7435888888888886</v>
      </c>
      <c r="G1714" s="2"/>
      <c r="H1714" t="str">
        <f t="shared" si="78"/>
        <v/>
      </c>
      <c r="I1714" t="str">
        <f t="shared" si="79"/>
        <v/>
      </c>
      <c r="J1714" t="str">
        <f t="shared" si="80"/>
        <v/>
      </c>
      <c r="P1714" s="1">
        <v>39315</v>
      </c>
      <c r="Q1714" s="2">
        <v>22.021967197547198</v>
      </c>
      <c r="R1714" s="2">
        <v>32.497748726317099</v>
      </c>
    </row>
    <row r="1715" spans="2:18" x14ac:dyDescent="0.25">
      <c r="B1715" s="1">
        <v>39316</v>
      </c>
      <c r="C1715" s="2">
        <v>4.6490999999999998</v>
      </c>
      <c r="D1715" s="2">
        <v>4.6409000000000002</v>
      </c>
      <c r="E1715" s="2">
        <v>4.6995666666666667</v>
      </c>
      <c r="F1715" s="2">
        <v>4.7370277777777776</v>
      </c>
      <c r="G1715" s="2"/>
      <c r="H1715" t="str">
        <f t="shared" si="78"/>
        <v/>
      </c>
      <c r="I1715" t="str">
        <f t="shared" si="79"/>
        <v/>
      </c>
      <c r="J1715" t="str">
        <f t="shared" si="80"/>
        <v/>
      </c>
      <c r="P1715" s="1">
        <v>39316</v>
      </c>
      <c r="Q1715" s="2">
        <v>38.058839497763103</v>
      </c>
      <c r="R1715" s="2">
        <v>38.068592116874498</v>
      </c>
    </row>
    <row r="1716" spans="2:18" x14ac:dyDescent="0.25">
      <c r="B1716" s="1">
        <v>39317</v>
      </c>
      <c r="C1716" s="2">
        <v>4.6589</v>
      </c>
      <c r="D1716" s="2">
        <v>4.6334749999999998</v>
      </c>
      <c r="E1716" s="2">
        <v>4.6826000000000008</v>
      </c>
      <c r="F1716" s="2">
        <v>4.7288499999999996</v>
      </c>
      <c r="G1716" s="2"/>
      <c r="H1716" t="str">
        <f t="shared" si="78"/>
        <v/>
      </c>
      <c r="I1716" t="str">
        <f t="shared" si="79"/>
        <v/>
      </c>
      <c r="J1716" t="str">
        <f t="shared" si="80"/>
        <v/>
      </c>
      <c r="P1716" s="1">
        <v>39317</v>
      </c>
      <c r="Q1716" s="2">
        <v>40.771834995361601</v>
      </c>
      <c r="R1716" s="2">
        <v>39.073635464868403</v>
      </c>
    </row>
    <row r="1717" spans="2:18" x14ac:dyDescent="0.25">
      <c r="B1717" s="1">
        <v>39318</v>
      </c>
      <c r="C1717" s="2">
        <v>4.6135999999999999</v>
      </c>
      <c r="D1717" s="2">
        <v>4.6294749999999993</v>
      </c>
      <c r="E1717" s="2">
        <v>4.6656777777777778</v>
      </c>
      <c r="F1717" s="2">
        <v>4.7222333333333344</v>
      </c>
      <c r="G1717" s="2"/>
      <c r="H1717" t="str">
        <f t="shared" si="78"/>
        <v/>
      </c>
      <c r="I1717" t="str">
        <f t="shared" si="79"/>
        <v/>
      </c>
      <c r="J1717" t="str">
        <f t="shared" si="80"/>
        <v/>
      </c>
      <c r="P1717" s="1">
        <v>39318</v>
      </c>
      <c r="Q1717" s="2">
        <v>32.8023823548995</v>
      </c>
      <c r="R1717" s="2">
        <v>36.1530147036407</v>
      </c>
    </row>
    <row r="1718" spans="2:18" x14ac:dyDescent="0.25">
      <c r="B1718" s="1">
        <v>39321</v>
      </c>
      <c r="C1718" s="2">
        <v>4.5705</v>
      </c>
      <c r="D1718" s="2">
        <v>4.6230250000000002</v>
      </c>
      <c r="E1718" s="2">
        <v>4.6485888888888889</v>
      </c>
      <c r="F1718" s="2">
        <v>4.7098166666666668</v>
      </c>
      <c r="G1718" s="2"/>
      <c r="H1718" t="str">
        <f t="shared" si="78"/>
        <v/>
      </c>
      <c r="I1718" t="str">
        <f t="shared" si="79"/>
        <v/>
      </c>
      <c r="J1718" t="str">
        <f t="shared" si="80"/>
        <v/>
      </c>
      <c r="P1718" s="1">
        <v>39321</v>
      </c>
      <c r="Q1718" s="2">
        <v>26.817598898007301</v>
      </c>
      <c r="R1718" s="2">
        <v>33.581135997730897</v>
      </c>
    </row>
    <row r="1719" spans="2:18" x14ac:dyDescent="0.25">
      <c r="B1719" s="1">
        <v>39322</v>
      </c>
      <c r="C1719" s="2">
        <v>4.5061999999999998</v>
      </c>
      <c r="D1719" s="2">
        <v>4.5872999999999999</v>
      </c>
      <c r="E1719" s="2">
        <v>4.6239222222222232</v>
      </c>
      <c r="F1719" s="2">
        <v>4.6950777777777786</v>
      </c>
      <c r="G1719" s="2"/>
      <c r="H1719" t="str">
        <f t="shared" si="78"/>
        <v/>
      </c>
      <c r="I1719" t="str">
        <f t="shared" si="79"/>
        <v/>
      </c>
      <c r="J1719" t="str">
        <f t="shared" si="80"/>
        <v/>
      </c>
      <c r="P1719" s="1">
        <v>39322</v>
      </c>
      <c r="Q1719" s="2">
        <v>20.214807079464698</v>
      </c>
      <c r="R1719" s="2">
        <v>30.136686287790798</v>
      </c>
    </row>
    <row r="1720" spans="2:18" x14ac:dyDescent="0.25">
      <c r="B1720" s="1">
        <v>39323</v>
      </c>
      <c r="C1720" s="2">
        <v>4.5646000000000004</v>
      </c>
      <c r="D1720" s="2">
        <v>4.5637249999999998</v>
      </c>
      <c r="E1720" s="2">
        <v>4.6086</v>
      </c>
      <c r="F1720" s="2">
        <v>4.688772222222223</v>
      </c>
      <c r="G1720" s="2"/>
      <c r="H1720" t="str">
        <f t="shared" si="78"/>
        <v/>
      </c>
      <c r="I1720" t="str">
        <f t="shared" si="79"/>
        <v/>
      </c>
      <c r="J1720" t="str">
        <f t="shared" si="80"/>
        <v/>
      </c>
      <c r="P1720" s="1">
        <v>39323</v>
      </c>
      <c r="Q1720" s="2">
        <v>37.094956935903497</v>
      </c>
      <c r="R1720" s="2">
        <v>36.506680734877897</v>
      </c>
    </row>
    <row r="1721" spans="2:18" x14ac:dyDescent="0.25">
      <c r="B1721" s="1">
        <v>39324</v>
      </c>
      <c r="C1721" s="2">
        <v>4.5118999999999998</v>
      </c>
      <c r="D1721" s="2">
        <v>4.5382999999999996</v>
      </c>
      <c r="E1721" s="2">
        <v>4.588966666666666</v>
      </c>
      <c r="F1721" s="2">
        <v>4.6761499999999998</v>
      </c>
      <c r="G1721" s="2"/>
      <c r="H1721" t="str">
        <f t="shared" si="78"/>
        <v/>
      </c>
      <c r="I1721" t="str">
        <f t="shared" si="79"/>
        <v/>
      </c>
      <c r="J1721" t="str">
        <f t="shared" si="80"/>
        <v/>
      </c>
      <c r="P1721" s="1">
        <v>39324</v>
      </c>
      <c r="Q1721" s="2">
        <v>30.180482295231901</v>
      </c>
      <c r="R1721" s="2">
        <v>33.535198076160398</v>
      </c>
    </row>
    <row r="1722" spans="2:18" x14ac:dyDescent="0.25">
      <c r="B1722" s="1">
        <v>39325</v>
      </c>
      <c r="C1722" s="2">
        <v>4.5271999999999997</v>
      </c>
      <c r="D1722" s="2">
        <v>4.5274749999999999</v>
      </c>
      <c r="E1722" s="2">
        <v>4.5775888888888883</v>
      </c>
      <c r="F1722" s="2">
        <v>4.6618777777777778</v>
      </c>
      <c r="G1722" s="2"/>
      <c r="H1722" t="str">
        <f t="shared" si="78"/>
        <v/>
      </c>
      <c r="I1722" t="str">
        <f t="shared" si="79"/>
        <v/>
      </c>
      <c r="J1722" t="str">
        <f t="shared" si="80"/>
        <v/>
      </c>
      <c r="P1722" s="1">
        <v>39325</v>
      </c>
      <c r="Q1722" s="2">
        <v>34.438019418065799</v>
      </c>
      <c r="R1722" s="2">
        <v>35.184666889408497</v>
      </c>
    </row>
    <row r="1723" spans="2:18" x14ac:dyDescent="0.25">
      <c r="B1723" s="1">
        <v>39329</v>
      </c>
      <c r="C1723" s="2">
        <v>4.5525000000000002</v>
      </c>
      <c r="D1723" s="2">
        <v>4.5390499999999996</v>
      </c>
      <c r="E1723" s="2">
        <v>4.5727222222222217</v>
      </c>
      <c r="F1723" s="2">
        <v>4.6434055555555549</v>
      </c>
      <c r="G1723" s="2"/>
      <c r="H1723" t="str">
        <f t="shared" si="78"/>
        <v/>
      </c>
      <c r="I1723" t="str">
        <f t="shared" si="79"/>
        <v/>
      </c>
      <c r="J1723" t="str">
        <f t="shared" si="80"/>
        <v/>
      </c>
      <c r="P1723" s="1">
        <v>39329</v>
      </c>
      <c r="Q1723" s="2">
        <v>41.514831751720003</v>
      </c>
      <c r="R1723" s="2">
        <v>37.927899347199698</v>
      </c>
    </row>
    <row r="1724" spans="2:18" x14ac:dyDescent="0.25">
      <c r="B1724" s="1">
        <v>39330</v>
      </c>
      <c r="C1724" s="2">
        <v>4.4649000000000001</v>
      </c>
      <c r="D1724" s="2">
        <v>4.5141249999999999</v>
      </c>
      <c r="E1724" s="2">
        <v>4.5522555555555559</v>
      </c>
      <c r="F1724" s="2">
        <v>4.6259111111111109</v>
      </c>
      <c r="G1724" s="2"/>
      <c r="H1724" t="str">
        <f t="shared" si="78"/>
        <v/>
      </c>
      <c r="I1724" t="str">
        <f t="shared" si="79"/>
        <v/>
      </c>
      <c r="J1724" t="str">
        <f t="shared" si="80"/>
        <v/>
      </c>
      <c r="P1724" s="1">
        <v>39330</v>
      </c>
      <c r="Q1724" s="2">
        <v>28.660812559733099</v>
      </c>
      <c r="R1724" s="2">
        <v>32.758119137184899</v>
      </c>
    </row>
    <row r="1725" spans="2:18" x14ac:dyDescent="0.25">
      <c r="B1725" s="1">
        <v>39331</v>
      </c>
      <c r="C1725" s="2">
        <v>4.5191999999999997</v>
      </c>
      <c r="D1725" s="2">
        <v>4.5159500000000001</v>
      </c>
      <c r="E1725" s="2">
        <v>4.5367333333333333</v>
      </c>
      <c r="F1725" s="2">
        <v>4.6096666666666657</v>
      </c>
      <c r="G1725" s="2"/>
      <c r="H1725" t="str">
        <f t="shared" si="78"/>
        <v/>
      </c>
      <c r="I1725" t="str">
        <f t="shared" si="79"/>
        <v/>
      </c>
      <c r="J1725" t="str">
        <f t="shared" si="80"/>
        <v/>
      </c>
      <c r="P1725" s="1">
        <v>39331</v>
      </c>
      <c r="Q1725" s="2">
        <v>42.015270554305303</v>
      </c>
      <c r="R1725" s="2">
        <v>38.366180759294302</v>
      </c>
    </row>
    <row r="1726" spans="2:18" x14ac:dyDescent="0.25">
      <c r="B1726" s="1">
        <v>39332</v>
      </c>
      <c r="C1726" s="2">
        <v>4.3874000000000004</v>
      </c>
      <c r="D1726" s="2">
        <v>4.4809999999999999</v>
      </c>
      <c r="E1726" s="2">
        <v>4.5115999999999996</v>
      </c>
      <c r="F1726" s="2">
        <v>4.5886388888888883</v>
      </c>
      <c r="G1726" s="2"/>
      <c r="H1726" t="str">
        <f t="shared" si="78"/>
        <v/>
      </c>
      <c r="I1726" t="str">
        <f t="shared" si="79"/>
        <v/>
      </c>
      <c r="J1726" t="str">
        <f t="shared" si="80"/>
        <v/>
      </c>
      <c r="P1726" s="1">
        <v>39332</v>
      </c>
      <c r="Q1726" s="2">
        <v>27.189966541910302</v>
      </c>
      <c r="R1726" s="2">
        <v>31.499110663568899</v>
      </c>
    </row>
    <row r="1727" spans="2:18" x14ac:dyDescent="0.25">
      <c r="B1727" s="1">
        <v>39335</v>
      </c>
      <c r="C1727" s="2">
        <v>4.3220000000000001</v>
      </c>
      <c r="D1727" s="2">
        <v>4.4233750000000001</v>
      </c>
      <c r="E1727" s="2">
        <v>4.4839888888888888</v>
      </c>
      <c r="F1727" s="2">
        <v>4.566288888888888</v>
      </c>
      <c r="G1727" s="2"/>
      <c r="H1727" t="str">
        <f t="shared" si="78"/>
        <v/>
      </c>
      <c r="I1727" t="str">
        <f t="shared" si="79"/>
        <v/>
      </c>
      <c r="J1727" t="str">
        <f t="shared" si="80"/>
        <v/>
      </c>
      <c r="P1727" s="1">
        <v>39335</v>
      </c>
      <c r="Q1727" s="2">
        <v>22.469064235102501</v>
      </c>
      <c r="R1727" s="2">
        <v>28.749332267704801</v>
      </c>
    </row>
    <row r="1728" spans="2:18" x14ac:dyDescent="0.25">
      <c r="B1728" s="1">
        <v>39336</v>
      </c>
      <c r="C1728" s="2">
        <v>4.3737000000000004</v>
      </c>
      <c r="D1728" s="2">
        <v>4.4005749999999999</v>
      </c>
      <c r="E1728" s="2">
        <v>4.4692666666666661</v>
      </c>
      <c r="F1728" s="2">
        <v>4.5465944444444446</v>
      </c>
      <c r="G1728" s="2"/>
      <c r="H1728" t="str">
        <f t="shared" si="78"/>
        <v/>
      </c>
      <c r="I1728" t="str">
        <f t="shared" si="79"/>
        <v/>
      </c>
      <c r="J1728" t="str">
        <f t="shared" si="80"/>
        <v/>
      </c>
      <c r="P1728" s="1">
        <v>39336</v>
      </c>
      <c r="Q1728" s="2">
        <v>33.433062499219297</v>
      </c>
      <c r="R1728" s="2">
        <v>33.678263619065</v>
      </c>
    </row>
    <row r="1729" spans="2:18" x14ac:dyDescent="0.25">
      <c r="B1729" s="1">
        <v>39337</v>
      </c>
      <c r="C1729" s="2">
        <v>4.4160000000000004</v>
      </c>
      <c r="D1729" s="2">
        <v>4.3747750000000005</v>
      </c>
      <c r="E1729" s="2">
        <v>4.4527555555555551</v>
      </c>
      <c r="F1729" s="2">
        <v>4.530677777777778</v>
      </c>
      <c r="G1729" s="2"/>
      <c r="H1729" t="str">
        <f t="shared" si="78"/>
        <v/>
      </c>
      <c r="I1729" t="str">
        <f t="shared" si="79"/>
        <v/>
      </c>
      <c r="J1729" t="str">
        <f t="shared" si="80"/>
        <v/>
      </c>
      <c r="P1729" s="1">
        <v>39337</v>
      </c>
      <c r="Q1729" s="2">
        <v>41.548643177780498</v>
      </c>
      <c r="R1729" s="2">
        <v>37.488552420888396</v>
      </c>
    </row>
    <row r="1730" spans="2:18" x14ac:dyDescent="0.25">
      <c r="B1730" s="1">
        <v>39338</v>
      </c>
      <c r="C1730" s="2">
        <v>4.4663000000000004</v>
      </c>
      <c r="D1730" s="2">
        <v>4.3945000000000007</v>
      </c>
      <c r="E1730" s="2">
        <v>4.447688888888889</v>
      </c>
      <c r="F1730" s="2">
        <v>4.5183277777777775</v>
      </c>
      <c r="G1730" s="2"/>
      <c r="H1730" t="str">
        <f t="shared" si="78"/>
        <v/>
      </c>
      <c r="I1730" t="str">
        <f t="shared" si="79"/>
        <v/>
      </c>
      <c r="J1730" t="str">
        <f t="shared" si="80"/>
        <v/>
      </c>
      <c r="P1730" s="1">
        <v>39338</v>
      </c>
      <c r="Q1730" s="2">
        <v>50.210443093658199</v>
      </c>
      <c r="R1730" s="2">
        <v>41.772484412812702</v>
      </c>
    </row>
    <row r="1731" spans="2:18" x14ac:dyDescent="0.25">
      <c r="B1731" s="1">
        <v>39339</v>
      </c>
      <c r="C1731" s="2">
        <v>4.4564000000000004</v>
      </c>
      <c r="D1731" s="2">
        <v>4.4281000000000006</v>
      </c>
      <c r="E1731" s="2">
        <v>4.4398222222222223</v>
      </c>
      <c r="F1731" s="2">
        <v>4.5087055555555553</v>
      </c>
      <c r="G1731" s="2"/>
      <c r="H1731" t="str">
        <f t="shared" si="78"/>
        <v/>
      </c>
      <c r="I1731" t="str">
        <f t="shared" si="79"/>
        <v/>
      </c>
      <c r="J1731" t="str">
        <f t="shared" si="80"/>
        <v/>
      </c>
      <c r="P1731" s="1">
        <v>39339</v>
      </c>
      <c r="Q1731" s="2">
        <v>48.5125282129084</v>
      </c>
      <c r="R1731" s="2">
        <v>41.174400407380702</v>
      </c>
    </row>
    <row r="1732" spans="2:18" x14ac:dyDescent="0.25">
      <c r="B1732" s="1">
        <v>39342</v>
      </c>
      <c r="C1732" s="2">
        <v>4.4660000000000002</v>
      </c>
      <c r="D1732" s="2">
        <v>4.4511750000000001</v>
      </c>
      <c r="E1732" s="2">
        <v>4.4302111111111113</v>
      </c>
      <c r="F1732" s="2">
        <v>4.5014666666666665</v>
      </c>
      <c r="G1732" s="2"/>
      <c r="H1732">
        <f t="shared" si="78"/>
        <v>1</v>
      </c>
      <c r="I1732" t="str">
        <f t="shared" si="79"/>
        <v/>
      </c>
      <c r="J1732" t="str">
        <f t="shared" si="80"/>
        <v/>
      </c>
      <c r="P1732" s="1">
        <v>39342</v>
      </c>
      <c r="Q1732" s="2">
        <v>50.4618301008964</v>
      </c>
      <c r="R1732" s="2">
        <v>42.040990184860298</v>
      </c>
    </row>
    <row r="1733" spans="2:18" x14ac:dyDescent="0.25">
      <c r="B1733" s="1">
        <v>39343</v>
      </c>
      <c r="C1733" s="2">
        <v>4.4698000000000002</v>
      </c>
      <c r="D1733" s="2">
        <v>4.4646249999999998</v>
      </c>
      <c r="E1733" s="2">
        <v>4.4307555555555558</v>
      </c>
      <c r="F1733" s="2">
        <v>4.4915055555555563</v>
      </c>
      <c r="G1733" s="2"/>
      <c r="H1733">
        <f t="shared" si="78"/>
        <v>1</v>
      </c>
      <c r="I1733" t="str">
        <f t="shared" si="79"/>
        <v/>
      </c>
      <c r="J1733" t="str">
        <f t="shared" si="80"/>
        <v/>
      </c>
      <c r="P1733" s="1">
        <v>39343</v>
      </c>
      <c r="Q1733" s="2">
        <v>51.336955764246603</v>
      </c>
      <c r="R1733" s="2">
        <v>42.402688477223201</v>
      </c>
    </row>
    <row r="1734" spans="2:18" x14ac:dyDescent="0.25">
      <c r="B1734" s="1">
        <v>39344</v>
      </c>
      <c r="C1734" s="2">
        <v>4.5438999999999998</v>
      </c>
      <c r="D1734" s="2">
        <v>4.4840249999999999</v>
      </c>
      <c r="E1734" s="2">
        <v>4.4335000000000004</v>
      </c>
      <c r="F1734" s="2">
        <v>4.4851166666666664</v>
      </c>
      <c r="G1734" s="2"/>
      <c r="H1734">
        <f t="shared" si="78"/>
        <v>1</v>
      </c>
      <c r="I1734" t="str">
        <f t="shared" si="79"/>
        <v/>
      </c>
      <c r="J1734" t="str">
        <f t="shared" si="80"/>
        <v/>
      </c>
      <c r="P1734" s="1">
        <v>39344</v>
      </c>
      <c r="Q1734" s="2">
        <v>65.569664772206707</v>
      </c>
      <c r="R1734" s="2">
        <v>49.076351959617298</v>
      </c>
    </row>
    <row r="1735" spans="2:18" x14ac:dyDescent="0.25">
      <c r="B1735" s="1">
        <v>39345</v>
      </c>
      <c r="C1735" s="2">
        <v>4.6996000000000002</v>
      </c>
      <c r="D1735" s="2">
        <v>4.5448250000000003</v>
      </c>
      <c r="E1735" s="2">
        <v>4.4681888888888892</v>
      </c>
      <c r="F1735" s="2">
        <v>4.4898944444444444</v>
      </c>
      <c r="G1735" s="2"/>
      <c r="H1735">
        <f t="shared" si="78"/>
        <v>1</v>
      </c>
      <c r="I1735">
        <f t="shared" si="79"/>
        <v>1</v>
      </c>
      <c r="J1735" t="str">
        <f t="shared" si="80"/>
        <v/>
      </c>
      <c r="P1735" s="1">
        <v>39345</v>
      </c>
      <c r="Q1735" s="2">
        <v>80.183552141969102</v>
      </c>
      <c r="R1735" s="2">
        <v>59.654550960180998</v>
      </c>
    </row>
    <row r="1736" spans="2:18" x14ac:dyDescent="0.25">
      <c r="B1736" s="1">
        <v>39346</v>
      </c>
      <c r="C1736" s="2">
        <v>4.6302000000000003</v>
      </c>
      <c r="D1736" s="2">
        <v>4.5858749999999997</v>
      </c>
      <c r="E1736" s="2">
        <v>4.5024333333333333</v>
      </c>
      <c r="F1736" s="2">
        <v>4.4932111111111119</v>
      </c>
      <c r="G1736" s="2"/>
      <c r="H1736">
        <f t="shared" si="78"/>
        <v>1</v>
      </c>
      <c r="I1736">
        <f t="shared" si="79"/>
        <v>1</v>
      </c>
      <c r="J1736">
        <f t="shared" si="80"/>
        <v>1</v>
      </c>
      <c r="P1736" s="1">
        <v>39346</v>
      </c>
      <c r="Q1736" s="2">
        <v>65.347855380021599</v>
      </c>
      <c r="R1736" s="2">
        <v>54.245608612808702</v>
      </c>
    </row>
    <row r="1737" spans="2:18" x14ac:dyDescent="0.25">
      <c r="B1737" s="1">
        <v>39349</v>
      </c>
      <c r="C1737" s="2">
        <v>4.6380999999999997</v>
      </c>
      <c r="D1737" s="2">
        <v>4.6279500000000002</v>
      </c>
      <c r="E1737" s="2">
        <v>4.5318111111111117</v>
      </c>
      <c r="F1737" s="2">
        <v>4.5005388888888884</v>
      </c>
      <c r="G1737" s="2"/>
      <c r="H1737">
        <f t="shared" si="78"/>
        <v>1</v>
      </c>
      <c r="I1737">
        <f t="shared" si="79"/>
        <v>1</v>
      </c>
      <c r="J1737">
        <f t="shared" si="80"/>
        <v>1</v>
      </c>
      <c r="P1737" s="1">
        <v>39349</v>
      </c>
      <c r="Q1737" s="2">
        <v>66.2020596887658</v>
      </c>
      <c r="R1737" s="2">
        <v>54.7485914631688</v>
      </c>
    </row>
    <row r="1738" spans="2:18" x14ac:dyDescent="0.25">
      <c r="B1738" s="1">
        <v>39350</v>
      </c>
      <c r="C1738" s="2">
        <v>4.6300999999999997</v>
      </c>
      <c r="D1738" s="2">
        <v>4.6494999999999997</v>
      </c>
      <c r="E1738" s="2">
        <v>4.5556000000000001</v>
      </c>
      <c r="F1738" s="2">
        <v>4.5041777777777776</v>
      </c>
      <c r="G1738" s="2"/>
      <c r="H1738">
        <f t="shared" si="78"/>
        <v>1</v>
      </c>
      <c r="I1738">
        <f t="shared" si="79"/>
        <v>1</v>
      </c>
      <c r="J1738">
        <f t="shared" si="80"/>
        <v>1</v>
      </c>
      <c r="P1738" s="1">
        <v>39350</v>
      </c>
      <c r="Q1738" s="2">
        <v>64.276624765731896</v>
      </c>
      <c r="R1738" s="2">
        <v>54.1000088384123</v>
      </c>
    </row>
    <row r="1739" spans="2:18" x14ac:dyDescent="0.25">
      <c r="B1739" s="1">
        <v>39351</v>
      </c>
      <c r="C1739" s="2">
        <v>4.6242000000000001</v>
      </c>
      <c r="D1739" s="2">
        <v>4.6306499999999993</v>
      </c>
      <c r="E1739" s="2">
        <v>4.5731444444444449</v>
      </c>
      <c r="F1739" s="2">
        <v>4.510416666666667</v>
      </c>
      <c r="G1739" s="2"/>
      <c r="H1739">
        <f t="shared" si="78"/>
        <v>1</v>
      </c>
      <c r="I1739">
        <f t="shared" si="79"/>
        <v>1</v>
      </c>
      <c r="J1739">
        <f t="shared" si="80"/>
        <v>1</v>
      </c>
      <c r="P1739" s="1">
        <v>39351</v>
      </c>
      <c r="Q1739" s="2">
        <v>62.663690811018903</v>
      </c>
      <c r="R1739" s="2">
        <v>53.5957317089482</v>
      </c>
    </row>
    <row r="1740" spans="2:18" x14ac:dyDescent="0.25">
      <c r="B1740" s="1">
        <v>39352</v>
      </c>
      <c r="C1740" s="2">
        <v>4.5689000000000002</v>
      </c>
      <c r="D1740" s="2">
        <v>4.6153250000000003</v>
      </c>
      <c r="E1740" s="2">
        <v>4.5856444444444442</v>
      </c>
      <c r="F1740" s="2">
        <v>4.5127333333333333</v>
      </c>
      <c r="G1740" s="2"/>
      <c r="H1740">
        <f t="shared" si="78"/>
        <v>1</v>
      </c>
      <c r="I1740">
        <f t="shared" si="79"/>
        <v>1</v>
      </c>
      <c r="J1740">
        <f t="shared" si="80"/>
        <v>1</v>
      </c>
      <c r="P1740" s="1">
        <v>39352</v>
      </c>
      <c r="Q1740" s="2">
        <v>48.8705018559221</v>
      </c>
      <c r="R1740" s="2">
        <v>48.986717197120299</v>
      </c>
    </row>
    <row r="1741" spans="2:18" x14ac:dyDescent="0.25">
      <c r="B1741" s="1">
        <v>39353</v>
      </c>
      <c r="C1741" s="2">
        <v>4.5944000000000003</v>
      </c>
      <c r="D1741" s="2">
        <v>4.6044</v>
      </c>
      <c r="E1741" s="2">
        <v>4.5999111111111111</v>
      </c>
      <c r="F1741" s="2">
        <v>4.5150611111111125</v>
      </c>
      <c r="G1741" s="2"/>
      <c r="H1741">
        <f t="shared" si="78"/>
        <v>1</v>
      </c>
      <c r="I1741">
        <f t="shared" si="79"/>
        <v>1</v>
      </c>
      <c r="J1741">
        <f t="shared" si="80"/>
        <v>1</v>
      </c>
      <c r="P1741" s="1">
        <v>39353</v>
      </c>
      <c r="Q1741" s="2">
        <v>54.421886910407302</v>
      </c>
      <c r="R1741" s="2">
        <v>51.0760107570797</v>
      </c>
    </row>
    <row r="1742" spans="2:18" x14ac:dyDescent="0.25">
      <c r="B1742" s="1">
        <v>39356</v>
      </c>
      <c r="C1742" s="2">
        <v>4.5491000000000001</v>
      </c>
      <c r="D1742" s="2">
        <v>4.5841500000000002</v>
      </c>
      <c r="E1742" s="2">
        <v>4.6087222222222231</v>
      </c>
      <c r="F1742" s="2">
        <v>4.5197388888888881</v>
      </c>
      <c r="G1742" s="2"/>
      <c r="H1742" t="str">
        <f t="shared" si="78"/>
        <v/>
      </c>
      <c r="I1742">
        <f t="shared" si="79"/>
        <v>1</v>
      </c>
      <c r="J1742">
        <f t="shared" si="80"/>
        <v>1</v>
      </c>
      <c r="P1742" s="1">
        <v>39356</v>
      </c>
      <c r="Q1742" s="2">
        <v>44.193110994905801</v>
      </c>
      <c r="R1742" s="2">
        <v>47.364808020204798</v>
      </c>
    </row>
    <row r="1743" spans="2:18" x14ac:dyDescent="0.25">
      <c r="B1743" s="1">
        <v>39357</v>
      </c>
      <c r="C1743" s="2">
        <v>4.5274999999999999</v>
      </c>
      <c r="D1743" s="2">
        <v>4.5599749999999997</v>
      </c>
      <c r="E1743" s="2">
        <v>4.6069000000000004</v>
      </c>
      <c r="F1743" s="2">
        <v>4.5202</v>
      </c>
      <c r="G1743" s="2"/>
      <c r="H1743" t="str">
        <f t="shared" si="78"/>
        <v/>
      </c>
      <c r="I1743">
        <f t="shared" si="79"/>
        <v>1</v>
      </c>
      <c r="J1743">
        <f t="shared" si="80"/>
        <v>1</v>
      </c>
      <c r="P1743" s="1">
        <v>39357</v>
      </c>
      <c r="Q1743" s="2">
        <v>39.901894904623198</v>
      </c>
      <c r="R1743" s="2">
        <v>45.661141053694898</v>
      </c>
    </row>
    <row r="1744" spans="2:18" x14ac:dyDescent="0.25">
      <c r="B1744" s="1">
        <v>39358</v>
      </c>
      <c r="C1744" s="2">
        <v>4.5608000000000004</v>
      </c>
      <c r="D1744" s="2">
        <v>4.5579499999999999</v>
      </c>
      <c r="E1744" s="2">
        <v>4.5914777777777784</v>
      </c>
      <c r="F1744" s="2">
        <v>4.5298333333333334</v>
      </c>
      <c r="G1744" s="2"/>
      <c r="H1744" t="str">
        <f t="shared" si="78"/>
        <v/>
      </c>
      <c r="I1744">
        <f t="shared" si="79"/>
        <v>1</v>
      </c>
      <c r="J1744">
        <f t="shared" si="80"/>
        <v>1</v>
      </c>
      <c r="P1744" s="1">
        <v>39358</v>
      </c>
      <c r="Q1744" s="2">
        <v>49.053761169348299</v>
      </c>
      <c r="R1744" s="2">
        <v>48.723276213551202</v>
      </c>
    </row>
    <row r="1745" spans="2:18" x14ac:dyDescent="0.25">
      <c r="B1745" s="1">
        <v>39359</v>
      </c>
      <c r="C1745" s="2">
        <v>4.5156000000000001</v>
      </c>
      <c r="D1745" s="2">
        <v>4.5382499999999997</v>
      </c>
      <c r="E1745" s="2">
        <v>4.5787444444444443</v>
      </c>
      <c r="F1745" s="2">
        <v>4.5405888888888892</v>
      </c>
      <c r="G1745" s="2"/>
      <c r="H1745" t="str">
        <f t="shared" si="78"/>
        <v/>
      </c>
      <c r="I1745" t="str">
        <f t="shared" si="79"/>
        <v/>
      </c>
      <c r="J1745">
        <f t="shared" si="80"/>
        <v>1</v>
      </c>
      <c r="P1745" s="1">
        <v>39359</v>
      </c>
      <c r="Q1745" s="2">
        <v>39.304591644583098</v>
      </c>
      <c r="R1745" s="2">
        <v>45.015174295096301</v>
      </c>
    </row>
    <row r="1746" spans="2:18" x14ac:dyDescent="0.25">
      <c r="B1746" s="1">
        <v>39360</v>
      </c>
      <c r="C1746" s="2">
        <v>4.6375999999999999</v>
      </c>
      <c r="D1746" s="2">
        <v>4.5603749999999996</v>
      </c>
      <c r="E1746" s="2">
        <v>4.5786888888888884</v>
      </c>
      <c r="F1746" s="2">
        <v>4.5552500000000009</v>
      </c>
      <c r="G1746" s="2"/>
      <c r="H1746" t="str">
        <f t="shared" si="78"/>
        <v/>
      </c>
      <c r="I1746">
        <f t="shared" si="79"/>
        <v>1</v>
      </c>
      <c r="J1746">
        <f t="shared" si="80"/>
        <v>1</v>
      </c>
      <c r="P1746" s="1">
        <v>39360</v>
      </c>
      <c r="Q1746" s="2">
        <v>63.074394422332603</v>
      </c>
      <c r="R1746" s="2">
        <v>54.975436466786398</v>
      </c>
    </row>
    <row r="1747" spans="2:18" x14ac:dyDescent="0.25">
      <c r="B1747" s="1">
        <v>39363</v>
      </c>
      <c r="C1747" s="2">
        <v>4.6399999999999997</v>
      </c>
      <c r="D1747" s="2">
        <v>4.5884999999999998</v>
      </c>
      <c r="E1747" s="2">
        <v>4.5797888888888885</v>
      </c>
      <c r="F1747" s="2">
        <v>4.5676944444444452</v>
      </c>
      <c r="G1747" s="2"/>
      <c r="H1747">
        <f t="shared" si="78"/>
        <v>1</v>
      </c>
      <c r="I1747">
        <f t="shared" si="79"/>
        <v>1</v>
      </c>
      <c r="J1747">
        <f t="shared" si="80"/>
        <v>1</v>
      </c>
      <c r="P1747" s="1">
        <v>39363</v>
      </c>
      <c r="Q1747" s="2">
        <v>63.4126410373037</v>
      </c>
      <c r="R1747" s="2">
        <v>55.147563882329798</v>
      </c>
    </row>
    <row r="1748" spans="2:18" x14ac:dyDescent="0.25">
      <c r="B1748" s="1">
        <v>39364</v>
      </c>
      <c r="C1748" s="2">
        <v>4.6535000000000002</v>
      </c>
      <c r="D1748" s="2">
        <v>4.611675</v>
      </c>
      <c r="E1748" s="2">
        <v>4.583044444444444</v>
      </c>
      <c r="F1748" s="2">
        <v>4.5780944444444449</v>
      </c>
      <c r="G1748" s="2"/>
      <c r="H1748">
        <f t="shared" si="78"/>
        <v>1</v>
      </c>
      <c r="I1748">
        <f t="shared" si="79"/>
        <v>1</v>
      </c>
      <c r="J1748">
        <f t="shared" si="80"/>
        <v>1</v>
      </c>
      <c r="P1748" s="1">
        <v>39364</v>
      </c>
      <c r="Q1748" s="2">
        <v>65.543158372373995</v>
      </c>
      <c r="R1748" s="2">
        <v>56.162762288034202</v>
      </c>
    </row>
    <row r="1749" spans="2:18" x14ac:dyDescent="0.25">
      <c r="B1749" s="1">
        <v>39365</v>
      </c>
      <c r="C1749" s="2">
        <v>4.6554000000000002</v>
      </c>
      <c r="D1749" s="2">
        <v>4.6466250000000002</v>
      </c>
      <c r="E1749" s="2">
        <v>4.5926555555555559</v>
      </c>
      <c r="F1749" s="2">
        <v>4.5891500000000001</v>
      </c>
      <c r="G1749" s="2"/>
      <c r="H1749">
        <f t="shared" si="78"/>
        <v>1</v>
      </c>
      <c r="I1749">
        <f t="shared" si="79"/>
        <v>1</v>
      </c>
      <c r="J1749">
        <f t="shared" si="80"/>
        <v>1</v>
      </c>
      <c r="P1749" s="1">
        <v>39365</v>
      </c>
      <c r="Q1749" s="2">
        <v>65.878726206627206</v>
      </c>
      <c r="R1749" s="2">
        <v>56.312635925698302</v>
      </c>
    </row>
    <row r="1750" spans="2:18" x14ac:dyDescent="0.25">
      <c r="B1750" s="1">
        <v>39366</v>
      </c>
      <c r="C1750" s="2">
        <v>4.6435000000000004</v>
      </c>
      <c r="D1750" s="2">
        <v>4.6481000000000003</v>
      </c>
      <c r="E1750" s="2">
        <v>4.5981111111111117</v>
      </c>
      <c r="F1750" s="2">
        <v>4.5990111111111114</v>
      </c>
      <c r="G1750" s="2"/>
      <c r="H1750">
        <f t="shared" ref="H1750:H1813" si="81">IF($D1750&gt;$E1750,1,"")</f>
        <v>1</v>
      </c>
      <c r="I1750">
        <f t="shared" ref="I1750:I1813" si="82">IF($D1750&gt;$F1750,1,"")</f>
        <v>1</v>
      </c>
      <c r="J1750" t="str">
        <f t="shared" ref="J1750:J1813" si="83">IF($E1750&gt;$F1750,1,"")</f>
        <v/>
      </c>
      <c r="P1750" s="1">
        <v>39366</v>
      </c>
      <c r="Q1750" s="2">
        <v>61.385625524830701</v>
      </c>
      <c r="R1750" s="2">
        <v>55.043334273296097</v>
      </c>
    </row>
    <row r="1751" spans="2:18" x14ac:dyDescent="0.25">
      <c r="B1751" s="1">
        <v>39367</v>
      </c>
      <c r="C1751" s="2">
        <v>4.6871999999999998</v>
      </c>
      <c r="D1751" s="2">
        <v>4.6599000000000004</v>
      </c>
      <c r="E1751" s="2">
        <v>4.6134555555555554</v>
      </c>
      <c r="F1751" s="2">
        <v>4.6110888888888892</v>
      </c>
      <c r="G1751" s="2"/>
      <c r="H1751">
        <f t="shared" si="81"/>
        <v>1</v>
      </c>
      <c r="I1751">
        <f t="shared" si="82"/>
        <v>1</v>
      </c>
      <c r="J1751">
        <f t="shared" si="83"/>
        <v>1</v>
      </c>
      <c r="P1751" s="1">
        <v>39367</v>
      </c>
      <c r="Q1751" s="2">
        <v>70.309195666422397</v>
      </c>
      <c r="R1751" s="2">
        <v>58.722828124502797</v>
      </c>
    </row>
    <row r="1752" spans="2:18" x14ac:dyDescent="0.25">
      <c r="B1752" s="1">
        <v>39370</v>
      </c>
      <c r="C1752" s="2">
        <v>4.6811999999999996</v>
      </c>
      <c r="D1752" s="2">
        <v>4.6668250000000002</v>
      </c>
      <c r="E1752" s="2">
        <v>4.6305333333333332</v>
      </c>
      <c r="F1752" s="2">
        <v>4.6187166666666677</v>
      </c>
      <c r="G1752" s="2"/>
      <c r="H1752">
        <f t="shared" si="81"/>
        <v>1</v>
      </c>
      <c r="I1752">
        <f t="shared" si="82"/>
        <v>1</v>
      </c>
      <c r="J1752">
        <f t="shared" si="83"/>
        <v>1</v>
      </c>
      <c r="P1752" s="1">
        <v>39370</v>
      </c>
      <c r="Q1752" s="2">
        <v>67.730357637239194</v>
      </c>
      <c r="R1752" s="2">
        <v>58.020675912407697</v>
      </c>
    </row>
    <row r="1753" spans="2:18" x14ac:dyDescent="0.25">
      <c r="B1753" s="1">
        <v>39371</v>
      </c>
      <c r="C1753" s="2">
        <v>4.6571999999999996</v>
      </c>
      <c r="D1753" s="2">
        <v>4.6672750000000001</v>
      </c>
      <c r="E1753" s="2">
        <v>4.6412444444444434</v>
      </c>
      <c r="F1753" s="2">
        <v>4.6163611111111118</v>
      </c>
      <c r="G1753" s="2"/>
      <c r="H1753">
        <f t="shared" si="81"/>
        <v>1</v>
      </c>
      <c r="I1753">
        <f t="shared" si="82"/>
        <v>1</v>
      </c>
      <c r="J1753">
        <f t="shared" si="83"/>
        <v>1</v>
      </c>
      <c r="P1753" s="1">
        <v>39371</v>
      </c>
      <c r="Q1753" s="2">
        <v>57.5910525779178</v>
      </c>
      <c r="R1753" s="2">
        <v>55.178575209649303</v>
      </c>
    </row>
    <row r="1754" spans="2:18" x14ac:dyDescent="0.25">
      <c r="B1754" s="1">
        <v>39372</v>
      </c>
      <c r="C1754" s="2">
        <v>4.5541999999999998</v>
      </c>
      <c r="D1754" s="2">
        <v>4.6449499999999997</v>
      </c>
      <c r="E1754" s="2">
        <v>4.6455333333333337</v>
      </c>
      <c r="F1754" s="2">
        <v>4.6121388888888895</v>
      </c>
      <c r="G1754" s="2"/>
      <c r="H1754" t="str">
        <f t="shared" si="81"/>
        <v/>
      </c>
      <c r="I1754">
        <f t="shared" si="82"/>
        <v>1</v>
      </c>
      <c r="J1754">
        <f t="shared" si="83"/>
        <v>1</v>
      </c>
      <c r="P1754" s="1">
        <v>39372</v>
      </c>
      <c r="Q1754" s="2">
        <v>32.519673397197899</v>
      </c>
      <c r="R1754" s="2">
        <v>44.992488689907503</v>
      </c>
    </row>
    <row r="1755" spans="2:18" x14ac:dyDescent="0.25">
      <c r="B1755" s="1">
        <v>39373</v>
      </c>
      <c r="C1755" s="2">
        <v>4.4991000000000003</v>
      </c>
      <c r="D1755" s="2">
        <v>4.597925</v>
      </c>
      <c r="E1755" s="2">
        <v>4.6301444444444444</v>
      </c>
      <c r="F1755" s="2">
        <v>4.6044166666666673</v>
      </c>
      <c r="G1755" s="2"/>
      <c r="H1755" t="str">
        <f t="shared" si="81"/>
        <v/>
      </c>
      <c r="I1755" t="str">
        <f t="shared" si="82"/>
        <v/>
      </c>
      <c r="J1755">
        <f t="shared" si="83"/>
        <v>1</v>
      </c>
      <c r="P1755" s="1">
        <v>39373</v>
      </c>
      <c r="Q1755" s="2">
        <v>25.416728070184</v>
      </c>
      <c r="R1755" s="2">
        <v>40.667514084417</v>
      </c>
    </row>
    <row r="1756" spans="2:18" x14ac:dyDescent="0.25">
      <c r="B1756" s="1">
        <v>39374</v>
      </c>
      <c r="C1756" s="2">
        <v>4.3973000000000004</v>
      </c>
      <c r="D1756" s="2">
        <v>4.5269500000000003</v>
      </c>
      <c r="E1756" s="2">
        <v>4.6031777777777778</v>
      </c>
      <c r="F1756" s="2">
        <v>4.5914833333333327</v>
      </c>
      <c r="G1756" s="2"/>
      <c r="H1756" t="str">
        <f t="shared" si="81"/>
        <v/>
      </c>
      <c r="I1756" t="str">
        <f t="shared" si="82"/>
        <v/>
      </c>
      <c r="J1756">
        <f t="shared" si="83"/>
        <v>1</v>
      </c>
      <c r="P1756" s="1">
        <v>39374</v>
      </c>
      <c r="Q1756" s="2">
        <v>17.124289240887499</v>
      </c>
      <c r="R1756" s="2">
        <v>34.138231976813799</v>
      </c>
    </row>
    <row r="1757" spans="2:18" x14ac:dyDescent="0.25">
      <c r="B1757" s="1">
        <v>39377</v>
      </c>
      <c r="C1757" s="2">
        <v>4.4127999999999998</v>
      </c>
      <c r="D1757" s="2">
        <v>4.4658500000000005</v>
      </c>
      <c r="E1757" s="2">
        <v>4.5764333333333331</v>
      </c>
      <c r="F1757" s="2">
        <v>4.5797388888888886</v>
      </c>
      <c r="G1757" s="2"/>
      <c r="H1757" t="str">
        <f t="shared" si="81"/>
        <v/>
      </c>
      <c r="I1757" t="str">
        <f t="shared" si="82"/>
        <v/>
      </c>
      <c r="J1757" t="str">
        <f t="shared" si="83"/>
        <v/>
      </c>
      <c r="P1757" s="1">
        <v>39377</v>
      </c>
      <c r="Q1757" s="2">
        <v>21.786678502228501</v>
      </c>
      <c r="R1757" s="2">
        <v>35.827639507167</v>
      </c>
    </row>
    <row r="1758" spans="2:18" x14ac:dyDescent="0.25">
      <c r="B1758" s="1">
        <v>39378</v>
      </c>
      <c r="C1758" s="2">
        <v>4.4127000000000001</v>
      </c>
      <c r="D1758" s="2">
        <v>4.4304750000000004</v>
      </c>
      <c r="E1758" s="2">
        <v>4.5494666666666665</v>
      </c>
      <c r="F1758" s="2">
        <v>4.5710611111111108</v>
      </c>
      <c r="G1758" s="2"/>
      <c r="H1758" t="str">
        <f t="shared" si="81"/>
        <v/>
      </c>
      <c r="I1758" t="str">
        <f t="shared" si="82"/>
        <v/>
      </c>
      <c r="J1758" t="str">
        <f t="shared" si="83"/>
        <v/>
      </c>
      <c r="P1758" s="1">
        <v>39378</v>
      </c>
      <c r="Q1758" s="2">
        <v>21.777193602942798</v>
      </c>
      <c r="R1758" s="2">
        <v>35.821255478491999</v>
      </c>
    </row>
    <row r="1759" spans="2:18" x14ac:dyDescent="0.25">
      <c r="B1759" s="1">
        <v>39379</v>
      </c>
      <c r="C1759" s="2">
        <v>4.3465999999999996</v>
      </c>
      <c r="D1759" s="2">
        <v>4.3923499999999995</v>
      </c>
      <c r="E1759" s="2">
        <v>4.5164777777777774</v>
      </c>
      <c r="F1759" s="2">
        <v>4.5572944444444445</v>
      </c>
      <c r="G1759" s="2"/>
      <c r="H1759" t="str">
        <f t="shared" si="81"/>
        <v/>
      </c>
      <c r="I1759" t="str">
        <f t="shared" si="82"/>
        <v/>
      </c>
      <c r="J1759" t="str">
        <f t="shared" si="83"/>
        <v/>
      </c>
      <c r="P1759" s="1">
        <v>39379</v>
      </c>
      <c r="Q1759" s="2">
        <v>16.187345172574499</v>
      </c>
      <c r="R1759" s="2">
        <v>31.789069195767201</v>
      </c>
    </row>
    <row r="1760" spans="2:18" x14ac:dyDescent="0.25">
      <c r="B1760" s="1">
        <v>39380</v>
      </c>
      <c r="C1760" s="2">
        <v>4.3872</v>
      </c>
      <c r="D1760" s="2">
        <v>4.3898250000000001</v>
      </c>
      <c r="E1760" s="2">
        <v>4.483144444444445</v>
      </c>
      <c r="F1760" s="2">
        <v>4.5482999999999993</v>
      </c>
      <c r="G1760" s="2"/>
      <c r="H1760" t="str">
        <f t="shared" si="81"/>
        <v/>
      </c>
      <c r="I1760" t="str">
        <f t="shared" si="82"/>
        <v/>
      </c>
      <c r="J1760" t="str">
        <f t="shared" si="83"/>
        <v/>
      </c>
      <c r="P1760" s="1">
        <v>39380</v>
      </c>
      <c r="Q1760" s="2">
        <v>29.521373463391299</v>
      </c>
      <c r="R1760" s="2">
        <v>36.515940034257497</v>
      </c>
    </row>
    <row r="1761" spans="2:18" x14ac:dyDescent="0.25">
      <c r="B1761" s="1">
        <v>39381</v>
      </c>
      <c r="C1761" s="2">
        <v>4.4025999999999996</v>
      </c>
      <c r="D1761" s="2">
        <v>4.3872749999999998</v>
      </c>
      <c r="E1761" s="2">
        <v>4.4521888888888892</v>
      </c>
      <c r="F1761" s="2">
        <v>4.5413611111111107</v>
      </c>
      <c r="G1761" s="2"/>
      <c r="H1761" t="str">
        <f t="shared" si="81"/>
        <v/>
      </c>
      <c r="I1761" t="str">
        <f t="shared" si="82"/>
        <v/>
      </c>
      <c r="J1761" t="str">
        <f t="shared" si="83"/>
        <v/>
      </c>
      <c r="P1761" s="1">
        <v>39381</v>
      </c>
      <c r="Q1761" s="2">
        <v>34.280445910929402</v>
      </c>
      <c r="R1761" s="2">
        <v>38.263535404900502</v>
      </c>
    </row>
    <row r="1762" spans="2:18" x14ac:dyDescent="0.25">
      <c r="B1762" s="1">
        <v>39384</v>
      </c>
      <c r="C1762" s="2">
        <v>4.3849999999999998</v>
      </c>
      <c r="D1762" s="2">
        <v>4.38035</v>
      </c>
      <c r="E1762" s="2">
        <v>4.4219444444444447</v>
      </c>
      <c r="F1762" s="2">
        <v>4.531594444444444</v>
      </c>
      <c r="G1762" s="2"/>
      <c r="H1762" t="str">
        <f t="shared" si="81"/>
        <v/>
      </c>
      <c r="I1762" t="str">
        <f t="shared" si="82"/>
        <v/>
      </c>
      <c r="J1762" t="str">
        <f t="shared" si="83"/>
        <v/>
      </c>
      <c r="P1762" s="1">
        <v>39384</v>
      </c>
      <c r="Q1762" s="2">
        <v>31.3749447900219</v>
      </c>
      <c r="R1762" s="2">
        <v>37.009622203958003</v>
      </c>
    </row>
    <row r="1763" spans="2:18" x14ac:dyDescent="0.25">
      <c r="B1763" s="1">
        <v>39385</v>
      </c>
      <c r="C1763" s="2">
        <v>4.3868</v>
      </c>
      <c r="D1763" s="2">
        <v>4.3903999999999996</v>
      </c>
      <c r="E1763" s="2">
        <v>4.4033444444444445</v>
      </c>
      <c r="F1763" s="2">
        <v>4.5244388888888896</v>
      </c>
      <c r="G1763" s="2"/>
      <c r="H1763" t="str">
        <f t="shared" si="81"/>
        <v/>
      </c>
      <c r="I1763" t="str">
        <f t="shared" si="82"/>
        <v/>
      </c>
      <c r="J1763" t="str">
        <f t="shared" si="83"/>
        <v/>
      </c>
      <c r="P1763" s="1">
        <v>39385</v>
      </c>
      <c r="Q1763" s="2">
        <v>32.081431814677899</v>
      </c>
      <c r="R1763" s="2">
        <v>37.236157783885503</v>
      </c>
    </row>
    <row r="1764" spans="2:18" x14ac:dyDescent="0.25">
      <c r="B1764" s="1">
        <v>39386</v>
      </c>
      <c r="C1764" s="2">
        <v>4.4728000000000003</v>
      </c>
      <c r="D1764" s="2">
        <v>4.4117999999999995</v>
      </c>
      <c r="E1764" s="2">
        <v>4.4004222222222218</v>
      </c>
      <c r="F1764" s="2">
        <v>4.5152833333333335</v>
      </c>
      <c r="G1764" s="2"/>
      <c r="H1764">
        <f t="shared" si="81"/>
        <v>1</v>
      </c>
      <c r="I1764" t="str">
        <f t="shared" si="82"/>
        <v/>
      </c>
      <c r="J1764" t="str">
        <f t="shared" si="83"/>
        <v/>
      </c>
      <c r="P1764" s="1">
        <v>39386</v>
      </c>
      <c r="Q1764" s="2">
        <v>57.290367484576301</v>
      </c>
      <c r="R1764" s="2">
        <v>47.036657574782701</v>
      </c>
    </row>
    <row r="1765" spans="2:18" x14ac:dyDescent="0.25">
      <c r="B1765" s="1">
        <v>39387</v>
      </c>
      <c r="C1765" s="2">
        <v>4.3478000000000003</v>
      </c>
      <c r="D1765" s="2">
        <v>4.3980999999999995</v>
      </c>
      <c r="E1765" s="2">
        <v>4.3949222222222222</v>
      </c>
      <c r="F1765" s="2">
        <v>4.4990500000000004</v>
      </c>
      <c r="G1765" s="2"/>
      <c r="H1765">
        <f t="shared" si="81"/>
        <v>1</v>
      </c>
      <c r="I1765" t="str">
        <f t="shared" si="82"/>
        <v/>
      </c>
      <c r="J1765" t="str">
        <f t="shared" si="83"/>
        <v/>
      </c>
      <c r="P1765" s="1">
        <v>39387</v>
      </c>
      <c r="Q1765" s="2">
        <v>34.776671130344901</v>
      </c>
      <c r="R1765" s="2">
        <v>37.798087231842501</v>
      </c>
    </row>
    <row r="1766" spans="2:18" x14ac:dyDescent="0.25">
      <c r="B1766" s="1">
        <v>39388</v>
      </c>
      <c r="C1766" s="2">
        <v>4.3183999999999996</v>
      </c>
      <c r="D1766" s="2">
        <v>4.3814500000000001</v>
      </c>
      <c r="E1766" s="2">
        <v>4.384433333333333</v>
      </c>
      <c r="F1766" s="2">
        <v>4.4804333333333339</v>
      </c>
      <c r="G1766" s="2"/>
      <c r="H1766" t="str">
        <f t="shared" si="81"/>
        <v/>
      </c>
      <c r="I1766" t="str">
        <f t="shared" si="82"/>
        <v/>
      </c>
      <c r="J1766" t="str">
        <f t="shared" si="83"/>
        <v/>
      </c>
      <c r="P1766" s="1">
        <v>39388</v>
      </c>
      <c r="Q1766" s="2">
        <v>31.304576215445302</v>
      </c>
      <c r="R1766" s="2">
        <v>36.006762226579298</v>
      </c>
    </row>
    <row r="1767" spans="2:18" x14ac:dyDescent="0.25">
      <c r="B1767" s="1">
        <v>39391</v>
      </c>
      <c r="C1767" s="2">
        <v>4.3376999999999999</v>
      </c>
      <c r="D1767" s="2">
        <v>4.3691750000000003</v>
      </c>
      <c r="E1767" s="2">
        <v>4.3760999999999992</v>
      </c>
      <c r="F1767" s="2">
        <v>4.4627833333333333</v>
      </c>
      <c r="G1767" s="2"/>
      <c r="H1767" t="str">
        <f t="shared" si="81"/>
        <v/>
      </c>
      <c r="I1767" t="str">
        <f t="shared" si="82"/>
        <v/>
      </c>
      <c r="J1767" t="str">
        <f t="shared" si="83"/>
        <v/>
      </c>
      <c r="P1767" s="1">
        <v>39391</v>
      </c>
      <c r="Q1767" s="2">
        <v>36.313476087296898</v>
      </c>
      <c r="R1767" s="2">
        <v>38.081298659714797</v>
      </c>
    </row>
    <row r="1768" spans="2:18" x14ac:dyDescent="0.25">
      <c r="B1768" s="1">
        <v>39392</v>
      </c>
      <c r="C1768" s="2">
        <v>4.3803999999999998</v>
      </c>
      <c r="D1768" s="2">
        <v>4.3460749999999999</v>
      </c>
      <c r="E1768" s="2">
        <v>4.3798555555555554</v>
      </c>
      <c r="F1768" s="2">
        <v>4.4481666666666664</v>
      </c>
      <c r="G1768" s="2"/>
      <c r="H1768" t="str">
        <f t="shared" si="81"/>
        <v/>
      </c>
      <c r="I1768" t="str">
        <f t="shared" si="82"/>
        <v/>
      </c>
      <c r="J1768" t="str">
        <f t="shared" si="83"/>
        <v/>
      </c>
      <c r="P1768" s="1">
        <v>39392</v>
      </c>
      <c r="Q1768" s="2">
        <v>46.642550720274002</v>
      </c>
      <c r="R1768" s="2">
        <v>42.520977978442097</v>
      </c>
    </row>
    <row r="1769" spans="2:18" x14ac:dyDescent="0.25">
      <c r="B1769" s="1">
        <v>39393</v>
      </c>
      <c r="C1769" s="2">
        <v>4.3007</v>
      </c>
      <c r="D1769" s="2">
        <v>4.3342999999999998</v>
      </c>
      <c r="E1769" s="2">
        <v>4.3702444444444444</v>
      </c>
      <c r="F1769" s="2">
        <v>4.4266944444444443</v>
      </c>
      <c r="G1769" s="2"/>
      <c r="H1769" t="str">
        <f t="shared" si="81"/>
        <v/>
      </c>
      <c r="I1769" t="str">
        <f t="shared" si="82"/>
        <v/>
      </c>
      <c r="J1769" t="str">
        <f t="shared" si="83"/>
        <v/>
      </c>
      <c r="P1769" s="1">
        <v>39393</v>
      </c>
      <c r="Q1769" s="2">
        <v>34.213812650112096</v>
      </c>
      <c r="R1769" s="2">
        <v>37.164566155913803</v>
      </c>
    </row>
    <row r="1770" spans="2:18" x14ac:dyDescent="0.25">
      <c r="B1770" s="1">
        <v>39394</v>
      </c>
      <c r="C1770" s="2">
        <v>4.2888000000000002</v>
      </c>
      <c r="D1770" s="2">
        <v>4.3269000000000002</v>
      </c>
      <c r="E1770" s="2">
        <v>4.3576000000000006</v>
      </c>
      <c r="F1770" s="2">
        <v>4.4048944444444444</v>
      </c>
      <c r="G1770" s="2"/>
      <c r="H1770" t="str">
        <f t="shared" si="81"/>
        <v/>
      </c>
      <c r="I1770" t="str">
        <f t="shared" si="82"/>
        <v/>
      </c>
      <c r="J1770" t="str">
        <f t="shared" si="83"/>
        <v/>
      </c>
      <c r="P1770" s="1">
        <v>39394</v>
      </c>
      <c r="Q1770" s="2">
        <v>32.654758822958001</v>
      </c>
      <c r="R1770" s="2">
        <v>36.426722852383897</v>
      </c>
    </row>
    <row r="1771" spans="2:18" x14ac:dyDescent="0.25">
      <c r="B1771" s="1">
        <v>39395</v>
      </c>
      <c r="C1771" s="2">
        <v>4.2095000000000002</v>
      </c>
      <c r="D1771" s="2">
        <v>4.2948500000000003</v>
      </c>
      <c r="E1771" s="2">
        <v>4.3381000000000007</v>
      </c>
      <c r="F1771" s="2">
        <v>4.3800222222222223</v>
      </c>
      <c r="G1771" s="2"/>
      <c r="H1771" t="str">
        <f t="shared" si="81"/>
        <v/>
      </c>
      <c r="I1771" t="str">
        <f t="shared" si="82"/>
        <v/>
      </c>
      <c r="J1771" t="str">
        <f t="shared" si="83"/>
        <v/>
      </c>
      <c r="P1771" s="1">
        <v>39395</v>
      </c>
      <c r="Q1771" s="2">
        <v>23.933586141668801</v>
      </c>
      <c r="R1771" s="2">
        <v>31.8839767378362</v>
      </c>
    </row>
    <row r="1772" spans="2:18" x14ac:dyDescent="0.25">
      <c r="B1772" s="1">
        <v>39398</v>
      </c>
      <c r="C1772" s="2">
        <v>4.2290000000000001</v>
      </c>
      <c r="D1772" s="2">
        <v>4.2570000000000006</v>
      </c>
      <c r="E1772" s="2">
        <v>4.3205666666666671</v>
      </c>
      <c r="F1772" s="2">
        <v>4.3619555555555554</v>
      </c>
      <c r="G1772" s="2"/>
      <c r="H1772" t="str">
        <f t="shared" si="81"/>
        <v/>
      </c>
      <c r="I1772" t="str">
        <f t="shared" si="82"/>
        <v/>
      </c>
      <c r="J1772" t="str">
        <f t="shared" si="83"/>
        <v/>
      </c>
      <c r="P1772" s="1">
        <v>39398</v>
      </c>
      <c r="Q1772" s="2">
        <v>29.490322636888699</v>
      </c>
      <c r="R1772" s="2">
        <v>34.061600626635403</v>
      </c>
    </row>
    <row r="1773" spans="2:18" x14ac:dyDescent="0.25">
      <c r="B1773" s="1">
        <v>39399</v>
      </c>
      <c r="C1773" s="2">
        <v>4.2694000000000001</v>
      </c>
      <c r="D1773" s="2">
        <v>4.2491750000000001</v>
      </c>
      <c r="E1773" s="2">
        <v>4.2979666666666656</v>
      </c>
      <c r="F1773" s="2">
        <v>4.3491944444444446</v>
      </c>
      <c r="G1773" s="2"/>
      <c r="H1773" t="str">
        <f t="shared" si="81"/>
        <v/>
      </c>
      <c r="I1773" t="str">
        <f t="shared" si="82"/>
        <v/>
      </c>
      <c r="J1773" t="str">
        <f t="shared" si="83"/>
        <v/>
      </c>
      <c r="P1773" s="1">
        <v>39399</v>
      </c>
      <c r="Q1773" s="2">
        <v>40.327772691580698</v>
      </c>
      <c r="R1773" s="2">
        <v>38.4517635504032</v>
      </c>
    </row>
    <row r="1774" spans="2:18" x14ac:dyDescent="0.25">
      <c r="B1774" s="1">
        <v>39400</v>
      </c>
      <c r="C1774" s="2">
        <v>4.2538999999999998</v>
      </c>
      <c r="D1774" s="2">
        <v>4.2404500000000009</v>
      </c>
      <c r="E1774" s="2">
        <v>4.2875333333333323</v>
      </c>
      <c r="F1774" s="2">
        <v>4.3412277777777781</v>
      </c>
      <c r="G1774" s="2"/>
      <c r="H1774" t="str">
        <f t="shared" si="81"/>
        <v/>
      </c>
      <c r="I1774" t="str">
        <f t="shared" si="82"/>
        <v/>
      </c>
      <c r="J1774" t="str">
        <f t="shared" si="83"/>
        <v/>
      </c>
      <c r="P1774" s="1">
        <v>39400</v>
      </c>
      <c r="Q1774" s="2">
        <v>37.662629207267202</v>
      </c>
      <c r="R1774" s="2">
        <v>37.422307485860102</v>
      </c>
    </row>
    <row r="1775" spans="2:18" x14ac:dyDescent="0.25">
      <c r="B1775" s="1">
        <v>39401</v>
      </c>
      <c r="C1775" s="2">
        <v>4.1402999999999999</v>
      </c>
      <c r="D1775" s="2">
        <v>4.2231500000000004</v>
      </c>
      <c r="E1775" s="2">
        <v>4.2677444444444443</v>
      </c>
      <c r="F1775" s="2">
        <v>4.3260888888888891</v>
      </c>
      <c r="G1775" s="2"/>
      <c r="H1775" t="str">
        <f t="shared" si="81"/>
        <v/>
      </c>
      <c r="I1775" t="str">
        <f t="shared" si="82"/>
        <v/>
      </c>
      <c r="J1775" t="str">
        <f t="shared" si="83"/>
        <v/>
      </c>
      <c r="P1775" s="1">
        <v>39401</v>
      </c>
      <c r="Q1775" s="2">
        <v>23.818641080733698</v>
      </c>
      <c r="R1775" s="2">
        <v>30.894044545023799</v>
      </c>
    </row>
    <row r="1776" spans="2:18" x14ac:dyDescent="0.25">
      <c r="B1776" s="1">
        <v>39402</v>
      </c>
      <c r="C1776" s="2">
        <v>4.1746999999999996</v>
      </c>
      <c r="D1776" s="2">
        <v>4.2095749999999992</v>
      </c>
      <c r="E1776" s="2">
        <v>4.2496333333333336</v>
      </c>
      <c r="F1776" s="2">
        <v>4.3128666666666664</v>
      </c>
      <c r="G1776" s="2"/>
      <c r="H1776" t="str">
        <f t="shared" si="81"/>
        <v/>
      </c>
      <c r="I1776" t="str">
        <f t="shared" si="82"/>
        <v/>
      </c>
      <c r="J1776" t="str">
        <f t="shared" si="83"/>
        <v/>
      </c>
      <c r="P1776" s="1">
        <v>39402</v>
      </c>
      <c r="Q1776" s="2">
        <v>32.795242812531399</v>
      </c>
      <c r="R1776" s="2">
        <v>34.6138290059152</v>
      </c>
    </row>
    <row r="1777" spans="2:18" x14ac:dyDescent="0.25">
      <c r="B1777" s="1">
        <v>39405</v>
      </c>
      <c r="C1777" s="2">
        <v>4.0770999999999997</v>
      </c>
      <c r="D1777" s="2">
        <v>4.1615000000000002</v>
      </c>
      <c r="E1777" s="2">
        <v>4.215933333333334</v>
      </c>
      <c r="F1777" s="2">
        <v>4.2978944444444442</v>
      </c>
      <c r="G1777" s="2"/>
      <c r="H1777" t="str">
        <f t="shared" si="81"/>
        <v/>
      </c>
      <c r="I1777" t="str">
        <f t="shared" si="82"/>
        <v/>
      </c>
      <c r="J1777" t="str">
        <f t="shared" si="83"/>
        <v/>
      </c>
      <c r="P1777" s="1">
        <v>39405</v>
      </c>
      <c r="Q1777" s="2">
        <v>23.4054986248475</v>
      </c>
      <c r="R1777" s="2">
        <v>29.725044716524</v>
      </c>
    </row>
    <row r="1778" spans="2:18" x14ac:dyDescent="0.25">
      <c r="B1778" s="1">
        <v>39406</v>
      </c>
      <c r="C1778" s="2">
        <v>4.0941999999999998</v>
      </c>
      <c r="D1778" s="2">
        <v>4.121575</v>
      </c>
      <c r="E1778" s="2">
        <v>4.1929888888888884</v>
      </c>
      <c r="F1778" s="2">
        <v>4.2816166666666673</v>
      </c>
      <c r="G1778" s="2"/>
      <c r="H1778" t="str">
        <f t="shared" si="81"/>
        <v/>
      </c>
      <c r="I1778" t="str">
        <f t="shared" si="82"/>
        <v/>
      </c>
      <c r="J1778" t="str">
        <f t="shared" si="83"/>
        <v/>
      </c>
      <c r="P1778" s="1">
        <v>39406</v>
      </c>
      <c r="Q1778" s="2">
        <v>27.754421649160999</v>
      </c>
      <c r="R1778" s="2">
        <v>31.549195622485101</v>
      </c>
    </row>
    <row r="1779" spans="2:18" x14ac:dyDescent="0.25">
      <c r="B1779" s="1">
        <v>39407</v>
      </c>
      <c r="C1779" s="2">
        <v>4.0160999999999998</v>
      </c>
      <c r="D1779" s="2">
        <v>4.0905249999999995</v>
      </c>
      <c r="E1779" s="2">
        <v>4.1626888888888898</v>
      </c>
      <c r="F1779" s="2">
        <v>4.2601444444444443</v>
      </c>
      <c r="G1779" s="2"/>
      <c r="H1779" t="str">
        <f t="shared" si="81"/>
        <v/>
      </c>
      <c r="I1779" t="str">
        <f t="shared" si="82"/>
        <v/>
      </c>
      <c r="J1779" t="str">
        <f t="shared" si="83"/>
        <v/>
      </c>
      <c r="P1779" s="1">
        <v>39407</v>
      </c>
      <c r="Q1779" s="2">
        <v>21.1674147726957</v>
      </c>
      <c r="R1779" s="2">
        <v>27.977250167703499</v>
      </c>
    </row>
    <row r="1780" spans="2:18" x14ac:dyDescent="0.25">
      <c r="B1780" s="1">
        <v>39408</v>
      </c>
      <c r="C1780" s="2">
        <v>4.0110000000000001</v>
      </c>
      <c r="D1780" s="2">
        <v>4.0495999999999999</v>
      </c>
      <c r="E1780" s="2">
        <v>4.1406333333333345</v>
      </c>
      <c r="F1780" s="2">
        <v>4.2393666666666663</v>
      </c>
      <c r="G1780" s="2"/>
      <c r="H1780" t="str">
        <f t="shared" si="81"/>
        <v/>
      </c>
      <c r="I1780" t="str">
        <f t="shared" si="82"/>
        <v/>
      </c>
      <c r="J1780" t="str">
        <f t="shared" si="83"/>
        <v/>
      </c>
      <c r="P1780" s="1">
        <v>39408</v>
      </c>
      <c r="Q1780" s="2">
        <v>20.780939684410001</v>
      </c>
      <c r="R1780" s="2">
        <v>27.756255785377199</v>
      </c>
    </row>
    <row r="1781" spans="2:18" x14ac:dyDescent="0.25">
      <c r="B1781" s="1">
        <v>39409</v>
      </c>
      <c r="C1781" s="2">
        <v>4.0065</v>
      </c>
      <c r="D1781" s="2">
        <v>4.0319499999999993</v>
      </c>
      <c r="E1781" s="2">
        <v>4.115911111111112</v>
      </c>
      <c r="F1781" s="2">
        <v>4.2182388888888882</v>
      </c>
      <c r="G1781" s="2"/>
      <c r="H1781" t="str">
        <f t="shared" si="81"/>
        <v/>
      </c>
      <c r="I1781" t="str">
        <f t="shared" si="82"/>
        <v/>
      </c>
      <c r="J1781" t="str">
        <f t="shared" si="83"/>
        <v/>
      </c>
      <c r="P1781" s="1">
        <v>39409</v>
      </c>
      <c r="Q1781" s="2">
        <v>20.3868212187515</v>
      </c>
      <c r="R1781" s="2">
        <v>27.5494719870468</v>
      </c>
    </row>
    <row r="1782" spans="2:18" x14ac:dyDescent="0.25">
      <c r="B1782" s="1">
        <v>39412</v>
      </c>
      <c r="C1782" s="2">
        <v>3.8447</v>
      </c>
      <c r="D1782" s="2">
        <v>3.9695749999999999</v>
      </c>
      <c r="E1782" s="2">
        <v>4.068722222222223</v>
      </c>
      <c r="F1782" s="2">
        <v>4.1833444444444448</v>
      </c>
      <c r="G1782" s="2"/>
      <c r="H1782" t="str">
        <f t="shared" si="81"/>
        <v/>
      </c>
      <c r="I1782" t="str">
        <f t="shared" si="82"/>
        <v/>
      </c>
      <c r="J1782" t="str">
        <f t="shared" si="83"/>
        <v/>
      </c>
      <c r="P1782" s="1">
        <v>39412</v>
      </c>
      <c r="Q1782" s="2">
        <v>11.212065878067699</v>
      </c>
      <c r="R1782" s="2">
        <v>21.381476950204</v>
      </c>
    </row>
    <row r="1783" spans="2:18" x14ac:dyDescent="0.25">
      <c r="B1783" s="1">
        <v>39413</v>
      </c>
      <c r="C1783" s="2">
        <v>3.9514999999999998</v>
      </c>
      <c r="D1783" s="2">
        <v>3.9534249999999997</v>
      </c>
      <c r="E1783" s="2">
        <v>4.0351222222222232</v>
      </c>
      <c r="F1783" s="2">
        <v>4.1613277777777782</v>
      </c>
      <c r="G1783" s="2"/>
      <c r="H1783" t="str">
        <f t="shared" si="81"/>
        <v/>
      </c>
      <c r="I1783" t="str">
        <f t="shared" si="82"/>
        <v/>
      </c>
      <c r="J1783" t="str">
        <f t="shared" si="83"/>
        <v/>
      </c>
      <c r="P1783" s="1">
        <v>39413</v>
      </c>
      <c r="Q1783" s="2">
        <v>34.544700227181004</v>
      </c>
      <c r="R1783" s="2">
        <v>32.175744749383497</v>
      </c>
    </row>
    <row r="1784" spans="2:18" x14ac:dyDescent="0.25">
      <c r="B1784" s="1">
        <v>39414</v>
      </c>
      <c r="C1784" s="2">
        <v>4.0461</v>
      </c>
      <c r="D1784" s="2">
        <v>3.9622000000000002</v>
      </c>
      <c r="E1784" s="2">
        <v>4.0246555555555554</v>
      </c>
      <c r="F1784" s="2">
        <v>4.1462000000000003</v>
      </c>
      <c r="G1784" s="2"/>
      <c r="H1784" t="str">
        <f t="shared" si="81"/>
        <v/>
      </c>
      <c r="I1784" t="str">
        <f t="shared" si="82"/>
        <v/>
      </c>
      <c r="J1784" t="str">
        <f t="shared" si="83"/>
        <v/>
      </c>
      <c r="P1784" s="1">
        <v>39414</v>
      </c>
      <c r="Q1784" s="2">
        <v>48.836095558523198</v>
      </c>
      <c r="R1784" s="2">
        <v>40.0300305832031</v>
      </c>
    </row>
    <row r="1785" spans="2:18" x14ac:dyDescent="0.25">
      <c r="B1785" s="1">
        <v>39415</v>
      </c>
      <c r="C1785" s="2">
        <v>3.9325000000000001</v>
      </c>
      <c r="D1785" s="2">
        <v>3.9436999999999998</v>
      </c>
      <c r="E1785" s="2">
        <v>3.9977444444444439</v>
      </c>
      <c r="F1785" s="2">
        <v>4.1236888888888892</v>
      </c>
      <c r="G1785" s="2"/>
      <c r="H1785" t="str">
        <f t="shared" si="81"/>
        <v/>
      </c>
      <c r="I1785" t="str">
        <f t="shared" si="82"/>
        <v/>
      </c>
      <c r="J1785" t="str">
        <f t="shared" si="83"/>
        <v/>
      </c>
      <c r="P1785" s="1">
        <v>39415</v>
      </c>
      <c r="Q1785" s="2">
        <v>37.1482059229971</v>
      </c>
      <c r="R1785" s="2">
        <v>34.816012047368503</v>
      </c>
    </row>
    <row r="1786" spans="2:18" x14ac:dyDescent="0.25">
      <c r="B1786" s="1">
        <v>39416</v>
      </c>
      <c r="C1786" s="2">
        <v>3.9491999999999998</v>
      </c>
      <c r="D1786" s="2">
        <v>3.9698249999999997</v>
      </c>
      <c r="E1786" s="2">
        <v>3.9835333333333329</v>
      </c>
      <c r="F1786" s="2">
        <v>4.0997333333333348</v>
      </c>
      <c r="G1786" s="2"/>
      <c r="H1786" t="str">
        <f t="shared" si="81"/>
        <v/>
      </c>
      <c r="I1786" t="str">
        <f t="shared" si="82"/>
        <v/>
      </c>
      <c r="J1786" t="str">
        <f t="shared" si="83"/>
        <v/>
      </c>
      <c r="P1786" s="1">
        <v>39416</v>
      </c>
      <c r="Q1786" s="2">
        <v>39.694291389903597</v>
      </c>
      <c r="R1786" s="2">
        <v>36.133012438955603</v>
      </c>
    </row>
    <row r="1787" spans="2:18" x14ac:dyDescent="0.25">
      <c r="B1787" s="1">
        <v>39419</v>
      </c>
      <c r="C1787" s="2">
        <v>3.8534000000000002</v>
      </c>
      <c r="D1787" s="2">
        <v>3.9453</v>
      </c>
      <c r="E1787" s="2">
        <v>3.9567777777777775</v>
      </c>
      <c r="F1787" s="2">
        <v>4.0748833333333341</v>
      </c>
      <c r="G1787" s="2"/>
      <c r="H1787" t="str">
        <f t="shared" si="81"/>
        <v/>
      </c>
      <c r="I1787" t="str">
        <f t="shared" si="82"/>
        <v/>
      </c>
      <c r="J1787" t="str">
        <f t="shared" si="83"/>
        <v/>
      </c>
      <c r="P1787" s="1">
        <v>39419</v>
      </c>
      <c r="Q1787" s="2">
        <v>31.0388190624288</v>
      </c>
      <c r="R1787" s="2">
        <v>32.123417997652403</v>
      </c>
    </row>
    <row r="1788" spans="2:18" x14ac:dyDescent="0.25">
      <c r="B1788" s="1">
        <v>39420</v>
      </c>
      <c r="C1788" s="2">
        <v>3.9020000000000001</v>
      </c>
      <c r="D1788" s="2">
        <v>3.9092750000000001</v>
      </c>
      <c r="E1788" s="2">
        <v>3.9441000000000006</v>
      </c>
      <c r="F1788" s="2">
        <v>4.0533944444444456</v>
      </c>
      <c r="G1788" s="2"/>
      <c r="H1788" t="str">
        <f t="shared" si="81"/>
        <v/>
      </c>
      <c r="I1788" t="str">
        <f t="shared" si="82"/>
        <v/>
      </c>
      <c r="J1788" t="str">
        <f t="shared" si="83"/>
        <v/>
      </c>
      <c r="P1788" s="1">
        <v>39420</v>
      </c>
      <c r="Q1788" s="2">
        <v>39.120238820572197</v>
      </c>
      <c r="R1788" s="2">
        <v>36.003222361559303</v>
      </c>
    </row>
    <row r="1789" spans="2:18" x14ac:dyDescent="0.25">
      <c r="B1789" s="1">
        <v>39421</v>
      </c>
      <c r="C1789" s="2">
        <v>3.9546999999999999</v>
      </c>
      <c r="D1789" s="2">
        <v>3.9148249999999996</v>
      </c>
      <c r="E1789" s="2">
        <v>3.9378444444444449</v>
      </c>
      <c r="F1789" s="2">
        <v>4.0392388888888897</v>
      </c>
      <c r="G1789" s="2"/>
      <c r="H1789" t="str">
        <f t="shared" si="81"/>
        <v/>
      </c>
      <c r="I1789" t="str">
        <f t="shared" si="82"/>
        <v/>
      </c>
      <c r="J1789" t="str">
        <f t="shared" si="83"/>
        <v/>
      </c>
      <c r="P1789" s="1">
        <v>39421</v>
      </c>
      <c r="Q1789" s="2">
        <v>47.175408841629398</v>
      </c>
      <c r="R1789" s="2">
        <v>40.007687303983197</v>
      </c>
    </row>
    <row r="1790" spans="2:18" x14ac:dyDescent="0.25">
      <c r="B1790" s="1">
        <v>39422</v>
      </c>
      <c r="C1790" s="2">
        <v>4.0171000000000001</v>
      </c>
      <c r="D1790" s="2">
        <v>3.9318</v>
      </c>
      <c r="E1790" s="2">
        <v>3.9390222222222224</v>
      </c>
      <c r="F1790" s="2">
        <v>4.0274666666666672</v>
      </c>
      <c r="G1790" s="2"/>
      <c r="H1790" t="str">
        <f t="shared" si="81"/>
        <v/>
      </c>
      <c r="I1790" t="str">
        <f t="shared" si="82"/>
        <v/>
      </c>
      <c r="J1790" t="str">
        <f t="shared" si="83"/>
        <v/>
      </c>
      <c r="P1790" s="1">
        <v>39422</v>
      </c>
      <c r="Q1790" s="2">
        <v>55.534842036839798</v>
      </c>
      <c r="R1790" s="2">
        <v>44.4407268191528</v>
      </c>
    </row>
    <row r="1791" spans="2:18" x14ac:dyDescent="0.25">
      <c r="B1791" s="1">
        <v>39423</v>
      </c>
      <c r="C1791" s="2">
        <v>4.1086999999999998</v>
      </c>
      <c r="D1791" s="2">
        <v>3.9956249999999995</v>
      </c>
      <c r="E1791" s="2">
        <v>3.9683555555555552</v>
      </c>
      <c r="F1791" s="2">
        <v>4.0185388888888891</v>
      </c>
      <c r="G1791" s="2"/>
      <c r="H1791">
        <f t="shared" si="81"/>
        <v>1</v>
      </c>
      <c r="I1791" t="str">
        <f t="shared" si="82"/>
        <v/>
      </c>
      <c r="J1791" t="str">
        <f t="shared" si="83"/>
        <v/>
      </c>
      <c r="P1791" s="1">
        <v>39423</v>
      </c>
      <c r="Q1791" s="2">
        <v>65.227951090030103</v>
      </c>
      <c r="R1791" s="2">
        <v>50.252070686913498</v>
      </c>
    </row>
    <row r="1792" spans="2:18" x14ac:dyDescent="0.25">
      <c r="B1792" s="1">
        <v>39426</v>
      </c>
      <c r="C1792" s="2">
        <v>4.1624999999999996</v>
      </c>
      <c r="D1792" s="2">
        <v>4.0607500000000005</v>
      </c>
      <c r="E1792" s="2">
        <v>3.9917999999999996</v>
      </c>
      <c r="F1792" s="2">
        <v>4.0134611111111109</v>
      </c>
      <c r="G1792" s="2"/>
      <c r="H1792">
        <f t="shared" si="81"/>
        <v>1</v>
      </c>
      <c r="I1792">
        <f t="shared" si="82"/>
        <v>1</v>
      </c>
      <c r="J1792" t="str">
        <f t="shared" si="83"/>
        <v/>
      </c>
      <c r="P1792" s="1">
        <v>39426</v>
      </c>
      <c r="Q1792" s="2">
        <v>69.858903840374396</v>
      </c>
      <c r="R1792" s="2">
        <v>53.339125746445703</v>
      </c>
    </row>
    <row r="1793" spans="2:18" x14ac:dyDescent="0.25">
      <c r="B1793" s="1">
        <v>39427</v>
      </c>
      <c r="C1793" s="2">
        <v>3.9731999999999998</v>
      </c>
      <c r="D1793" s="2">
        <v>4.0653749999999995</v>
      </c>
      <c r="E1793" s="2">
        <v>3.9836999999999998</v>
      </c>
      <c r="F1793" s="2">
        <v>4.0041777777777776</v>
      </c>
      <c r="G1793" s="2"/>
      <c r="H1793">
        <f t="shared" si="81"/>
        <v>1</v>
      </c>
      <c r="I1793">
        <f t="shared" si="82"/>
        <v>1</v>
      </c>
      <c r="J1793" t="str">
        <f t="shared" si="83"/>
        <v/>
      </c>
      <c r="P1793" s="1">
        <v>39427</v>
      </c>
      <c r="Q1793" s="2">
        <v>44.714622735242699</v>
      </c>
      <c r="R1793" s="2">
        <v>43.184758166464299</v>
      </c>
    </row>
    <row r="1794" spans="2:18" x14ac:dyDescent="0.25">
      <c r="B1794" s="1">
        <v>39428</v>
      </c>
      <c r="C1794" s="2">
        <v>4.0913000000000004</v>
      </c>
      <c r="D1794" s="2">
        <v>4.0839250000000007</v>
      </c>
      <c r="E1794" s="2">
        <v>4.0013444444444435</v>
      </c>
      <c r="F1794" s="2">
        <v>3.9995444444444441</v>
      </c>
      <c r="G1794" s="2"/>
      <c r="H1794">
        <f t="shared" si="81"/>
        <v>1</v>
      </c>
      <c r="I1794">
        <f t="shared" si="82"/>
        <v>1</v>
      </c>
      <c r="J1794">
        <f t="shared" si="83"/>
        <v>1</v>
      </c>
      <c r="P1794" s="1">
        <v>39428</v>
      </c>
      <c r="Q1794" s="2">
        <v>56.449767769643202</v>
      </c>
      <c r="R1794" s="2">
        <v>49.627680599117099</v>
      </c>
    </row>
    <row r="1795" spans="2:18" x14ac:dyDescent="0.25">
      <c r="B1795" s="1">
        <v>39429</v>
      </c>
      <c r="C1795" s="2">
        <v>4.2126999999999999</v>
      </c>
      <c r="D1795" s="2">
        <v>4.1099250000000005</v>
      </c>
      <c r="E1795" s="2">
        <v>4.0306222222222221</v>
      </c>
      <c r="F1795" s="2">
        <v>4.0070777777777771</v>
      </c>
      <c r="G1795" s="2"/>
      <c r="H1795">
        <f t="shared" si="81"/>
        <v>1</v>
      </c>
      <c r="I1795">
        <f t="shared" si="82"/>
        <v>1</v>
      </c>
      <c r="J1795">
        <f t="shared" si="83"/>
        <v>1</v>
      </c>
      <c r="P1795" s="1">
        <v>39429</v>
      </c>
      <c r="Q1795" s="2">
        <v>65.486595782003704</v>
      </c>
      <c r="R1795" s="2">
        <v>55.245964922518603</v>
      </c>
    </row>
    <row r="1796" spans="2:18" x14ac:dyDescent="0.25">
      <c r="B1796" s="1">
        <v>39430</v>
      </c>
      <c r="C1796" s="2">
        <v>4.2417999999999996</v>
      </c>
      <c r="D1796" s="2">
        <v>4.1297499999999996</v>
      </c>
      <c r="E1796" s="2">
        <v>4.0737777777777771</v>
      </c>
      <c r="F1796" s="2">
        <v>4.0152777777777775</v>
      </c>
      <c r="G1796" s="2"/>
      <c r="H1796">
        <f t="shared" si="81"/>
        <v>1</v>
      </c>
      <c r="I1796">
        <f t="shared" si="82"/>
        <v>1</v>
      </c>
      <c r="J1796">
        <f t="shared" si="83"/>
        <v>1</v>
      </c>
      <c r="P1796" s="1">
        <v>39430</v>
      </c>
      <c r="Q1796" s="2">
        <v>67.430573156349894</v>
      </c>
      <c r="R1796" s="2">
        <v>56.498458191438402</v>
      </c>
    </row>
    <row r="1797" spans="2:18" x14ac:dyDescent="0.25">
      <c r="B1797" s="1">
        <v>39433</v>
      </c>
      <c r="C1797" s="2">
        <v>4.1506999999999996</v>
      </c>
      <c r="D1797" s="2">
        <v>4.1741250000000001</v>
      </c>
      <c r="E1797" s="2">
        <v>4.1014111111111111</v>
      </c>
      <c r="F1797" s="2">
        <v>4.0227555555555554</v>
      </c>
      <c r="G1797" s="2"/>
      <c r="H1797">
        <f t="shared" si="81"/>
        <v>1</v>
      </c>
      <c r="I1797">
        <f t="shared" si="82"/>
        <v>1</v>
      </c>
      <c r="J1797">
        <f t="shared" si="83"/>
        <v>1</v>
      </c>
      <c r="P1797" s="1">
        <v>39433</v>
      </c>
      <c r="Q1797" s="2">
        <v>55.6542799469782</v>
      </c>
      <c r="R1797" s="2">
        <v>51.627295353054002</v>
      </c>
    </row>
    <row r="1798" spans="2:18" x14ac:dyDescent="0.25">
      <c r="B1798" s="1">
        <v>39434</v>
      </c>
      <c r="C1798" s="2">
        <v>4.1216999999999997</v>
      </c>
      <c r="D1798" s="2">
        <v>4.1817250000000001</v>
      </c>
      <c r="E1798" s="2">
        <v>4.1199666666666666</v>
      </c>
      <c r="F1798" s="2">
        <v>4.0289055555555562</v>
      </c>
      <c r="G1798" s="2"/>
      <c r="H1798">
        <f t="shared" si="81"/>
        <v>1</v>
      </c>
      <c r="I1798">
        <f t="shared" si="82"/>
        <v>1</v>
      </c>
      <c r="J1798">
        <f t="shared" si="83"/>
        <v>1</v>
      </c>
      <c r="P1798" s="1">
        <v>39434</v>
      </c>
      <c r="Q1798" s="2">
        <v>52.173604964904499</v>
      </c>
      <c r="R1798" s="2">
        <v>50.145154992514897</v>
      </c>
    </row>
    <row r="1799" spans="2:18" x14ac:dyDescent="0.25">
      <c r="B1799" s="1">
        <v>39435</v>
      </c>
      <c r="C1799" s="2">
        <v>4.0335000000000001</v>
      </c>
      <c r="D1799" s="2">
        <v>4.1369249999999997</v>
      </c>
      <c r="E1799" s="2">
        <v>4.1217888888888883</v>
      </c>
      <c r="F1799" s="2">
        <v>4.0304055555555562</v>
      </c>
      <c r="G1799" s="2"/>
      <c r="H1799">
        <f t="shared" si="81"/>
        <v>1</v>
      </c>
      <c r="I1799">
        <f t="shared" si="82"/>
        <v>1</v>
      </c>
      <c r="J1799">
        <f t="shared" si="83"/>
        <v>1</v>
      </c>
      <c r="P1799" s="1">
        <v>39435</v>
      </c>
      <c r="Q1799" s="2">
        <v>42.477893033982902</v>
      </c>
      <c r="R1799" s="2">
        <v>45.835275957836203</v>
      </c>
    </row>
    <row r="1800" spans="2:18" x14ac:dyDescent="0.25">
      <c r="B1800" s="1">
        <v>39436</v>
      </c>
      <c r="C1800" s="2">
        <v>4.0545</v>
      </c>
      <c r="D1800" s="2">
        <v>4.0900999999999996</v>
      </c>
      <c r="E1800" s="2">
        <v>4.1157666666666666</v>
      </c>
      <c r="F1800" s="2">
        <v>4.0420611111111118</v>
      </c>
      <c r="G1800" s="2"/>
      <c r="H1800" t="str">
        <f t="shared" si="81"/>
        <v/>
      </c>
      <c r="I1800">
        <f t="shared" si="82"/>
        <v>1</v>
      </c>
      <c r="J1800">
        <f t="shared" si="83"/>
        <v>1</v>
      </c>
      <c r="P1800" s="1">
        <v>39436</v>
      </c>
      <c r="Q1800" s="2">
        <v>45.378091282286</v>
      </c>
      <c r="R1800" s="2">
        <v>47.003217220584602</v>
      </c>
    </row>
    <row r="1801" spans="2:18" x14ac:dyDescent="0.25">
      <c r="B1801" s="1">
        <v>39437</v>
      </c>
      <c r="C1801" s="2">
        <v>4.1718000000000002</v>
      </c>
      <c r="D1801" s="2">
        <v>4.0953750000000007</v>
      </c>
      <c r="E1801" s="2">
        <v>4.1167999999999996</v>
      </c>
      <c r="F1801" s="2">
        <v>4.0542999999999996</v>
      </c>
      <c r="G1801" s="2"/>
      <c r="H1801" t="str">
        <f t="shared" si="81"/>
        <v/>
      </c>
      <c r="I1801">
        <f t="shared" si="82"/>
        <v>1</v>
      </c>
      <c r="J1801">
        <f t="shared" si="83"/>
        <v>1</v>
      </c>
      <c r="P1801" s="1">
        <v>39437</v>
      </c>
      <c r="Q1801" s="2">
        <v>59.174935093862999</v>
      </c>
      <c r="R1801" s="2">
        <v>53.088083561663602</v>
      </c>
    </row>
    <row r="1802" spans="2:18" x14ac:dyDescent="0.25">
      <c r="B1802" s="1">
        <v>39440</v>
      </c>
      <c r="C1802" s="2">
        <v>4.2144000000000004</v>
      </c>
      <c r="D1802" s="2">
        <v>4.1185500000000008</v>
      </c>
      <c r="E1802" s="2">
        <v>4.1436000000000002</v>
      </c>
      <c r="F1802" s="2">
        <v>4.0636499999999991</v>
      </c>
      <c r="G1802" s="2"/>
      <c r="H1802" t="str">
        <f t="shared" si="81"/>
        <v/>
      </c>
      <c r="I1802">
        <f t="shared" si="82"/>
        <v>1</v>
      </c>
      <c r="J1802">
        <f t="shared" si="83"/>
        <v>1</v>
      </c>
      <c r="P1802" s="1">
        <v>39440</v>
      </c>
      <c r="Q1802" s="2">
        <v>63.223290044049101</v>
      </c>
      <c r="R1802" s="2">
        <v>55.104146293368302</v>
      </c>
    </row>
    <row r="1803" spans="2:18" x14ac:dyDescent="0.25">
      <c r="B1803" s="1">
        <v>39442</v>
      </c>
      <c r="C1803" s="2">
        <v>4.2827000000000002</v>
      </c>
      <c r="D1803" s="2">
        <v>4.1808499999999995</v>
      </c>
      <c r="E1803" s="2">
        <v>4.1648666666666667</v>
      </c>
      <c r="F1803" s="2">
        <v>4.0831055555555542</v>
      </c>
      <c r="G1803" s="2"/>
      <c r="H1803">
        <f t="shared" si="81"/>
        <v>1</v>
      </c>
      <c r="I1803">
        <f t="shared" si="82"/>
        <v>1</v>
      </c>
      <c r="J1803">
        <f t="shared" si="83"/>
        <v>1</v>
      </c>
      <c r="P1803" s="1">
        <v>39442</v>
      </c>
      <c r="Q1803" s="2">
        <v>69.115573049094195</v>
      </c>
      <c r="R1803" s="2">
        <v>58.205396883254103</v>
      </c>
    </row>
    <row r="1804" spans="2:18" x14ac:dyDescent="0.25">
      <c r="B1804" s="1">
        <v>39443</v>
      </c>
      <c r="C1804" s="2">
        <v>4.2027000000000001</v>
      </c>
      <c r="D1804" s="2">
        <v>4.2179000000000002</v>
      </c>
      <c r="E1804" s="2">
        <v>4.1637555555555563</v>
      </c>
      <c r="F1804" s="2">
        <v>4.0971888888888879</v>
      </c>
      <c r="G1804" s="2"/>
      <c r="H1804">
        <f t="shared" si="81"/>
        <v>1</v>
      </c>
      <c r="I1804">
        <f t="shared" si="82"/>
        <v>1</v>
      </c>
      <c r="J1804">
        <f t="shared" si="83"/>
        <v>1</v>
      </c>
      <c r="P1804" s="1">
        <v>39443</v>
      </c>
      <c r="Q1804" s="2">
        <v>56.411836208795798</v>
      </c>
      <c r="R1804" s="2">
        <v>53.540253310605898</v>
      </c>
    </row>
    <row r="1805" spans="2:18" x14ac:dyDescent="0.25">
      <c r="B1805" s="1">
        <v>39444</v>
      </c>
      <c r="C1805" s="2">
        <v>4.077</v>
      </c>
      <c r="D1805" s="2">
        <v>4.1942000000000004</v>
      </c>
      <c r="E1805" s="2">
        <v>4.1454444444444443</v>
      </c>
      <c r="F1805" s="2">
        <v>4.1096111111111107</v>
      </c>
      <c r="G1805" s="2"/>
      <c r="H1805">
        <f t="shared" si="81"/>
        <v>1</v>
      </c>
      <c r="I1805">
        <f t="shared" si="82"/>
        <v>1</v>
      </c>
      <c r="J1805">
        <f t="shared" si="83"/>
        <v>1</v>
      </c>
      <c r="P1805" s="1">
        <v>39444</v>
      </c>
      <c r="Q1805" s="2">
        <v>41.893204368987</v>
      </c>
      <c r="R1805" s="2">
        <v>47.1461718091631</v>
      </c>
    </row>
    <row r="1806" spans="2:18" x14ac:dyDescent="0.25">
      <c r="B1806" s="1">
        <v>39447</v>
      </c>
      <c r="C1806" s="2">
        <v>4.0347</v>
      </c>
      <c r="D1806" s="2">
        <v>4.1492750000000003</v>
      </c>
      <c r="E1806" s="2">
        <v>4.1325555555555562</v>
      </c>
      <c r="F1806" s="2">
        <v>4.1169833333333328</v>
      </c>
      <c r="G1806" s="2"/>
      <c r="H1806">
        <f t="shared" si="81"/>
        <v>1</v>
      </c>
      <c r="I1806">
        <f t="shared" si="82"/>
        <v>1</v>
      </c>
      <c r="J1806">
        <f t="shared" si="83"/>
        <v>1</v>
      </c>
      <c r="P1806" s="1">
        <v>39447</v>
      </c>
      <c r="Q1806" s="2">
        <v>37.949142169377502</v>
      </c>
      <c r="R1806" s="2">
        <v>45.190332994629699</v>
      </c>
    </row>
    <row r="1807" spans="2:18" x14ac:dyDescent="0.25">
      <c r="B1807" s="1">
        <v>39449</v>
      </c>
      <c r="C1807" s="2">
        <v>3.9070999999999998</v>
      </c>
      <c r="D1807" s="2">
        <v>4.0553749999999997</v>
      </c>
      <c r="E1807" s="2">
        <v>4.108711111111111</v>
      </c>
      <c r="F1807" s="2">
        <v>4.1143388888888879</v>
      </c>
      <c r="G1807" s="2"/>
      <c r="H1807" t="str">
        <f t="shared" si="81"/>
        <v/>
      </c>
      <c r="I1807" t="str">
        <f t="shared" si="82"/>
        <v/>
      </c>
      <c r="J1807" t="str">
        <f t="shared" si="83"/>
        <v/>
      </c>
      <c r="P1807" s="1">
        <v>39449</v>
      </c>
      <c r="Q1807" s="2">
        <v>28.303487991015999</v>
      </c>
      <c r="R1807" s="2">
        <v>39.823467743986299</v>
      </c>
    </row>
    <row r="1808" spans="2:18" x14ac:dyDescent="0.25">
      <c r="B1808" s="1">
        <v>39450</v>
      </c>
      <c r="C1808" s="2">
        <v>3.8936999999999999</v>
      </c>
      <c r="D1808" s="2">
        <v>3.9781249999999995</v>
      </c>
      <c r="E1808" s="2">
        <v>4.093177777777778</v>
      </c>
      <c r="F1808" s="2">
        <v>4.1074833333333318</v>
      </c>
      <c r="G1808" s="2"/>
      <c r="H1808" t="str">
        <f t="shared" si="81"/>
        <v/>
      </c>
      <c r="I1808" t="str">
        <f t="shared" si="82"/>
        <v/>
      </c>
      <c r="J1808" t="str">
        <f t="shared" si="83"/>
        <v/>
      </c>
      <c r="P1808" s="1">
        <v>39450</v>
      </c>
      <c r="Q1808" s="2">
        <v>27.425047232469701</v>
      </c>
      <c r="R1808" s="2">
        <v>39.295680642036402</v>
      </c>
    </row>
    <row r="1809" spans="2:18" x14ac:dyDescent="0.25">
      <c r="B1809" s="1">
        <v>39451</v>
      </c>
      <c r="C1809" s="2">
        <v>3.8746</v>
      </c>
      <c r="D1809" s="2">
        <v>3.9275250000000002</v>
      </c>
      <c r="E1809" s="2">
        <v>4.0731888888888896</v>
      </c>
      <c r="F1809" s="2">
        <v>4.0944777777777777</v>
      </c>
      <c r="G1809" s="2"/>
      <c r="H1809" t="str">
        <f t="shared" si="81"/>
        <v/>
      </c>
      <c r="I1809" t="str">
        <f t="shared" si="82"/>
        <v/>
      </c>
      <c r="J1809" t="str">
        <f t="shared" si="83"/>
        <v/>
      </c>
      <c r="P1809" s="1">
        <v>39451</v>
      </c>
      <c r="Q1809" s="2">
        <v>26.0425452540793</v>
      </c>
      <c r="R1809" s="2">
        <v>38.512194681733803</v>
      </c>
    </row>
    <row r="1810" spans="2:18" x14ac:dyDescent="0.25">
      <c r="B1810" s="1">
        <v>39454</v>
      </c>
      <c r="C1810" s="2">
        <v>3.8349000000000002</v>
      </c>
      <c r="D1810" s="2">
        <v>3.8775750000000002</v>
      </c>
      <c r="E1810" s="2">
        <v>4.0357555555555553</v>
      </c>
      <c r="F1810" s="2">
        <v>4.0762777777777774</v>
      </c>
      <c r="G1810" s="2"/>
      <c r="H1810" t="str">
        <f t="shared" si="81"/>
        <v/>
      </c>
      <c r="I1810" t="str">
        <f t="shared" si="82"/>
        <v/>
      </c>
      <c r="J1810" t="str">
        <f t="shared" si="83"/>
        <v/>
      </c>
      <c r="P1810" s="1">
        <v>39454</v>
      </c>
      <c r="Q1810" s="2">
        <v>23.133811591206602</v>
      </c>
      <c r="R1810" s="2">
        <v>36.866823285696398</v>
      </c>
    </row>
    <row r="1811" spans="2:18" x14ac:dyDescent="0.25">
      <c r="B1811" s="1">
        <v>39455</v>
      </c>
      <c r="C1811" s="2">
        <v>3.7803</v>
      </c>
      <c r="D1811" s="2">
        <v>3.8458750000000004</v>
      </c>
      <c r="E1811" s="2">
        <v>3.9875222222222217</v>
      </c>
      <c r="F1811" s="2">
        <v>4.0655611111111112</v>
      </c>
      <c r="G1811" s="2"/>
      <c r="H1811" t="str">
        <f t="shared" si="81"/>
        <v/>
      </c>
      <c r="I1811" t="str">
        <f t="shared" si="82"/>
        <v/>
      </c>
      <c r="J1811" t="str">
        <f t="shared" si="83"/>
        <v/>
      </c>
      <c r="P1811" s="1">
        <v>39455</v>
      </c>
      <c r="Q1811" s="2">
        <v>19.533192767893201</v>
      </c>
      <c r="R1811" s="2">
        <v>34.672799163798601</v>
      </c>
    </row>
    <row r="1812" spans="2:18" x14ac:dyDescent="0.25">
      <c r="B1812" s="1">
        <v>39456</v>
      </c>
      <c r="C1812" s="2">
        <v>3.8252999999999999</v>
      </c>
      <c r="D1812" s="2">
        <v>3.8287750000000003</v>
      </c>
      <c r="E1812" s="2">
        <v>3.9367000000000001</v>
      </c>
      <c r="F1812" s="2">
        <v>4.0507833333333334</v>
      </c>
      <c r="G1812" s="2"/>
      <c r="H1812" t="str">
        <f t="shared" si="81"/>
        <v/>
      </c>
      <c r="I1812" t="str">
        <f t="shared" si="82"/>
        <v/>
      </c>
      <c r="J1812" t="str">
        <f t="shared" si="83"/>
        <v/>
      </c>
      <c r="P1812" s="1">
        <v>39456</v>
      </c>
      <c r="Q1812" s="2">
        <v>30.267334742606899</v>
      </c>
      <c r="R1812" s="2">
        <v>37.950350966950303</v>
      </c>
    </row>
    <row r="1813" spans="2:18" x14ac:dyDescent="0.25">
      <c r="B1813" s="1">
        <v>39457</v>
      </c>
      <c r="C1813" s="2">
        <v>3.8893</v>
      </c>
      <c r="D1813" s="2">
        <v>3.8324500000000001</v>
      </c>
      <c r="E1813" s="2">
        <v>3.901877777777778</v>
      </c>
      <c r="F1813" s="2">
        <v>4.0328166666666672</v>
      </c>
      <c r="G1813" s="2"/>
      <c r="H1813" t="str">
        <f t="shared" si="81"/>
        <v/>
      </c>
      <c r="I1813" t="str">
        <f t="shared" si="82"/>
        <v/>
      </c>
      <c r="J1813" t="str">
        <f t="shared" si="83"/>
        <v/>
      </c>
      <c r="P1813" s="1">
        <v>39457</v>
      </c>
      <c r="Q1813" s="2">
        <v>43.199019385105402</v>
      </c>
      <c r="R1813" s="2">
        <v>42.378215848550497</v>
      </c>
    </row>
    <row r="1814" spans="2:18" x14ac:dyDescent="0.25">
      <c r="B1814" s="1">
        <v>39458</v>
      </c>
      <c r="C1814" s="2">
        <v>3.7948</v>
      </c>
      <c r="D1814" s="2">
        <v>3.822425</v>
      </c>
      <c r="E1814" s="2">
        <v>3.8705222222222222</v>
      </c>
      <c r="F1814" s="2">
        <v>4.0079833333333328</v>
      </c>
      <c r="G1814" s="2"/>
      <c r="H1814" t="str">
        <f t="shared" ref="H1814:H1877" si="84">IF($D1814&gt;$E1814,1,"")</f>
        <v/>
      </c>
      <c r="I1814" t="str">
        <f t="shared" ref="I1814:I1877" si="85">IF($D1814&gt;$F1814,1,"")</f>
        <v/>
      </c>
      <c r="J1814" t="str">
        <f t="shared" ref="J1814:J1877" si="86">IF($E1814&gt;$F1814,1,"")</f>
        <v/>
      </c>
      <c r="P1814" s="1">
        <v>39458</v>
      </c>
      <c r="Q1814" s="2">
        <v>32.5149812605123</v>
      </c>
      <c r="R1814" s="2">
        <v>38.059500032830499</v>
      </c>
    </row>
    <row r="1815" spans="2:18" x14ac:dyDescent="0.25">
      <c r="B1815" s="1">
        <v>39461</v>
      </c>
      <c r="C1815" s="2">
        <v>3.7722000000000002</v>
      </c>
      <c r="D1815" s="2">
        <v>3.8203999999999998</v>
      </c>
      <c r="E1815" s="2">
        <v>3.841355555555555</v>
      </c>
      <c r="F1815" s="2">
        <v>3.9869555555555554</v>
      </c>
      <c r="G1815" s="2"/>
      <c r="H1815" t="str">
        <f t="shared" si="84"/>
        <v/>
      </c>
      <c r="I1815" t="str">
        <f t="shared" si="85"/>
        <v/>
      </c>
      <c r="J1815" t="str">
        <f t="shared" si="86"/>
        <v/>
      </c>
      <c r="P1815" s="1">
        <v>39461</v>
      </c>
      <c r="Q1815" s="2">
        <v>30.360103379380401</v>
      </c>
      <c r="R1815" s="2">
        <v>37.086115111218</v>
      </c>
    </row>
    <row r="1816" spans="2:18" x14ac:dyDescent="0.25">
      <c r="B1816" s="1">
        <v>39462</v>
      </c>
      <c r="C1816" s="2">
        <v>3.6806000000000001</v>
      </c>
      <c r="D1816" s="2">
        <v>3.7842250000000002</v>
      </c>
      <c r="E1816" s="2">
        <v>3.8161888888888891</v>
      </c>
      <c r="F1816" s="2">
        <v>3.96245</v>
      </c>
      <c r="G1816" s="2"/>
      <c r="H1816" t="str">
        <f t="shared" si="84"/>
        <v/>
      </c>
      <c r="I1816" t="str">
        <f t="shared" si="85"/>
        <v/>
      </c>
      <c r="J1816" t="str">
        <f t="shared" si="86"/>
        <v/>
      </c>
      <c r="P1816" s="1">
        <v>39462</v>
      </c>
      <c r="Q1816" s="2">
        <v>22.959464791338601</v>
      </c>
      <c r="R1816" s="2">
        <v>33.361828475397303</v>
      </c>
    </row>
    <row r="1817" spans="2:18" x14ac:dyDescent="0.25">
      <c r="B1817" s="1">
        <v>39463</v>
      </c>
      <c r="C1817" s="2">
        <v>3.7401</v>
      </c>
      <c r="D1817" s="2">
        <v>3.7469250000000001</v>
      </c>
      <c r="E1817" s="2">
        <v>3.7991222222222216</v>
      </c>
      <c r="F1817" s="2">
        <v>3.9461499999999998</v>
      </c>
      <c r="G1817" s="2"/>
      <c r="H1817" t="str">
        <f t="shared" si="84"/>
        <v/>
      </c>
      <c r="I1817" t="str">
        <f t="shared" si="85"/>
        <v/>
      </c>
      <c r="J1817" t="str">
        <f t="shared" si="86"/>
        <v/>
      </c>
      <c r="P1817" s="1">
        <v>39463</v>
      </c>
      <c r="Q1817" s="2">
        <v>35.260413535099403</v>
      </c>
      <c r="R1817" s="2">
        <v>37.735803699655001</v>
      </c>
    </row>
    <row r="1818" spans="2:18" x14ac:dyDescent="0.25">
      <c r="B1818" s="1">
        <v>39464</v>
      </c>
      <c r="C1818" s="2">
        <v>3.6303000000000001</v>
      </c>
      <c r="D1818" s="2">
        <v>3.7058</v>
      </c>
      <c r="E1818" s="2">
        <v>3.7719777777777779</v>
      </c>
      <c r="F1818" s="2">
        <v>3.9225833333333333</v>
      </c>
      <c r="G1818" s="2"/>
      <c r="H1818" t="str">
        <f t="shared" si="84"/>
        <v/>
      </c>
      <c r="I1818" t="str">
        <f t="shared" si="85"/>
        <v/>
      </c>
      <c r="J1818" t="str">
        <f t="shared" si="86"/>
        <v/>
      </c>
      <c r="P1818" s="1">
        <v>39464</v>
      </c>
      <c r="Q1818" s="2">
        <v>26.049772249731799</v>
      </c>
      <c r="R1818" s="2">
        <v>33.3814074416305</v>
      </c>
    </row>
    <row r="1819" spans="2:18" x14ac:dyDescent="0.25">
      <c r="B1819" s="1">
        <v>39465</v>
      </c>
      <c r="C1819" s="2">
        <v>3.6371000000000002</v>
      </c>
      <c r="D1819" s="2">
        <v>3.6720250000000001</v>
      </c>
      <c r="E1819" s="2">
        <v>3.75</v>
      </c>
      <c r="F1819" s="2">
        <v>3.8928777777777777</v>
      </c>
      <c r="G1819" s="2"/>
      <c r="H1819" t="str">
        <f t="shared" si="84"/>
        <v/>
      </c>
      <c r="I1819" t="str">
        <f t="shared" si="85"/>
        <v/>
      </c>
      <c r="J1819" t="str">
        <f t="shared" si="86"/>
        <v/>
      </c>
      <c r="P1819" s="1">
        <v>39465</v>
      </c>
      <c r="Q1819" s="2">
        <v>27.458021988485299</v>
      </c>
      <c r="R1819" s="2">
        <v>33.890189179459597</v>
      </c>
    </row>
    <row r="1820" spans="2:18" x14ac:dyDescent="0.25">
      <c r="B1820" s="1">
        <v>39468</v>
      </c>
      <c r="C1820" s="2">
        <v>3.633</v>
      </c>
      <c r="D1820" s="2">
        <v>3.6601249999999999</v>
      </c>
      <c r="E1820" s="2">
        <v>3.7336333333333331</v>
      </c>
      <c r="F1820" s="2">
        <v>3.8605777777777766</v>
      </c>
      <c r="G1820" s="2"/>
      <c r="H1820" t="str">
        <f t="shared" si="84"/>
        <v/>
      </c>
      <c r="I1820" t="str">
        <f t="shared" si="85"/>
        <v/>
      </c>
      <c r="J1820" t="str">
        <f t="shared" si="86"/>
        <v/>
      </c>
      <c r="P1820" s="1">
        <v>39468</v>
      </c>
      <c r="Q1820" s="2">
        <v>27.084838344249601</v>
      </c>
      <c r="R1820" s="2">
        <v>33.722956429998497</v>
      </c>
    </row>
    <row r="1821" spans="2:18" x14ac:dyDescent="0.25">
      <c r="B1821" s="1">
        <v>39469</v>
      </c>
      <c r="C1821" s="2">
        <v>3.4186999999999999</v>
      </c>
      <c r="D1821" s="2">
        <v>3.5797750000000002</v>
      </c>
      <c r="E1821" s="2">
        <v>3.6884555555555556</v>
      </c>
      <c r="F1821" s="2">
        <v>3.8125777777777774</v>
      </c>
      <c r="G1821" s="2"/>
      <c r="H1821" t="str">
        <f t="shared" si="84"/>
        <v/>
      </c>
      <c r="I1821" t="str">
        <f t="shared" si="85"/>
        <v/>
      </c>
      <c r="J1821" t="str">
        <f t="shared" si="86"/>
        <v/>
      </c>
      <c r="P1821" s="1">
        <v>39469</v>
      </c>
      <c r="Q1821" s="2">
        <v>14.621028152482999</v>
      </c>
      <c r="R1821" s="2">
        <v>26.392237804794298</v>
      </c>
    </row>
    <row r="1822" spans="2:18" x14ac:dyDescent="0.25">
      <c r="B1822" s="1">
        <v>39470</v>
      </c>
      <c r="C1822" s="2">
        <v>3.6053999999999999</v>
      </c>
      <c r="D1822" s="2">
        <v>3.57355</v>
      </c>
      <c r="E1822" s="2">
        <v>3.6569111111111119</v>
      </c>
      <c r="F1822" s="2">
        <v>3.7793944444444443</v>
      </c>
      <c r="G1822" s="2"/>
      <c r="H1822" t="str">
        <f t="shared" si="84"/>
        <v/>
      </c>
      <c r="I1822" t="str">
        <f t="shared" si="85"/>
        <v/>
      </c>
      <c r="J1822" t="str">
        <f t="shared" si="86"/>
        <v/>
      </c>
      <c r="P1822" s="1">
        <v>39470</v>
      </c>
      <c r="Q1822" s="2">
        <v>42.354031833653401</v>
      </c>
      <c r="R1822" s="2">
        <v>38.861542005986301</v>
      </c>
    </row>
    <row r="1823" spans="2:18" x14ac:dyDescent="0.25">
      <c r="B1823" s="1">
        <v>39471</v>
      </c>
      <c r="C1823" s="2">
        <v>3.7111000000000001</v>
      </c>
      <c r="D1823" s="2">
        <v>3.59205</v>
      </c>
      <c r="E1823" s="2">
        <v>3.6476111111111109</v>
      </c>
      <c r="F1823" s="2">
        <v>3.7590666666666661</v>
      </c>
      <c r="G1823" s="2"/>
      <c r="H1823" t="str">
        <f t="shared" si="84"/>
        <v/>
      </c>
      <c r="I1823" t="str">
        <f t="shared" si="85"/>
        <v/>
      </c>
      <c r="J1823" t="str">
        <f t="shared" si="86"/>
        <v/>
      </c>
      <c r="P1823" s="1">
        <v>39471</v>
      </c>
      <c r="Q1823" s="2">
        <v>52.7754285672384</v>
      </c>
      <c r="R1823" s="2">
        <v>44.585033398784503</v>
      </c>
    </row>
    <row r="1824" spans="2:18" x14ac:dyDescent="0.25">
      <c r="B1824" s="1">
        <v>39472</v>
      </c>
      <c r="C1824" s="2">
        <v>3.5568</v>
      </c>
      <c r="D1824" s="2">
        <v>3.5729999999999995</v>
      </c>
      <c r="E1824" s="2">
        <v>3.623677777777778</v>
      </c>
      <c r="F1824" s="2">
        <v>3.7325166666666667</v>
      </c>
      <c r="G1824" s="2"/>
      <c r="H1824" t="str">
        <f t="shared" si="84"/>
        <v/>
      </c>
      <c r="I1824" t="str">
        <f t="shared" si="85"/>
        <v/>
      </c>
      <c r="J1824" t="str">
        <f t="shared" si="86"/>
        <v/>
      </c>
      <c r="P1824" s="1">
        <v>39472</v>
      </c>
      <c r="Q1824" s="2">
        <v>40.082008501640999</v>
      </c>
      <c r="R1824" s="2">
        <v>38.865203411688498</v>
      </c>
    </row>
    <row r="1825" spans="2:18" x14ac:dyDescent="0.25">
      <c r="B1825" s="1">
        <v>39475</v>
      </c>
      <c r="C1825" s="2">
        <v>3.5825</v>
      </c>
      <c r="D1825" s="2">
        <v>3.61395</v>
      </c>
      <c r="E1825" s="2">
        <v>3.6127777777777776</v>
      </c>
      <c r="F1825" s="2">
        <v>3.7144833333333338</v>
      </c>
      <c r="G1825" s="2"/>
      <c r="H1825">
        <f t="shared" si="84"/>
        <v>1</v>
      </c>
      <c r="I1825" t="str">
        <f t="shared" si="85"/>
        <v/>
      </c>
      <c r="J1825" t="str">
        <f t="shared" si="86"/>
        <v/>
      </c>
      <c r="P1825" s="1">
        <v>39475</v>
      </c>
      <c r="Q1825" s="2">
        <v>42.830290616552297</v>
      </c>
      <c r="R1825" s="2">
        <v>40.240365333994802</v>
      </c>
    </row>
    <row r="1826" spans="2:18" x14ac:dyDescent="0.25">
      <c r="B1826" s="1">
        <v>39476</v>
      </c>
      <c r="C1826" s="2">
        <v>3.6806000000000001</v>
      </c>
      <c r="D1826" s="2">
        <v>3.6327500000000001</v>
      </c>
      <c r="E1826" s="2">
        <v>3.6061666666666667</v>
      </c>
      <c r="F1826" s="2">
        <v>3.7026444444444451</v>
      </c>
      <c r="G1826" s="2"/>
      <c r="H1826">
        <f t="shared" si="84"/>
        <v>1</v>
      </c>
      <c r="I1826" t="str">
        <f t="shared" si="85"/>
        <v/>
      </c>
      <c r="J1826" t="str">
        <f t="shared" si="86"/>
        <v/>
      </c>
      <c r="P1826" s="1">
        <v>39476</v>
      </c>
      <c r="Q1826" s="2">
        <v>52.756118991979399</v>
      </c>
      <c r="R1826" s="2">
        <v>45.298444372838198</v>
      </c>
    </row>
    <row r="1827" spans="2:18" x14ac:dyDescent="0.25">
      <c r="B1827" s="1">
        <v>39477</v>
      </c>
      <c r="C1827" s="2">
        <v>3.6414</v>
      </c>
      <c r="D1827" s="2">
        <v>3.6153250000000003</v>
      </c>
      <c r="E1827" s="2">
        <v>3.6073999999999993</v>
      </c>
      <c r="F1827" s="2">
        <v>3.6896888888888899</v>
      </c>
      <c r="G1827" s="2"/>
      <c r="H1827">
        <f t="shared" si="84"/>
        <v>1</v>
      </c>
      <c r="I1827" t="str">
        <f t="shared" si="85"/>
        <v/>
      </c>
      <c r="J1827" t="str">
        <f t="shared" si="86"/>
        <v/>
      </c>
      <c r="P1827" s="1">
        <v>39477</v>
      </c>
      <c r="Q1827" s="2">
        <v>48.701574376189001</v>
      </c>
      <c r="R1827" s="2">
        <v>43.706508621709801</v>
      </c>
    </row>
    <row r="1828" spans="2:18" x14ac:dyDescent="0.25">
      <c r="B1828" s="1">
        <v>39478</v>
      </c>
      <c r="C1828" s="2">
        <v>3.5968</v>
      </c>
      <c r="D1828" s="2">
        <v>3.6253249999999997</v>
      </c>
      <c r="E1828" s="2">
        <v>3.6029222222222219</v>
      </c>
      <c r="F1828" s="2">
        <v>3.6764611111111116</v>
      </c>
      <c r="G1828" s="2"/>
      <c r="H1828">
        <f t="shared" si="84"/>
        <v>1</v>
      </c>
      <c r="I1828" t="str">
        <f t="shared" si="85"/>
        <v/>
      </c>
      <c r="J1828" t="str">
        <f t="shared" si="86"/>
        <v/>
      </c>
      <c r="P1828" s="1">
        <v>39478</v>
      </c>
      <c r="Q1828" s="2">
        <v>44.076618912804797</v>
      </c>
      <c r="R1828" s="2">
        <v>41.902193131748497</v>
      </c>
    </row>
    <row r="1829" spans="2:18" x14ac:dyDescent="0.25">
      <c r="B1829" s="1">
        <v>39479</v>
      </c>
      <c r="C1829" s="2">
        <v>3.5962999999999998</v>
      </c>
      <c r="D1829" s="2">
        <v>3.6287750000000001</v>
      </c>
      <c r="E1829" s="2">
        <v>3.5988444444444436</v>
      </c>
      <c r="F1829" s="2">
        <v>3.6662388888888895</v>
      </c>
      <c r="G1829" s="2"/>
      <c r="H1829">
        <f t="shared" si="84"/>
        <v>1</v>
      </c>
      <c r="I1829" t="str">
        <f t="shared" si="85"/>
        <v/>
      </c>
      <c r="J1829" t="str">
        <f t="shared" si="86"/>
        <v/>
      </c>
      <c r="P1829" s="1">
        <v>39479</v>
      </c>
      <c r="Q1829" s="2">
        <v>44.020380282380401</v>
      </c>
      <c r="R1829" s="2">
        <v>41.881319090235202</v>
      </c>
    </row>
    <row r="1830" spans="2:18" x14ac:dyDescent="0.25">
      <c r="B1830" s="1">
        <v>39482</v>
      </c>
      <c r="C1830" s="2">
        <v>3.6444000000000001</v>
      </c>
      <c r="D1830" s="2">
        <v>3.6197249999999999</v>
      </c>
      <c r="E1830" s="2">
        <v>3.6239222222222218</v>
      </c>
      <c r="F1830" s="2">
        <v>3.6561888888888894</v>
      </c>
      <c r="G1830" s="2"/>
      <c r="H1830" t="str">
        <f t="shared" si="84"/>
        <v/>
      </c>
      <c r="I1830" t="str">
        <f t="shared" si="85"/>
        <v/>
      </c>
      <c r="J1830" t="str">
        <f t="shared" si="86"/>
        <v/>
      </c>
      <c r="P1830" s="1">
        <v>39482</v>
      </c>
      <c r="Q1830" s="2">
        <v>51.207225552822301</v>
      </c>
      <c r="R1830" s="2">
        <v>44.733590162268001</v>
      </c>
    </row>
    <row r="1831" spans="2:18" x14ac:dyDescent="0.25">
      <c r="B1831" s="1">
        <v>39483</v>
      </c>
      <c r="C1831" s="2">
        <v>3.5663999999999998</v>
      </c>
      <c r="D1831" s="2">
        <v>3.6009749999999996</v>
      </c>
      <c r="E1831" s="2">
        <v>3.6195888888888885</v>
      </c>
      <c r="F1831" s="2">
        <v>3.6382500000000002</v>
      </c>
      <c r="G1831" s="2"/>
      <c r="H1831" t="str">
        <f t="shared" si="84"/>
        <v/>
      </c>
      <c r="I1831" t="str">
        <f t="shared" si="85"/>
        <v/>
      </c>
      <c r="J1831" t="str">
        <f t="shared" si="86"/>
        <v/>
      </c>
      <c r="P1831" s="1">
        <v>39483</v>
      </c>
      <c r="Q1831" s="2">
        <v>40.9714555975549</v>
      </c>
      <c r="R1831" s="2">
        <v>41.202320118782403</v>
      </c>
    </row>
    <row r="1832" spans="2:18" x14ac:dyDescent="0.25">
      <c r="B1832" s="1">
        <v>39484</v>
      </c>
      <c r="C1832" s="2">
        <v>3.5939999999999999</v>
      </c>
      <c r="D1832" s="2">
        <v>3.6002749999999999</v>
      </c>
      <c r="E1832" s="2">
        <v>3.6065777777777779</v>
      </c>
      <c r="F1832" s="2">
        <v>3.6270944444444444</v>
      </c>
      <c r="G1832" s="2"/>
      <c r="H1832" t="str">
        <f t="shared" si="84"/>
        <v/>
      </c>
      <c r="I1832" t="str">
        <f t="shared" si="85"/>
        <v/>
      </c>
      <c r="J1832" t="str">
        <f t="shared" si="86"/>
        <v/>
      </c>
      <c r="P1832" s="1">
        <v>39484</v>
      </c>
      <c r="Q1832" s="2">
        <v>45.589594179884301</v>
      </c>
      <c r="R1832" s="2">
        <v>42.919378384140799</v>
      </c>
    </row>
    <row r="1833" spans="2:18" x14ac:dyDescent="0.25">
      <c r="B1833" s="1">
        <v>39485</v>
      </c>
      <c r="C1833" s="2">
        <v>3.7703000000000002</v>
      </c>
      <c r="D1833" s="2">
        <v>3.6437750000000002</v>
      </c>
      <c r="E1833" s="2">
        <v>3.6303000000000001</v>
      </c>
      <c r="F1833" s="2">
        <v>3.6269888888888895</v>
      </c>
      <c r="G1833" s="2"/>
      <c r="H1833">
        <f t="shared" si="84"/>
        <v>1</v>
      </c>
      <c r="I1833">
        <f t="shared" si="85"/>
        <v>1</v>
      </c>
      <c r="J1833">
        <f t="shared" si="86"/>
        <v>1</v>
      </c>
      <c r="P1833" s="1">
        <v>39485</v>
      </c>
      <c r="Q1833" s="2">
        <v>65.986981386069104</v>
      </c>
      <c r="R1833" s="2">
        <v>52.467966334380797</v>
      </c>
    </row>
    <row r="1834" spans="2:18" x14ac:dyDescent="0.25">
      <c r="B1834" s="1">
        <v>39486</v>
      </c>
      <c r="C1834" s="2">
        <v>3.6503000000000001</v>
      </c>
      <c r="D1834" s="2">
        <v>3.6452499999999999</v>
      </c>
      <c r="E1834" s="2">
        <v>3.6378333333333339</v>
      </c>
      <c r="F1834" s="2">
        <v>3.6253055555555553</v>
      </c>
      <c r="G1834" s="2"/>
      <c r="H1834">
        <f t="shared" si="84"/>
        <v>1</v>
      </c>
      <c r="I1834">
        <f t="shared" si="85"/>
        <v>1</v>
      </c>
      <c r="J1834">
        <f t="shared" si="86"/>
        <v>1</v>
      </c>
      <c r="P1834" s="1">
        <v>39486</v>
      </c>
      <c r="Q1834" s="2">
        <v>50.5183494018125</v>
      </c>
      <c r="R1834" s="2">
        <v>46.737034669801403</v>
      </c>
    </row>
    <row r="1835" spans="2:18" x14ac:dyDescent="0.25">
      <c r="B1835" s="1">
        <v>39489</v>
      </c>
      <c r="C1835" s="2">
        <v>3.6181999999999999</v>
      </c>
      <c r="D1835" s="2">
        <v>3.6581999999999999</v>
      </c>
      <c r="E1835" s="2">
        <v>3.6309</v>
      </c>
      <c r="F1835" s="2">
        <v>3.6185333333333336</v>
      </c>
      <c r="G1835" s="2"/>
      <c r="H1835">
        <f t="shared" si="84"/>
        <v>1</v>
      </c>
      <c r="I1835">
        <f t="shared" si="85"/>
        <v>1</v>
      </c>
      <c r="J1835">
        <f t="shared" si="86"/>
        <v>1</v>
      </c>
      <c r="P1835" s="1">
        <v>39489</v>
      </c>
      <c r="Q1835" s="2">
        <v>46.982946397155899</v>
      </c>
      <c r="R1835" s="2">
        <v>45.311276828249099</v>
      </c>
    </row>
    <row r="1836" spans="2:18" x14ac:dyDescent="0.25">
      <c r="B1836" s="1">
        <v>39490</v>
      </c>
      <c r="C1836" s="2">
        <v>3.6617000000000002</v>
      </c>
      <c r="D1836" s="2">
        <v>3.675125</v>
      </c>
      <c r="E1836" s="2">
        <v>3.6331555555555557</v>
      </c>
      <c r="F1836" s="2">
        <v>3.6202777777777775</v>
      </c>
      <c r="G1836" s="2"/>
      <c r="H1836">
        <f t="shared" si="84"/>
        <v>1</v>
      </c>
      <c r="I1836">
        <f t="shared" si="85"/>
        <v>1</v>
      </c>
      <c r="J1836">
        <f t="shared" si="86"/>
        <v>1</v>
      </c>
      <c r="P1836" s="1">
        <v>39490</v>
      </c>
      <c r="Q1836" s="2">
        <v>52.399989525275501</v>
      </c>
      <c r="R1836" s="2">
        <v>47.642235728430798</v>
      </c>
    </row>
    <row r="1837" spans="2:18" x14ac:dyDescent="0.25">
      <c r="B1837" s="1">
        <v>39491</v>
      </c>
      <c r="C1837" s="2">
        <v>3.7359</v>
      </c>
      <c r="D1837" s="2">
        <v>3.666525</v>
      </c>
      <c r="E1837" s="2">
        <v>3.6486111111111108</v>
      </c>
      <c r="F1837" s="2">
        <v>3.6257666666666668</v>
      </c>
      <c r="G1837" s="2"/>
      <c r="H1837">
        <f t="shared" si="84"/>
        <v>1</v>
      </c>
      <c r="I1837">
        <f t="shared" si="85"/>
        <v>1</v>
      </c>
      <c r="J1837">
        <f t="shared" si="86"/>
        <v>1</v>
      </c>
      <c r="P1837" s="1">
        <v>39491</v>
      </c>
      <c r="Q1837" s="2">
        <v>60.633254800014598</v>
      </c>
      <c r="R1837" s="2">
        <v>51.443950329735998</v>
      </c>
    </row>
    <row r="1838" spans="2:18" x14ac:dyDescent="0.25">
      <c r="B1838" s="1">
        <v>39492</v>
      </c>
      <c r="C1838" s="2">
        <v>3.8220999999999998</v>
      </c>
      <c r="D1838" s="2">
        <v>3.7094749999999994</v>
      </c>
      <c r="E1838" s="2">
        <v>3.6737000000000006</v>
      </c>
      <c r="F1838" s="2">
        <v>3.6362722222222224</v>
      </c>
      <c r="G1838" s="2"/>
      <c r="H1838">
        <f t="shared" si="84"/>
        <v>1</v>
      </c>
      <c r="I1838">
        <f t="shared" si="85"/>
        <v>1</v>
      </c>
      <c r="J1838">
        <f t="shared" si="86"/>
        <v>1</v>
      </c>
      <c r="P1838" s="1">
        <v>39492</v>
      </c>
      <c r="Q1838" s="2">
        <v>68.281507164760399</v>
      </c>
      <c r="R1838" s="2">
        <v>55.487548358215498</v>
      </c>
    </row>
    <row r="1839" spans="2:18" x14ac:dyDescent="0.25">
      <c r="B1839" s="1">
        <v>39493</v>
      </c>
      <c r="C1839" s="2">
        <v>3.7646999999999999</v>
      </c>
      <c r="D1839" s="2">
        <v>3.7460999999999998</v>
      </c>
      <c r="E1839" s="2">
        <v>3.6870666666666665</v>
      </c>
      <c r="F1839" s="2">
        <v>3.6554944444444448</v>
      </c>
      <c r="G1839" s="2"/>
      <c r="H1839">
        <f t="shared" si="84"/>
        <v>1</v>
      </c>
      <c r="I1839">
        <f t="shared" si="85"/>
        <v>1</v>
      </c>
      <c r="J1839">
        <f t="shared" si="86"/>
        <v>1</v>
      </c>
      <c r="P1839" s="1">
        <v>39493</v>
      </c>
      <c r="Q1839" s="2">
        <v>59.105633060617997</v>
      </c>
      <c r="R1839" s="2">
        <v>52.360614644079803</v>
      </c>
    </row>
    <row r="1840" spans="2:18" x14ac:dyDescent="0.25">
      <c r="B1840" s="1">
        <v>39497</v>
      </c>
      <c r="C1840" s="2">
        <v>3.9076</v>
      </c>
      <c r="D1840" s="2">
        <v>3.8075749999999999</v>
      </c>
      <c r="E1840" s="2">
        <v>3.7249777777777777</v>
      </c>
      <c r="F1840" s="2">
        <v>3.6722833333333336</v>
      </c>
      <c r="G1840" s="2"/>
      <c r="H1840">
        <f t="shared" si="84"/>
        <v>1</v>
      </c>
      <c r="I1840">
        <f t="shared" si="85"/>
        <v>1</v>
      </c>
      <c r="J1840">
        <f t="shared" si="86"/>
        <v>1</v>
      </c>
      <c r="P1840" s="1">
        <v>39497</v>
      </c>
      <c r="Q1840" s="2">
        <v>70.8202385438466</v>
      </c>
      <c r="R1840" s="2">
        <v>58.613579956275601</v>
      </c>
    </row>
    <row r="1841" spans="2:18" x14ac:dyDescent="0.25">
      <c r="B1841" s="1">
        <v>39498</v>
      </c>
      <c r="C1841" s="2">
        <v>3.8921000000000001</v>
      </c>
      <c r="D1841" s="2">
        <v>3.8466250000000004</v>
      </c>
      <c r="E1841" s="2">
        <v>3.7580999999999998</v>
      </c>
      <c r="F1841" s="2">
        <v>3.6823388888888897</v>
      </c>
      <c r="G1841" s="2"/>
      <c r="H1841">
        <f t="shared" si="84"/>
        <v>1</v>
      </c>
      <c r="I1841">
        <f t="shared" si="85"/>
        <v>1</v>
      </c>
      <c r="J1841">
        <f t="shared" si="86"/>
        <v>1</v>
      </c>
      <c r="P1841" s="1">
        <v>39498</v>
      </c>
      <c r="Q1841" s="2">
        <v>68.274558637962699</v>
      </c>
      <c r="R1841" s="2">
        <v>57.728476334836401</v>
      </c>
    </row>
    <row r="1842" spans="2:18" x14ac:dyDescent="0.25">
      <c r="B1842" s="1">
        <v>39499</v>
      </c>
      <c r="C1842" s="2">
        <v>3.786</v>
      </c>
      <c r="D1842" s="2">
        <v>3.8375999999999997</v>
      </c>
      <c r="E1842" s="2">
        <v>3.7598444444444445</v>
      </c>
      <c r="F1842" s="2">
        <v>3.6950722222222225</v>
      </c>
      <c r="G1842" s="2"/>
      <c r="H1842">
        <f t="shared" si="84"/>
        <v>1</v>
      </c>
      <c r="I1842">
        <f t="shared" si="85"/>
        <v>1</v>
      </c>
      <c r="J1842">
        <f t="shared" si="86"/>
        <v>1</v>
      </c>
      <c r="P1842" s="1">
        <v>39499</v>
      </c>
      <c r="Q1842" s="2">
        <v>52.710897901971997</v>
      </c>
      <c r="R1842" s="2">
        <v>51.945970212854597</v>
      </c>
    </row>
    <row r="1843" spans="2:18" x14ac:dyDescent="0.25">
      <c r="B1843" s="1">
        <v>39500</v>
      </c>
      <c r="C1843" s="2">
        <v>3.8054000000000001</v>
      </c>
      <c r="D1843" s="2">
        <v>3.8477749999999999</v>
      </c>
      <c r="E1843" s="2">
        <v>3.7770777777777775</v>
      </c>
      <c r="F1843" s="2">
        <v>3.7074555555555566</v>
      </c>
      <c r="G1843" s="2"/>
      <c r="H1843">
        <f t="shared" si="84"/>
        <v>1</v>
      </c>
      <c r="I1843">
        <f t="shared" si="85"/>
        <v>1</v>
      </c>
      <c r="J1843">
        <f t="shared" si="86"/>
        <v>1</v>
      </c>
      <c r="P1843" s="1">
        <v>39500</v>
      </c>
      <c r="Q1843" s="2">
        <v>54.963502933410503</v>
      </c>
      <c r="R1843" s="2">
        <v>52.875459028751102</v>
      </c>
    </row>
    <row r="1844" spans="2:18" x14ac:dyDescent="0.25">
      <c r="B1844" s="1">
        <v>39503</v>
      </c>
      <c r="C1844" s="2">
        <v>3.91</v>
      </c>
      <c r="D1844" s="2">
        <v>3.8483750000000003</v>
      </c>
      <c r="E1844" s="2">
        <v>3.8094999999999999</v>
      </c>
      <c r="F1844" s="2">
        <v>3.7202000000000002</v>
      </c>
      <c r="G1844" s="2"/>
      <c r="H1844">
        <f t="shared" si="84"/>
        <v>1</v>
      </c>
      <c r="I1844">
        <f t="shared" si="85"/>
        <v>1</v>
      </c>
      <c r="J1844">
        <f t="shared" si="86"/>
        <v>1</v>
      </c>
      <c r="P1844" s="1">
        <v>39503</v>
      </c>
      <c r="Q1844" s="2">
        <v>65.573738868152503</v>
      </c>
      <c r="R1844" s="2">
        <v>57.633730516991101</v>
      </c>
    </row>
    <row r="1845" spans="2:18" x14ac:dyDescent="0.25">
      <c r="B1845" s="1">
        <v>39504</v>
      </c>
      <c r="C1845" s="2">
        <v>3.8576999999999999</v>
      </c>
      <c r="D1845" s="2">
        <v>3.8397749999999999</v>
      </c>
      <c r="E1845" s="2">
        <v>3.8312777777777773</v>
      </c>
      <c r="F1845" s="2">
        <v>3.7322166666666661</v>
      </c>
      <c r="G1845" s="2"/>
      <c r="H1845">
        <f t="shared" si="84"/>
        <v>1</v>
      </c>
      <c r="I1845">
        <f t="shared" si="85"/>
        <v>1</v>
      </c>
      <c r="J1845">
        <f t="shared" si="86"/>
        <v>1</v>
      </c>
      <c r="P1845" s="1">
        <v>39504</v>
      </c>
      <c r="Q1845" s="2">
        <v>57.452527283388598</v>
      </c>
      <c r="R1845" s="2">
        <v>54.661786697102698</v>
      </c>
    </row>
    <row r="1846" spans="2:18" x14ac:dyDescent="0.25">
      <c r="B1846" s="1">
        <v>39505</v>
      </c>
      <c r="C1846" s="2">
        <v>3.8519000000000001</v>
      </c>
      <c r="D1846" s="2">
        <v>3.8562500000000002</v>
      </c>
      <c r="E1846" s="2">
        <v>3.8441666666666672</v>
      </c>
      <c r="F1846" s="2">
        <v>3.7463888888888883</v>
      </c>
      <c r="G1846" s="2"/>
      <c r="H1846">
        <f t="shared" si="84"/>
        <v>1</v>
      </c>
      <c r="I1846">
        <f t="shared" si="85"/>
        <v>1</v>
      </c>
      <c r="J1846">
        <f t="shared" si="86"/>
        <v>1</v>
      </c>
      <c r="P1846" s="1">
        <v>39505</v>
      </c>
      <c r="Q1846" s="2">
        <v>56.520973228374103</v>
      </c>
      <c r="R1846" s="2">
        <v>54.327212630319003</v>
      </c>
    </row>
    <row r="1847" spans="2:18" x14ac:dyDescent="0.25">
      <c r="B1847" s="1">
        <v>39506</v>
      </c>
      <c r="C1847" s="2">
        <v>3.6716000000000002</v>
      </c>
      <c r="D1847" s="2">
        <v>3.8228</v>
      </c>
      <c r="E1847" s="2">
        <v>3.8274444444444446</v>
      </c>
      <c r="F1847" s="2">
        <v>3.7505722222222229</v>
      </c>
      <c r="G1847" s="2"/>
      <c r="H1847" t="str">
        <f t="shared" si="84"/>
        <v/>
      </c>
      <c r="I1847">
        <f t="shared" si="85"/>
        <v>1</v>
      </c>
      <c r="J1847">
        <f t="shared" si="86"/>
        <v>1</v>
      </c>
      <c r="P1847" s="1">
        <v>39506</v>
      </c>
      <c r="Q1847" s="2">
        <v>35.218844486569601</v>
      </c>
      <c r="R1847" s="2">
        <v>45.088231679217401</v>
      </c>
    </row>
    <row r="1848" spans="2:18" x14ac:dyDescent="0.25">
      <c r="B1848" s="1">
        <v>39507</v>
      </c>
      <c r="C1848" s="2">
        <v>3.5186000000000002</v>
      </c>
      <c r="D1848" s="2">
        <v>3.7249499999999998</v>
      </c>
      <c r="E1848" s="2">
        <v>3.8001000000000005</v>
      </c>
      <c r="F1848" s="2">
        <v>3.7435833333333335</v>
      </c>
      <c r="G1848" s="2"/>
      <c r="H1848" t="str">
        <f t="shared" si="84"/>
        <v/>
      </c>
      <c r="I1848" t="str">
        <f t="shared" si="85"/>
        <v/>
      </c>
      <c r="J1848">
        <f t="shared" si="86"/>
        <v>1</v>
      </c>
      <c r="P1848" s="1">
        <v>39507</v>
      </c>
      <c r="Q1848" s="2">
        <v>25.4510578905454</v>
      </c>
      <c r="R1848" s="2">
        <v>39.023479898417399</v>
      </c>
    </row>
    <row r="1849" spans="2:18" x14ac:dyDescent="0.25">
      <c r="B1849" s="1">
        <v>39510</v>
      </c>
      <c r="C1849" s="2">
        <v>3.5524</v>
      </c>
      <c r="D1849" s="2">
        <v>3.6486250000000005</v>
      </c>
      <c r="E1849" s="2">
        <v>3.7606333333333333</v>
      </c>
      <c r="F1849" s="2">
        <v>3.7428055555555559</v>
      </c>
      <c r="G1849" s="2"/>
      <c r="H1849" t="str">
        <f t="shared" si="84"/>
        <v/>
      </c>
      <c r="I1849" t="str">
        <f t="shared" si="85"/>
        <v/>
      </c>
      <c r="J1849">
        <f t="shared" si="86"/>
        <v>1</v>
      </c>
      <c r="P1849" s="1">
        <v>39510</v>
      </c>
      <c r="Q1849" s="2">
        <v>30.556782760128701</v>
      </c>
      <c r="R1849" s="2">
        <v>40.914266059845602</v>
      </c>
    </row>
    <row r="1850" spans="2:18" x14ac:dyDescent="0.25">
      <c r="B1850" s="1">
        <v>39511</v>
      </c>
      <c r="C1850" s="2">
        <v>3.6299000000000001</v>
      </c>
      <c r="D1850" s="2">
        <v>3.5931250000000006</v>
      </c>
      <c r="E1850" s="2">
        <v>3.7315</v>
      </c>
      <c r="F1850" s="2">
        <v>3.7447999999999997</v>
      </c>
      <c r="G1850" s="2"/>
      <c r="H1850" t="str">
        <f t="shared" si="84"/>
        <v/>
      </c>
      <c r="I1850" t="str">
        <f t="shared" si="85"/>
        <v/>
      </c>
      <c r="J1850" t="str">
        <f t="shared" si="86"/>
        <v/>
      </c>
      <c r="P1850" s="1">
        <v>39511</v>
      </c>
      <c r="Q1850" s="2">
        <v>41.567948635593503</v>
      </c>
      <c r="R1850" s="2">
        <v>45.116599208377401</v>
      </c>
    </row>
    <row r="1851" spans="2:18" x14ac:dyDescent="0.25">
      <c r="B1851" s="1">
        <v>39512</v>
      </c>
      <c r="C1851" s="2">
        <v>3.6831999999999998</v>
      </c>
      <c r="D1851" s="2">
        <v>3.596025</v>
      </c>
      <c r="E1851" s="2">
        <v>3.7200777777777776</v>
      </c>
      <c r="F1851" s="2">
        <v>3.7399611111111111</v>
      </c>
      <c r="G1851" s="2"/>
      <c r="H1851" t="str">
        <f t="shared" si="84"/>
        <v/>
      </c>
      <c r="I1851" t="str">
        <f t="shared" si="85"/>
        <v/>
      </c>
      <c r="J1851" t="str">
        <f t="shared" si="86"/>
        <v/>
      </c>
      <c r="P1851" s="1">
        <v>39512</v>
      </c>
      <c r="Q1851" s="2">
        <v>48.329589999527599</v>
      </c>
      <c r="R1851" s="2">
        <v>47.863000941417702</v>
      </c>
    </row>
    <row r="1852" spans="2:18" x14ac:dyDescent="0.25">
      <c r="B1852" s="1">
        <v>39513</v>
      </c>
      <c r="C1852" s="2">
        <v>3.5939999999999999</v>
      </c>
      <c r="D1852" s="2">
        <v>3.6148749999999996</v>
      </c>
      <c r="E1852" s="2">
        <v>3.696588888888888</v>
      </c>
      <c r="F1852" s="2">
        <v>3.7368333333333328</v>
      </c>
      <c r="G1852" s="2"/>
      <c r="H1852" t="str">
        <f t="shared" si="84"/>
        <v/>
      </c>
      <c r="I1852" t="str">
        <f t="shared" si="85"/>
        <v/>
      </c>
      <c r="J1852" t="str">
        <f t="shared" si="86"/>
        <v/>
      </c>
      <c r="P1852" s="1">
        <v>39513</v>
      </c>
      <c r="Q1852" s="2">
        <v>39.216107317363601</v>
      </c>
      <c r="R1852" s="2">
        <v>43.903465944535597</v>
      </c>
    </row>
    <row r="1853" spans="2:18" x14ac:dyDescent="0.25">
      <c r="B1853" s="1">
        <v>39514</v>
      </c>
      <c r="C1853" s="2">
        <v>3.5411000000000001</v>
      </c>
      <c r="D1853" s="2">
        <v>3.61205</v>
      </c>
      <c r="E1853" s="2">
        <v>3.6555999999999997</v>
      </c>
      <c r="F1853" s="2">
        <v>3.7325500000000003</v>
      </c>
      <c r="G1853" s="2"/>
      <c r="H1853" t="str">
        <f t="shared" si="84"/>
        <v/>
      </c>
      <c r="I1853" t="str">
        <f t="shared" si="85"/>
        <v/>
      </c>
      <c r="J1853" t="str">
        <f t="shared" si="86"/>
        <v/>
      </c>
      <c r="P1853" s="1">
        <v>39514</v>
      </c>
      <c r="Q1853" s="2">
        <v>34.576093729584201</v>
      </c>
      <c r="R1853" s="2">
        <v>41.700243471338602</v>
      </c>
    </row>
    <row r="1854" spans="2:18" x14ac:dyDescent="0.25">
      <c r="B1854" s="1">
        <v>39517</v>
      </c>
      <c r="C1854" s="2">
        <v>3.4661</v>
      </c>
      <c r="D1854" s="2">
        <v>3.5711000000000004</v>
      </c>
      <c r="E1854" s="2">
        <v>3.6120888888888891</v>
      </c>
      <c r="F1854" s="2">
        <v>3.721683333333333</v>
      </c>
      <c r="G1854" s="2"/>
      <c r="H1854" t="str">
        <f t="shared" si="84"/>
        <v/>
      </c>
      <c r="I1854" t="str">
        <f t="shared" si="85"/>
        <v/>
      </c>
      <c r="J1854" t="str">
        <f t="shared" si="86"/>
        <v/>
      </c>
      <c r="P1854" s="1">
        <v>39517</v>
      </c>
      <c r="Q1854" s="2">
        <v>28.782254762523401</v>
      </c>
      <c r="R1854" s="2">
        <v>38.732506398013399</v>
      </c>
    </row>
    <row r="1855" spans="2:18" x14ac:dyDescent="0.25">
      <c r="B1855" s="1">
        <v>39518</v>
      </c>
      <c r="C1855" s="2">
        <v>3.5996999999999999</v>
      </c>
      <c r="D1855" s="2">
        <v>3.5502249999999997</v>
      </c>
      <c r="E1855" s="2">
        <v>3.5840666666666672</v>
      </c>
      <c r="F1855" s="2">
        <v>3.714116666666667</v>
      </c>
      <c r="G1855" s="2"/>
      <c r="H1855" t="str">
        <f t="shared" si="84"/>
        <v/>
      </c>
      <c r="I1855" t="str">
        <f t="shared" si="85"/>
        <v/>
      </c>
      <c r="J1855" t="str">
        <f t="shared" si="86"/>
        <v/>
      </c>
      <c r="P1855" s="1">
        <v>39518</v>
      </c>
      <c r="Q1855" s="2">
        <v>47.5643357307275</v>
      </c>
      <c r="R1855" s="2">
        <v>46.092327989504497</v>
      </c>
    </row>
    <row r="1856" spans="2:18" x14ac:dyDescent="0.25">
      <c r="B1856" s="1">
        <v>39519</v>
      </c>
      <c r="C1856" s="2">
        <v>3.4399000000000002</v>
      </c>
      <c r="D1856" s="2">
        <v>3.5116999999999998</v>
      </c>
      <c r="E1856" s="2">
        <v>3.5583222222222224</v>
      </c>
      <c r="F1856" s="2">
        <v>3.6928833333333326</v>
      </c>
      <c r="G1856" s="2"/>
      <c r="H1856" t="str">
        <f t="shared" si="84"/>
        <v/>
      </c>
      <c r="I1856" t="str">
        <f t="shared" si="85"/>
        <v/>
      </c>
      <c r="J1856" t="str">
        <f t="shared" si="86"/>
        <v/>
      </c>
      <c r="P1856" s="1">
        <v>39519</v>
      </c>
      <c r="Q1856" s="2">
        <v>34.503516666938602</v>
      </c>
      <c r="R1856" s="2">
        <v>39.915891176183003</v>
      </c>
    </row>
    <row r="1857" spans="2:18" x14ac:dyDescent="0.25">
      <c r="B1857" s="1">
        <v>39520</v>
      </c>
      <c r="C1857" s="2">
        <v>3.5261</v>
      </c>
      <c r="D1857" s="2">
        <v>3.5079499999999997</v>
      </c>
      <c r="E1857" s="2">
        <v>3.5591555555555558</v>
      </c>
      <c r="F1857" s="2">
        <v>3.6796277777777777</v>
      </c>
      <c r="G1857" s="2"/>
      <c r="H1857" t="str">
        <f t="shared" si="84"/>
        <v/>
      </c>
      <c r="I1857" t="str">
        <f t="shared" si="85"/>
        <v/>
      </c>
      <c r="J1857" t="str">
        <f t="shared" si="86"/>
        <v/>
      </c>
      <c r="P1857" s="1">
        <v>39520</v>
      </c>
      <c r="Q1857" s="2">
        <v>44.388294801060198</v>
      </c>
      <c r="R1857" s="2">
        <v>44.255277271593798</v>
      </c>
    </row>
    <row r="1858" spans="2:18" x14ac:dyDescent="0.25">
      <c r="B1858" s="1">
        <v>39521</v>
      </c>
      <c r="C1858" s="2">
        <v>3.4716</v>
      </c>
      <c r="D1858" s="2">
        <v>3.509325</v>
      </c>
      <c r="E1858" s="2">
        <v>3.5501777777777779</v>
      </c>
      <c r="F1858" s="2">
        <v>3.6554055555555554</v>
      </c>
      <c r="G1858" s="2"/>
      <c r="H1858" t="str">
        <f t="shared" si="84"/>
        <v/>
      </c>
      <c r="I1858" t="str">
        <f t="shared" si="85"/>
        <v/>
      </c>
      <c r="J1858" t="str">
        <f t="shared" si="86"/>
        <v/>
      </c>
      <c r="P1858" s="1">
        <v>39521</v>
      </c>
      <c r="Q1858" s="2">
        <v>39.827858616331497</v>
      </c>
      <c r="R1858" s="2">
        <v>42.181033451929899</v>
      </c>
    </row>
    <row r="1859" spans="2:18" x14ac:dyDescent="0.25">
      <c r="B1859" s="1">
        <v>39524</v>
      </c>
      <c r="C1859" s="2">
        <v>3.2988</v>
      </c>
      <c r="D1859" s="2">
        <v>3.4340999999999999</v>
      </c>
      <c r="E1859" s="2">
        <v>3.5133888888888887</v>
      </c>
      <c r="F1859" s="2">
        <v>3.622444444444445</v>
      </c>
      <c r="G1859" s="2"/>
      <c r="H1859" t="str">
        <f t="shared" si="84"/>
        <v/>
      </c>
      <c r="I1859" t="str">
        <f t="shared" si="85"/>
        <v/>
      </c>
      <c r="J1859" t="str">
        <f t="shared" si="86"/>
        <v/>
      </c>
      <c r="P1859" s="1">
        <v>39524</v>
      </c>
      <c r="Q1859" s="2">
        <v>28.6345817328084</v>
      </c>
      <c r="R1859" s="2">
        <v>36.361727791269303</v>
      </c>
    </row>
    <row r="1860" spans="2:18" x14ac:dyDescent="0.25">
      <c r="B1860" s="1">
        <v>39525</v>
      </c>
      <c r="C1860" s="2">
        <v>3.5034999999999998</v>
      </c>
      <c r="D1860" s="2">
        <v>3.45</v>
      </c>
      <c r="E1860" s="2">
        <v>3.4934222222222218</v>
      </c>
      <c r="F1860" s="2">
        <v>3.6067499999999999</v>
      </c>
      <c r="G1860" s="2"/>
      <c r="H1860" t="str">
        <f t="shared" si="84"/>
        <v/>
      </c>
      <c r="I1860" t="str">
        <f t="shared" si="85"/>
        <v/>
      </c>
      <c r="J1860" t="str">
        <f t="shared" si="86"/>
        <v/>
      </c>
      <c r="P1860" s="1">
        <v>39525</v>
      </c>
      <c r="Q1860" s="2">
        <v>49.006786137538398</v>
      </c>
      <c r="R1860" s="2">
        <v>45.8858243203196</v>
      </c>
    </row>
    <row r="1861" spans="2:18" x14ac:dyDescent="0.25">
      <c r="B1861" s="1">
        <v>39526</v>
      </c>
      <c r="C1861" s="2">
        <v>3.3300999999999998</v>
      </c>
      <c r="D1861" s="2">
        <v>3.4010000000000002</v>
      </c>
      <c r="E1861" s="2">
        <v>3.4640999999999997</v>
      </c>
      <c r="F1861" s="2">
        <v>3.5803444444444441</v>
      </c>
      <c r="G1861" s="2"/>
      <c r="H1861" t="str">
        <f t="shared" si="84"/>
        <v/>
      </c>
      <c r="I1861" t="str">
        <f t="shared" si="85"/>
        <v/>
      </c>
      <c r="J1861" t="str">
        <f t="shared" si="86"/>
        <v/>
      </c>
      <c r="P1861" s="1">
        <v>39526</v>
      </c>
      <c r="Q1861" s="2">
        <v>37.9845503784098</v>
      </c>
      <c r="R1861" s="2">
        <v>40.373690062175001</v>
      </c>
    </row>
    <row r="1862" spans="2:18" x14ac:dyDescent="0.25">
      <c r="B1862" s="1">
        <v>39527</v>
      </c>
      <c r="C1862" s="2">
        <v>3.3410000000000002</v>
      </c>
      <c r="D1862" s="2">
        <v>3.3683500000000004</v>
      </c>
      <c r="E1862" s="2">
        <v>3.4418666666666664</v>
      </c>
      <c r="F1862" s="2">
        <v>3.5487333333333333</v>
      </c>
      <c r="G1862" s="2"/>
      <c r="H1862" t="str">
        <f t="shared" si="84"/>
        <v/>
      </c>
      <c r="I1862" t="str">
        <f t="shared" si="85"/>
        <v/>
      </c>
      <c r="J1862" t="str">
        <f t="shared" si="86"/>
        <v/>
      </c>
      <c r="P1862" s="1">
        <v>39527</v>
      </c>
      <c r="Q1862" s="2">
        <v>39.019134265218902</v>
      </c>
      <c r="R1862" s="2">
        <v>40.854666522619198</v>
      </c>
    </row>
    <row r="1863" spans="2:18" x14ac:dyDescent="0.25">
      <c r="B1863" s="1">
        <v>39531</v>
      </c>
      <c r="C1863" s="2">
        <v>3.5581999999999998</v>
      </c>
      <c r="D1863" s="2">
        <v>3.4331999999999998</v>
      </c>
      <c r="E1863" s="2">
        <v>3.4520999999999997</v>
      </c>
      <c r="F1863" s="2">
        <v>3.5320944444444446</v>
      </c>
      <c r="G1863" s="2"/>
      <c r="H1863" t="str">
        <f t="shared" si="84"/>
        <v/>
      </c>
      <c r="I1863" t="str">
        <f t="shared" si="85"/>
        <v/>
      </c>
      <c r="J1863" t="str">
        <f t="shared" si="86"/>
        <v/>
      </c>
      <c r="P1863" s="1">
        <v>39531</v>
      </c>
      <c r="Q1863" s="2">
        <v>56.408455757330202</v>
      </c>
      <c r="R1863" s="2">
        <v>49.5821359819005</v>
      </c>
    </row>
    <row r="1864" spans="2:18" x14ac:dyDescent="0.25">
      <c r="B1864" s="1">
        <v>39532</v>
      </c>
      <c r="C1864" s="2">
        <v>3.5110000000000001</v>
      </c>
      <c r="D1864" s="2">
        <v>3.4350750000000003</v>
      </c>
      <c r="E1864" s="2">
        <v>3.4422444444444444</v>
      </c>
      <c r="F1864" s="2">
        <v>3.5131555555555565</v>
      </c>
      <c r="G1864" s="2"/>
      <c r="H1864" t="str">
        <f t="shared" si="84"/>
        <v/>
      </c>
      <c r="I1864" t="str">
        <f t="shared" si="85"/>
        <v/>
      </c>
      <c r="J1864" t="str">
        <f t="shared" si="86"/>
        <v/>
      </c>
      <c r="P1864" s="1">
        <v>39532</v>
      </c>
      <c r="Q1864" s="2">
        <v>52.504130874090201</v>
      </c>
      <c r="R1864" s="2">
        <v>47.927068964498602</v>
      </c>
    </row>
    <row r="1865" spans="2:18" x14ac:dyDescent="0.25">
      <c r="B1865" s="1">
        <v>39533</v>
      </c>
      <c r="C1865" s="2">
        <v>3.464</v>
      </c>
      <c r="D1865" s="2">
        <v>3.46855</v>
      </c>
      <c r="E1865" s="2">
        <v>3.444922222222222</v>
      </c>
      <c r="F1865" s="2">
        <v>3.5016222222222226</v>
      </c>
      <c r="G1865" s="2"/>
      <c r="H1865">
        <f t="shared" si="84"/>
        <v>1</v>
      </c>
      <c r="I1865" t="str">
        <f t="shared" si="85"/>
        <v/>
      </c>
      <c r="J1865" t="str">
        <f t="shared" si="86"/>
        <v/>
      </c>
      <c r="P1865" s="1">
        <v>39533</v>
      </c>
      <c r="Q1865" s="2">
        <v>48.493417426605298</v>
      </c>
      <c r="R1865" s="2">
        <v>46.270774083313803</v>
      </c>
    </row>
    <row r="1866" spans="2:18" x14ac:dyDescent="0.25">
      <c r="B1866" s="1">
        <v>39534</v>
      </c>
      <c r="C1866" s="2">
        <v>3.5242</v>
      </c>
      <c r="D1866" s="2">
        <v>3.5143500000000003</v>
      </c>
      <c r="E1866" s="2">
        <v>3.4447111111111108</v>
      </c>
      <c r="F1866" s="2">
        <v>3.501933333333334</v>
      </c>
      <c r="G1866" s="2"/>
      <c r="H1866">
        <f t="shared" si="84"/>
        <v>1</v>
      </c>
      <c r="I1866">
        <f t="shared" si="85"/>
        <v>1</v>
      </c>
      <c r="J1866" t="str">
        <f t="shared" si="86"/>
        <v/>
      </c>
      <c r="P1866" s="1">
        <v>39534</v>
      </c>
      <c r="Q1866" s="2">
        <v>53.905418968065497</v>
      </c>
      <c r="R1866" s="2">
        <v>48.715478806129198</v>
      </c>
    </row>
    <row r="1867" spans="2:18" x14ac:dyDescent="0.25">
      <c r="B1867" s="1">
        <v>39535</v>
      </c>
      <c r="C1867" s="2">
        <v>3.4413999999999998</v>
      </c>
      <c r="D1867" s="2">
        <v>3.48515</v>
      </c>
      <c r="E1867" s="2">
        <v>3.4413555555555555</v>
      </c>
      <c r="F1867" s="2">
        <v>3.4957666666666669</v>
      </c>
      <c r="G1867" s="2"/>
      <c r="H1867">
        <f t="shared" si="84"/>
        <v>1</v>
      </c>
      <c r="I1867" t="str">
        <f t="shared" si="85"/>
        <v/>
      </c>
      <c r="J1867" t="str">
        <f t="shared" si="86"/>
        <v/>
      </c>
      <c r="P1867" s="1">
        <v>39535</v>
      </c>
      <c r="Q1867" s="2">
        <v>45.938551935205602</v>
      </c>
      <c r="R1867" s="2">
        <v>45.639553774689197</v>
      </c>
    </row>
    <row r="1868" spans="2:18" x14ac:dyDescent="0.25">
      <c r="B1868" s="1">
        <v>39538</v>
      </c>
      <c r="C1868" s="2">
        <v>3.4449999999999998</v>
      </c>
      <c r="D1868" s="2">
        <v>3.4686500000000002</v>
      </c>
      <c r="E1868" s="2">
        <v>3.4576000000000002</v>
      </c>
      <c r="F1868" s="2">
        <v>3.4854944444444449</v>
      </c>
      <c r="G1868" s="2"/>
      <c r="H1868">
        <f t="shared" si="84"/>
        <v>1</v>
      </c>
      <c r="I1868" t="str">
        <f t="shared" si="85"/>
        <v/>
      </c>
      <c r="J1868" t="str">
        <f t="shared" si="86"/>
        <v/>
      </c>
      <c r="P1868" s="1">
        <v>39538</v>
      </c>
      <c r="Q1868" s="2">
        <v>46.352227858165698</v>
      </c>
      <c r="R1868" s="2">
        <v>45.799792163741699</v>
      </c>
    </row>
    <row r="1869" spans="2:18" x14ac:dyDescent="0.25">
      <c r="B1869" s="1">
        <v>39539</v>
      </c>
      <c r="C1869" s="2">
        <v>3.5583</v>
      </c>
      <c r="D1869" s="2">
        <v>3.4922250000000004</v>
      </c>
      <c r="E1869" s="2">
        <v>3.4636888888888886</v>
      </c>
      <c r="F1869" s="2">
        <v>3.4785555555555558</v>
      </c>
      <c r="G1869" s="2"/>
      <c r="H1869">
        <f t="shared" si="84"/>
        <v>1</v>
      </c>
      <c r="I1869">
        <f t="shared" si="85"/>
        <v>1</v>
      </c>
      <c r="J1869" t="str">
        <f t="shared" si="86"/>
        <v/>
      </c>
      <c r="P1869" s="1">
        <v>39539</v>
      </c>
      <c r="Q1869" s="2">
        <v>58.379959373467301</v>
      </c>
      <c r="R1869" s="2">
        <v>50.722914863362902</v>
      </c>
    </row>
    <row r="1870" spans="2:18" x14ac:dyDescent="0.25">
      <c r="B1870" s="1">
        <v>39540</v>
      </c>
      <c r="C1870" s="2">
        <v>3.6057999999999999</v>
      </c>
      <c r="D1870" s="2">
        <v>3.5126250000000003</v>
      </c>
      <c r="E1870" s="2">
        <v>3.4943222222222214</v>
      </c>
      <c r="F1870" s="2">
        <v>3.4792111111111113</v>
      </c>
      <c r="G1870" s="2"/>
      <c r="H1870">
        <f t="shared" si="84"/>
        <v>1</v>
      </c>
      <c r="I1870">
        <f t="shared" si="85"/>
        <v>1</v>
      </c>
      <c r="J1870">
        <f t="shared" si="86"/>
        <v>1</v>
      </c>
      <c r="P1870" s="1">
        <v>39540</v>
      </c>
      <c r="Q1870" s="2">
        <v>62.598532852655801</v>
      </c>
      <c r="R1870" s="2">
        <v>52.664150548233501</v>
      </c>
    </row>
    <row r="1871" spans="2:18" x14ac:dyDescent="0.25">
      <c r="B1871" s="1">
        <v>39541</v>
      </c>
      <c r="C1871" s="2">
        <v>3.5943999999999998</v>
      </c>
      <c r="D1871" s="2">
        <v>3.550875</v>
      </c>
      <c r="E1871" s="2">
        <v>3.522477777777778</v>
      </c>
      <c r="F1871" s="2">
        <v>3.4821722222222227</v>
      </c>
      <c r="G1871" s="2"/>
      <c r="H1871">
        <f t="shared" si="84"/>
        <v>1</v>
      </c>
      <c r="I1871">
        <f t="shared" si="85"/>
        <v>1</v>
      </c>
      <c r="J1871">
        <f t="shared" si="86"/>
        <v>1</v>
      </c>
      <c r="P1871" s="1">
        <v>39541</v>
      </c>
      <c r="Q1871" s="2">
        <v>60.823020931032602</v>
      </c>
      <c r="R1871" s="2">
        <v>52.133333725422801</v>
      </c>
    </row>
    <row r="1872" spans="2:18" x14ac:dyDescent="0.25">
      <c r="B1872" s="1">
        <v>39542</v>
      </c>
      <c r="C1872" s="2">
        <v>3.47</v>
      </c>
      <c r="D1872" s="2">
        <v>3.5571250000000001</v>
      </c>
      <c r="E1872" s="2">
        <v>3.5126777777777773</v>
      </c>
      <c r="F1872" s="2">
        <v>3.4823888888888894</v>
      </c>
      <c r="G1872" s="2"/>
      <c r="H1872">
        <f t="shared" si="84"/>
        <v>1</v>
      </c>
      <c r="I1872">
        <f t="shared" si="85"/>
        <v>1</v>
      </c>
      <c r="J1872">
        <f t="shared" si="86"/>
        <v>1</v>
      </c>
      <c r="P1872" s="1">
        <v>39542</v>
      </c>
      <c r="Q1872" s="2">
        <v>44.350647536994799</v>
      </c>
      <c r="R1872" s="2">
        <v>46.612187018526697</v>
      </c>
    </row>
    <row r="1873" spans="2:18" x14ac:dyDescent="0.25">
      <c r="B1873" s="1">
        <v>39545</v>
      </c>
      <c r="C1873" s="2">
        <v>3.5449999999999999</v>
      </c>
      <c r="D1873" s="2">
        <v>3.5537999999999998</v>
      </c>
      <c r="E1873" s="2">
        <v>3.5164555555555554</v>
      </c>
      <c r="F1873" s="2">
        <v>3.4793500000000006</v>
      </c>
      <c r="G1873" s="2"/>
      <c r="H1873">
        <f t="shared" si="84"/>
        <v>1</v>
      </c>
      <c r="I1873">
        <f t="shared" si="85"/>
        <v>1</v>
      </c>
      <c r="J1873">
        <f t="shared" si="86"/>
        <v>1</v>
      </c>
      <c r="P1873" s="1">
        <v>39545</v>
      </c>
      <c r="Q1873" s="2">
        <v>53.467882314901601</v>
      </c>
      <c r="R1873" s="2">
        <v>50.046983988866202</v>
      </c>
    </row>
    <row r="1874" spans="2:18" x14ac:dyDescent="0.25">
      <c r="B1874" s="1">
        <v>39546</v>
      </c>
      <c r="C1874" s="2">
        <v>3.5640000000000001</v>
      </c>
      <c r="D1874" s="2">
        <v>3.5433500000000002</v>
      </c>
      <c r="E1874" s="2">
        <v>3.527566666666667</v>
      </c>
      <c r="F1874" s="2">
        <v>3.4862444444444445</v>
      </c>
      <c r="G1874" s="2"/>
      <c r="H1874">
        <f t="shared" si="84"/>
        <v>1</v>
      </c>
      <c r="I1874">
        <f t="shared" si="85"/>
        <v>1</v>
      </c>
      <c r="J1874">
        <f t="shared" si="86"/>
        <v>1</v>
      </c>
      <c r="P1874" s="1">
        <v>39546</v>
      </c>
      <c r="Q1874" s="2">
        <v>55.675483476898997</v>
      </c>
      <c r="R1874" s="2">
        <v>50.908653850110603</v>
      </c>
    </row>
    <row r="1875" spans="2:18" x14ac:dyDescent="0.25">
      <c r="B1875" s="1">
        <v>39547</v>
      </c>
      <c r="C1875" s="2">
        <v>3.4809999999999999</v>
      </c>
      <c r="D1875" s="2">
        <v>3.5150000000000001</v>
      </c>
      <c r="E1875" s="2">
        <v>3.522766666666667</v>
      </c>
      <c r="F1875" s="2">
        <v>3.4837388888888889</v>
      </c>
      <c r="G1875" s="2"/>
      <c r="H1875" t="str">
        <f t="shared" si="84"/>
        <v/>
      </c>
      <c r="I1875">
        <f t="shared" si="85"/>
        <v>1</v>
      </c>
      <c r="J1875">
        <f t="shared" si="86"/>
        <v>1</v>
      </c>
      <c r="P1875" s="1">
        <v>39547</v>
      </c>
      <c r="Q1875" s="2">
        <v>44.586803048494303</v>
      </c>
      <c r="R1875" s="2">
        <v>47.087504295492103</v>
      </c>
    </row>
    <row r="1876" spans="2:18" x14ac:dyDescent="0.25">
      <c r="B1876" s="1">
        <v>39548</v>
      </c>
      <c r="C1876" s="2">
        <v>3.5451000000000001</v>
      </c>
      <c r="D1876" s="2">
        <v>3.5337749999999999</v>
      </c>
      <c r="E1876" s="2">
        <v>3.5342888888888893</v>
      </c>
      <c r="F1876" s="2">
        <v>3.4878222222222224</v>
      </c>
      <c r="G1876" s="2"/>
      <c r="H1876" t="str">
        <f t="shared" si="84"/>
        <v/>
      </c>
      <c r="I1876">
        <f t="shared" si="85"/>
        <v>1</v>
      </c>
      <c r="J1876">
        <f t="shared" si="86"/>
        <v>1</v>
      </c>
      <c r="P1876" s="1">
        <v>39548</v>
      </c>
      <c r="Q1876" s="2">
        <v>53.221101307715898</v>
      </c>
      <c r="R1876" s="2">
        <v>50.196545719944403</v>
      </c>
    </row>
    <row r="1877" spans="2:18" x14ac:dyDescent="0.25">
      <c r="B1877" s="1">
        <v>39549</v>
      </c>
      <c r="C1877" s="2">
        <v>3.4769999999999999</v>
      </c>
      <c r="D1877" s="2">
        <v>3.516775</v>
      </c>
      <c r="E1877" s="2">
        <v>3.5378444444444446</v>
      </c>
      <c r="F1877" s="2">
        <v>3.4977222222222224</v>
      </c>
      <c r="G1877" s="2"/>
      <c r="H1877" t="str">
        <f t="shared" si="84"/>
        <v/>
      </c>
      <c r="I1877">
        <f t="shared" si="85"/>
        <v>1</v>
      </c>
      <c r="J1877">
        <f t="shared" si="86"/>
        <v>1</v>
      </c>
      <c r="P1877" s="1">
        <v>39549</v>
      </c>
      <c r="Q1877" s="2">
        <v>44.400943300525903</v>
      </c>
      <c r="R1877" s="2">
        <v>47.034565393006702</v>
      </c>
    </row>
    <row r="1878" spans="2:18" x14ac:dyDescent="0.25">
      <c r="B1878" s="1">
        <v>39552</v>
      </c>
      <c r="C1878" s="2">
        <v>3.5127999999999999</v>
      </c>
      <c r="D1878" s="2">
        <v>3.5039750000000001</v>
      </c>
      <c r="E1878" s="2">
        <v>3.5327888888888888</v>
      </c>
      <c r="F1878" s="2">
        <v>3.4982388888888885</v>
      </c>
      <c r="G1878" s="2"/>
      <c r="H1878" t="str">
        <f t="shared" ref="H1878:H1941" si="87">IF($D1878&gt;$E1878,1,"")</f>
        <v/>
      </c>
      <c r="I1878">
        <f t="shared" ref="I1878:I1941" si="88">IF($D1878&gt;$F1878,1,"")</f>
        <v>1</v>
      </c>
      <c r="J1878">
        <f t="shared" ref="J1878:J1941" si="89">IF($E1878&gt;$F1878,1,"")</f>
        <v>1</v>
      </c>
      <c r="P1878" s="1">
        <v>39552</v>
      </c>
      <c r="Q1878" s="2">
        <v>49.663454974254002</v>
      </c>
      <c r="R1878" s="2">
        <v>48.858378867691101</v>
      </c>
    </row>
    <row r="1879" spans="2:18" x14ac:dyDescent="0.25">
      <c r="B1879" s="1">
        <v>39553</v>
      </c>
      <c r="C1879" s="2">
        <v>3.6061000000000001</v>
      </c>
      <c r="D1879" s="2">
        <v>3.53525</v>
      </c>
      <c r="E1879" s="2">
        <v>3.5328222222222228</v>
      </c>
      <c r="F1879" s="2">
        <v>3.5135722222222214</v>
      </c>
      <c r="G1879" s="2"/>
      <c r="H1879">
        <f t="shared" si="87"/>
        <v>1</v>
      </c>
      <c r="I1879">
        <f t="shared" si="88"/>
        <v>1</v>
      </c>
      <c r="J1879">
        <f t="shared" si="89"/>
        <v>1</v>
      </c>
      <c r="P1879" s="1">
        <v>39553</v>
      </c>
      <c r="Q1879" s="2">
        <v>61.160355182068699</v>
      </c>
      <c r="R1879" s="2">
        <v>53.365303872903297</v>
      </c>
    </row>
    <row r="1880" spans="2:18" x14ac:dyDescent="0.25">
      <c r="B1880" s="1">
        <v>39554</v>
      </c>
      <c r="C1880" s="2">
        <v>3.7136999999999998</v>
      </c>
      <c r="D1880" s="2">
        <v>3.5773999999999999</v>
      </c>
      <c r="E1880" s="2">
        <v>3.5460777777777777</v>
      </c>
      <c r="F1880" s="2">
        <v>3.5342777777777776</v>
      </c>
      <c r="G1880" s="2"/>
      <c r="H1880">
        <f t="shared" si="87"/>
        <v>1</v>
      </c>
      <c r="I1880">
        <f t="shared" si="88"/>
        <v>1</v>
      </c>
      <c r="J1880">
        <f t="shared" si="89"/>
        <v>1</v>
      </c>
      <c r="P1880" s="1">
        <v>39554</v>
      </c>
      <c r="Q1880" s="2">
        <v>70.488585460049194</v>
      </c>
      <c r="R1880" s="2">
        <v>57.965983982132499</v>
      </c>
    </row>
    <row r="1881" spans="2:18" x14ac:dyDescent="0.25">
      <c r="B1881" s="1">
        <v>39555</v>
      </c>
      <c r="C1881" s="2">
        <v>3.7252999999999998</v>
      </c>
      <c r="D1881" s="2">
        <v>3.639475</v>
      </c>
      <c r="E1881" s="2">
        <v>3.5744444444444436</v>
      </c>
      <c r="F1881" s="2">
        <v>3.5435611111111105</v>
      </c>
      <c r="G1881" s="2"/>
      <c r="H1881">
        <f t="shared" si="87"/>
        <v>1</v>
      </c>
      <c r="I1881">
        <f t="shared" si="88"/>
        <v>1</v>
      </c>
      <c r="J1881">
        <f t="shared" si="89"/>
        <v>1</v>
      </c>
      <c r="P1881" s="1">
        <v>39555</v>
      </c>
      <c r="Q1881" s="2">
        <v>71.377894190221198</v>
      </c>
      <c r="R1881" s="2">
        <v>58.441974382178898</v>
      </c>
    </row>
    <row r="1882" spans="2:18" x14ac:dyDescent="0.25">
      <c r="B1882" s="1">
        <v>39556</v>
      </c>
      <c r="C1882" s="2">
        <v>3.7081</v>
      </c>
      <c r="D1882" s="2">
        <v>3.6882999999999999</v>
      </c>
      <c r="E1882" s="2">
        <v>3.5925666666666669</v>
      </c>
      <c r="F1882" s="2">
        <v>3.5545111111111107</v>
      </c>
      <c r="G1882" s="2"/>
      <c r="H1882">
        <f t="shared" si="87"/>
        <v>1</v>
      </c>
      <c r="I1882">
        <f t="shared" si="88"/>
        <v>1</v>
      </c>
      <c r="J1882">
        <f t="shared" si="89"/>
        <v>1</v>
      </c>
      <c r="P1882" s="1">
        <v>39556</v>
      </c>
      <c r="Q1882" s="2">
        <v>67.745486402157994</v>
      </c>
      <c r="R1882" s="2">
        <v>57.403981289135601</v>
      </c>
    </row>
    <row r="1883" spans="2:18" x14ac:dyDescent="0.25">
      <c r="B1883" s="1">
        <v>39559</v>
      </c>
      <c r="C1883" s="2">
        <v>3.7313000000000001</v>
      </c>
      <c r="D1883" s="2">
        <v>3.7195999999999998</v>
      </c>
      <c r="E1883" s="2">
        <v>3.6111555555555555</v>
      </c>
      <c r="F1883" s="2">
        <v>3.5693611111111108</v>
      </c>
      <c r="G1883" s="2"/>
      <c r="H1883">
        <f t="shared" si="87"/>
        <v>1</v>
      </c>
      <c r="I1883">
        <f t="shared" si="88"/>
        <v>1</v>
      </c>
      <c r="J1883">
        <f t="shared" si="89"/>
        <v>1</v>
      </c>
      <c r="P1883" s="1">
        <v>39559</v>
      </c>
      <c r="Q1883" s="2">
        <v>70.200117347019898</v>
      </c>
      <c r="R1883" s="2">
        <v>58.4753038931714</v>
      </c>
    </row>
    <row r="1884" spans="2:18" x14ac:dyDescent="0.25">
      <c r="B1884" s="1">
        <v>39560</v>
      </c>
      <c r="C1884" s="2">
        <v>3.6985000000000001</v>
      </c>
      <c r="D1884" s="2">
        <v>3.7157999999999998</v>
      </c>
      <c r="E1884" s="2">
        <v>3.6353222222222223</v>
      </c>
      <c r="F1884" s="2">
        <v>3.579044444444444</v>
      </c>
      <c r="G1884" s="2"/>
      <c r="H1884">
        <f t="shared" si="87"/>
        <v>1</v>
      </c>
      <c r="I1884">
        <f t="shared" si="88"/>
        <v>1</v>
      </c>
      <c r="J1884">
        <f t="shared" si="89"/>
        <v>1</v>
      </c>
      <c r="P1884" s="1">
        <v>39560</v>
      </c>
      <c r="Q1884" s="2">
        <v>62.172917750268297</v>
      </c>
      <c r="R1884" s="2">
        <v>56.318680688078501</v>
      </c>
    </row>
    <row r="1885" spans="2:18" x14ac:dyDescent="0.25">
      <c r="B1885" s="1">
        <v>39561</v>
      </c>
      <c r="C1885" s="2">
        <v>3.7372999999999998</v>
      </c>
      <c r="D1885" s="2">
        <v>3.7187999999999999</v>
      </c>
      <c r="E1885" s="2">
        <v>3.6566777777777779</v>
      </c>
      <c r="F1885" s="2">
        <v>3.5954833333333331</v>
      </c>
      <c r="G1885" s="2"/>
      <c r="H1885">
        <f t="shared" si="87"/>
        <v>1</v>
      </c>
      <c r="I1885">
        <f t="shared" si="88"/>
        <v>1</v>
      </c>
      <c r="J1885">
        <f t="shared" si="89"/>
        <v>1</v>
      </c>
      <c r="P1885" s="1">
        <v>39561</v>
      </c>
      <c r="Q1885" s="2">
        <v>67.455465335740101</v>
      </c>
      <c r="R1885" s="2">
        <v>58.278880335102599</v>
      </c>
    </row>
    <row r="1886" spans="2:18" x14ac:dyDescent="0.25">
      <c r="B1886" s="1">
        <v>39562</v>
      </c>
      <c r="C1886" s="2">
        <v>3.8347000000000002</v>
      </c>
      <c r="D1886" s="2">
        <v>3.7504499999999998</v>
      </c>
      <c r="E1886" s="2">
        <v>3.6964222222222225</v>
      </c>
      <c r="F1886" s="2">
        <v>3.6171333333333333</v>
      </c>
      <c r="G1886" s="2"/>
      <c r="H1886">
        <f t="shared" si="87"/>
        <v>1</v>
      </c>
      <c r="I1886">
        <f t="shared" si="88"/>
        <v>1</v>
      </c>
      <c r="J1886">
        <f t="shared" si="89"/>
        <v>1</v>
      </c>
      <c r="P1886" s="1">
        <v>39562</v>
      </c>
      <c r="Q1886" s="2">
        <v>77.0922395607044</v>
      </c>
      <c r="R1886" s="2">
        <v>62.792703949442398</v>
      </c>
    </row>
    <row r="1887" spans="2:18" x14ac:dyDescent="0.25">
      <c r="B1887" s="1">
        <v>39563</v>
      </c>
      <c r="C1887" s="2">
        <v>3.8721999999999999</v>
      </c>
      <c r="D1887" s="2">
        <v>3.7856749999999999</v>
      </c>
      <c r="E1887" s="2">
        <v>3.7363555555555559</v>
      </c>
      <c r="F1887" s="2">
        <v>3.6345722222222219</v>
      </c>
      <c r="G1887" s="2"/>
      <c r="H1887">
        <f t="shared" si="87"/>
        <v>1</v>
      </c>
      <c r="I1887">
        <f t="shared" si="88"/>
        <v>1</v>
      </c>
      <c r="J1887">
        <f t="shared" si="89"/>
        <v>1</v>
      </c>
      <c r="P1887" s="1">
        <v>39563</v>
      </c>
      <c r="Q1887" s="2">
        <v>79.849026523800603</v>
      </c>
      <c r="R1887" s="2">
        <v>64.390113275522197</v>
      </c>
    </row>
    <row r="1888" spans="2:18" x14ac:dyDescent="0.25">
      <c r="B1888" s="1">
        <v>39566</v>
      </c>
      <c r="C1888" s="2">
        <v>3.8311000000000002</v>
      </c>
      <c r="D1888" s="2">
        <v>3.8188250000000004</v>
      </c>
      <c r="E1888" s="2">
        <v>3.7613555555555558</v>
      </c>
      <c r="F1888" s="2">
        <v>3.6470888888888888</v>
      </c>
      <c r="G1888" s="2"/>
      <c r="H1888">
        <f t="shared" si="87"/>
        <v>1</v>
      </c>
      <c r="I1888">
        <f t="shared" si="88"/>
        <v>1</v>
      </c>
      <c r="J1888">
        <f t="shared" si="89"/>
        <v>1</v>
      </c>
      <c r="P1888" s="1">
        <v>39566</v>
      </c>
      <c r="Q1888" s="2">
        <v>68.937881961335094</v>
      </c>
      <c r="R1888" s="2">
        <v>61.284591091252501</v>
      </c>
    </row>
    <row r="1889" spans="2:18" x14ac:dyDescent="0.25">
      <c r="B1889" s="1">
        <v>39567</v>
      </c>
      <c r="C1889" s="2">
        <v>3.8252999999999999</v>
      </c>
      <c r="D1889" s="2">
        <v>3.8408250000000002</v>
      </c>
      <c r="E1889" s="2">
        <v>3.7737555555555553</v>
      </c>
      <c r="F1889" s="2">
        <v>3.6599166666666667</v>
      </c>
      <c r="G1889" s="2"/>
      <c r="H1889">
        <f t="shared" si="87"/>
        <v>1</v>
      </c>
      <c r="I1889">
        <f t="shared" si="88"/>
        <v>1</v>
      </c>
      <c r="J1889">
        <f t="shared" si="89"/>
        <v>1</v>
      </c>
      <c r="P1889" s="1">
        <v>39567</v>
      </c>
      <c r="Q1889" s="2">
        <v>67.378721307787202</v>
      </c>
      <c r="R1889" s="2">
        <v>60.838661846457903</v>
      </c>
    </row>
    <row r="1890" spans="2:18" x14ac:dyDescent="0.25">
      <c r="B1890" s="1">
        <v>39568</v>
      </c>
      <c r="C1890" s="2">
        <v>3.7336999999999998</v>
      </c>
      <c r="D1890" s="2">
        <v>3.8155749999999999</v>
      </c>
      <c r="E1890" s="2">
        <v>3.774688888888889</v>
      </c>
      <c r="F1890" s="2">
        <v>3.6745666666666659</v>
      </c>
      <c r="G1890" s="2"/>
      <c r="H1890">
        <f t="shared" si="87"/>
        <v>1</v>
      </c>
      <c r="I1890">
        <f t="shared" si="88"/>
        <v>1</v>
      </c>
      <c r="J1890">
        <f t="shared" si="89"/>
        <v>1</v>
      </c>
      <c r="P1890" s="1">
        <v>39568</v>
      </c>
      <c r="Q1890" s="2">
        <v>47.163200797310203</v>
      </c>
      <c r="R1890" s="2">
        <v>54.138668159201004</v>
      </c>
    </row>
    <row r="1891" spans="2:18" x14ac:dyDescent="0.25">
      <c r="B1891" s="1">
        <v>39569</v>
      </c>
      <c r="C1891" s="2">
        <v>3.7688000000000001</v>
      </c>
      <c r="D1891" s="2">
        <v>3.7897250000000002</v>
      </c>
      <c r="E1891" s="2">
        <v>3.7814333333333332</v>
      </c>
      <c r="F1891" s="2">
        <v>3.6869999999999998</v>
      </c>
      <c r="G1891" s="2"/>
      <c r="H1891">
        <f t="shared" si="87"/>
        <v>1</v>
      </c>
      <c r="I1891">
        <f t="shared" si="88"/>
        <v>1</v>
      </c>
      <c r="J1891">
        <f t="shared" si="89"/>
        <v>1</v>
      </c>
      <c r="P1891" s="1">
        <v>39569</v>
      </c>
      <c r="Q1891" s="2">
        <v>53.568867381706099</v>
      </c>
      <c r="R1891" s="2">
        <v>56.132260350359999</v>
      </c>
    </row>
    <row r="1892" spans="2:18" x14ac:dyDescent="0.25">
      <c r="B1892" s="1">
        <v>39570</v>
      </c>
      <c r="C1892" s="2">
        <v>3.8591000000000002</v>
      </c>
      <c r="D1892" s="2">
        <v>3.7967249999999999</v>
      </c>
      <c r="E1892" s="2">
        <v>3.795633333333333</v>
      </c>
      <c r="F1892" s="2">
        <v>3.7033944444444438</v>
      </c>
      <c r="G1892" s="2"/>
      <c r="H1892">
        <f t="shared" si="87"/>
        <v>1</v>
      </c>
      <c r="I1892">
        <f t="shared" si="88"/>
        <v>1</v>
      </c>
      <c r="J1892">
        <f t="shared" si="89"/>
        <v>1</v>
      </c>
      <c r="P1892" s="1">
        <v>39570</v>
      </c>
      <c r="Q1892" s="2">
        <v>66.214065644865499</v>
      </c>
      <c r="R1892" s="2">
        <v>60.847603745840303</v>
      </c>
    </row>
    <row r="1893" spans="2:18" x14ac:dyDescent="0.25">
      <c r="B1893" s="1">
        <v>39573</v>
      </c>
      <c r="C1893" s="2">
        <v>3.8729</v>
      </c>
      <c r="D1893" s="2">
        <v>3.8086249999999997</v>
      </c>
      <c r="E1893" s="2">
        <v>3.8150111111111107</v>
      </c>
      <c r="F1893" s="2">
        <v>3.7251666666666656</v>
      </c>
      <c r="G1893" s="2"/>
      <c r="H1893" t="str">
        <f t="shared" si="87"/>
        <v/>
      </c>
      <c r="I1893">
        <f t="shared" si="88"/>
        <v>1</v>
      </c>
      <c r="J1893">
        <f t="shared" si="89"/>
        <v>1</v>
      </c>
      <c r="P1893" s="1">
        <v>39573</v>
      </c>
      <c r="Q1893" s="2">
        <v>67.821223286565498</v>
      </c>
      <c r="R1893" s="2">
        <v>61.528195441560101</v>
      </c>
    </row>
    <row r="1894" spans="2:18" x14ac:dyDescent="0.25">
      <c r="B1894" s="1">
        <v>39574</v>
      </c>
      <c r="C1894" s="2">
        <v>3.9224000000000001</v>
      </c>
      <c r="D1894" s="2">
        <v>3.8557999999999999</v>
      </c>
      <c r="E1894" s="2">
        <v>3.835577777777778</v>
      </c>
      <c r="F1894" s="2">
        <v>3.7461277777777773</v>
      </c>
      <c r="G1894" s="2"/>
      <c r="H1894">
        <f t="shared" si="87"/>
        <v>1</v>
      </c>
      <c r="I1894">
        <f t="shared" si="88"/>
        <v>1</v>
      </c>
      <c r="J1894">
        <f t="shared" si="89"/>
        <v>1</v>
      </c>
      <c r="P1894" s="1">
        <v>39574</v>
      </c>
      <c r="Q1894" s="2">
        <v>73.290142136830397</v>
      </c>
      <c r="R1894" s="2">
        <v>63.948982666881598</v>
      </c>
    </row>
    <row r="1895" spans="2:18" x14ac:dyDescent="0.25">
      <c r="B1895" s="1">
        <v>39575</v>
      </c>
      <c r="C1895" s="2">
        <v>3.8494999999999999</v>
      </c>
      <c r="D1895" s="2">
        <v>3.8759750000000004</v>
      </c>
      <c r="E1895" s="2">
        <v>3.8372222222222225</v>
      </c>
      <c r="F1895" s="2">
        <v>3.7668222222222223</v>
      </c>
      <c r="G1895" s="2"/>
      <c r="H1895">
        <f t="shared" si="87"/>
        <v>1</v>
      </c>
      <c r="I1895">
        <f t="shared" si="88"/>
        <v>1</v>
      </c>
      <c r="J1895">
        <f t="shared" si="89"/>
        <v>1</v>
      </c>
      <c r="P1895" s="1">
        <v>39575</v>
      </c>
      <c r="Q1895" s="2">
        <v>56.361621613841798</v>
      </c>
      <c r="R1895" s="2">
        <v>58.146125812246801</v>
      </c>
    </row>
    <row r="1896" spans="2:18" x14ac:dyDescent="0.25">
      <c r="B1896" s="1">
        <v>39576</v>
      </c>
      <c r="C1896" s="2">
        <v>3.7823000000000002</v>
      </c>
      <c r="D1896" s="2">
        <v>3.8567749999999998</v>
      </c>
      <c r="E1896" s="2">
        <v>3.8272333333333339</v>
      </c>
      <c r="F1896" s="2">
        <v>3.7817944444444453</v>
      </c>
      <c r="G1896" s="2"/>
      <c r="H1896">
        <f t="shared" si="87"/>
        <v>1</v>
      </c>
      <c r="I1896">
        <f t="shared" si="88"/>
        <v>1</v>
      </c>
      <c r="J1896">
        <f t="shared" si="89"/>
        <v>1</v>
      </c>
      <c r="P1896" s="1">
        <v>39576</v>
      </c>
      <c r="Q1896" s="2">
        <v>44.8916572287077</v>
      </c>
      <c r="R1896" s="2">
        <v>53.341090985482303</v>
      </c>
    </row>
    <row r="1897" spans="2:18" x14ac:dyDescent="0.25">
      <c r="B1897" s="1">
        <v>39577</v>
      </c>
      <c r="C1897" s="2">
        <v>3.7786</v>
      </c>
      <c r="D1897" s="2">
        <v>3.8332000000000006</v>
      </c>
      <c r="E1897" s="2">
        <v>3.8213999999999992</v>
      </c>
      <c r="F1897" s="2">
        <v>3.7913777777777775</v>
      </c>
      <c r="G1897" s="2"/>
      <c r="H1897">
        <f t="shared" si="87"/>
        <v>1</v>
      </c>
      <c r="I1897">
        <f t="shared" si="88"/>
        <v>1</v>
      </c>
      <c r="J1897">
        <f t="shared" si="89"/>
        <v>1</v>
      </c>
      <c r="P1897" s="1">
        <v>39577</v>
      </c>
      <c r="Q1897" s="2">
        <v>44.296053616929697</v>
      </c>
      <c r="R1897" s="2">
        <v>53.080996015190301</v>
      </c>
    </row>
    <row r="1898" spans="2:18" x14ac:dyDescent="0.25">
      <c r="B1898" s="1">
        <v>39580</v>
      </c>
      <c r="C1898" s="2">
        <v>3.7993000000000001</v>
      </c>
      <c r="D1898" s="2">
        <v>3.8024249999999999</v>
      </c>
      <c r="E1898" s="2">
        <v>3.818511111111111</v>
      </c>
      <c r="F1898" s="2">
        <v>3.7961333333333331</v>
      </c>
      <c r="G1898" s="2"/>
      <c r="H1898" t="str">
        <f t="shared" si="87"/>
        <v/>
      </c>
      <c r="I1898">
        <f t="shared" si="88"/>
        <v>1</v>
      </c>
      <c r="J1898">
        <f t="shared" si="89"/>
        <v>1</v>
      </c>
      <c r="P1898" s="1">
        <v>39580</v>
      </c>
      <c r="Q1898" s="2">
        <v>48.851919126662096</v>
      </c>
      <c r="R1898" s="2">
        <v>54.420047372558201</v>
      </c>
    </row>
    <row r="1899" spans="2:18" x14ac:dyDescent="0.25">
      <c r="B1899" s="1">
        <v>39581</v>
      </c>
      <c r="C1899" s="2">
        <v>3.9131</v>
      </c>
      <c r="D1899" s="2">
        <v>3.8183250000000002</v>
      </c>
      <c r="E1899" s="2">
        <v>3.8384444444444443</v>
      </c>
      <c r="F1899" s="2">
        <v>3.8065666666666664</v>
      </c>
      <c r="G1899" s="2"/>
      <c r="H1899" t="str">
        <f t="shared" si="87"/>
        <v/>
      </c>
      <c r="I1899">
        <f t="shared" si="88"/>
        <v>1</v>
      </c>
      <c r="J1899">
        <f t="shared" si="89"/>
        <v>1</v>
      </c>
      <c r="P1899" s="1">
        <v>39581</v>
      </c>
      <c r="Q1899" s="2">
        <v>66.777424020314996</v>
      </c>
      <c r="R1899" s="2">
        <v>61.0083905351986</v>
      </c>
    </row>
    <row r="1900" spans="2:18" x14ac:dyDescent="0.25">
      <c r="B1900" s="1">
        <v>39582</v>
      </c>
      <c r="C1900" s="2">
        <v>3.9188000000000001</v>
      </c>
      <c r="D1900" s="2">
        <v>3.8524500000000002</v>
      </c>
      <c r="E1900" s="2">
        <v>3.8551111111111109</v>
      </c>
      <c r="F1900" s="2">
        <v>3.8182722222222227</v>
      </c>
      <c r="G1900" s="2"/>
      <c r="H1900" t="str">
        <f t="shared" si="87"/>
        <v/>
      </c>
      <c r="I1900">
        <f t="shared" si="88"/>
        <v>1</v>
      </c>
      <c r="J1900">
        <f t="shared" si="89"/>
        <v>1</v>
      </c>
      <c r="P1900" s="1">
        <v>39582</v>
      </c>
      <c r="Q1900" s="2">
        <v>67.462811113703594</v>
      </c>
      <c r="R1900" s="2">
        <v>61.310050573217701</v>
      </c>
    </row>
    <row r="1901" spans="2:18" x14ac:dyDescent="0.25">
      <c r="B1901" s="1">
        <v>39583</v>
      </c>
      <c r="C1901" s="2">
        <v>3.82</v>
      </c>
      <c r="D1901" s="2">
        <v>3.8628</v>
      </c>
      <c r="E1901" s="2">
        <v>3.8507666666666669</v>
      </c>
      <c r="F1901" s="2">
        <v>3.8231999999999999</v>
      </c>
      <c r="G1901" s="2"/>
      <c r="H1901">
        <f t="shared" si="87"/>
        <v>1</v>
      </c>
      <c r="I1901">
        <f t="shared" si="88"/>
        <v>1</v>
      </c>
      <c r="J1901">
        <f t="shared" si="89"/>
        <v>1</v>
      </c>
      <c r="P1901" s="1">
        <v>39583</v>
      </c>
      <c r="Q1901" s="2">
        <v>47.206258584070198</v>
      </c>
      <c r="R1901" s="2">
        <v>53.573250268869003</v>
      </c>
    </row>
    <row r="1902" spans="2:18" x14ac:dyDescent="0.25">
      <c r="B1902" s="1">
        <v>39584</v>
      </c>
      <c r="C1902" s="2">
        <v>3.8540999999999999</v>
      </c>
      <c r="D1902" s="2">
        <v>3.8765000000000001</v>
      </c>
      <c r="E1902" s="2">
        <v>3.8486777777777781</v>
      </c>
      <c r="F1902" s="2">
        <v>3.8318444444444442</v>
      </c>
      <c r="G1902" s="2"/>
      <c r="H1902">
        <f t="shared" si="87"/>
        <v>1</v>
      </c>
      <c r="I1902">
        <f t="shared" si="88"/>
        <v>1</v>
      </c>
      <c r="J1902">
        <f t="shared" si="89"/>
        <v>1</v>
      </c>
      <c r="P1902" s="1">
        <v>39584</v>
      </c>
      <c r="Q1902" s="2">
        <v>53.0455068215214</v>
      </c>
      <c r="R1902" s="2">
        <v>55.653297347628701</v>
      </c>
    </row>
    <row r="1903" spans="2:18" x14ac:dyDescent="0.25">
      <c r="B1903" s="1">
        <v>39587</v>
      </c>
      <c r="C1903" s="2">
        <v>3.8351000000000002</v>
      </c>
      <c r="D1903" s="2">
        <v>3.8570000000000002</v>
      </c>
      <c r="E1903" s="2">
        <v>3.8389777777777772</v>
      </c>
      <c r="F1903" s="2">
        <v>3.8372777777777776</v>
      </c>
      <c r="G1903" s="2"/>
      <c r="H1903">
        <f t="shared" si="87"/>
        <v>1</v>
      </c>
      <c r="I1903">
        <f t="shared" si="88"/>
        <v>1</v>
      </c>
      <c r="J1903">
        <f t="shared" si="89"/>
        <v>1</v>
      </c>
      <c r="P1903" s="1">
        <v>39587</v>
      </c>
      <c r="Q1903" s="2">
        <v>49.392770270968498</v>
      </c>
      <c r="R1903" s="2">
        <v>54.196301089370998</v>
      </c>
    </row>
    <row r="1904" spans="2:18" x14ac:dyDescent="0.25">
      <c r="B1904" s="1">
        <v>39588</v>
      </c>
      <c r="C1904" s="2">
        <v>3.7803</v>
      </c>
      <c r="D1904" s="2">
        <v>3.8223750000000001</v>
      </c>
      <c r="E1904" s="2">
        <v>3.831288888888889</v>
      </c>
      <c r="F1904" s="2">
        <v>3.8342555555555555</v>
      </c>
      <c r="G1904" s="2"/>
      <c r="H1904" t="str">
        <f t="shared" si="87"/>
        <v/>
      </c>
      <c r="I1904" t="str">
        <f t="shared" si="88"/>
        <v/>
      </c>
      <c r="J1904" t="str">
        <f t="shared" si="89"/>
        <v/>
      </c>
      <c r="P1904" s="1">
        <v>39588</v>
      </c>
      <c r="Q1904" s="2">
        <v>39.8866109650507</v>
      </c>
      <c r="R1904" s="2">
        <v>50.120659773798302</v>
      </c>
    </row>
    <row r="1905" spans="2:18" x14ac:dyDescent="0.25">
      <c r="B1905" s="1">
        <v>39589</v>
      </c>
      <c r="C1905" s="2">
        <v>3.8067000000000002</v>
      </c>
      <c r="D1905" s="2">
        <v>3.8190499999999998</v>
      </c>
      <c r="E1905" s="2">
        <v>3.8340000000000001</v>
      </c>
      <c r="F1905" s="2">
        <v>3.8306166666666672</v>
      </c>
      <c r="G1905" s="2"/>
      <c r="H1905" t="str">
        <f t="shared" si="87"/>
        <v/>
      </c>
      <c r="I1905" t="str">
        <f t="shared" si="88"/>
        <v/>
      </c>
      <c r="J1905">
        <f t="shared" si="89"/>
        <v>1</v>
      </c>
      <c r="P1905" s="1">
        <v>39589</v>
      </c>
      <c r="Q1905" s="2">
        <v>45.905289134315097</v>
      </c>
      <c r="R1905" s="2">
        <v>51.993639776822697</v>
      </c>
    </row>
    <row r="1906" spans="2:18" x14ac:dyDescent="0.25">
      <c r="B1906" s="1">
        <v>39590</v>
      </c>
      <c r="C1906" s="2">
        <v>3.9226000000000001</v>
      </c>
      <c r="D1906" s="2">
        <v>3.8361749999999999</v>
      </c>
      <c r="E1906" s="2">
        <v>3.8499999999999996</v>
      </c>
      <c r="F1906" s="2">
        <v>3.8356999999999997</v>
      </c>
      <c r="G1906" s="2"/>
      <c r="H1906" t="str">
        <f t="shared" si="87"/>
        <v/>
      </c>
      <c r="I1906">
        <f t="shared" si="88"/>
        <v>1</v>
      </c>
      <c r="J1906">
        <f t="shared" si="89"/>
        <v>1</v>
      </c>
      <c r="P1906" s="1">
        <v>39590</v>
      </c>
      <c r="Q1906" s="2">
        <v>64.585218511549797</v>
      </c>
      <c r="R1906" s="2">
        <v>59.2313750817992</v>
      </c>
    </row>
    <row r="1907" spans="2:18" x14ac:dyDescent="0.25">
      <c r="B1907" s="1">
        <v>39591</v>
      </c>
      <c r="C1907" s="2">
        <v>3.8500999999999999</v>
      </c>
      <c r="D1907" s="2">
        <v>3.8399249999999996</v>
      </c>
      <c r="E1907" s="2">
        <v>3.8556444444444447</v>
      </c>
      <c r="F1907" s="2">
        <v>3.8370777777777771</v>
      </c>
      <c r="G1907" s="2"/>
      <c r="H1907" t="str">
        <f t="shared" si="87"/>
        <v/>
      </c>
      <c r="I1907">
        <f t="shared" si="88"/>
        <v>1</v>
      </c>
      <c r="J1907">
        <f t="shared" si="89"/>
        <v>1</v>
      </c>
      <c r="P1907" s="1">
        <v>39591</v>
      </c>
      <c r="Q1907" s="2">
        <v>51.2901589393244</v>
      </c>
      <c r="R1907" s="2">
        <v>53.770214582978298</v>
      </c>
    </row>
    <row r="1908" spans="2:18" x14ac:dyDescent="0.25">
      <c r="B1908" s="1">
        <v>39594</v>
      </c>
      <c r="C1908" s="2">
        <v>3.8420000000000001</v>
      </c>
      <c r="D1908" s="2">
        <v>3.8553500000000001</v>
      </c>
      <c r="E1908" s="2">
        <v>3.8477444444444444</v>
      </c>
      <c r="F1908" s="2">
        <v>3.8430944444444441</v>
      </c>
      <c r="G1908" s="2"/>
      <c r="H1908">
        <f t="shared" si="87"/>
        <v>1</v>
      </c>
      <c r="I1908">
        <f t="shared" si="88"/>
        <v>1</v>
      </c>
      <c r="J1908">
        <f t="shared" si="89"/>
        <v>1</v>
      </c>
      <c r="P1908" s="1">
        <v>39594</v>
      </c>
      <c r="Q1908" s="2">
        <v>49.912645014365303</v>
      </c>
      <c r="R1908" s="2">
        <v>53.180264436408201</v>
      </c>
    </row>
    <row r="1909" spans="2:18" x14ac:dyDescent="0.25">
      <c r="B1909" s="1">
        <v>39595</v>
      </c>
      <c r="C1909" s="2">
        <v>3.9207000000000001</v>
      </c>
      <c r="D1909" s="2">
        <v>3.8838500000000002</v>
      </c>
      <c r="E1909" s="2">
        <v>3.8479555555555556</v>
      </c>
      <c r="F1909" s="2">
        <v>3.8515333333333328</v>
      </c>
      <c r="G1909" s="2"/>
      <c r="H1909">
        <f t="shared" si="87"/>
        <v>1</v>
      </c>
      <c r="I1909">
        <f t="shared" si="88"/>
        <v>1</v>
      </c>
      <c r="J1909" t="str">
        <f t="shared" si="89"/>
        <v/>
      </c>
      <c r="P1909" s="1">
        <v>39595</v>
      </c>
      <c r="Q1909" s="2">
        <v>61.856687057391099</v>
      </c>
      <c r="R1909" s="2">
        <v>58.001732714400802</v>
      </c>
    </row>
    <row r="1910" spans="2:18" x14ac:dyDescent="0.25">
      <c r="B1910" s="1">
        <v>39596</v>
      </c>
      <c r="C1910" s="2">
        <v>3.9994000000000001</v>
      </c>
      <c r="D1910" s="2">
        <v>3.9030499999999999</v>
      </c>
      <c r="E1910" s="2">
        <v>3.8678888888888889</v>
      </c>
      <c r="F1910" s="2">
        <v>3.8593277777777768</v>
      </c>
      <c r="G1910" s="2"/>
      <c r="H1910">
        <f t="shared" si="87"/>
        <v>1</v>
      </c>
      <c r="I1910">
        <f t="shared" si="88"/>
        <v>1</v>
      </c>
      <c r="J1910">
        <f t="shared" si="89"/>
        <v>1</v>
      </c>
      <c r="P1910" s="1">
        <v>39596</v>
      </c>
      <c r="Q1910" s="2">
        <v>70.343192128669799</v>
      </c>
      <c r="R1910" s="2">
        <v>62.194406742211399</v>
      </c>
    </row>
    <row r="1911" spans="2:18" x14ac:dyDescent="0.25">
      <c r="B1911" s="1">
        <v>39597</v>
      </c>
      <c r="C1911" s="2">
        <v>4.0788000000000002</v>
      </c>
      <c r="D1911" s="2">
        <v>3.9602250000000003</v>
      </c>
      <c r="E1911" s="2">
        <v>3.8928555555555553</v>
      </c>
      <c r="F1911" s="2">
        <v>3.870766666666666</v>
      </c>
      <c r="G1911" s="2"/>
      <c r="H1911">
        <f t="shared" si="87"/>
        <v>1</v>
      </c>
      <c r="I1911">
        <f t="shared" si="88"/>
        <v>1</v>
      </c>
      <c r="J1911">
        <f t="shared" si="89"/>
        <v>1</v>
      </c>
      <c r="P1911" s="1">
        <v>39597</v>
      </c>
      <c r="Q1911" s="2">
        <v>76.636458964382797</v>
      </c>
      <c r="R1911" s="2">
        <v>65.893746301470998</v>
      </c>
    </row>
    <row r="1912" spans="2:18" x14ac:dyDescent="0.25">
      <c r="B1912" s="1">
        <v>39598</v>
      </c>
      <c r="C1912" s="2">
        <v>4.0673000000000004</v>
      </c>
      <c r="D1912" s="2">
        <v>4.0165499999999996</v>
      </c>
      <c r="E1912" s="2">
        <v>3.918655555555556</v>
      </c>
      <c r="F1912" s="2">
        <v>3.8788166666666664</v>
      </c>
      <c r="G1912" s="2"/>
      <c r="H1912">
        <f t="shared" si="87"/>
        <v>1</v>
      </c>
      <c r="I1912">
        <f t="shared" si="88"/>
        <v>1</v>
      </c>
      <c r="J1912">
        <f t="shared" si="89"/>
        <v>1</v>
      </c>
      <c r="P1912" s="1">
        <v>39598</v>
      </c>
      <c r="Q1912" s="2">
        <v>73.910517233888797</v>
      </c>
      <c r="R1912" s="2">
        <v>64.903151721892499</v>
      </c>
    </row>
    <row r="1913" spans="2:18" x14ac:dyDescent="0.25">
      <c r="B1913" s="1">
        <v>39601</v>
      </c>
      <c r="C1913" s="2">
        <v>3.9668000000000001</v>
      </c>
      <c r="D1913" s="2">
        <v>4.0280750000000003</v>
      </c>
      <c r="E1913" s="2">
        <v>3.9393777777777785</v>
      </c>
      <c r="F1913" s="2">
        <v>3.8853333333333335</v>
      </c>
      <c r="G1913" s="2"/>
      <c r="H1913">
        <f t="shared" si="87"/>
        <v>1</v>
      </c>
      <c r="I1913">
        <f t="shared" si="88"/>
        <v>1</v>
      </c>
      <c r="J1913">
        <f t="shared" si="89"/>
        <v>1</v>
      </c>
      <c r="P1913" s="1">
        <v>39601</v>
      </c>
      <c r="Q1913" s="2">
        <v>53.830670445001999</v>
      </c>
      <c r="R1913" s="2">
        <v>56.858616773982703</v>
      </c>
    </row>
    <row r="1914" spans="2:18" x14ac:dyDescent="0.25">
      <c r="B1914" s="1">
        <v>39602</v>
      </c>
      <c r="C1914" s="2">
        <v>3.8938999999999999</v>
      </c>
      <c r="D1914" s="2">
        <v>4.0016999999999996</v>
      </c>
      <c r="E1914" s="2">
        <v>3.9490666666666669</v>
      </c>
      <c r="F1914" s="2">
        <v>3.8915333333333333</v>
      </c>
      <c r="G1914" s="2"/>
      <c r="H1914">
        <f t="shared" si="87"/>
        <v>1</v>
      </c>
      <c r="I1914">
        <f t="shared" si="88"/>
        <v>1</v>
      </c>
      <c r="J1914">
        <f t="shared" si="89"/>
        <v>1</v>
      </c>
      <c r="P1914" s="1">
        <v>39602</v>
      </c>
      <c r="Q1914" s="2">
        <v>43.535368454202498</v>
      </c>
      <c r="R1914" s="2">
        <v>51.839343949689002</v>
      </c>
    </row>
    <row r="1915" spans="2:18" x14ac:dyDescent="0.25">
      <c r="B1915" s="1">
        <v>39603</v>
      </c>
      <c r="C1915" s="2">
        <v>3.9822000000000002</v>
      </c>
      <c r="D1915" s="2">
        <v>3.9775500000000004</v>
      </c>
      <c r="E1915" s="2">
        <v>3.9556888888888886</v>
      </c>
      <c r="F1915" s="2">
        <v>3.9028444444444452</v>
      </c>
      <c r="G1915" s="2"/>
      <c r="H1915">
        <f t="shared" si="87"/>
        <v>1</v>
      </c>
      <c r="I1915">
        <f t="shared" si="88"/>
        <v>1</v>
      </c>
      <c r="J1915">
        <f t="shared" si="89"/>
        <v>1</v>
      </c>
      <c r="P1915" s="1">
        <v>39603</v>
      </c>
      <c r="Q1915" s="2">
        <v>55.817505848954603</v>
      </c>
      <c r="R1915" s="2">
        <v>56.812380358454703</v>
      </c>
    </row>
    <row r="1916" spans="2:18" x14ac:dyDescent="0.25">
      <c r="B1916" s="1">
        <v>39604</v>
      </c>
      <c r="C1916" s="2">
        <v>4.0441000000000003</v>
      </c>
      <c r="D1916" s="2">
        <v>3.9717500000000001</v>
      </c>
      <c r="E1916" s="2">
        <v>3.9772444444444437</v>
      </c>
      <c r="F1916" s="2">
        <v>3.9164444444444451</v>
      </c>
      <c r="G1916" s="2"/>
      <c r="H1916" t="str">
        <f t="shared" si="87"/>
        <v/>
      </c>
      <c r="I1916">
        <f t="shared" si="88"/>
        <v>1</v>
      </c>
      <c r="J1916">
        <f t="shared" si="89"/>
        <v>1</v>
      </c>
      <c r="P1916" s="1">
        <v>39604</v>
      </c>
      <c r="Q1916" s="2">
        <v>62.651595850857198</v>
      </c>
      <c r="R1916" s="2">
        <v>59.935599928530699</v>
      </c>
    </row>
    <row r="1917" spans="2:18" x14ac:dyDescent="0.25">
      <c r="B1917" s="1">
        <v>39605</v>
      </c>
      <c r="C1917" s="2">
        <v>3.9283999999999999</v>
      </c>
      <c r="D1917" s="2">
        <v>3.9621500000000003</v>
      </c>
      <c r="E1917" s="2">
        <v>3.9868444444444435</v>
      </c>
      <c r="F1917" s="2">
        <v>3.917294444444444</v>
      </c>
      <c r="G1917" s="2"/>
      <c r="H1917" t="str">
        <f t="shared" si="87"/>
        <v/>
      </c>
      <c r="I1917">
        <f t="shared" si="88"/>
        <v>1</v>
      </c>
      <c r="J1917">
        <f t="shared" si="89"/>
        <v>1</v>
      </c>
      <c r="P1917" s="1">
        <v>39605</v>
      </c>
      <c r="Q1917" s="2">
        <v>46.514019999839</v>
      </c>
      <c r="R1917" s="2">
        <v>52.319475598237403</v>
      </c>
    </row>
    <row r="1918" spans="2:18" x14ac:dyDescent="0.25">
      <c r="B1918" s="1">
        <v>39608</v>
      </c>
      <c r="C1918" s="2">
        <v>4.0247999999999999</v>
      </c>
      <c r="D1918" s="2">
        <v>3.9948750000000004</v>
      </c>
      <c r="E1918" s="2">
        <v>3.9984111111111114</v>
      </c>
      <c r="F1918" s="2">
        <v>3.9231833333333332</v>
      </c>
      <c r="G1918" s="2"/>
      <c r="H1918" t="str">
        <f t="shared" si="87"/>
        <v/>
      </c>
      <c r="I1918">
        <f t="shared" si="88"/>
        <v>1</v>
      </c>
      <c r="J1918">
        <f t="shared" si="89"/>
        <v>1</v>
      </c>
      <c r="P1918" s="1">
        <v>39608</v>
      </c>
      <c r="Q1918" s="2">
        <v>57.467497410765297</v>
      </c>
      <c r="R1918" s="2">
        <v>57.1995441347511</v>
      </c>
    </row>
    <row r="1919" spans="2:18" x14ac:dyDescent="0.25">
      <c r="B1919" s="1">
        <v>39609</v>
      </c>
      <c r="C1919" s="2">
        <v>4.0968</v>
      </c>
      <c r="D1919" s="2">
        <v>4.0235249999999994</v>
      </c>
      <c r="E1919" s="2">
        <v>4.0092333333333325</v>
      </c>
      <c r="F1919" s="2">
        <v>3.9385611111111114</v>
      </c>
      <c r="G1919" s="2"/>
      <c r="H1919">
        <f t="shared" si="87"/>
        <v>1</v>
      </c>
      <c r="I1919">
        <f t="shared" si="88"/>
        <v>1</v>
      </c>
      <c r="J1919">
        <f t="shared" si="89"/>
        <v>1</v>
      </c>
      <c r="P1919" s="1">
        <v>39609</v>
      </c>
      <c r="Q1919" s="2">
        <v>64.063547834861794</v>
      </c>
      <c r="R1919" s="2">
        <v>60.455033326986701</v>
      </c>
    </row>
    <row r="1920" spans="2:18" x14ac:dyDescent="0.25">
      <c r="B1920" s="1">
        <v>39610</v>
      </c>
      <c r="C1920" s="2">
        <v>4.0754000000000001</v>
      </c>
      <c r="D1920" s="2">
        <v>4.0313499999999998</v>
      </c>
      <c r="E1920" s="2">
        <v>4.0088555555555558</v>
      </c>
      <c r="F1920" s="2">
        <v>3.950855555555556</v>
      </c>
      <c r="G1920" s="2"/>
      <c r="H1920">
        <f t="shared" si="87"/>
        <v>1</v>
      </c>
      <c r="I1920">
        <f t="shared" si="88"/>
        <v>1</v>
      </c>
      <c r="J1920">
        <f t="shared" si="89"/>
        <v>1</v>
      </c>
      <c r="P1920" s="1">
        <v>39610</v>
      </c>
      <c r="Q1920" s="2">
        <v>60.705743866718699</v>
      </c>
      <c r="R1920" s="2">
        <v>59.018156750755999</v>
      </c>
    </row>
    <row r="1921" spans="2:18" x14ac:dyDescent="0.25">
      <c r="B1921" s="1">
        <v>39611</v>
      </c>
      <c r="C1921" s="2">
        <v>4.2148000000000003</v>
      </c>
      <c r="D1921" s="2">
        <v>4.1029499999999999</v>
      </c>
      <c r="E1921" s="2">
        <v>4.0252444444444437</v>
      </c>
      <c r="F1921" s="2">
        <v>3.9719500000000005</v>
      </c>
      <c r="G1921" s="2"/>
      <c r="H1921">
        <f t="shared" si="87"/>
        <v>1</v>
      </c>
      <c r="I1921">
        <f t="shared" si="88"/>
        <v>1</v>
      </c>
      <c r="J1921">
        <f t="shared" si="89"/>
        <v>1</v>
      </c>
      <c r="P1921" s="1">
        <v>39611</v>
      </c>
      <c r="Q1921" s="2">
        <v>72.125963618409102</v>
      </c>
      <c r="R1921" s="2">
        <v>64.874692733071896</v>
      </c>
    </row>
    <row r="1922" spans="2:18" x14ac:dyDescent="0.25">
      <c r="B1922" s="1">
        <v>39612</v>
      </c>
      <c r="C1922" s="2">
        <v>4.2605000000000004</v>
      </c>
      <c r="D1922" s="2">
        <v>4.1618750000000002</v>
      </c>
      <c r="E1922" s="2">
        <v>4.0578777777777786</v>
      </c>
      <c r="F1922" s="2">
        <v>3.9986277777777781</v>
      </c>
      <c r="G1922" s="2"/>
      <c r="H1922">
        <f t="shared" si="87"/>
        <v>1</v>
      </c>
      <c r="I1922">
        <f t="shared" si="88"/>
        <v>1</v>
      </c>
      <c r="J1922">
        <f t="shared" si="89"/>
        <v>1</v>
      </c>
      <c r="P1922" s="1">
        <v>39612</v>
      </c>
      <c r="Q1922" s="2">
        <v>74.985950649739195</v>
      </c>
      <c r="R1922" s="2">
        <v>66.561754264816898</v>
      </c>
    </row>
    <row r="1923" spans="2:18" x14ac:dyDescent="0.25">
      <c r="B1923" s="1">
        <v>39615</v>
      </c>
      <c r="C1923" s="2">
        <v>4.2785000000000002</v>
      </c>
      <c r="D1923" s="2">
        <v>4.2073</v>
      </c>
      <c r="E1923" s="2">
        <v>4.1006111111111121</v>
      </c>
      <c r="F1923" s="2">
        <v>4.0248388888888886</v>
      </c>
      <c r="G1923" s="2"/>
      <c r="H1923">
        <f t="shared" si="87"/>
        <v>1</v>
      </c>
      <c r="I1923">
        <f t="shared" si="88"/>
        <v>1</v>
      </c>
      <c r="J1923">
        <f t="shared" si="89"/>
        <v>1</v>
      </c>
      <c r="P1923" s="1">
        <v>39615</v>
      </c>
      <c r="Q1923" s="2">
        <v>76.142912848151298</v>
      </c>
      <c r="R1923" s="2">
        <v>67.229385074142897</v>
      </c>
    </row>
    <row r="1924" spans="2:18" x14ac:dyDescent="0.25">
      <c r="B1924" s="1">
        <v>39616</v>
      </c>
      <c r="C1924" s="2">
        <v>4.1993</v>
      </c>
      <c r="D1924" s="2">
        <v>4.2382750000000007</v>
      </c>
      <c r="E1924" s="2">
        <v>4.1247333333333334</v>
      </c>
      <c r="F1924" s="2">
        <v>4.0402111111111108</v>
      </c>
      <c r="G1924" s="2"/>
      <c r="H1924">
        <f t="shared" si="87"/>
        <v>1</v>
      </c>
      <c r="I1924">
        <f t="shared" si="88"/>
        <v>1</v>
      </c>
      <c r="J1924">
        <f t="shared" si="89"/>
        <v>1</v>
      </c>
      <c r="P1924" s="1">
        <v>39616</v>
      </c>
      <c r="Q1924" s="2">
        <v>61.197642323223299</v>
      </c>
      <c r="R1924" s="2">
        <v>61.418656897102998</v>
      </c>
    </row>
    <row r="1925" spans="2:18" x14ac:dyDescent="0.25">
      <c r="B1925" s="1">
        <v>39617</v>
      </c>
      <c r="C1925" s="2">
        <v>4.1421999999999999</v>
      </c>
      <c r="D1925" s="2">
        <v>4.2201250000000003</v>
      </c>
      <c r="E1925" s="2">
        <v>4.1356333333333337</v>
      </c>
      <c r="F1925" s="2">
        <v>4.0564388888888878</v>
      </c>
      <c r="G1925" s="2"/>
      <c r="H1925">
        <f t="shared" si="87"/>
        <v>1</v>
      </c>
      <c r="I1925">
        <f t="shared" si="88"/>
        <v>1</v>
      </c>
      <c r="J1925">
        <f t="shared" si="89"/>
        <v>1</v>
      </c>
      <c r="P1925" s="1">
        <v>39617</v>
      </c>
      <c r="Q1925" s="2">
        <v>52.314116628193403</v>
      </c>
      <c r="R1925" s="2">
        <v>57.556237520961901</v>
      </c>
    </row>
    <row r="1926" spans="2:18" x14ac:dyDescent="0.25">
      <c r="B1926" s="1">
        <v>39618</v>
      </c>
      <c r="C1926" s="2">
        <v>4.2092999999999998</v>
      </c>
      <c r="D1926" s="2">
        <v>4.207325</v>
      </c>
      <c r="E1926" s="2">
        <v>4.166844444444445</v>
      </c>
      <c r="F1926" s="2">
        <v>4.0768444444444434</v>
      </c>
      <c r="G1926" s="2"/>
      <c r="H1926">
        <f t="shared" si="87"/>
        <v>1</v>
      </c>
      <c r="I1926">
        <f t="shared" si="88"/>
        <v>1</v>
      </c>
      <c r="J1926">
        <f t="shared" si="89"/>
        <v>1</v>
      </c>
      <c r="P1926" s="1">
        <v>39618</v>
      </c>
      <c r="Q1926" s="2">
        <v>60.416805608929501</v>
      </c>
      <c r="R1926" s="2">
        <v>60.685106055350502</v>
      </c>
    </row>
    <row r="1927" spans="2:18" x14ac:dyDescent="0.25">
      <c r="B1927" s="1">
        <v>39619</v>
      </c>
      <c r="C1927" s="2">
        <v>4.1680000000000001</v>
      </c>
      <c r="D1927" s="2">
        <v>4.1796999999999995</v>
      </c>
      <c r="E1927" s="2">
        <v>4.1827555555555556</v>
      </c>
      <c r="F1927" s="2">
        <v>4.0905833333333339</v>
      </c>
      <c r="G1927" s="2"/>
      <c r="H1927" t="str">
        <f t="shared" si="87"/>
        <v/>
      </c>
      <c r="I1927">
        <f t="shared" si="88"/>
        <v>1</v>
      </c>
      <c r="J1927">
        <f t="shared" si="89"/>
        <v>1</v>
      </c>
      <c r="P1927" s="1">
        <v>39619</v>
      </c>
      <c r="Q1927" s="2">
        <v>53.679908960411097</v>
      </c>
      <c r="R1927" s="2">
        <v>57.857956731951703</v>
      </c>
    </row>
    <row r="1928" spans="2:18" x14ac:dyDescent="0.25">
      <c r="B1928" s="1">
        <v>39622</v>
      </c>
      <c r="C1928" s="2">
        <v>4.1661000000000001</v>
      </c>
      <c r="D1928" s="2">
        <v>4.1714000000000002</v>
      </c>
      <c r="E1928" s="2">
        <v>4.1904555555555554</v>
      </c>
      <c r="F1928" s="2">
        <v>4.0998444444444457</v>
      </c>
      <c r="G1928" s="2"/>
      <c r="H1928" t="str">
        <f t="shared" si="87"/>
        <v/>
      </c>
      <c r="I1928">
        <f t="shared" si="88"/>
        <v>1</v>
      </c>
      <c r="J1928">
        <f t="shared" si="89"/>
        <v>1</v>
      </c>
      <c r="P1928" s="1">
        <v>39622</v>
      </c>
      <c r="Q1928" s="2">
        <v>53.351486052813797</v>
      </c>
      <c r="R1928" s="2">
        <v>57.724722225751897</v>
      </c>
    </row>
    <row r="1929" spans="2:18" x14ac:dyDescent="0.25">
      <c r="B1929" s="1">
        <v>39623</v>
      </c>
      <c r="C1929" s="2">
        <v>4.1032999999999999</v>
      </c>
      <c r="D1929" s="2">
        <v>4.1616749999999998</v>
      </c>
      <c r="E1929" s="2">
        <v>4.1935555555555553</v>
      </c>
      <c r="F1929" s="2">
        <v>4.1012055555555555</v>
      </c>
      <c r="G1929" s="2"/>
      <c r="H1929" t="str">
        <f t="shared" si="87"/>
        <v/>
      </c>
      <c r="I1929">
        <f t="shared" si="88"/>
        <v>1</v>
      </c>
      <c r="J1929">
        <f t="shared" si="89"/>
        <v>1</v>
      </c>
      <c r="P1929" s="1">
        <v>39623</v>
      </c>
      <c r="Q1929" s="2">
        <v>42.933085294835799</v>
      </c>
      <c r="R1929" s="2">
        <v>53.351598296555999</v>
      </c>
    </row>
    <row r="1930" spans="2:18" x14ac:dyDescent="0.25">
      <c r="B1930" s="1">
        <v>39624</v>
      </c>
      <c r="C1930" s="2">
        <v>4.1032999999999999</v>
      </c>
      <c r="D1930" s="2">
        <v>4.1351750000000003</v>
      </c>
      <c r="E1930" s="2">
        <v>4.181166666666666</v>
      </c>
      <c r="F1930" s="2">
        <v>4.1032055555555562</v>
      </c>
      <c r="G1930" s="2"/>
      <c r="H1930" t="str">
        <f t="shared" si="87"/>
        <v/>
      </c>
      <c r="I1930">
        <f t="shared" si="88"/>
        <v>1</v>
      </c>
      <c r="J1930">
        <f t="shared" si="89"/>
        <v>1</v>
      </c>
      <c r="P1930" s="1">
        <v>39624</v>
      </c>
      <c r="Q1930" s="2">
        <v>42.933085294835799</v>
      </c>
      <c r="R1930" s="2">
        <v>53.351598296555999</v>
      </c>
    </row>
    <row r="1931" spans="2:18" x14ac:dyDescent="0.25">
      <c r="B1931" s="1">
        <v>39625</v>
      </c>
      <c r="C1931" s="2">
        <v>4.0311000000000003</v>
      </c>
      <c r="D1931" s="2">
        <v>4.100950000000001</v>
      </c>
      <c r="E1931" s="2">
        <v>4.155677777777778</v>
      </c>
      <c r="F1931" s="2">
        <v>4.1067777777777783</v>
      </c>
      <c r="G1931" s="2"/>
      <c r="H1931" t="str">
        <f t="shared" si="87"/>
        <v/>
      </c>
      <c r="I1931" t="str">
        <f t="shared" si="88"/>
        <v/>
      </c>
      <c r="J1931">
        <f t="shared" si="89"/>
        <v>1</v>
      </c>
      <c r="P1931" s="1">
        <v>39625</v>
      </c>
      <c r="Q1931" s="2">
        <v>32.444157690666998</v>
      </c>
      <c r="R1931" s="2">
        <v>48.456832918522103</v>
      </c>
    </row>
    <row r="1932" spans="2:18" x14ac:dyDescent="0.25">
      <c r="B1932" s="1">
        <v>39626</v>
      </c>
      <c r="C1932" s="2">
        <v>3.9689999999999999</v>
      </c>
      <c r="D1932" s="2">
        <v>4.0516750000000004</v>
      </c>
      <c r="E1932" s="2">
        <v>4.1212888888888886</v>
      </c>
      <c r="F1932" s="2">
        <v>4.1109499999999999</v>
      </c>
      <c r="G1932" s="2"/>
      <c r="H1932" t="str">
        <f t="shared" si="87"/>
        <v/>
      </c>
      <c r="I1932" t="str">
        <f t="shared" si="88"/>
        <v/>
      </c>
      <c r="J1932">
        <f t="shared" si="89"/>
        <v>1</v>
      </c>
      <c r="P1932" s="1">
        <v>39626</v>
      </c>
      <c r="Q1932" s="2">
        <v>25.910571442571101</v>
      </c>
      <c r="R1932" s="2">
        <v>44.6614439484363</v>
      </c>
    </row>
    <row r="1933" spans="2:18" x14ac:dyDescent="0.25">
      <c r="B1933" s="1">
        <v>39629</v>
      </c>
      <c r="C1933" s="2">
        <v>3.9748999999999999</v>
      </c>
      <c r="D1933" s="2">
        <v>4.0195749999999997</v>
      </c>
      <c r="E1933" s="2">
        <v>4.0963555555555562</v>
      </c>
      <c r="F1933" s="2">
        <v>4.1105444444444439</v>
      </c>
      <c r="G1933" s="2"/>
      <c r="H1933" t="str">
        <f t="shared" si="87"/>
        <v/>
      </c>
      <c r="I1933" t="str">
        <f t="shared" si="88"/>
        <v/>
      </c>
      <c r="J1933" t="str">
        <f t="shared" si="89"/>
        <v/>
      </c>
      <c r="P1933" s="1">
        <v>39629</v>
      </c>
      <c r="Q1933" s="2">
        <v>27.5734277202173</v>
      </c>
      <c r="R1933" s="2">
        <v>45.101398325564702</v>
      </c>
    </row>
    <row r="1934" spans="2:18" x14ac:dyDescent="0.25">
      <c r="B1934" s="1">
        <v>39630</v>
      </c>
      <c r="C1934" s="2">
        <v>4.0079000000000002</v>
      </c>
      <c r="D1934" s="2">
        <v>3.9957250000000002</v>
      </c>
      <c r="E1934" s="2">
        <v>4.081433333333333</v>
      </c>
      <c r="F1934" s="2">
        <v>4.1085333333333338</v>
      </c>
      <c r="G1934" s="2"/>
      <c r="H1934" t="str">
        <f t="shared" si="87"/>
        <v/>
      </c>
      <c r="I1934" t="str">
        <f t="shared" si="88"/>
        <v/>
      </c>
      <c r="J1934" t="str">
        <f t="shared" si="89"/>
        <v/>
      </c>
      <c r="P1934" s="1">
        <v>39630</v>
      </c>
      <c r="Q1934" s="2">
        <v>37.055427326905097</v>
      </c>
      <c r="R1934" s="2">
        <v>47.610237714159403</v>
      </c>
    </row>
    <row r="1935" spans="2:18" x14ac:dyDescent="0.25">
      <c r="B1935" s="1">
        <v>39631</v>
      </c>
      <c r="C1935" s="2">
        <v>3.9594</v>
      </c>
      <c r="D1935" s="2">
        <v>3.9777999999999998</v>
      </c>
      <c r="E1935" s="2">
        <v>4.0536666666666674</v>
      </c>
      <c r="F1935" s="2">
        <v>4.1102555555555567</v>
      </c>
      <c r="G1935" s="2"/>
      <c r="H1935" t="str">
        <f t="shared" si="87"/>
        <v/>
      </c>
      <c r="I1935" t="str">
        <f t="shared" si="88"/>
        <v/>
      </c>
      <c r="J1935" t="str">
        <f t="shared" si="89"/>
        <v/>
      </c>
      <c r="P1935" s="1">
        <v>39631</v>
      </c>
      <c r="Q1935" s="2">
        <v>30.104503687472899</v>
      </c>
      <c r="R1935" s="2">
        <v>44.398829045959999</v>
      </c>
    </row>
    <row r="1936" spans="2:18" x14ac:dyDescent="0.25">
      <c r="B1936" s="1">
        <v>39632</v>
      </c>
      <c r="C1936" s="2">
        <v>3.9904999999999999</v>
      </c>
      <c r="D1936" s="2">
        <v>3.9831750000000001</v>
      </c>
      <c r="E1936" s="2">
        <v>4.0339444444444448</v>
      </c>
      <c r="F1936" s="2">
        <v>4.1083499999999997</v>
      </c>
      <c r="G1936" s="2"/>
      <c r="H1936" t="str">
        <f t="shared" si="87"/>
        <v/>
      </c>
      <c r="I1936" t="str">
        <f t="shared" si="88"/>
        <v/>
      </c>
      <c r="J1936" t="str">
        <f t="shared" si="89"/>
        <v/>
      </c>
      <c r="P1936" s="1">
        <v>39632</v>
      </c>
      <c r="Q1936" s="2">
        <v>38.920760084720598</v>
      </c>
      <c r="R1936" s="2">
        <v>46.873458097098101</v>
      </c>
    </row>
    <row r="1937" spans="2:18" x14ac:dyDescent="0.25">
      <c r="B1937" s="1">
        <v>39633</v>
      </c>
      <c r="C1937" s="2">
        <v>3.9750000000000001</v>
      </c>
      <c r="D1937" s="2">
        <v>3.9831999999999996</v>
      </c>
      <c r="E1937" s="2">
        <v>4.0127111111111118</v>
      </c>
      <c r="F1937" s="2">
        <v>4.1015833333333331</v>
      </c>
      <c r="G1937" s="2"/>
      <c r="H1937" t="str">
        <f t="shared" si="87"/>
        <v/>
      </c>
      <c r="I1937" t="str">
        <f t="shared" si="88"/>
        <v/>
      </c>
      <c r="J1937" t="str">
        <f t="shared" si="89"/>
        <v/>
      </c>
      <c r="P1937" s="1">
        <v>39633</v>
      </c>
      <c r="Q1937" s="2">
        <v>36.190627798070402</v>
      </c>
      <c r="R1937" s="2">
        <v>45.779862764176897</v>
      </c>
    </row>
    <row r="1938" spans="2:18" x14ac:dyDescent="0.25">
      <c r="B1938" s="1">
        <v>39636</v>
      </c>
      <c r="C1938" s="2">
        <v>3.9091999999999998</v>
      </c>
      <c r="D1938" s="2">
        <v>3.9585249999999998</v>
      </c>
      <c r="E1938" s="2">
        <v>3.9911444444444442</v>
      </c>
      <c r="F1938" s="2">
        <v>4.0923499999999997</v>
      </c>
      <c r="G1938" s="2"/>
      <c r="H1938" t="str">
        <f t="shared" si="87"/>
        <v/>
      </c>
      <c r="I1938" t="str">
        <f t="shared" si="88"/>
        <v/>
      </c>
      <c r="J1938" t="str">
        <f t="shared" si="89"/>
        <v/>
      </c>
      <c r="P1938" s="1">
        <v>39636</v>
      </c>
      <c r="Q1938" s="2">
        <v>26.6629668783401</v>
      </c>
      <c r="R1938" s="2">
        <v>41.367531243773598</v>
      </c>
    </row>
    <row r="1939" spans="2:18" x14ac:dyDescent="0.25">
      <c r="B1939" s="1">
        <v>39637</v>
      </c>
      <c r="C1939" s="2">
        <v>3.8879999999999999</v>
      </c>
      <c r="D1939" s="2">
        <v>3.9406750000000001</v>
      </c>
      <c r="E1939" s="2">
        <v>3.967222222222222</v>
      </c>
      <c r="F1939" s="2">
        <v>4.0741944444444442</v>
      </c>
      <c r="G1939" s="2"/>
      <c r="H1939" t="str">
        <f t="shared" si="87"/>
        <v/>
      </c>
      <c r="I1939" t="str">
        <f t="shared" si="88"/>
        <v/>
      </c>
      <c r="J1939" t="str">
        <f t="shared" si="89"/>
        <v/>
      </c>
      <c r="P1939" s="1">
        <v>39637</v>
      </c>
      <c r="Q1939" s="2">
        <v>24.1998034499751</v>
      </c>
      <c r="R1939" s="2">
        <v>40.028897021966301</v>
      </c>
    </row>
    <row r="1940" spans="2:18" x14ac:dyDescent="0.25">
      <c r="B1940" s="1">
        <v>39638</v>
      </c>
      <c r="C1940" s="2">
        <v>3.8170000000000002</v>
      </c>
      <c r="D1940" s="2">
        <v>3.8973</v>
      </c>
      <c r="E1940" s="2">
        <v>3.9434333333333331</v>
      </c>
      <c r="F1940" s="2">
        <v>4.0495555555555551</v>
      </c>
      <c r="G1940" s="2"/>
      <c r="H1940" t="str">
        <f t="shared" si="87"/>
        <v/>
      </c>
      <c r="I1940" t="str">
        <f t="shared" si="88"/>
        <v/>
      </c>
      <c r="J1940" t="str">
        <f t="shared" si="89"/>
        <v/>
      </c>
      <c r="P1940" s="1">
        <v>39638</v>
      </c>
      <c r="Q1940" s="2">
        <v>17.647745602602001</v>
      </c>
      <c r="R1940" s="2">
        <v>35.8453701717577</v>
      </c>
    </row>
    <row r="1941" spans="2:18" x14ac:dyDescent="0.25">
      <c r="B1941" s="1">
        <v>39639</v>
      </c>
      <c r="C1941" s="2">
        <v>3.7997000000000001</v>
      </c>
      <c r="D1941" s="2">
        <v>3.853475</v>
      </c>
      <c r="E1941" s="2">
        <v>3.9246222222222227</v>
      </c>
      <c r="F1941" s="2">
        <v>4.022955555555555</v>
      </c>
      <c r="G1941" s="2"/>
      <c r="H1941" t="str">
        <f t="shared" si="87"/>
        <v/>
      </c>
      <c r="I1941" t="str">
        <f t="shared" si="88"/>
        <v/>
      </c>
      <c r="J1941" t="str">
        <f t="shared" si="89"/>
        <v/>
      </c>
      <c r="P1941" s="1">
        <v>39639</v>
      </c>
      <c r="Q1941" s="2">
        <v>16.353143984526699</v>
      </c>
      <c r="R1941" s="2">
        <v>34.888562924900398</v>
      </c>
    </row>
    <row r="1942" spans="2:18" x14ac:dyDescent="0.25">
      <c r="B1942" s="1">
        <v>39640</v>
      </c>
      <c r="C1942" s="2">
        <v>3.9731000000000001</v>
      </c>
      <c r="D1942" s="2">
        <v>3.8694500000000001</v>
      </c>
      <c r="E1942" s="2">
        <v>3.9244222222222223</v>
      </c>
      <c r="F1942" s="2">
        <v>4.0103888888888886</v>
      </c>
      <c r="G1942" s="2"/>
      <c r="H1942" t="str">
        <f t="shared" ref="H1942:H2005" si="90">IF($D1942&gt;$E1942,1,"")</f>
        <v/>
      </c>
      <c r="I1942" t="str">
        <f t="shared" ref="I1942:I2005" si="91">IF($D1942&gt;$F1942,1,"")</f>
        <v/>
      </c>
      <c r="J1942" t="str">
        <f t="shared" ref="J1942:J2005" si="92">IF($E1942&gt;$F1942,1,"")</f>
        <v/>
      </c>
      <c r="P1942" s="1">
        <v>39640</v>
      </c>
      <c r="Q1942" s="2">
        <v>55.562070999490501</v>
      </c>
      <c r="R1942" s="2">
        <v>49.452498615069601</v>
      </c>
    </row>
    <row r="1943" spans="2:18" x14ac:dyDescent="0.25">
      <c r="B1943" s="1">
        <v>39643</v>
      </c>
      <c r="C1943" s="2">
        <v>3.8628999999999998</v>
      </c>
      <c r="D1943" s="2">
        <v>3.863175</v>
      </c>
      <c r="E1943" s="2">
        <v>3.9083111111111108</v>
      </c>
      <c r="F1943" s="2">
        <v>3.9948722222222219</v>
      </c>
      <c r="G1943" s="2"/>
      <c r="H1943" t="str">
        <f t="shared" si="90"/>
        <v/>
      </c>
      <c r="I1943" t="str">
        <f t="shared" si="91"/>
        <v/>
      </c>
      <c r="J1943" t="str">
        <f t="shared" si="92"/>
        <v/>
      </c>
      <c r="P1943" s="1">
        <v>39643</v>
      </c>
      <c r="Q1943" s="2">
        <v>40.930371591125301</v>
      </c>
      <c r="R1943" s="2">
        <v>42.887044440343502</v>
      </c>
    </row>
    <row r="1944" spans="2:18" x14ac:dyDescent="0.25">
      <c r="B1944" s="1">
        <v>39644</v>
      </c>
      <c r="C1944" s="2">
        <v>3.8283999999999998</v>
      </c>
      <c r="D1944" s="2">
        <v>3.866025</v>
      </c>
      <c r="E1944" s="2">
        <v>3.8937555555555559</v>
      </c>
      <c r="F1944" s="2">
        <v>3.9737111111111116</v>
      </c>
      <c r="G1944" s="2"/>
      <c r="H1944" t="str">
        <f t="shared" si="90"/>
        <v/>
      </c>
      <c r="I1944" t="str">
        <f t="shared" si="91"/>
        <v/>
      </c>
      <c r="J1944" t="str">
        <f t="shared" si="92"/>
        <v/>
      </c>
      <c r="P1944" s="1">
        <v>39644</v>
      </c>
      <c r="Q1944" s="2">
        <v>37.2456039026657</v>
      </c>
      <c r="R1944" s="2">
        <v>41.0496265957443</v>
      </c>
    </row>
    <row r="1945" spans="2:18" x14ac:dyDescent="0.25">
      <c r="B1945" s="1">
        <v>39645</v>
      </c>
      <c r="C1945" s="2">
        <v>3.9382999999999999</v>
      </c>
      <c r="D1945" s="2">
        <v>3.9006750000000001</v>
      </c>
      <c r="E1945" s="2">
        <v>3.8879555555555552</v>
      </c>
      <c r="F1945" s="2">
        <v>3.96095</v>
      </c>
      <c r="G1945" s="2"/>
      <c r="H1945">
        <f t="shared" si="90"/>
        <v>1</v>
      </c>
      <c r="I1945" t="str">
        <f t="shared" si="91"/>
        <v/>
      </c>
      <c r="J1945" t="str">
        <f t="shared" si="92"/>
        <v/>
      </c>
      <c r="P1945" s="1">
        <v>39645</v>
      </c>
      <c r="Q1945" s="2">
        <v>53.312304646133398</v>
      </c>
      <c r="R1945" s="2">
        <v>48.603635510756099</v>
      </c>
    </row>
    <row r="1946" spans="2:18" x14ac:dyDescent="0.25">
      <c r="B1946" s="1">
        <v>39646</v>
      </c>
      <c r="C1946" s="2">
        <v>3.9965999999999999</v>
      </c>
      <c r="D1946" s="2">
        <v>3.9065500000000002</v>
      </c>
      <c r="E1946" s="2">
        <v>3.8903555555555553</v>
      </c>
      <c r="F1946" s="2">
        <v>3.9515333333333333</v>
      </c>
      <c r="G1946" s="2"/>
      <c r="H1946">
        <f t="shared" si="90"/>
        <v>1</v>
      </c>
      <c r="I1946" t="str">
        <f t="shared" si="91"/>
        <v/>
      </c>
      <c r="J1946" t="str">
        <f t="shared" si="92"/>
        <v/>
      </c>
      <c r="P1946" s="1">
        <v>39646</v>
      </c>
      <c r="Q1946" s="2">
        <v>59.855122051153501</v>
      </c>
      <c r="R1946" s="2">
        <v>52.109505447539497</v>
      </c>
    </row>
    <row r="1947" spans="2:18" x14ac:dyDescent="0.25">
      <c r="B1947" s="1">
        <v>39647</v>
      </c>
      <c r="C1947" s="2">
        <v>4.0887000000000002</v>
      </c>
      <c r="D1947" s="2">
        <v>3.9630000000000001</v>
      </c>
      <c r="E1947" s="2">
        <v>3.9103000000000003</v>
      </c>
      <c r="F1947" s="2">
        <v>3.9507222222222222</v>
      </c>
      <c r="G1947" s="2"/>
      <c r="H1947">
        <f t="shared" si="90"/>
        <v>1</v>
      </c>
      <c r="I1947">
        <f t="shared" si="91"/>
        <v>1</v>
      </c>
      <c r="J1947" t="str">
        <f t="shared" si="92"/>
        <v/>
      </c>
      <c r="P1947" s="1">
        <v>39647</v>
      </c>
      <c r="Q1947" s="2">
        <v>68.281597983966194</v>
      </c>
      <c r="R1947" s="2">
        <v>57.089231494696001</v>
      </c>
    </row>
    <row r="1948" spans="2:18" x14ac:dyDescent="0.25">
      <c r="B1948" s="1">
        <v>39650</v>
      </c>
      <c r="C1948" s="2">
        <v>4.0396999999999998</v>
      </c>
      <c r="D1948" s="2">
        <v>4.0158249999999995</v>
      </c>
      <c r="E1948" s="2">
        <v>3.9271555555555557</v>
      </c>
      <c r="F1948" s="2">
        <v>3.9471888888888893</v>
      </c>
      <c r="G1948" s="2"/>
      <c r="H1948">
        <f t="shared" si="90"/>
        <v>1</v>
      </c>
      <c r="I1948">
        <f t="shared" si="91"/>
        <v>1</v>
      </c>
      <c r="J1948" t="str">
        <f t="shared" si="92"/>
        <v/>
      </c>
      <c r="P1948" s="1">
        <v>39650</v>
      </c>
      <c r="Q1948" s="2">
        <v>60.212578498527698</v>
      </c>
      <c r="R1948" s="2">
        <v>53.879275980335699</v>
      </c>
    </row>
    <row r="1949" spans="2:18" x14ac:dyDescent="0.25">
      <c r="B1949" s="1">
        <v>39651</v>
      </c>
      <c r="C1949" s="2">
        <v>4.1045999999999996</v>
      </c>
      <c r="D1949" s="2">
        <v>4.0573999999999995</v>
      </c>
      <c r="E1949" s="2">
        <v>3.959111111111111</v>
      </c>
      <c r="F1949" s="2">
        <v>3.9512722222222223</v>
      </c>
      <c r="G1949" s="2"/>
      <c r="H1949">
        <f t="shared" si="90"/>
        <v>1</v>
      </c>
      <c r="I1949">
        <f t="shared" si="91"/>
        <v>1</v>
      </c>
      <c r="J1949">
        <f t="shared" si="92"/>
        <v>1</v>
      </c>
      <c r="P1949" s="1">
        <v>39651</v>
      </c>
      <c r="Q1949" s="2">
        <v>66.503891657638405</v>
      </c>
      <c r="R1949" s="2">
        <v>57.303560024216402</v>
      </c>
    </row>
    <row r="1950" spans="2:18" x14ac:dyDescent="0.25">
      <c r="B1950" s="1">
        <v>39652</v>
      </c>
      <c r="C1950" s="2">
        <v>4.1204000000000001</v>
      </c>
      <c r="D1950" s="2">
        <v>4.0883500000000002</v>
      </c>
      <c r="E1950" s="2">
        <v>3.9947444444444438</v>
      </c>
      <c r="F1950" s="2">
        <v>3.9596833333333339</v>
      </c>
      <c r="G1950" s="2"/>
      <c r="H1950">
        <f t="shared" si="90"/>
        <v>1</v>
      </c>
      <c r="I1950">
        <f t="shared" si="91"/>
        <v>1</v>
      </c>
      <c r="J1950">
        <f t="shared" si="92"/>
        <v>1</v>
      </c>
      <c r="P1950" s="1">
        <v>39652</v>
      </c>
      <c r="Q1950" s="2">
        <v>67.982901671746802</v>
      </c>
      <c r="R1950" s="2">
        <v>58.118808081007202</v>
      </c>
    </row>
    <row r="1951" spans="2:18" x14ac:dyDescent="0.25">
      <c r="B1951" s="1">
        <v>39653</v>
      </c>
      <c r="C1951" s="2">
        <v>3.9986999999999999</v>
      </c>
      <c r="D1951" s="2">
        <v>4.0658500000000002</v>
      </c>
      <c r="E1951" s="2">
        <v>3.9975888888888895</v>
      </c>
      <c r="F1951" s="2">
        <v>3.961005555555555</v>
      </c>
      <c r="G1951" s="2"/>
      <c r="H1951">
        <f t="shared" si="90"/>
        <v>1</v>
      </c>
      <c r="I1951">
        <f t="shared" si="91"/>
        <v>1</v>
      </c>
      <c r="J1951">
        <f t="shared" si="92"/>
        <v>1</v>
      </c>
      <c r="P1951" s="1">
        <v>39653</v>
      </c>
      <c r="Q1951" s="2">
        <v>48.279079464833501</v>
      </c>
      <c r="R1951" s="2">
        <v>50.172237403100603</v>
      </c>
    </row>
    <row r="1952" spans="2:18" x14ac:dyDescent="0.25">
      <c r="B1952" s="1">
        <v>39654</v>
      </c>
      <c r="C1952" s="2">
        <v>4.1029</v>
      </c>
      <c r="D1952" s="2">
        <v>4.0816499999999998</v>
      </c>
      <c r="E1952" s="2">
        <v>4.0242555555555555</v>
      </c>
      <c r="F1952" s="2">
        <v>3.9662833333333336</v>
      </c>
      <c r="G1952" s="2"/>
      <c r="H1952">
        <f t="shared" si="90"/>
        <v>1</v>
      </c>
      <c r="I1952">
        <f t="shared" si="91"/>
        <v>1</v>
      </c>
      <c r="J1952">
        <f t="shared" si="92"/>
        <v>1</v>
      </c>
      <c r="P1952" s="1">
        <v>39654</v>
      </c>
      <c r="Q1952" s="2">
        <v>60.146906488147998</v>
      </c>
      <c r="R1952" s="2">
        <v>55.7508911212608</v>
      </c>
    </row>
    <row r="1953" spans="2:18" x14ac:dyDescent="0.25">
      <c r="B1953" s="1">
        <v>39657</v>
      </c>
      <c r="C1953" s="2">
        <v>4.0065999999999997</v>
      </c>
      <c r="D1953" s="2">
        <v>4.05715</v>
      </c>
      <c r="E1953" s="2">
        <v>4.0440555555555555</v>
      </c>
      <c r="F1953" s="2">
        <v>3.9689055555555561</v>
      </c>
      <c r="G1953" s="2"/>
      <c r="H1953">
        <f t="shared" si="90"/>
        <v>1</v>
      </c>
      <c r="I1953">
        <f t="shared" si="91"/>
        <v>1</v>
      </c>
      <c r="J1953">
        <f t="shared" si="92"/>
        <v>1</v>
      </c>
      <c r="P1953" s="1">
        <v>39657</v>
      </c>
      <c r="Q1953" s="2">
        <v>47.945886714845699</v>
      </c>
      <c r="R1953" s="2">
        <v>50.161415657697802</v>
      </c>
    </row>
    <row r="1954" spans="2:18" x14ac:dyDescent="0.25">
      <c r="B1954" s="1">
        <v>39658</v>
      </c>
      <c r="C1954" s="2">
        <v>4.0438999999999998</v>
      </c>
      <c r="D1954" s="2">
        <v>4.0380250000000002</v>
      </c>
      <c r="E1954" s="2">
        <v>4.0557888888888884</v>
      </c>
      <c r="F1954" s="2">
        <v>3.9718722222222218</v>
      </c>
      <c r="G1954" s="2"/>
      <c r="H1954" t="str">
        <f t="shared" si="90"/>
        <v/>
      </c>
      <c r="I1954">
        <f t="shared" si="91"/>
        <v>1</v>
      </c>
      <c r="J1954">
        <f t="shared" si="92"/>
        <v>1</v>
      </c>
      <c r="P1954" s="1">
        <v>39658</v>
      </c>
      <c r="Q1954" s="2">
        <v>52.4309738687205</v>
      </c>
      <c r="R1954" s="2">
        <v>52.1620115740131</v>
      </c>
    </row>
    <row r="1955" spans="2:18" x14ac:dyDescent="0.25">
      <c r="B1955" s="1">
        <v>39659</v>
      </c>
      <c r="C1955" s="2">
        <v>4.0498000000000003</v>
      </c>
      <c r="D1955" s="2">
        <v>4.0508000000000006</v>
      </c>
      <c r="E1955" s="2">
        <v>4.0616999999999992</v>
      </c>
      <c r="F1955" s="2">
        <v>3.9760277777777771</v>
      </c>
      <c r="G1955" s="2"/>
      <c r="H1955" t="str">
        <f t="shared" si="90"/>
        <v/>
      </c>
      <c r="I1955">
        <f t="shared" si="91"/>
        <v>1</v>
      </c>
      <c r="J1955">
        <f t="shared" si="92"/>
        <v>1</v>
      </c>
      <c r="P1955" s="1">
        <v>39659</v>
      </c>
      <c r="Q1955" s="2">
        <v>53.1964281517686</v>
      </c>
      <c r="R1955" s="2">
        <v>52.486900498048897</v>
      </c>
    </row>
    <row r="1956" spans="2:18" x14ac:dyDescent="0.25">
      <c r="B1956" s="1">
        <v>39660</v>
      </c>
      <c r="C1956" s="2">
        <v>3.9579</v>
      </c>
      <c r="D1956" s="2">
        <v>4.0145499999999998</v>
      </c>
      <c r="E1956" s="2">
        <v>4.0471666666666666</v>
      </c>
      <c r="F1956" s="2">
        <v>3.9787333333333326</v>
      </c>
      <c r="G1956" s="2"/>
      <c r="H1956" t="str">
        <f t="shared" si="90"/>
        <v/>
      </c>
      <c r="I1956">
        <f t="shared" si="91"/>
        <v>1</v>
      </c>
      <c r="J1956">
        <f t="shared" si="92"/>
        <v>1</v>
      </c>
      <c r="P1956" s="1">
        <v>39660</v>
      </c>
      <c r="Q1956" s="2">
        <v>40.895992455060203</v>
      </c>
      <c r="R1956" s="2">
        <v>47.1189801659228</v>
      </c>
    </row>
    <row r="1957" spans="2:18" x14ac:dyDescent="0.25">
      <c r="B1957" s="1">
        <v>39661</v>
      </c>
      <c r="C1957" s="2">
        <v>3.9424000000000001</v>
      </c>
      <c r="D1957" s="2">
        <v>3.9984999999999999</v>
      </c>
      <c r="E1957" s="2">
        <v>4.0363555555555557</v>
      </c>
      <c r="F1957" s="2">
        <v>3.9817555555555555</v>
      </c>
      <c r="G1957" s="2"/>
      <c r="H1957" t="str">
        <f t="shared" si="90"/>
        <v/>
      </c>
      <c r="I1957">
        <f t="shared" si="91"/>
        <v>1</v>
      </c>
      <c r="J1957">
        <f t="shared" si="92"/>
        <v>1</v>
      </c>
      <c r="P1957" s="1">
        <v>39661</v>
      </c>
      <c r="Q1957" s="2">
        <v>39.067669306529602</v>
      </c>
      <c r="R1957" s="2">
        <v>46.259653322512598</v>
      </c>
    </row>
    <row r="1958" spans="2:18" x14ac:dyDescent="0.25">
      <c r="B1958" s="1">
        <v>39664</v>
      </c>
      <c r="C1958" s="2">
        <v>3.9697</v>
      </c>
      <c r="D1958" s="2">
        <v>3.9799499999999997</v>
      </c>
      <c r="E1958" s="2">
        <v>4.0213666666666672</v>
      </c>
      <c r="F1958" s="2">
        <v>3.9902388888888884</v>
      </c>
      <c r="G1958" s="2"/>
      <c r="H1958" t="str">
        <f t="shared" si="90"/>
        <v/>
      </c>
      <c r="I1958" t="str">
        <f t="shared" si="91"/>
        <v/>
      </c>
      <c r="J1958">
        <f t="shared" si="92"/>
        <v>1</v>
      </c>
      <c r="P1958" s="1">
        <v>39664</v>
      </c>
      <c r="Q1958" s="2">
        <v>44.328090494713898</v>
      </c>
      <c r="R1958" s="2">
        <v>48.056493269716299</v>
      </c>
    </row>
    <row r="1959" spans="2:18" x14ac:dyDescent="0.25">
      <c r="B1959" s="1">
        <v>39665</v>
      </c>
      <c r="C1959" s="2">
        <v>4.0225</v>
      </c>
      <c r="D1959" s="2">
        <v>3.9731249999999996</v>
      </c>
      <c r="E1959" s="2">
        <v>4.0104888888888892</v>
      </c>
      <c r="F1959" s="2">
        <v>4.0026166666666656</v>
      </c>
      <c r="G1959" s="2"/>
      <c r="H1959" t="str">
        <f t="shared" si="90"/>
        <v/>
      </c>
      <c r="I1959" t="str">
        <f t="shared" si="91"/>
        <v/>
      </c>
      <c r="J1959">
        <f t="shared" si="92"/>
        <v>1</v>
      </c>
      <c r="P1959" s="1">
        <v>39665</v>
      </c>
      <c r="Q1959" s="2">
        <v>53.620909477588903</v>
      </c>
      <c r="R1959" s="2">
        <v>51.438372704908801</v>
      </c>
    </row>
    <row r="1960" spans="2:18" x14ac:dyDescent="0.25">
      <c r="B1960" s="1">
        <v>39666</v>
      </c>
      <c r="C1960" s="2">
        <v>4.0598999999999998</v>
      </c>
      <c r="D1960" s="2">
        <v>3.9986249999999997</v>
      </c>
      <c r="E1960" s="2">
        <v>4.0172888888888885</v>
      </c>
      <c r="F1960" s="2">
        <v>4.0074388888888883</v>
      </c>
      <c r="G1960" s="2"/>
      <c r="H1960" t="str">
        <f t="shared" si="90"/>
        <v/>
      </c>
      <c r="I1960" t="str">
        <f t="shared" si="91"/>
        <v/>
      </c>
      <c r="J1960">
        <f t="shared" si="92"/>
        <v>1</v>
      </c>
      <c r="P1960" s="1">
        <v>39666</v>
      </c>
      <c r="Q1960" s="2">
        <v>59.383674558202401</v>
      </c>
      <c r="R1960" s="2">
        <v>53.736064593616</v>
      </c>
    </row>
    <row r="1961" spans="2:18" x14ac:dyDescent="0.25">
      <c r="B1961" s="1">
        <v>39667</v>
      </c>
      <c r="C1961" s="2">
        <v>3.9276</v>
      </c>
      <c r="D1961" s="2">
        <v>3.9949249999999998</v>
      </c>
      <c r="E1961" s="2">
        <v>3.997811111111111</v>
      </c>
      <c r="F1961" s="2">
        <v>4.0110333333333337</v>
      </c>
      <c r="G1961" s="2"/>
      <c r="H1961" t="str">
        <f t="shared" si="90"/>
        <v/>
      </c>
      <c r="I1961" t="str">
        <f t="shared" si="91"/>
        <v/>
      </c>
      <c r="J1961" t="str">
        <f t="shared" si="92"/>
        <v/>
      </c>
      <c r="P1961" s="1">
        <v>39667</v>
      </c>
      <c r="Q1961" s="2">
        <v>38.877751749574401</v>
      </c>
      <c r="R1961" s="2">
        <v>45.529452388226701</v>
      </c>
    </row>
    <row r="1962" spans="2:18" x14ac:dyDescent="0.25">
      <c r="B1962" s="1">
        <v>39668</v>
      </c>
      <c r="C1962" s="2">
        <v>3.9352</v>
      </c>
      <c r="D1962" s="2">
        <v>3.9863</v>
      </c>
      <c r="E1962" s="2">
        <v>3.9898777777777781</v>
      </c>
      <c r="F1962" s="2">
        <v>4.0169666666666659</v>
      </c>
      <c r="G1962" s="2"/>
      <c r="H1962" t="str">
        <f t="shared" si="90"/>
        <v/>
      </c>
      <c r="I1962" t="str">
        <f t="shared" si="91"/>
        <v/>
      </c>
      <c r="J1962" t="str">
        <f t="shared" si="92"/>
        <v/>
      </c>
      <c r="P1962" s="1">
        <v>39668</v>
      </c>
      <c r="Q1962" s="2">
        <v>40.298868655737998</v>
      </c>
      <c r="R1962" s="2">
        <v>46.039269381388202</v>
      </c>
    </row>
    <row r="1963" spans="2:18" x14ac:dyDescent="0.25">
      <c r="B1963" s="1">
        <v>39671</v>
      </c>
      <c r="C1963" s="2">
        <v>3.9981</v>
      </c>
      <c r="D1963" s="2">
        <v>3.9802</v>
      </c>
      <c r="E1963" s="2">
        <v>3.9847888888888892</v>
      </c>
      <c r="F1963" s="2">
        <v>4.0202888888888886</v>
      </c>
      <c r="G1963" s="2"/>
      <c r="H1963" t="str">
        <f t="shared" si="90"/>
        <v/>
      </c>
      <c r="I1963" t="str">
        <f t="shared" si="91"/>
        <v/>
      </c>
      <c r="J1963" t="str">
        <f t="shared" si="92"/>
        <v/>
      </c>
      <c r="P1963" s="1">
        <v>39671</v>
      </c>
      <c r="Q1963" s="2">
        <v>51.498504768910301</v>
      </c>
      <c r="R1963" s="2">
        <v>50.194115639889503</v>
      </c>
    </row>
    <row r="1964" spans="2:18" x14ac:dyDescent="0.25">
      <c r="B1964" s="1">
        <v>39672</v>
      </c>
      <c r="C1964" s="2">
        <v>3.9011</v>
      </c>
      <c r="D1964" s="2">
        <v>3.9405000000000001</v>
      </c>
      <c r="E1964" s="2">
        <v>3.9682666666666666</v>
      </c>
      <c r="F1964" s="2">
        <v>4.0149833333333325</v>
      </c>
      <c r="G1964" s="2"/>
      <c r="H1964" t="str">
        <f t="shared" si="90"/>
        <v/>
      </c>
      <c r="I1964" t="str">
        <f t="shared" si="91"/>
        <v/>
      </c>
      <c r="J1964" t="str">
        <f t="shared" si="92"/>
        <v/>
      </c>
      <c r="P1964" s="1">
        <v>39672</v>
      </c>
      <c r="Q1964" s="2">
        <v>38.227595773659502</v>
      </c>
      <c r="R1964" s="2">
        <v>44.503292928990803</v>
      </c>
    </row>
    <row r="1965" spans="2:18" x14ac:dyDescent="0.25">
      <c r="B1965" s="1">
        <v>39673</v>
      </c>
      <c r="C1965" s="2">
        <v>3.9390000000000001</v>
      </c>
      <c r="D1965" s="2">
        <v>3.9433500000000001</v>
      </c>
      <c r="E1965" s="2">
        <v>3.9661666666666671</v>
      </c>
      <c r="F1965" s="2">
        <v>4.0066666666666668</v>
      </c>
      <c r="G1965" s="2"/>
      <c r="H1965" t="str">
        <f t="shared" si="90"/>
        <v/>
      </c>
      <c r="I1965" t="str">
        <f t="shared" si="91"/>
        <v/>
      </c>
      <c r="J1965" t="str">
        <f t="shared" si="92"/>
        <v/>
      </c>
      <c r="P1965" s="1">
        <v>39673</v>
      </c>
      <c r="Q1965" s="2">
        <v>44.886636750600502</v>
      </c>
      <c r="R1965" s="2">
        <v>47.0302748103068</v>
      </c>
    </row>
    <row r="1966" spans="2:18" x14ac:dyDescent="0.25">
      <c r="B1966" s="1">
        <v>39674</v>
      </c>
      <c r="C1966" s="2">
        <v>3.8973</v>
      </c>
      <c r="D1966" s="2">
        <v>3.933875</v>
      </c>
      <c r="E1966" s="2">
        <v>3.9611555555555551</v>
      </c>
      <c r="F1966" s="2">
        <v>3.9987555555555554</v>
      </c>
      <c r="G1966" s="2"/>
      <c r="H1966" t="str">
        <f t="shared" si="90"/>
        <v/>
      </c>
      <c r="I1966" t="str">
        <f t="shared" si="91"/>
        <v/>
      </c>
      <c r="J1966" t="str">
        <f t="shared" si="92"/>
        <v/>
      </c>
      <c r="P1966" s="1">
        <v>39674</v>
      </c>
      <c r="Q1966" s="2">
        <v>39.293944736019</v>
      </c>
      <c r="R1966" s="2">
        <v>44.622739472010899</v>
      </c>
    </row>
    <row r="1967" spans="2:18" x14ac:dyDescent="0.25">
      <c r="B1967" s="1">
        <v>39675</v>
      </c>
      <c r="C1967" s="2">
        <v>3.8443000000000001</v>
      </c>
      <c r="D1967" s="2">
        <v>3.8954249999999999</v>
      </c>
      <c r="E1967" s="2">
        <v>3.947222222222222</v>
      </c>
      <c r="F1967" s="2">
        <v>3.984294444444445</v>
      </c>
      <c r="G1967" s="2"/>
      <c r="H1967" t="str">
        <f t="shared" si="90"/>
        <v/>
      </c>
      <c r="I1967" t="str">
        <f t="shared" si="91"/>
        <v/>
      </c>
      <c r="J1967" t="str">
        <f t="shared" si="92"/>
        <v/>
      </c>
      <c r="P1967" s="1">
        <v>39675</v>
      </c>
      <c r="Q1967" s="2">
        <v>33.019256062533302</v>
      </c>
      <c r="R1967" s="2">
        <v>41.700845121882899</v>
      </c>
    </row>
    <row r="1968" spans="2:18" x14ac:dyDescent="0.25">
      <c r="B1968" s="1">
        <v>39678</v>
      </c>
      <c r="C1968" s="2">
        <v>3.8178999999999998</v>
      </c>
      <c r="D1968" s="2">
        <v>3.874625</v>
      </c>
      <c r="E1968" s="2">
        <v>3.9244888888888889</v>
      </c>
      <c r="F1968" s="2">
        <v>3.9674888888888891</v>
      </c>
      <c r="G1968" s="2"/>
      <c r="H1968" t="str">
        <f t="shared" si="90"/>
        <v/>
      </c>
      <c r="I1968" t="str">
        <f t="shared" si="91"/>
        <v/>
      </c>
      <c r="J1968" t="str">
        <f t="shared" si="92"/>
        <v/>
      </c>
      <c r="P1968" s="1">
        <v>39678</v>
      </c>
      <c r="Q1968" s="2">
        <v>30.142185011915</v>
      </c>
      <c r="R1968" s="2">
        <v>40.285791425017997</v>
      </c>
    </row>
    <row r="1969" spans="2:18" x14ac:dyDescent="0.25">
      <c r="B1969" s="1">
        <v>39679</v>
      </c>
      <c r="C1969" s="2">
        <v>3.8367</v>
      </c>
      <c r="D1969" s="2">
        <v>3.8490500000000001</v>
      </c>
      <c r="E1969" s="2">
        <v>3.899688888888889</v>
      </c>
      <c r="F1969" s="2">
        <v>3.9584888888888887</v>
      </c>
      <c r="G1969" s="2"/>
      <c r="H1969" t="str">
        <f t="shared" si="90"/>
        <v/>
      </c>
      <c r="I1969" t="str">
        <f t="shared" si="91"/>
        <v/>
      </c>
      <c r="J1969" t="str">
        <f t="shared" si="92"/>
        <v/>
      </c>
      <c r="P1969" s="1">
        <v>39679</v>
      </c>
      <c r="Q1969" s="2">
        <v>34.983279205777897</v>
      </c>
      <c r="R1969" s="2">
        <v>41.800353290820702</v>
      </c>
    </row>
    <row r="1970" spans="2:18" x14ac:dyDescent="0.25">
      <c r="B1970" s="1">
        <v>39680</v>
      </c>
      <c r="C1970" s="2">
        <v>3.8047</v>
      </c>
      <c r="D1970" s="2">
        <v>3.8259000000000003</v>
      </c>
      <c r="E1970" s="2">
        <v>3.8860333333333332</v>
      </c>
      <c r="F1970" s="2">
        <v>3.9419222222222223</v>
      </c>
      <c r="G1970" s="2"/>
      <c r="H1970" t="str">
        <f t="shared" si="90"/>
        <v/>
      </c>
      <c r="I1970" t="str">
        <f t="shared" si="91"/>
        <v/>
      </c>
      <c r="J1970" t="str">
        <f t="shared" si="92"/>
        <v/>
      </c>
      <c r="P1970" s="1">
        <v>39680</v>
      </c>
      <c r="Q1970" s="2">
        <v>30.645489681559098</v>
      </c>
      <c r="R1970" s="2">
        <v>39.943276607046698</v>
      </c>
    </row>
    <row r="1971" spans="2:18" x14ac:dyDescent="0.25">
      <c r="B1971" s="1">
        <v>39681</v>
      </c>
      <c r="C1971" s="2">
        <v>3.8328000000000002</v>
      </c>
      <c r="D1971" s="2">
        <v>3.8230250000000003</v>
      </c>
      <c r="E1971" s="2">
        <v>3.874655555555556</v>
      </c>
      <c r="F1971" s="2">
        <v>3.9322666666666675</v>
      </c>
      <c r="G1971" s="2"/>
      <c r="H1971" t="str">
        <f t="shared" si="90"/>
        <v/>
      </c>
      <c r="I1971" t="str">
        <f t="shared" si="91"/>
        <v/>
      </c>
      <c r="J1971" t="str">
        <f t="shared" si="92"/>
        <v/>
      </c>
      <c r="P1971" s="1">
        <v>39681</v>
      </c>
      <c r="Q1971" s="2">
        <v>38.660201185943599</v>
      </c>
      <c r="R1971" s="2">
        <v>42.364746734877002</v>
      </c>
    </row>
    <row r="1972" spans="2:18" x14ac:dyDescent="0.25">
      <c r="B1972" s="1">
        <v>39682</v>
      </c>
      <c r="C1972" s="2">
        <v>3.8742000000000001</v>
      </c>
      <c r="D1972" s="2">
        <v>3.8371</v>
      </c>
      <c r="E1972" s="2">
        <v>3.8608888888888888</v>
      </c>
      <c r="F1972" s="2">
        <v>3.9228388888888892</v>
      </c>
      <c r="G1972" s="2"/>
      <c r="H1972" t="str">
        <f t="shared" si="90"/>
        <v/>
      </c>
      <c r="I1972" t="str">
        <f t="shared" si="91"/>
        <v/>
      </c>
      <c r="J1972" t="str">
        <f t="shared" si="92"/>
        <v/>
      </c>
      <c r="P1972" s="1">
        <v>39682</v>
      </c>
      <c r="Q1972" s="2">
        <v>49.066414048298803</v>
      </c>
      <c r="R1972" s="2">
        <v>45.830150293148897</v>
      </c>
    </row>
    <row r="1973" spans="2:18" x14ac:dyDescent="0.25">
      <c r="B1973" s="1">
        <v>39685</v>
      </c>
      <c r="C1973" s="2">
        <v>3.7856000000000001</v>
      </c>
      <c r="D1973" s="2">
        <v>3.8243250000000004</v>
      </c>
      <c r="E1973" s="2">
        <v>3.8480555555555558</v>
      </c>
      <c r="F1973" s="2">
        <v>3.9081611111111108</v>
      </c>
      <c r="G1973" s="2"/>
      <c r="H1973" t="str">
        <f t="shared" si="90"/>
        <v/>
      </c>
      <c r="I1973" t="str">
        <f t="shared" si="91"/>
        <v/>
      </c>
      <c r="J1973" t="str">
        <f t="shared" si="92"/>
        <v/>
      </c>
      <c r="P1973" s="1">
        <v>39685</v>
      </c>
      <c r="Q1973" s="2">
        <v>34.176490953276897</v>
      </c>
      <c r="R1973" s="2">
        <v>40.252215146353102</v>
      </c>
    </row>
    <row r="1974" spans="2:18" x14ac:dyDescent="0.25">
      <c r="B1974" s="1">
        <v>39686</v>
      </c>
      <c r="C1974" s="2">
        <v>3.7799</v>
      </c>
      <c r="D1974" s="2">
        <v>3.8181250000000002</v>
      </c>
      <c r="E1974" s="2">
        <v>3.8303777777777777</v>
      </c>
      <c r="F1974" s="2">
        <v>3.8982722222222219</v>
      </c>
      <c r="G1974" s="2"/>
      <c r="H1974" t="str">
        <f t="shared" si="90"/>
        <v/>
      </c>
      <c r="I1974" t="str">
        <f t="shared" si="91"/>
        <v/>
      </c>
      <c r="J1974" t="str">
        <f t="shared" si="92"/>
        <v/>
      </c>
      <c r="P1974" s="1">
        <v>39686</v>
      </c>
      <c r="Q1974" s="2">
        <v>33.394141473892603</v>
      </c>
      <c r="R1974" s="2">
        <v>39.915633044898499</v>
      </c>
    </row>
    <row r="1975" spans="2:18" x14ac:dyDescent="0.25">
      <c r="B1975" s="1">
        <v>39687</v>
      </c>
      <c r="C1975" s="2">
        <v>3.7648999999999999</v>
      </c>
      <c r="D1975" s="2">
        <v>3.8011499999999998</v>
      </c>
      <c r="E1975" s="2">
        <v>3.815666666666667</v>
      </c>
      <c r="F1975" s="2">
        <v>3.888411111111111</v>
      </c>
      <c r="G1975" s="2"/>
      <c r="H1975" t="str">
        <f t="shared" si="90"/>
        <v/>
      </c>
      <c r="I1975" t="str">
        <f t="shared" si="91"/>
        <v/>
      </c>
      <c r="J1975" t="str">
        <f t="shared" si="92"/>
        <v/>
      </c>
      <c r="P1975" s="1">
        <v>39687</v>
      </c>
      <c r="Q1975" s="2">
        <v>31.142861578552701</v>
      </c>
      <c r="R1975" s="2">
        <v>38.991629361020799</v>
      </c>
    </row>
    <row r="1976" spans="2:18" x14ac:dyDescent="0.25">
      <c r="B1976" s="1">
        <v>39688</v>
      </c>
      <c r="C1976" s="2">
        <v>3.7835999999999999</v>
      </c>
      <c r="D1976" s="2">
        <v>3.7785000000000002</v>
      </c>
      <c r="E1976" s="2">
        <v>3.8089222222222219</v>
      </c>
      <c r="F1976" s="2">
        <v>3.8780722222222215</v>
      </c>
      <c r="G1976" s="2"/>
      <c r="H1976" t="str">
        <f t="shared" si="90"/>
        <v/>
      </c>
      <c r="I1976" t="str">
        <f t="shared" si="91"/>
        <v/>
      </c>
      <c r="J1976" t="str">
        <f t="shared" si="92"/>
        <v/>
      </c>
      <c r="P1976" s="1">
        <v>39688</v>
      </c>
      <c r="Q1976" s="2">
        <v>37.451131416833398</v>
      </c>
      <c r="R1976" s="2">
        <v>40.830551057243902</v>
      </c>
    </row>
    <row r="1977" spans="2:18" x14ac:dyDescent="0.25">
      <c r="B1977" s="1">
        <v>39689</v>
      </c>
      <c r="C1977" s="2">
        <v>3.8247</v>
      </c>
      <c r="D1977" s="2">
        <v>3.7882750000000001</v>
      </c>
      <c r="E1977" s="2">
        <v>3.8096777777777779</v>
      </c>
      <c r="F1977" s="2">
        <v>3.8670833333333325</v>
      </c>
      <c r="G1977" s="2"/>
      <c r="H1977" t="str">
        <f t="shared" si="90"/>
        <v/>
      </c>
      <c r="I1977" t="str">
        <f t="shared" si="91"/>
        <v/>
      </c>
      <c r="J1977" t="str">
        <f t="shared" si="92"/>
        <v/>
      </c>
      <c r="P1977" s="1">
        <v>39689</v>
      </c>
      <c r="Q1977" s="2">
        <v>49.623401796976403</v>
      </c>
      <c r="R1977" s="2">
        <v>44.770832184290697</v>
      </c>
    </row>
    <row r="1978" spans="2:18" x14ac:dyDescent="0.25">
      <c r="B1978" s="1">
        <v>39693</v>
      </c>
      <c r="C1978" s="2">
        <v>3.7383000000000002</v>
      </c>
      <c r="D1978" s="2">
        <v>3.7778750000000003</v>
      </c>
      <c r="E1978" s="2">
        <v>3.7987444444444449</v>
      </c>
      <c r="F1978" s="2">
        <v>3.8492166666666656</v>
      </c>
      <c r="G1978" s="2"/>
      <c r="H1978" t="str">
        <f t="shared" si="90"/>
        <v/>
      </c>
      <c r="I1978" t="str">
        <f t="shared" si="91"/>
        <v/>
      </c>
      <c r="J1978" t="str">
        <f t="shared" si="92"/>
        <v/>
      </c>
      <c r="P1978" s="1">
        <v>39693</v>
      </c>
      <c r="Q1978" s="2">
        <v>33.283882409857299</v>
      </c>
      <c r="R1978" s="2">
        <v>38.905445128134801</v>
      </c>
    </row>
    <row r="1979" spans="2:18" x14ac:dyDescent="0.25">
      <c r="B1979" s="1">
        <v>39694</v>
      </c>
      <c r="C1979" s="2">
        <v>3.7046000000000001</v>
      </c>
      <c r="D1979" s="2">
        <v>3.7628000000000004</v>
      </c>
      <c r="E1979" s="2">
        <v>3.7876222222222222</v>
      </c>
      <c r="F1979" s="2">
        <v>3.8368277777777777</v>
      </c>
      <c r="G1979" s="2"/>
      <c r="H1979" t="str">
        <f t="shared" si="90"/>
        <v/>
      </c>
      <c r="I1979" t="str">
        <f t="shared" si="91"/>
        <v/>
      </c>
      <c r="J1979" t="str">
        <f t="shared" si="92"/>
        <v/>
      </c>
      <c r="P1979" s="1">
        <v>39694</v>
      </c>
      <c r="Q1979" s="2">
        <v>28.839265405909501</v>
      </c>
      <c r="R1979" s="2">
        <v>36.876137991559403</v>
      </c>
    </row>
    <row r="1980" spans="2:18" x14ac:dyDescent="0.25">
      <c r="B1980" s="1">
        <v>39695</v>
      </c>
      <c r="C1980" s="2">
        <v>3.6282000000000001</v>
      </c>
      <c r="D1980" s="2">
        <v>3.7239500000000003</v>
      </c>
      <c r="E1980" s="2">
        <v>3.7648888888888887</v>
      </c>
      <c r="F1980" s="2">
        <v>3.8197722222222228</v>
      </c>
      <c r="G1980" s="2"/>
      <c r="H1980" t="str">
        <f t="shared" si="90"/>
        <v/>
      </c>
      <c r="I1980" t="str">
        <f t="shared" si="91"/>
        <v/>
      </c>
      <c r="J1980" t="str">
        <f t="shared" si="92"/>
        <v/>
      </c>
      <c r="P1980" s="1">
        <v>39695</v>
      </c>
      <c r="Q1980" s="2">
        <v>21.154276501862501</v>
      </c>
      <c r="R1980" s="2">
        <v>32.710574937535803</v>
      </c>
    </row>
    <row r="1981" spans="2:18" x14ac:dyDescent="0.25">
      <c r="B1981" s="1">
        <v>39696</v>
      </c>
      <c r="C1981" s="2">
        <v>3.6985999999999999</v>
      </c>
      <c r="D1981" s="2">
        <v>3.6924250000000001</v>
      </c>
      <c r="E1981" s="2">
        <v>3.7453777777777777</v>
      </c>
      <c r="F1981" s="2">
        <v>3.8031333333333333</v>
      </c>
      <c r="G1981" s="2"/>
      <c r="H1981" t="str">
        <f t="shared" si="90"/>
        <v/>
      </c>
      <c r="I1981" t="str">
        <f t="shared" si="91"/>
        <v/>
      </c>
      <c r="J1981" t="str">
        <f t="shared" si="92"/>
        <v/>
      </c>
      <c r="P1981" s="1">
        <v>39696</v>
      </c>
      <c r="Q1981" s="2">
        <v>39.099231403708998</v>
      </c>
      <c r="R1981" s="2">
        <v>39.493180902606603</v>
      </c>
    </row>
    <row r="1982" spans="2:18" x14ac:dyDescent="0.25">
      <c r="B1982" s="1">
        <v>39699</v>
      </c>
      <c r="C1982" s="2">
        <v>3.6947999999999999</v>
      </c>
      <c r="D1982" s="2">
        <v>3.6815500000000005</v>
      </c>
      <c r="E1982" s="2">
        <v>3.7352888888888884</v>
      </c>
      <c r="F1982" s="2">
        <v>3.7916722222222226</v>
      </c>
      <c r="G1982" s="2"/>
      <c r="H1982" t="str">
        <f t="shared" si="90"/>
        <v/>
      </c>
      <c r="I1982" t="str">
        <f t="shared" si="91"/>
        <v/>
      </c>
      <c r="J1982" t="str">
        <f t="shared" si="92"/>
        <v/>
      </c>
      <c r="P1982" s="1">
        <v>39699</v>
      </c>
      <c r="Q1982" s="2">
        <v>38.531204381884599</v>
      </c>
      <c r="R1982" s="2">
        <v>39.2631266468657</v>
      </c>
    </row>
    <row r="1983" spans="2:18" x14ac:dyDescent="0.25">
      <c r="B1983" s="1">
        <v>39700</v>
      </c>
      <c r="C1983" s="2">
        <v>3.5741000000000001</v>
      </c>
      <c r="D1983" s="2">
        <v>3.6489249999999998</v>
      </c>
      <c r="E1983" s="2">
        <v>3.7124222222222221</v>
      </c>
      <c r="F1983" s="2">
        <v>3.7713999999999999</v>
      </c>
      <c r="G1983" s="2"/>
      <c r="H1983" t="str">
        <f t="shared" si="90"/>
        <v/>
      </c>
      <c r="I1983" t="str">
        <f t="shared" si="91"/>
        <v/>
      </c>
      <c r="J1983" t="str">
        <f t="shared" si="92"/>
        <v/>
      </c>
      <c r="P1983" s="1">
        <v>39700</v>
      </c>
      <c r="Q1983" s="2">
        <v>24.799008029692299</v>
      </c>
      <c r="R1983" s="2">
        <v>32.739506783030997</v>
      </c>
    </row>
    <row r="1984" spans="2:18" x14ac:dyDescent="0.25">
      <c r="B1984" s="1">
        <v>39701</v>
      </c>
      <c r="C1984" s="2">
        <v>3.637</v>
      </c>
      <c r="D1984" s="2">
        <v>3.651125</v>
      </c>
      <c r="E1984" s="2">
        <v>3.6982111111111116</v>
      </c>
      <c r="F1984" s="2">
        <v>3.7569388888888886</v>
      </c>
      <c r="G1984" s="2"/>
      <c r="H1984" t="str">
        <f t="shared" si="90"/>
        <v/>
      </c>
      <c r="I1984" t="str">
        <f t="shared" si="91"/>
        <v/>
      </c>
      <c r="J1984" t="str">
        <f t="shared" si="92"/>
        <v/>
      </c>
      <c r="P1984" s="1">
        <v>39701</v>
      </c>
      <c r="Q1984" s="2">
        <v>38.5045193386037</v>
      </c>
      <c r="R1984" s="2">
        <v>38.476361309396601</v>
      </c>
    </row>
    <row r="1985" spans="2:18" x14ac:dyDescent="0.25">
      <c r="B1985" s="1">
        <v>39702</v>
      </c>
      <c r="C1985" s="2">
        <v>3.6480000000000001</v>
      </c>
      <c r="D1985" s="2">
        <v>3.6384750000000001</v>
      </c>
      <c r="E1985" s="2">
        <v>3.6831444444444452</v>
      </c>
      <c r="F1985" s="2">
        <v>3.7460333333333335</v>
      </c>
      <c r="G1985" s="2"/>
      <c r="H1985" t="str">
        <f t="shared" si="90"/>
        <v/>
      </c>
      <c r="I1985" t="str">
        <f t="shared" si="91"/>
        <v/>
      </c>
      <c r="J1985" t="str">
        <f t="shared" si="92"/>
        <v/>
      </c>
      <c r="P1985" s="1">
        <v>39702</v>
      </c>
      <c r="Q1985" s="2">
        <v>40.769881088352903</v>
      </c>
      <c r="R1985" s="2">
        <v>39.4490226840472</v>
      </c>
    </row>
    <row r="1986" spans="2:18" x14ac:dyDescent="0.25">
      <c r="B1986" s="1">
        <v>39703</v>
      </c>
      <c r="C1986" s="2">
        <v>3.7223999999999999</v>
      </c>
      <c r="D1986" s="2">
        <v>3.645375</v>
      </c>
      <c r="E1986" s="2">
        <v>3.6717777777777778</v>
      </c>
      <c r="F1986" s="2">
        <v>3.7407277777777779</v>
      </c>
      <c r="G1986" s="2"/>
      <c r="H1986" t="str">
        <f t="shared" si="90"/>
        <v/>
      </c>
      <c r="I1986" t="str">
        <f t="shared" si="91"/>
        <v/>
      </c>
      <c r="J1986" t="str">
        <f t="shared" si="92"/>
        <v/>
      </c>
      <c r="P1986" s="1">
        <v>39703</v>
      </c>
      <c r="Q1986" s="2">
        <v>54.402925236602499</v>
      </c>
      <c r="R1986" s="2">
        <v>45.701762060257103</v>
      </c>
    </row>
    <row r="1987" spans="2:18" x14ac:dyDescent="0.25">
      <c r="B1987" s="1">
        <v>39706</v>
      </c>
      <c r="C1987" s="2">
        <v>3.3904000000000001</v>
      </c>
      <c r="D1987" s="2">
        <v>3.59945</v>
      </c>
      <c r="E1987" s="2">
        <v>3.6331222222222226</v>
      </c>
      <c r="F1987" s="2">
        <v>3.715933333333334</v>
      </c>
      <c r="G1987" s="2"/>
      <c r="H1987" t="str">
        <f t="shared" si="90"/>
        <v/>
      </c>
      <c r="I1987" t="str">
        <f t="shared" si="91"/>
        <v/>
      </c>
      <c r="J1987" t="str">
        <f t="shared" si="92"/>
        <v/>
      </c>
      <c r="P1987" s="1">
        <v>39706</v>
      </c>
      <c r="Q1987" s="2">
        <v>24.368310962575801</v>
      </c>
      <c r="R1987" s="2">
        <v>30.544237297827401</v>
      </c>
    </row>
    <row r="1988" spans="2:18" x14ac:dyDescent="0.25">
      <c r="B1988" s="1">
        <v>39707</v>
      </c>
      <c r="C1988" s="2">
        <v>3.4394</v>
      </c>
      <c r="D1988" s="2">
        <v>3.5500499999999997</v>
      </c>
      <c r="E1988" s="2">
        <v>3.6036555555555552</v>
      </c>
      <c r="F1988" s="2">
        <v>3.6956388888888889</v>
      </c>
      <c r="G1988" s="2"/>
      <c r="H1988" t="str">
        <f t="shared" si="90"/>
        <v/>
      </c>
      <c r="I1988" t="str">
        <f t="shared" si="91"/>
        <v/>
      </c>
      <c r="J1988" t="str">
        <f t="shared" si="92"/>
        <v/>
      </c>
      <c r="P1988" s="1">
        <v>39707</v>
      </c>
      <c r="Q1988" s="2">
        <v>31.104720969086301</v>
      </c>
      <c r="R1988" s="2">
        <v>34.022283156315801</v>
      </c>
    </row>
    <row r="1989" spans="2:18" x14ac:dyDescent="0.25">
      <c r="B1989" s="1">
        <v>39708</v>
      </c>
      <c r="C1989" s="2">
        <v>3.4209999999999998</v>
      </c>
      <c r="D1989" s="2">
        <v>3.4932999999999996</v>
      </c>
      <c r="E1989" s="2">
        <v>3.5806333333333336</v>
      </c>
      <c r="F1989" s="2">
        <v>3.6727611111111114</v>
      </c>
      <c r="G1989" s="2"/>
      <c r="H1989" t="str">
        <f t="shared" si="90"/>
        <v/>
      </c>
      <c r="I1989" t="str">
        <f t="shared" si="91"/>
        <v/>
      </c>
      <c r="J1989" t="str">
        <f t="shared" si="92"/>
        <v/>
      </c>
      <c r="P1989" s="1">
        <v>39708</v>
      </c>
      <c r="Q1989" s="2">
        <v>29.9044919297536</v>
      </c>
      <c r="R1989" s="2">
        <v>33.3469934498047</v>
      </c>
    </row>
    <row r="1990" spans="2:18" x14ac:dyDescent="0.25">
      <c r="B1990" s="1">
        <v>39709</v>
      </c>
      <c r="C1990" s="2">
        <v>3.5491999999999999</v>
      </c>
      <c r="D1990" s="2">
        <v>3.45</v>
      </c>
      <c r="E1990" s="2">
        <v>3.5640333333333327</v>
      </c>
      <c r="F1990" s="2">
        <v>3.6547055555555557</v>
      </c>
      <c r="G1990" s="2"/>
      <c r="H1990" t="str">
        <f t="shared" si="90"/>
        <v/>
      </c>
      <c r="I1990" t="str">
        <f t="shared" si="91"/>
        <v/>
      </c>
      <c r="J1990" t="str">
        <f t="shared" si="92"/>
        <v/>
      </c>
      <c r="P1990" s="1">
        <v>39709</v>
      </c>
      <c r="Q1990" s="2">
        <v>47.002474236619697</v>
      </c>
      <c r="R1990" s="2">
        <v>41.986875560765299</v>
      </c>
    </row>
    <row r="1991" spans="2:18" x14ac:dyDescent="0.25">
      <c r="B1991" s="1">
        <v>39710</v>
      </c>
      <c r="C1991" s="2">
        <v>3.8161999999999998</v>
      </c>
      <c r="D1991" s="2">
        <v>3.5564500000000003</v>
      </c>
      <c r="E1991" s="2">
        <v>3.577522222222222</v>
      </c>
      <c r="F1991" s="2">
        <v>3.6564055555555552</v>
      </c>
      <c r="G1991" s="2"/>
      <c r="H1991" t="str">
        <f t="shared" si="90"/>
        <v/>
      </c>
      <c r="I1991" t="str">
        <f t="shared" si="91"/>
        <v/>
      </c>
      <c r="J1991" t="str">
        <f t="shared" si="92"/>
        <v/>
      </c>
      <c r="P1991" s="1">
        <v>39710</v>
      </c>
      <c r="Q1991" s="2">
        <v>67.074509493840196</v>
      </c>
      <c r="R1991" s="2">
        <v>55.054163471739201</v>
      </c>
    </row>
    <row r="1992" spans="2:18" x14ac:dyDescent="0.25">
      <c r="B1992" s="1">
        <v>39713</v>
      </c>
      <c r="C1992" s="2">
        <v>3.8464999999999998</v>
      </c>
      <c r="D1992" s="2">
        <v>3.6582249999999998</v>
      </c>
      <c r="E1992" s="2">
        <v>3.6077888888888885</v>
      </c>
      <c r="F1992" s="2">
        <v>3.6601055555555555</v>
      </c>
      <c r="G1992" s="2"/>
      <c r="H1992">
        <f t="shared" si="90"/>
        <v>1</v>
      </c>
      <c r="I1992" t="str">
        <f t="shared" si="91"/>
        <v/>
      </c>
      <c r="J1992" t="str">
        <f t="shared" si="92"/>
        <v/>
      </c>
      <c r="P1992" s="1">
        <v>39713</v>
      </c>
      <c r="Q1992" s="2">
        <v>68.6893884667126</v>
      </c>
      <c r="R1992" s="2">
        <v>56.258286996440901</v>
      </c>
    </row>
    <row r="1993" spans="2:18" x14ac:dyDescent="0.25">
      <c r="B1993" s="1">
        <v>39714</v>
      </c>
      <c r="C1993" s="2">
        <v>3.8048000000000002</v>
      </c>
      <c r="D1993" s="2">
        <v>3.754175</v>
      </c>
      <c r="E1993" s="2">
        <v>3.626433333333333</v>
      </c>
      <c r="F1993" s="2">
        <v>3.6623222222222225</v>
      </c>
      <c r="G1993" s="2"/>
      <c r="H1993">
        <f t="shared" si="90"/>
        <v>1</v>
      </c>
      <c r="I1993">
        <f t="shared" si="91"/>
        <v>1</v>
      </c>
      <c r="J1993" t="str">
        <f t="shared" si="92"/>
        <v/>
      </c>
      <c r="P1993" s="1">
        <v>39714</v>
      </c>
      <c r="Q1993" s="2">
        <v>63.542478741769202</v>
      </c>
      <c r="R1993" s="2">
        <v>54.109786285294199</v>
      </c>
    </row>
    <row r="1994" spans="2:18" x14ac:dyDescent="0.25">
      <c r="B1994" s="1">
        <v>39715</v>
      </c>
      <c r="C1994" s="2">
        <v>3.8123</v>
      </c>
      <c r="D1994" s="2">
        <v>3.81995</v>
      </c>
      <c r="E1994" s="2">
        <v>3.6446888888888882</v>
      </c>
      <c r="F1994" s="2">
        <v>3.6639166666666672</v>
      </c>
      <c r="G1994" s="2"/>
      <c r="H1994">
        <f t="shared" si="90"/>
        <v>1</v>
      </c>
      <c r="I1994">
        <f t="shared" si="91"/>
        <v>1</v>
      </c>
      <c r="J1994" t="str">
        <f t="shared" si="92"/>
        <v/>
      </c>
      <c r="P1994" s="1">
        <v>39715</v>
      </c>
      <c r="Q1994" s="2">
        <v>64.122686157328701</v>
      </c>
      <c r="R1994" s="2">
        <v>54.446746240946297</v>
      </c>
    </row>
    <row r="1995" spans="2:18" x14ac:dyDescent="0.25">
      <c r="B1995" s="1">
        <v>39716</v>
      </c>
      <c r="C1995" s="2">
        <v>3.8540000000000001</v>
      </c>
      <c r="D1995" s="2">
        <v>3.8293999999999997</v>
      </c>
      <c r="E1995" s="2">
        <v>3.6593111111111107</v>
      </c>
      <c r="F1995" s="2">
        <v>3.6655444444444445</v>
      </c>
      <c r="G1995" s="2"/>
      <c r="H1995">
        <f t="shared" si="90"/>
        <v>1</v>
      </c>
      <c r="I1995">
        <f t="shared" si="91"/>
        <v>1</v>
      </c>
      <c r="J1995" t="str">
        <f t="shared" si="92"/>
        <v/>
      </c>
      <c r="P1995" s="1">
        <v>39716</v>
      </c>
      <c r="Q1995" s="2">
        <v>67.566545341038704</v>
      </c>
      <c r="R1995" s="2">
        <v>56.365197211600297</v>
      </c>
    </row>
    <row r="1996" spans="2:18" x14ac:dyDescent="0.25">
      <c r="B1996" s="1">
        <v>39717</v>
      </c>
      <c r="C1996" s="2">
        <v>3.8576999999999999</v>
      </c>
      <c r="D1996" s="2">
        <v>3.8321999999999998</v>
      </c>
      <c r="E1996" s="2">
        <v>3.7112333333333334</v>
      </c>
      <c r="F1996" s="2">
        <v>3.6721777777777778</v>
      </c>
      <c r="G1996" s="2"/>
      <c r="H1996">
        <f t="shared" si="90"/>
        <v>1</v>
      </c>
      <c r="I1996">
        <f t="shared" si="91"/>
        <v>1</v>
      </c>
      <c r="J1996">
        <f t="shared" si="92"/>
        <v>1</v>
      </c>
      <c r="P1996" s="1">
        <v>39717</v>
      </c>
      <c r="Q1996" s="2">
        <v>67.8946779648183</v>
      </c>
      <c r="R1996" s="2">
        <v>56.540089428289299</v>
      </c>
    </row>
    <row r="1997" spans="2:18" x14ac:dyDescent="0.25">
      <c r="B1997" s="1">
        <v>39720</v>
      </c>
      <c r="C1997" s="2">
        <v>3.5760000000000001</v>
      </c>
      <c r="D1997" s="2">
        <v>3.7749999999999999</v>
      </c>
      <c r="E1997" s="2">
        <v>3.7264111111111111</v>
      </c>
      <c r="F1997" s="2">
        <v>3.6650333333333327</v>
      </c>
      <c r="G1997" s="2"/>
      <c r="H1997">
        <f t="shared" si="90"/>
        <v>1</v>
      </c>
      <c r="I1997">
        <f t="shared" si="91"/>
        <v>1</v>
      </c>
      <c r="J1997">
        <f t="shared" si="92"/>
        <v>1</v>
      </c>
      <c r="P1997" s="1">
        <v>39720</v>
      </c>
      <c r="Q1997" s="2">
        <v>35.282417403470802</v>
      </c>
      <c r="R1997" s="2">
        <v>42.555178911960702</v>
      </c>
    </row>
    <row r="1998" spans="2:18" x14ac:dyDescent="0.25">
      <c r="B1998" s="1">
        <v>39721</v>
      </c>
      <c r="C1998" s="2">
        <v>3.8220000000000001</v>
      </c>
      <c r="D1998" s="2">
        <v>3.777425</v>
      </c>
      <c r="E1998" s="2">
        <v>3.7709666666666672</v>
      </c>
      <c r="F1998" s="2">
        <v>3.6758000000000002</v>
      </c>
      <c r="G1998" s="2"/>
      <c r="H1998">
        <f t="shared" si="90"/>
        <v>1</v>
      </c>
      <c r="I1998">
        <f t="shared" si="91"/>
        <v>1</v>
      </c>
      <c r="J1998">
        <f t="shared" si="92"/>
        <v>1</v>
      </c>
      <c r="P1998" s="1">
        <v>39721</v>
      </c>
      <c r="Q1998" s="2">
        <v>56.951240307830098</v>
      </c>
      <c r="R1998" s="2">
        <v>53.395942502372698</v>
      </c>
    </row>
    <row r="1999" spans="2:18" x14ac:dyDescent="0.25">
      <c r="B1999" s="1">
        <v>39722</v>
      </c>
      <c r="C1999" s="2">
        <v>3.742</v>
      </c>
      <c r="D1999" s="2">
        <v>3.7494250000000005</v>
      </c>
      <c r="E1999" s="2">
        <v>3.792388888888889</v>
      </c>
      <c r="F1999" s="2">
        <v>3.6782111111111115</v>
      </c>
      <c r="G1999" s="2"/>
      <c r="H1999" t="str">
        <f t="shared" si="90"/>
        <v/>
      </c>
      <c r="I1999">
        <f t="shared" si="91"/>
        <v>1</v>
      </c>
      <c r="J1999">
        <f t="shared" si="92"/>
        <v>1</v>
      </c>
      <c r="P1999" s="1">
        <v>39722</v>
      </c>
      <c r="Q1999" s="2">
        <v>50.3698209194566</v>
      </c>
      <c r="R1999" s="2">
        <v>50.085682175609499</v>
      </c>
    </row>
    <row r="2000" spans="2:18" x14ac:dyDescent="0.25">
      <c r="B2000" s="1">
        <v>39723</v>
      </c>
      <c r="C2000" s="2">
        <v>3.6259999999999999</v>
      </c>
      <c r="D2000" s="2">
        <v>3.6915</v>
      </c>
      <c r="E2000" s="2">
        <v>3.7712555555555554</v>
      </c>
      <c r="F2000" s="2">
        <v>3.6743888888888887</v>
      </c>
      <c r="G2000" s="2"/>
      <c r="H2000" t="str">
        <f t="shared" si="90"/>
        <v/>
      </c>
      <c r="I2000">
        <f t="shared" si="91"/>
        <v>1</v>
      </c>
      <c r="J2000">
        <f t="shared" si="92"/>
        <v>1</v>
      </c>
      <c r="P2000" s="1">
        <v>39723</v>
      </c>
      <c r="Q2000" s="2">
        <v>41.937159890096403</v>
      </c>
      <c r="R2000" s="2">
        <v>45.664993063244502</v>
      </c>
    </row>
    <row r="2001" spans="2:18" x14ac:dyDescent="0.25">
      <c r="B2001" s="1">
        <v>39724</v>
      </c>
      <c r="C2001" s="2">
        <v>3.5979999999999999</v>
      </c>
      <c r="D2001" s="2">
        <v>3.6970000000000001</v>
      </c>
      <c r="E2001" s="2">
        <v>3.7436444444444441</v>
      </c>
      <c r="F2001" s="2">
        <v>3.6757166666666663</v>
      </c>
      <c r="G2001" s="2"/>
      <c r="H2001" t="str">
        <f t="shared" si="90"/>
        <v/>
      </c>
      <c r="I2001">
        <f t="shared" si="91"/>
        <v>1</v>
      </c>
      <c r="J2001">
        <f t="shared" si="92"/>
        <v>1</v>
      </c>
      <c r="P2001" s="1">
        <v>39724</v>
      </c>
      <c r="Q2001" s="2">
        <v>39.997573322647298</v>
      </c>
      <c r="R2001" s="2">
        <v>44.640774075543</v>
      </c>
    </row>
    <row r="2002" spans="2:18" x14ac:dyDescent="0.25">
      <c r="B2002" s="1">
        <v>39727</v>
      </c>
      <c r="C2002" s="2">
        <v>3.4609999999999999</v>
      </c>
      <c r="D2002" s="2">
        <v>3.6067500000000003</v>
      </c>
      <c r="E2002" s="2">
        <v>3.7054444444444448</v>
      </c>
      <c r="F2002" s="2">
        <v>3.6659388888888884</v>
      </c>
      <c r="G2002" s="2"/>
      <c r="H2002" t="str">
        <f t="shared" si="90"/>
        <v/>
      </c>
      <c r="I2002" t="str">
        <f t="shared" si="91"/>
        <v/>
      </c>
      <c r="J2002">
        <f t="shared" si="92"/>
        <v>1</v>
      </c>
      <c r="P2002" s="1">
        <v>39727</v>
      </c>
      <c r="Q2002" s="2">
        <v>31.455697495031799</v>
      </c>
      <c r="R2002" s="2">
        <v>39.922585393201103</v>
      </c>
    </row>
    <row r="2003" spans="2:18" x14ac:dyDescent="0.25">
      <c r="B2003" s="1">
        <v>39728</v>
      </c>
      <c r="C2003" s="2">
        <v>3.51</v>
      </c>
      <c r="D2003" s="2">
        <v>3.5487500000000001</v>
      </c>
      <c r="E2003" s="2">
        <v>3.6718555555555557</v>
      </c>
      <c r="F2003" s="2">
        <v>3.6582722222222213</v>
      </c>
      <c r="G2003" s="2"/>
      <c r="H2003" t="str">
        <f t="shared" si="90"/>
        <v/>
      </c>
      <c r="I2003" t="str">
        <f t="shared" si="91"/>
        <v/>
      </c>
      <c r="J2003">
        <f t="shared" si="92"/>
        <v>1</v>
      </c>
      <c r="P2003" s="1">
        <v>39728</v>
      </c>
      <c r="Q2003" s="2">
        <v>37.210900219743003</v>
      </c>
      <c r="R2003" s="2">
        <v>42.2726791368151</v>
      </c>
    </row>
    <row r="2004" spans="2:18" x14ac:dyDescent="0.25">
      <c r="B2004" s="1">
        <v>39729</v>
      </c>
      <c r="C2004" s="2">
        <v>3.6549999999999998</v>
      </c>
      <c r="D2004" s="2">
        <v>3.5559999999999996</v>
      </c>
      <c r="E2004" s="2">
        <v>3.6497444444444449</v>
      </c>
      <c r="F2004" s="2">
        <v>3.6545277777777776</v>
      </c>
      <c r="G2004" s="2"/>
      <c r="H2004" t="str">
        <f t="shared" si="90"/>
        <v/>
      </c>
      <c r="I2004" t="str">
        <f t="shared" si="91"/>
        <v/>
      </c>
      <c r="J2004" t="str">
        <f t="shared" si="92"/>
        <v/>
      </c>
      <c r="P2004" s="1">
        <v>39729</v>
      </c>
      <c r="Q2004" s="2">
        <v>51.632055786603402</v>
      </c>
      <c r="R2004" s="2">
        <v>48.671358223215698</v>
      </c>
    </row>
    <row r="2005" spans="2:18" x14ac:dyDescent="0.25">
      <c r="B2005" s="1">
        <v>39730</v>
      </c>
      <c r="C2005" s="2">
        <v>3.7829999999999999</v>
      </c>
      <c r="D2005" s="2">
        <v>3.6022499999999997</v>
      </c>
      <c r="E2005" s="2">
        <v>3.6414444444444447</v>
      </c>
      <c r="F2005" s="2">
        <v>3.6763388888888886</v>
      </c>
      <c r="G2005" s="2"/>
      <c r="H2005" t="str">
        <f t="shared" si="90"/>
        <v/>
      </c>
      <c r="I2005" t="str">
        <f t="shared" si="91"/>
        <v/>
      </c>
      <c r="J2005" t="str">
        <f t="shared" si="92"/>
        <v/>
      </c>
      <c r="P2005" s="1">
        <v>39730</v>
      </c>
      <c r="Q2005" s="2">
        <v>61.097071051263796</v>
      </c>
      <c r="R2005" s="2">
        <v>53.564478644026202</v>
      </c>
    </row>
    <row r="2006" spans="2:18" x14ac:dyDescent="0.25">
      <c r="B2006" s="1">
        <v>39731</v>
      </c>
      <c r="C2006" s="2">
        <v>3.88</v>
      </c>
      <c r="D2006" s="2">
        <v>3.7069999999999999</v>
      </c>
      <c r="E2006" s="2">
        <v>3.6752222222222226</v>
      </c>
      <c r="F2006" s="2">
        <v>3.7008166666666664</v>
      </c>
      <c r="G2006" s="2"/>
      <c r="H2006">
        <f t="shared" ref="H2006:H2069" si="93">IF($D2006&gt;$E2006,1,"")</f>
        <v>1</v>
      </c>
      <c r="I2006">
        <f t="shared" ref="I2006:I2069" si="94">IF($D2006&gt;$F2006,1,"")</f>
        <v>1</v>
      </c>
      <c r="J2006" t="str">
        <f t="shared" ref="J2006:J2069" si="95">IF($E2006&gt;$F2006,1,"")</f>
        <v/>
      </c>
      <c r="P2006" s="1">
        <v>39731</v>
      </c>
      <c r="Q2006" s="2">
        <v>66.974140576515296</v>
      </c>
      <c r="R2006" s="2">
        <v>56.916333720097299</v>
      </c>
    </row>
    <row r="2007" spans="2:18" x14ac:dyDescent="0.25">
      <c r="B2007" s="1">
        <v>39734</v>
      </c>
      <c r="C2007" s="2">
        <v>3.9</v>
      </c>
      <c r="D2007" s="2">
        <v>3.8045</v>
      </c>
      <c r="E2007" s="2">
        <v>3.6838888888888892</v>
      </c>
      <c r="F2007" s="2">
        <v>3.7274277777777778</v>
      </c>
      <c r="G2007" s="2"/>
      <c r="H2007">
        <f t="shared" si="93"/>
        <v>1</v>
      </c>
      <c r="I2007">
        <f t="shared" si="94"/>
        <v>1</v>
      </c>
      <c r="J2007" t="str">
        <f t="shared" si="95"/>
        <v/>
      </c>
      <c r="P2007" s="1">
        <v>39734</v>
      </c>
      <c r="Q2007" s="2">
        <v>68.164107963737493</v>
      </c>
      <c r="R2007" s="2">
        <v>57.595982985310997</v>
      </c>
    </row>
    <row r="2008" spans="2:18" x14ac:dyDescent="0.25">
      <c r="B2008" s="1">
        <v>39735</v>
      </c>
      <c r="C2008" s="2">
        <v>4.085</v>
      </c>
      <c r="D2008" s="2">
        <v>3.9119999999999999</v>
      </c>
      <c r="E2008" s="2">
        <v>3.7219999999999995</v>
      </c>
      <c r="F2008" s="2">
        <v>3.7571944444444441</v>
      </c>
      <c r="G2008" s="2"/>
      <c r="H2008">
        <f t="shared" si="93"/>
        <v>1</v>
      </c>
      <c r="I2008">
        <f t="shared" si="94"/>
        <v>1</v>
      </c>
      <c r="J2008" t="str">
        <f t="shared" si="95"/>
        <v/>
      </c>
      <c r="P2008" s="1">
        <v>39735</v>
      </c>
      <c r="Q2008" s="2">
        <v>77.2592381523651</v>
      </c>
      <c r="R2008" s="2">
        <v>63.354598682658697</v>
      </c>
    </row>
    <row r="2009" spans="2:18" x14ac:dyDescent="0.25">
      <c r="B2009" s="1">
        <v>39736</v>
      </c>
      <c r="C2009" s="2">
        <v>3.9489999999999998</v>
      </c>
      <c r="D2009" s="2">
        <v>3.9534999999999996</v>
      </c>
      <c r="E2009" s="2">
        <v>3.7578888888888886</v>
      </c>
      <c r="F2009" s="2">
        <v>3.7645722222222222</v>
      </c>
      <c r="G2009" s="2"/>
      <c r="H2009">
        <f t="shared" si="93"/>
        <v>1</v>
      </c>
      <c r="I2009">
        <f t="shared" si="94"/>
        <v>1</v>
      </c>
      <c r="J2009" t="str">
        <f t="shared" si="95"/>
        <v/>
      </c>
      <c r="P2009" s="1">
        <v>39736</v>
      </c>
      <c r="Q2009" s="2">
        <v>61.707518896364398</v>
      </c>
      <c r="R2009" s="2">
        <v>57.204358458131097</v>
      </c>
    </row>
    <row r="2010" spans="2:18" x14ac:dyDescent="0.25">
      <c r="B2010" s="1">
        <v>39737</v>
      </c>
      <c r="C2010" s="2">
        <v>3.97</v>
      </c>
      <c r="D2010" s="2">
        <v>3.976</v>
      </c>
      <c r="E2010" s="2">
        <v>3.7992222222222218</v>
      </c>
      <c r="F2010" s="2">
        <v>3.7714333333333334</v>
      </c>
      <c r="G2010" s="2"/>
      <c r="H2010">
        <f t="shared" si="93"/>
        <v>1</v>
      </c>
      <c r="I2010">
        <f t="shared" si="94"/>
        <v>1</v>
      </c>
      <c r="J2010">
        <f t="shared" si="95"/>
        <v>1</v>
      </c>
      <c r="P2010" s="1">
        <v>39737</v>
      </c>
      <c r="Q2010" s="2">
        <v>63.084409507242903</v>
      </c>
      <c r="R2010" s="2">
        <v>57.884225204674799</v>
      </c>
    </row>
    <row r="2011" spans="2:18" x14ac:dyDescent="0.25">
      <c r="B2011" s="1">
        <v>39738</v>
      </c>
      <c r="C2011" s="2">
        <v>3.9359999999999999</v>
      </c>
      <c r="D2011" s="2">
        <v>3.9849999999999999</v>
      </c>
      <c r="E2011" s="2">
        <v>3.8519999999999999</v>
      </c>
      <c r="F2011" s="2">
        <v>3.7787222222222221</v>
      </c>
      <c r="G2011" s="2"/>
      <c r="H2011">
        <f t="shared" si="93"/>
        <v>1</v>
      </c>
      <c r="I2011">
        <f t="shared" si="94"/>
        <v>1</v>
      </c>
      <c r="J2011">
        <f t="shared" si="95"/>
        <v>1</v>
      </c>
      <c r="P2011" s="1">
        <v>39738</v>
      </c>
      <c r="Q2011" s="2">
        <v>58.965122915168699</v>
      </c>
      <c r="R2011" s="2">
        <v>56.3240882138495</v>
      </c>
    </row>
    <row r="2012" spans="2:18" x14ac:dyDescent="0.25">
      <c r="B2012" s="1">
        <v>39741</v>
      </c>
      <c r="C2012" s="2">
        <v>3.863</v>
      </c>
      <c r="D2012" s="2">
        <v>3.9295</v>
      </c>
      <c r="E2012" s="2">
        <v>3.8912222222222224</v>
      </c>
      <c r="F2012" s="2">
        <v>3.781538888888889</v>
      </c>
      <c r="G2012" s="2"/>
      <c r="H2012">
        <f t="shared" si="93"/>
        <v>1</v>
      </c>
      <c r="I2012">
        <f t="shared" si="94"/>
        <v>1</v>
      </c>
      <c r="J2012">
        <f t="shared" si="95"/>
        <v>1</v>
      </c>
      <c r="P2012" s="1">
        <v>39741</v>
      </c>
      <c r="Q2012" s="2">
        <v>50.473535549140301</v>
      </c>
      <c r="R2012" s="2">
        <v>53.019862310029303</v>
      </c>
    </row>
    <row r="2013" spans="2:18" x14ac:dyDescent="0.25">
      <c r="B2013" s="1">
        <v>39742</v>
      </c>
      <c r="C2013" s="2">
        <v>3.7370000000000001</v>
      </c>
      <c r="D2013" s="2">
        <v>3.8765000000000001</v>
      </c>
      <c r="E2013" s="2">
        <v>3.9003333333333337</v>
      </c>
      <c r="F2013" s="2">
        <v>3.7750388888888886</v>
      </c>
      <c r="G2013" s="2"/>
      <c r="H2013" t="str">
        <f t="shared" si="93"/>
        <v/>
      </c>
      <c r="I2013">
        <f t="shared" si="94"/>
        <v>1</v>
      </c>
      <c r="J2013">
        <f t="shared" si="95"/>
        <v>1</v>
      </c>
      <c r="P2013" s="1">
        <v>39742</v>
      </c>
      <c r="Q2013" s="2">
        <v>38.8772656011176</v>
      </c>
      <c r="R2013" s="2">
        <v>47.8067492525836</v>
      </c>
    </row>
    <row r="2014" spans="2:18" x14ac:dyDescent="0.25">
      <c r="B2014" s="1">
        <v>39743</v>
      </c>
      <c r="C2014" s="2">
        <v>3.5979999999999999</v>
      </c>
      <c r="D2014" s="2">
        <v>3.7835000000000001</v>
      </c>
      <c r="E2014" s="2">
        <v>3.8797777777777775</v>
      </c>
      <c r="F2014" s="2">
        <v>3.7606111111111113</v>
      </c>
      <c r="G2014" s="2"/>
      <c r="H2014" t="str">
        <f t="shared" si="93"/>
        <v/>
      </c>
      <c r="I2014">
        <f t="shared" si="94"/>
        <v>1</v>
      </c>
      <c r="J2014">
        <f t="shared" si="95"/>
        <v>1</v>
      </c>
      <c r="P2014" s="1">
        <v>39743</v>
      </c>
      <c r="Q2014" s="2">
        <v>29.8105486186946</v>
      </c>
      <c r="R2014" s="2">
        <v>42.806442753148701</v>
      </c>
    </row>
    <row r="2015" spans="2:18" x14ac:dyDescent="0.25">
      <c r="B2015" s="1">
        <v>39744</v>
      </c>
      <c r="C2015" s="2">
        <v>3.6880000000000002</v>
      </c>
      <c r="D2015" s="2">
        <v>3.7215000000000003</v>
      </c>
      <c r="E2015" s="2">
        <v>3.8584444444444443</v>
      </c>
      <c r="F2015" s="2">
        <v>3.7668333333333339</v>
      </c>
      <c r="G2015" s="2"/>
      <c r="H2015" t="str">
        <f t="shared" si="93"/>
        <v/>
      </c>
      <c r="I2015" t="str">
        <f t="shared" si="94"/>
        <v/>
      </c>
      <c r="J2015">
        <f t="shared" si="95"/>
        <v>1</v>
      </c>
      <c r="P2015" s="1">
        <v>39744</v>
      </c>
      <c r="Q2015" s="2">
        <v>40.577950645750299</v>
      </c>
      <c r="R2015" s="2">
        <v>46.694159372362002</v>
      </c>
    </row>
    <row r="2016" spans="2:18" x14ac:dyDescent="0.25">
      <c r="B2016" s="1">
        <v>39745</v>
      </c>
      <c r="C2016" s="2">
        <v>3.6779999999999999</v>
      </c>
      <c r="D2016" s="2">
        <v>3.6752500000000001</v>
      </c>
      <c r="E2016" s="2">
        <v>3.8337777777777777</v>
      </c>
      <c r="F2016" s="2">
        <v>3.7588333333333335</v>
      </c>
      <c r="G2016" s="2"/>
      <c r="H2016" t="str">
        <f t="shared" si="93"/>
        <v/>
      </c>
      <c r="I2016" t="str">
        <f t="shared" si="94"/>
        <v/>
      </c>
      <c r="J2016">
        <f t="shared" si="95"/>
        <v>1</v>
      </c>
      <c r="P2016" s="1">
        <v>39745</v>
      </c>
      <c r="Q2016" s="2">
        <v>39.764606203409201</v>
      </c>
      <c r="R2016" s="2">
        <v>46.317426009384697</v>
      </c>
    </row>
    <row r="2017" spans="2:18" x14ac:dyDescent="0.25">
      <c r="B2017" s="1">
        <v>39748</v>
      </c>
      <c r="C2017" s="2">
        <v>3.6840000000000002</v>
      </c>
      <c r="D2017" s="2">
        <v>3.6619999999999999</v>
      </c>
      <c r="E2017" s="2">
        <v>3.7892222222222216</v>
      </c>
      <c r="F2017" s="2">
        <v>3.755611111111111</v>
      </c>
      <c r="G2017" s="2"/>
      <c r="H2017" t="str">
        <f t="shared" si="93"/>
        <v/>
      </c>
      <c r="I2017" t="str">
        <f t="shared" si="94"/>
        <v/>
      </c>
      <c r="J2017">
        <f t="shared" si="95"/>
        <v>1</v>
      </c>
      <c r="P2017" s="1">
        <v>39748</v>
      </c>
      <c r="Q2017" s="2">
        <v>40.621537177333998</v>
      </c>
      <c r="R2017" s="2">
        <v>46.595834571559003</v>
      </c>
    </row>
    <row r="2018" spans="2:18" x14ac:dyDescent="0.25">
      <c r="B2018" s="1">
        <v>39749</v>
      </c>
      <c r="C2018" s="2">
        <v>3.8490000000000002</v>
      </c>
      <c r="D2018" s="2">
        <v>3.7247500000000002</v>
      </c>
      <c r="E2018" s="2">
        <v>3.778111111111111</v>
      </c>
      <c r="F2018" s="2">
        <v>3.7679999999999998</v>
      </c>
      <c r="G2018" s="2"/>
      <c r="H2018" t="str">
        <f t="shared" si="93"/>
        <v/>
      </c>
      <c r="I2018" t="str">
        <f t="shared" si="94"/>
        <v/>
      </c>
      <c r="J2018">
        <f t="shared" si="95"/>
        <v>1</v>
      </c>
      <c r="P2018" s="1">
        <v>39749</v>
      </c>
      <c r="Q2018" s="2">
        <v>59.591924368974901</v>
      </c>
      <c r="R2018" s="2">
        <v>53.706165129385099</v>
      </c>
    </row>
    <row r="2019" spans="2:18" x14ac:dyDescent="0.25">
      <c r="B2019" s="1">
        <v>39750</v>
      </c>
      <c r="C2019" s="2">
        <v>3.8620000000000001</v>
      </c>
      <c r="D2019" s="2">
        <v>3.7682500000000001</v>
      </c>
      <c r="E2019" s="2">
        <v>3.7661111111111114</v>
      </c>
      <c r="F2019" s="2">
        <v>3.7826666666666662</v>
      </c>
      <c r="G2019" s="2"/>
      <c r="H2019">
        <f t="shared" si="93"/>
        <v>1</v>
      </c>
      <c r="I2019" t="str">
        <f t="shared" si="94"/>
        <v/>
      </c>
      <c r="J2019" t="str">
        <f t="shared" si="95"/>
        <v/>
      </c>
      <c r="P2019" s="1">
        <v>39750</v>
      </c>
      <c r="Q2019" s="2">
        <v>60.776689184139798</v>
      </c>
      <c r="R2019" s="2">
        <v>54.2232993036084</v>
      </c>
    </row>
    <row r="2020" spans="2:18" x14ac:dyDescent="0.25">
      <c r="B2020" s="1">
        <v>39751</v>
      </c>
      <c r="C2020" s="2">
        <v>3.9660000000000002</v>
      </c>
      <c r="D2020" s="2">
        <v>3.8402500000000002</v>
      </c>
      <c r="E2020" s="2">
        <v>3.7694444444444448</v>
      </c>
      <c r="F2020" s="2">
        <v>3.8107222222222217</v>
      </c>
      <c r="G2020" s="2"/>
      <c r="H2020">
        <f t="shared" si="93"/>
        <v>1</v>
      </c>
      <c r="I2020">
        <f t="shared" si="94"/>
        <v>1</v>
      </c>
      <c r="J2020" t="str">
        <f t="shared" si="95"/>
        <v/>
      </c>
      <c r="P2020" s="1">
        <v>39751</v>
      </c>
      <c r="Q2020" s="2">
        <v>69.391987853044398</v>
      </c>
      <c r="R2020" s="2">
        <v>58.242074100918401</v>
      </c>
    </row>
    <row r="2021" spans="2:18" x14ac:dyDescent="0.25">
      <c r="B2021" s="1">
        <v>39752</v>
      </c>
      <c r="C2021" s="2">
        <v>3.9740000000000002</v>
      </c>
      <c r="D2021" s="2">
        <v>3.91275</v>
      </c>
      <c r="E2021" s="2">
        <v>3.7817777777777781</v>
      </c>
      <c r="F2021" s="2">
        <v>3.8365</v>
      </c>
      <c r="G2021" s="2"/>
      <c r="H2021">
        <f t="shared" si="93"/>
        <v>1</v>
      </c>
      <c r="I2021">
        <f t="shared" si="94"/>
        <v>1</v>
      </c>
      <c r="J2021" t="str">
        <f t="shared" si="95"/>
        <v/>
      </c>
      <c r="P2021" s="1">
        <v>39752</v>
      </c>
      <c r="Q2021" s="2">
        <v>70.000237408292904</v>
      </c>
      <c r="R2021" s="2">
        <v>58.543570691923797</v>
      </c>
    </row>
    <row r="2022" spans="2:18" x14ac:dyDescent="0.25">
      <c r="B2022" s="1">
        <v>39755</v>
      </c>
      <c r="C2022" s="2">
        <v>3.9140000000000001</v>
      </c>
      <c r="D2022" s="2">
        <v>3.9289999999999998</v>
      </c>
      <c r="E2022" s="2">
        <v>3.8014444444444444</v>
      </c>
      <c r="F2022" s="2">
        <v>3.850888888888889</v>
      </c>
      <c r="G2022" s="2"/>
      <c r="H2022">
        <f t="shared" si="93"/>
        <v>1</v>
      </c>
      <c r="I2022">
        <f t="shared" si="94"/>
        <v>1</v>
      </c>
      <c r="J2022" t="str">
        <f t="shared" si="95"/>
        <v/>
      </c>
      <c r="P2022" s="1">
        <v>39755</v>
      </c>
      <c r="Q2022" s="2">
        <v>59.380100555810102</v>
      </c>
      <c r="R2022" s="2">
        <v>55.3176537240344</v>
      </c>
    </row>
    <row r="2023" spans="2:18" x14ac:dyDescent="0.25">
      <c r="B2023" s="1">
        <v>39756</v>
      </c>
      <c r="C2023" s="2">
        <v>3.7229999999999999</v>
      </c>
      <c r="D2023" s="2">
        <v>3.8942500000000004</v>
      </c>
      <c r="E2023" s="2">
        <v>3.8153333333333341</v>
      </c>
      <c r="F2023" s="2">
        <v>3.8475555555555556</v>
      </c>
      <c r="G2023" s="2"/>
      <c r="H2023">
        <f t="shared" si="93"/>
        <v>1</v>
      </c>
      <c r="I2023">
        <f t="shared" si="94"/>
        <v>1</v>
      </c>
      <c r="J2023" t="str">
        <f t="shared" si="95"/>
        <v/>
      </c>
      <c r="P2023" s="1">
        <v>39756</v>
      </c>
      <c r="Q2023" s="2">
        <v>37.592952042763997</v>
      </c>
      <c r="R2023" s="2">
        <v>46.528282638667001</v>
      </c>
    </row>
    <row r="2024" spans="2:18" x14ac:dyDescent="0.25">
      <c r="B2024" s="1">
        <v>39757</v>
      </c>
      <c r="C2024" s="2">
        <v>3.702</v>
      </c>
      <c r="D2024" s="2">
        <v>3.8282500000000002</v>
      </c>
      <c r="E2024" s="2">
        <v>3.8168888888888892</v>
      </c>
      <c r="F2024" s="2">
        <v>3.8376666666666668</v>
      </c>
      <c r="G2024" s="2"/>
      <c r="H2024">
        <f t="shared" si="93"/>
        <v>1</v>
      </c>
      <c r="I2024" t="str">
        <f t="shared" si="94"/>
        <v/>
      </c>
      <c r="J2024" t="str">
        <f t="shared" si="95"/>
        <v/>
      </c>
      <c r="P2024" s="1">
        <v>39757</v>
      </c>
      <c r="Q2024" s="2">
        <v>35.857141569179497</v>
      </c>
      <c r="R2024" s="2">
        <v>45.669096853386101</v>
      </c>
    </row>
    <row r="2025" spans="2:18" x14ac:dyDescent="0.25">
      <c r="B2025" s="1">
        <v>39758</v>
      </c>
      <c r="C2025" s="2">
        <v>3.694</v>
      </c>
      <c r="D2025" s="2">
        <v>3.7582500000000003</v>
      </c>
      <c r="E2025" s="2">
        <v>3.8186666666666671</v>
      </c>
      <c r="F2025" s="2">
        <v>3.8262222222222224</v>
      </c>
      <c r="G2025" s="2"/>
      <c r="H2025" t="str">
        <f t="shared" si="93"/>
        <v/>
      </c>
      <c r="I2025" t="str">
        <f t="shared" si="94"/>
        <v/>
      </c>
      <c r="J2025" t="str">
        <f t="shared" si="95"/>
        <v/>
      </c>
      <c r="P2025" s="1">
        <v>39758</v>
      </c>
      <c r="Q2025" s="2">
        <v>35.115913624243902</v>
      </c>
      <c r="R2025" s="2">
        <v>45.325720681950898</v>
      </c>
    </row>
    <row r="2026" spans="2:18" x14ac:dyDescent="0.25">
      <c r="B2026" s="1">
        <v>39759</v>
      </c>
      <c r="C2026" s="2">
        <v>3.7970000000000002</v>
      </c>
      <c r="D2026" s="2">
        <v>3.7290000000000001</v>
      </c>
      <c r="E2026" s="2">
        <v>3.8312222222222223</v>
      </c>
      <c r="F2026" s="2">
        <v>3.8102222222222224</v>
      </c>
      <c r="G2026" s="2"/>
      <c r="H2026" t="str">
        <f t="shared" si="93"/>
        <v/>
      </c>
      <c r="I2026" t="str">
        <f t="shared" si="94"/>
        <v/>
      </c>
      <c r="J2026">
        <f t="shared" si="95"/>
        <v>1</v>
      </c>
      <c r="P2026" s="1">
        <v>39759</v>
      </c>
      <c r="Q2026" s="2">
        <v>50.822205119287702</v>
      </c>
      <c r="R2026" s="2">
        <v>50.487446982393998</v>
      </c>
    </row>
    <row r="2027" spans="2:18" x14ac:dyDescent="0.25">
      <c r="B2027" s="1">
        <v>39762</v>
      </c>
      <c r="C2027" s="2">
        <v>3.76</v>
      </c>
      <c r="D2027" s="2">
        <v>3.7382499999999999</v>
      </c>
      <c r="E2027" s="2">
        <v>3.821333333333333</v>
      </c>
      <c r="F2027" s="2">
        <v>3.7997222222222229</v>
      </c>
      <c r="G2027" s="2"/>
      <c r="H2027" t="str">
        <f t="shared" si="93"/>
        <v/>
      </c>
      <c r="I2027" t="str">
        <f t="shared" si="94"/>
        <v/>
      </c>
      <c r="J2027">
        <f t="shared" si="95"/>
        <v>1</v>
      </c>
      <c r="P2027" s="1">
        <v>39762</v>
      </c>
      <c r="Q2027" s="2">
        <v>46.020129032535003</v>
      </c>
      <c r="R2027" s="2">
        <v>48.708488782967997</v>
      </c>
    </row>
    <row r="2028" spans="2:18" x14ac:dyDescent="0.25">
      <c r="B2028" s="1">
        <v>39764</v>
      </c>
      <c r="C2028" s="2">
        <v>3.7370000000000001</v>
      </c>
      <c r="D2028" s="2">
        <v>3.7469999999999999</v>
      </c>
      <c r="E2028" s="2">
        <v>3.8074444444444446</v>
      </c>
      <c r="F2028" s="2">
        <v>3.786777777777778</v>
      </c>
      <c r="G2028" s="2"/>
      <c r="H2028" t="str">
        <f t="shared" si="93"/>
        <v/>
      </c>
      <c r="I2028" t="str">
        <f t="shared" si="94"/>
        <v/>
      </c>
      <c r="J2028">
        <f t="shared" si="95"/>
        <v>1</v>
      </c>
      <c r="P2028" s="1">
        <v>39764</v>
      </c>
      <c r="Q2028" s="2">
        <v>42.990070306815802</v>
      </c>
      <c r="R2028" s="2">
        <v>47.5860244444656</v>
      </c>
    </row>
    <row r="2029" spans="2:18" x14ac:dyDescent="0.25">
      <c r="B2029" s="1">
        <v>39765</v>
      </c>
      <c r="C2029" s="2">
        <v>3.8519999999999999</v>
      </c>
      <c r="D2029" s="2">
        <v>3.7865000000000002</v>
      </c>
      <c r="E2029" s="2">
        <v>3.7947777777777776</v>
      </c>
      <c r="F2029" s="2">
        <v>3.7821111111111114</v>
      </c>
      <c r="G2029" s="2"/>
      <c r="H2029" t="str">
        <f t="shared" si="93"/>
        <v/>
      </c>
      <c r="I2029">
        <f t="shared" si="94"/>
        <v>1</v>
      </c>
      <c r="J2029">
        <f t="shared" si="95"/>
        <v>1</v>
      </c>
      <c r="P2029" s="1">
        <v>39765</v>
      </c>
      <c r="Q2029" s="2">
        <v>59.1341955084864</v>
      </c>
      <c r="R2029" s="2">
        <v>53.371914400171903</v>
      </c>
    </row>
    <row r="2030" spans="2:18" x14ac:dyDescent="0.25">
      <c r="B2030" s="1">
        <v>39766</v>
      </c>
      <c r="C2030" s="2">
        <v>3.7309999999999999</v>
      </c>
      <c r="D2030" s="2">
        <v>3.77</v>
      </c>
      <c r="E2030" s="2">
        <v>3.7677777777777783</v>
      </c>
      <c r="F2030" s="2">
        <v>3.7747777777777776</v>
      </c>
      <c r="G2030" s="2"/>
      <c r="H2030">
        <f t="shared" si="93"/>
        <v>1</v>
      </c>
      <c r="I2030" t="str">
        <f t="shared" si="94"/>
        <v/>
      </c>
      <c r="J2030" t="str">
        <f t="shared" si="95"/>
        <v/>
      </c>
      <c r="P2030" s="1">
        <v>39766</v>
      </c>
      <c r="Q2030" s="2">
        <v>43.559602792183099</v>
      </c>
      <c r="R2030" s="2">
        <v>47.438238332306</v>
      </c>
    </row>
    <row r="2031" spans="2:18" x14ac:dyDescent="0.25">
      <c r="B2031" s="1">
        <v>39769</v>
      </c>
      <c r="C2031" s="2">
        <v>3.6469999999999998</v>
      </c>
      <c r="D2031" s="2">
        <v>3.7417500000000001</v>
      </c>
      <c r="E2031" s="2">
        <v>3.7381111111111114</v>
      </c>
      <c r="F2031" s="2">
        <v>3.7697777777777777</v>
      </c>
      <c r="G2031" s="2"/>
      <c r="H2031">
        <f t="shared" si="93"/>
        <v>1</v>
      </c>
      <c r="I2031" t="str">
        <f t="shared" si="94"/>
        <v/>
      </c>
      <c r="J2031" t="str">
        <f t="shared" si="95"/>
        <v/>
      </c>
      <c r="P2031" s="1">
        <v>39769</v>
      </c>
      <c r="Q2031" s="2">
        <v>35.721915881571803</v>
      </c>
      <c r="R2031" s="2">
        <v>43.797890784752802</v>
      </c>
    </row>
    <row r="2032" spans="2:18" x14ac:dyDescent="0.25">
      <c r="B2032" s="1">
        <v>39770</v>
      </c>
      <c r="C2032" s="2">
        <v>3.5270000000000001</v>
      </c>
      <c r="D2032" s="2">
        <v>3.6892500000000004</v>
      </c>
      <c r="E2032" s="2">
        <v>3.716333333333333</v>
      </c>
      <c r="F2032" s="2">
        <v>3.765833333333334</v>
      </c>
      <c r="G2032" s="2"/>
      <c r="H2032" t="str">
        <f t="shared" si="93"/>
        <v/>
      </c>
      <c r="I2032" t="str">
        <f t="shared" si="94"/>
        <v/>
      </c>
      <c r="J2032" t="str">
        <f t="shared" si="95"/>
        <v/>
      </c>
      <c r="P2032" s="1">
        <v>39770</v>
      </c>
      <c r="Q2032" s="2">
        <v>27.300904685623401</v>
      </c>
      <c r="R2032" s="2">
        <v>39.173130582841303</v>
      </c>
    </row>
    <row r="2033" spans="2:18" x14ac:dyDescent="0.25">
      <c r="B2033" s="1">
        <v>39771</v>
      </c>
      <c r="C2033" s="2">
        <v>3.34</v>
      </c>
      <c r="D2033" s="2">
        <v>3.5612500000000002</v>
      </c>
      <c r="E2033" s="2">
        <v>3.6761111111111102</v>
      </c>
      <c r="F2033" s="2">
        <v>3.7464999999999997</v>
      </c>
      <c r="G2033" s="2"/>
      <c r="H2033" t="str">
        <f t="shared" si="93"/>
        <v/>
      </c>
      <c r="I2033" t="str">
        <f t="shared" si="94"/>
        <v/>
      </c>
      <c r="J2033" t="str">
        <f t="shared" si="95"/>
        <v/>
      </c>
      <c r="P2033" s="1">
        <v>39771</v>
      </c>
      <c r="Q2033" s="2">
        <v>18.9480406045362</v>
      </c>
      <c r="R2033" s="2">
        <v>33.276329445567299</v>
      </c>
    </row>
    <row r="2034" spans="2:18" x14ac:dyDescent="0.25">
      <c r="B2034" s="1">
        <v>39772</v>
      </c>
      <c r="C2034" s="2">
        <v>3.0030000000000001</v>
      </c>
      <c r="D2034" s="2">
        <v>3.3792499999999999</v>
      </c>
      <c r="E2034" s="2">
        <v>3.5993333333333339</v>
      </c>
      <c r="F2034" s="2">
        <v>3.7090000000000001</v>
      </c>
      <c r="G2034" s="2"/>
      <c r="H2034" t="str">
        <f t="shared" si="93"/>
        <v/>
      </c>
      <c r="I2034" t="str">
        <f t="shared" si="94"/>
        <v/>
      </c>
      <c r="J2034" t="str">
        <f t="shared" si="95"/>
        <v/>
      </c>
      <c r="P2034" s="1">
        <v>39772</v>
      </c>
      <c r="Q2034" s="2">
        <v>11.403152026333199</v>
      </c>
      <c r="R2034" s="2">
        <v>25.752746246449998</v>
      </c>
    </row>
    <row r="2035" spans="2:18" x14ac:dyDescent="0.25">
      <c r="B2035" s="1">
        <v>39773</v>
      </c>
      <c r="C2035" s="2">
        <v>3.24</v>
      </c>
      <c r="D2035" s="2">
        <v>3.2775000000000003</v>
      </c>
      <c r="E2035" s="2">
        <v>3.5374444444444446</v>
      </c>
      <c r="F2035" s="2">
        <v>3.684333333333333</v>
      </c>
      <c r="G2035" s="2"/>
      <c r="H2035" t="str">
        <f t="shared" si="93"/>
        <v/>
      </c>
      <c r="I2035" t="str">
        <f t="shared" si="94"/>
        <v/>
      </c>
      <c r="J2035" t="str">
        <f t="shared" si="95"/>
        <v/>
      </c>
      <c r="P2035" s="1">
        <v>39773</v>
      </c>
      <c r="Q2035" s="2">
        <v>33.686873415381797</v>
      </c>
      <c r="R2035" s="2">
        <v>36.607720759444298</v>
      </c>
    </row>
    <row r="2036" spans="2:18" x14ac:dyDescent="0.25">
      <c r="B2036" s="1">
        <v>39776</v>
      </c>
      <c r="C2036" s="2">
        <v>3.331</v>
      </c>
      <c r="D2036" s="2">
        <v>3.2284999999999999</v>
      </c>
      <c r="E2036" s="2">
        <v>3.4897777777777774</v>
      </c>
      <c r="F2036" s="2">
        <v>3.6555555555555554</v>
      </c>
      <c r="G2036" s="2"/>
      <c r="H2036" t="str">
        <f t="shared" si="93"/>
        <v/>
      </c>
      <c r="I2036" t="str">
        <f t="shared" si="94"/>
        <v/>
      </c>
      <c r="J2036" t="str">
        <f t="shared" si="95"/>
        <v/>
      </c>
      <c r="P2036" s="1">
        <v>39776</v>
      </c>
      <c r="Q2036" s="2">
        <v>40.573746679970803</v>
      </c>
      <c r="R2036" s="2">
        <v>40.221574839264797</v>
      </c>
    </row>
    <row r="2037" spans="2:18" x14ac:dyDescent="0.25">
      <c r="B2037" s="1">
        <v>39777</v>
      </c>
      <c r="C2037" s="2">
        <v>3.113</v>
      </c>
      <c r="D2037" s="2">
        <v>3.1717499999999998</v>
      </c>
      <c r="E2037" s="2">
        <v>3.4204444444444446</v>
      </c>
      <c r="F2037" s="2">
        <v>3.6139444444444453</v>
      </c>
      <c r="G2037" s="2"/>
      <c r="H2037" t="str">
        <f t="shared" si="93"/>
        <v/>
      </c>
      <c r="I2037" t="str">
        <f t="shared" si="94"/>
        <v/>
      </c>
      <c r="J2037" t="str">
        <f t="shared" si="95"/>
        <v/>
      </c>
      <c r="P2037" s="1">
        <v>39777</v>
      </c>
      <c r="Q2037" s="2">
        <v>31.245394303707702</v>
      </c>
      <c r="R2037" s="2">
        <v>35.064518147706899</v>
      </c>
    </row>
    <row r="2038" spans="2:18" x14ac:dyDescent="0.25">
      <c r="B2038" s="1">
        <v>39778</v>
      </c>
      <c r="C2038" s="2">
        <v>2.9870000000000001</v>
      </c>
      <c r="D2038" s="2">
        <v>3.1677499999999998</v>
      </c>
      <c r="E2038" s="2">
        <v>3.3243333333333331</v>
      </c>
      <c r="F2038" s="2">
        <v>3.5595555555555558</v>
      </c>
      <c r="G2038" s="2"/>
      <c r="H2038" t="str">
        <f t="shared" si="93"/>
        <v/>
      </c>
      <c r="I2038" t="str">
        <f t="shared" si="94"/>
        <v/>
      </c>
      <c r="J2038" t="str">
        <f t="shared" si="95"/>
        <v/>
      </c>
      <c r="P2038" s="1">
        <v>39778</v>
      </c>
      <c r="Q2038" s="2">
        <v>26.948200872327799</v>
      </c>
      <c r="R2038" s="2">
        <v>32.472946242984399</v>
      </c>
    </row>
    <row r="2039" spans="2:18" x14ac:dyDescent="0.25">
      <c r="B2039" s="1">
        <v>39779</v>
      </c>
      <c r="C2039" s="2">
        <v>2.996</v>
      </c>
      <c r="D2039" s="2">
        <v>3.1067500000000003</v>
      </c>
      <c r="E2039" s="2">
        <v>3.2426666666666661</v>
      </c>
      <c r="F2039" s="2">
        <v>3.5052222222222231</v>
      </c>
      <c r="G2039" s="2"/>
      <c r="H2039" t="str">
        <f t="shared" si="93"/>
        <v/>
      </c>
      <c r="I2039" t="str">
        <f t="shared" si="94"/>
        <v/>
      </c>
      <c r="J2039" t="str">
        <f t="shared" si="95"/>
        <v/>
      </c>
      <c r="P2039" s="1">
        <v>39779</v>
      </c>
      <c r="Q2039" s="2">
        <v>27.7993258902873</v>
      </c>
      <c r="R2039" s="2">
        <v>32.854686307588103</v>
      </c>
    </row>
    <row r="2040" spans="2:18" x14ac:dyDescent="0.25">
      <c r="B2040" s="1">
        <v>39780</v>
      </c>
      <c r="C2040" s="2">
        <v>2.9220000000000002</v>
      </c>
      <c r="D2040" s="2">
        <v>3.0045000000000002</v>
      </c>
      <c r="E2040" s="2">
        <v>3.1621111111111113</v>
      </c>
      <c r="F2040" s="2">
        <v>3.4501111111111116</v>
      </c>
      <c r="G2040" s="2"/>
      <c r="H2040" t="str">
        <f t="shared" si="93"/>
        <v/>
      </c>
      <c r="I2040" t="str">
        <f t="shared" si="94"/>
        <v/>
      </c>
      <c r="J2040" t="str">
        <f t="shared" si="95"/>
        <v/>
      </c>
      <c r="P2040" s="1">
        <v>39780</v>
      </c>
      <c r="Q2040" s="2">
        <v>24.933107335790801</v>
      </c>
      <c r="R2040" s="2">
        <v>31.2884822955908</v>
      </c>
    </row>
    <row r="2041" spans="2:18" x14ac:dyDescent="0.25">
      <c r="B2041" s="1">
        <v>39783</v>
      </c>
      <c r="C2041" s="2">
        <v>2.726</v>
      </c>
      <c r="D2041" s="2">
        <v>2.9077500000000001</v>
      </c>
      <c r="E2041" s="2">
        <v>3.0731111111111113</v>
      </c>
      <c r="F2041" s="2">
        <v>3.3947222222222222</v>
      </c>
      <c r="G2041" s="2"/>
      <c r="H2041" t="str">
        <f t="shared" si="93"/>
        <v/>
      </c>
      <c r="I2041" t="str">
        <f t="shared" si="94"/>
        <v/>
      </c>
      <c r="J2041" t="str">
        <f t="shared" si="95"/>
        <v/>
      </c>
      <c r="P2041" s="1">
        <v>39783</v>
      </c>
      <c r="Q2041" s="2">
        <v>18.7791277384663</v>
      </c>
      <c r="R2041" s="2">
        <v>27.543276824161101</v>
      </c>
    </row>
    <row r="2042" spans="2:18" x14ac:dyDescent="0.25">
      <c r="B2042" s="1">
        <v>39784</v>
      </c>
      <c r="C2042" s="2">
        <v>2.7010000000000001</v>
      </c>
      <c r="D2042" s="2">
        <v>2.8362500000000002</v>
      </c>
      <c r="E2042" s="2">
        <v>3.0021111111111107</v>
      </c>
      <c r="F2042" s="2">
        <v>3.3391111111111109</v>
      </c>
      <c r="G2042" s="2"/>
      <c r="H2042" t="str">
        <f t="shared" si="93"/>
        <v/>
      </c>
      <c r="I2042" t="str">
        <f t="shared" si="94"/>
        <v/>
      </c>
      <c r="J2042" t="str">
        <f t="shared" si="95"/>
        <v/>
      </c>
      <c r="P2042" s="1">
        <v>39784</v>
      </c>
      <c r="Q2042" s="2">
        <v>18.095506460988101</v>
      </c>
      <c r="R2042" s="2">
        <v>27.097730674982301</v>
      </c>
    </row>
    <row r="2043" spans="2:18" x14ac:dyDescent="0.25">
      <c r="B2043" s="1">
        <v>39785</v>
      </c>
      <c r="C2043" s="2">
        <v>2.6549999999999998</v>
      </c>
      <c r="D2043" s="2">
        <v>2.7509999999999999</v>
      </c>
      <c r="E2043" s="2">
        <v>2.9634444444444443</v>
      </c>
      <c r="F2043" s="2">
        <v>3.2813888888888894</v>
      </c>
      <c r="G2043" s="2"/>
      <c r="H2043" t="str">
        <f t="shared" si="93"/>
        <v/>
      </c>
      <c r="I2043" t="str">
        <f t="shared" si="94"/>
        <v/>
      </c>
      <c r="J2043" t="str">
        <f t="shared" si="95"/>
        <v/>
      </c>
      <c r="P2043" s="1">
        <v>39785</v>
      </c>
      <c r="Q2043" s="2">
        <v>16.749230521056401</v>
      </c>
      <c r="R2043" s="2">
        <v>26.256122052362901</v>
      </c>
    </row>
    <row r="2044" spans="2:18" x14ac:dyDescent="0.25">
      <c r="B2044" s="1">
        <v>39786</v>
      </c>
      <c r="C2044" s="2">
        <v>2.5550000000000002</v>
      </c>
      <c r="D2044" s="2">
        <v>2.6592499999999997</v>
      </c>
      <c r="E2044" s="2">
        <v>2.8873333333333338</v>
      </c>
      <c r="F2044" s="2">
        <v>3.2123888888888894</v>
      </c>
      <c r="G2044" s="2"/>
      <c r="H2044" t="str">
        <f t="shared" si="93"/>
        <v/>
      </c>
      <c r="I2044" t="str">
        <f t="shared" si="94"/>
        <v/>
      </c>
      <c r="J2044" t="str">
        <f t="shared" si="95"/>
        <v/>
      </c>
      <c r="P2044" s="1">
        <v>39786</v>
      </c>
      <c r="Q2044" s="2">
        <v>14.0268600790204</v>
      </c>
      <c r="R2044" s="2">
        <v>24.47640203916</v>
      </c>
    </row>
    <row r="2045" spans="2:18" x14ac:dyDescent="0.25">
      <c r="B2045" s="1">
        <v>39787</v>
      </c>
      <c r="C2045" s="2">
        <v>2.714</v>
      </c>
      <c r="D2045" s="2">
        <v>2.65625</v>
      </c>
      <c r="E2045" s="2">
        <v>2.8187777777777776</v>
      </c>
      <c r="F2045" s="2">
        <v>3.1542777777777777</v>
      </c>
      <c r="G2045" s="2"/>
      <c r="H2045" t="str">
        <f t="shared" si="93"/>
        <v/>
      </c>
      <c r="I2045" t="str">
        <f t="shared" si="94"/>
        <v/>
      </c>
      <c r="J2045" t="str">
        <f t="shared" si="95"/>
        <v/>
      </c>
      <c r="P2045" s="1">
        <v>39787</v>
      </c>
      <c r="Q2045" s="2">
        <v>34.377694316145202</v>
      </c>
      <c r="R2045" s="2">
        <v>32.330492921059403</v>
      </c>
    </row>
    <row r="2046" spans="2:18" x14ac:dyDescent="0.25">
      <c r="B2046" s="1">
        <v>39790</v>
      </c>
      <c r="C2046" s="2">
        <v>2.7450000000000001</v>
      </c>
      <c r="D2046" s="2">
        <v>2.6672500000000001</v>
      </c>
      <c r="E2046" s="2">
        <v>2.7778888888888891</v>
      </c>
      <c r="F2046" s="2">
        <v>3.0991666666666666</v>
      </c>
      <c r="G2046" s="2"/>
      <c r="H2046" t="str">
        <f t="shared" si="93"/>
        <v/>
      </c>
      <c r="I2046" t="str">
        <f t="shared" si="94"/>
        <v/>
      </c>
      <c r="J2046" t="str">
        <f t="shared" si="95"/>
        <v/>
      </c>
      <c r="P2046" s="1">
        <v>39790</v>
      </c>
      <c r="Q2046" s="2">
        <v>37.821250908726697</v>
      </c>
      <c r="R2046" s="2">
        <v>33.7765137327209</v>
      </c>
    </row>
    <row r="2047" spans="2:18" x14ac:dyDescent="0.25">
      <c r="B2047" s="1">
        <v>39791</v>
      </c>
      <c r="C2047" s="2">
        <v>2.65</v>
      </c>
      <c r="D2047" s="2">
        <v>2.6659999999999999</v>
      </c>
      <c r="E2047" s="2">
        <v>2.740444444444444</v>
      </c>
      <c r="F2047" s="2">
        <v>3.0323888888888884</v>
      </c>
      <c r="G2047" s="2"/>
      <c r="H2047" t="str">
        <f t="shared" si="93"/>
        <v/>
      </c>
      <c r="I2047" t="str">
        <f t="shared" si="94"/>
        <v/>
      </c>
      <c r="J2047" t="str">
        <f t="shared" si="95"/>
        <v/>
      </c>
      <c r="P2047" s="1">
        <v>39791</v>
      </c>
      <c r="Q2047" s="2">
        <v>31.703330947505599</v>
      </c>
      <c r="R2047" s="2">
        <v>31.551426103439201</v>
      </c>
    </row>
    <row r="2048" spans="2:18" x14ac:dyDescent="0.25">
      <c r="B2048" s="1">
        <v>39792</v>
      </c>
      <c r="C2048" s="2">
        <v>2.6960000000000002</v>
      </c>
      <c r="D2048" s="2">
        <v>2.7012499999999999</v>
      </c>
      <c r="E2048" s="2">
        <v>2.7071111111111112</v>
      </c>
      <c r="F2048" s="2">
        <v>2.9748888888888882</v>
      </c>
      <c r="G2048" s="2"/>
      <c r="H2048" t="str">
        <f t="shared" si="93"/>
        <v/>
      </c>
      <c r="I2048" t="str">
        <f t="shared" si="94"/>
        <v/>
      </c>
      <c r="J2048" t="str">
        <f t="shared" si="95"/>
        <v/>
      </c>
      <c r="P2048" s="1">
        <v>39792</v>
      </c>
      <c r="Q2048" s="2">
        <v>37.571051156768597</v>
      </c>
      <c r="R2048" s="2">
        <v>33.824676525125497</v>
      </c>
    </row>
    <row r="2049" spans="2:18" x14ac:dyDescent="0.25">
      <c r="B2049" s="1">
        <v>39793</v>
      </c>
      <c r="C2049" s="2">
        <v>2.609</v>
      </c>
      <c r="D2049" s="2">
        <v>2.6749999999999998</v>
      </c>
      <c r="E2049" s="2">
        <v>2.6723333333333334</v>
      </c>
      <c r="F2049" s="2">
        <v>2.9172222222222222</v>
      </c>
      <c r="G2049" s="2"/>
      <c r="H2049">
        <f t="shared" si="93"/>
        <v>1</v>
      </c>
      <c r="I2049" t="str">
        <f t="shared" si="94"/>
        <v/>
      </c>
      <c r="J2049" t="str">
        <f t="shared" si="95"/>
        <v/>
      </c>
      <c r="P2049" s="1">
        <v>39793</v>
      </c>
      <c r="Q2049" s="2">
        <v>31.440470887164199</v>
      </c>
      <c r="R2049" s="2">
        <v>31.681607359365501</v>
      </c>
    </row>
    <row r="2050" spans="2:18" x14ac:dyDescent="0.25">
      <c r="B2050" s="1">
        <v>39794</v>
      </c>
      <c r="C2050" s="2">
        <v>2.5720000000000001</v>
      </c>
      <c r="D2050" s="2">
        <v>2.6317500000000003</v>
      </c>
      <c r="E2050" s="2">
        <v>2.6552222222222226</v>
      </c>
      <c r="F2050" s="2">
        <v>2.8641666666666667</v>
      </c>
      <c r="G2050" s="2"/>
      <c r="H2050" t="str">
        <f t="shared" si="93"/>
        <v/>
      </c>
      <c r="I2050" t="str">
        <f t="shared" si="94"/>
        <v/>
      </c>
      <c r="J2050" t="str">
        <f t="shared" si="95"/>
        <v/>
      </c>
      <c r="P2050" s="1">
        <v>39794</v>
      </c>
      <c r="Q2050" s="2">
        <v>29.023549734261302</v>
      </c>
      <c r="R2050" s="2">
        <v>30.788191075761699</v>
      </c>
    </row>
    <row r="2051" spans="2:18" x14ac:dyDescent="0.25">
      <c r="B2051" s="1">
        <v>39797</v>
      </c>
      <c r="C2051" s="2">
        <v>2.516</v>
      </c>
      <c r="D2051" s="2">
        <v>2.5982500000000002</v>
      </c>
      <c r="E2051" s="2">
        <v>2.6346666666666669</v>
      </c>
      <c r="F2051" s="2">
        <v>2.8183888888888884</v>
      </c>
      <c r="G2051" s="2"/>
      <c r="H2051" t="str">
        <f t="shared" si="93"/>
        <v/>
      </c>
      <c r="I2051" t="str">
        <f t="shared" si="94"/>
        <v/>
      </c>
      <c r="J2051" t="str">
        <f t="shared" si="95"/>
        <v/>
      </c>
      <c r="P2051" s="1">
        <v>39797</v>
      </c>
      <c r="Q2051" s="2">
        <v>25.467791133181599</v>
      </c>
      <c r="R2051" s="2">
        <v>29.4352306727571</v>
      </c>
    </row>
    <row r="2052" spans="2:18" x14ac:dyDescent="0.25">
      <c r="B2052" s="1">
        <v>39798</v>
      </c>
      <c r="C2052" s="2">
        <v>2.2610000000000001</v>
      </c>
      <c r="D2052" s="2">
        <v>2.4895</v>
      </c>
      <c r="E2052" s="2">
        <v>2.5908888888888892</v>
      </c>
      <c r="F2052" s="2">
        <v>2.7771666666666666</v>
      </c>
      <c r="G2052" s="2"/>
      <c r="H2052" t="str">
        <f t="shared" si="93"/>
        <v/>
      </c>
      <c r="I2052" t="str">
        <f t="shared" si="94"/>
        <v/>
      </c>
      <c r="J2052" t="str">
        <f t="shared" si="95"/>
        <v/>
      </c>
      <c r="P2052" s="1">
        <v>39798</v>
      </c>
      <c r="Q2052" s="2">
        <v>15.255240826730599</v>
      </c>
      <c r="R2052" s="2">
        <v>24.216655798628601</v>
      </c>
    </row>
    <row r="2053" spans="2:18" x14ac:dyDescent="0.25">
      <c r="B2053" s="1">
        <v>39799</v>
      </c>
      <c r="C2053" s="2">
        <v>2.2029999999999998</v>
      </c>
      <c r="D2053" s="2">
        <v>2.3879999999999999</v>
      </c>
      <c r="E2053" s="2">
        <v>2.5517777777777777</v>
      </c>
      <c r="F2053" s="2">
        <v>2.7195555555555564</v>
      </c>
      <c r="G2053" s="2"/>
      <c r="H2053" t="str">
        <f t="shared" si="93"/>
        <v/>
      </c>
      <c r="I2053" t="str">
        <f t="shared" si="94"/>
        <v/>
      </c>
      <c r="J2053" t="str">
        <f t="shared" si="95"/>
        <v/>
      </c>
      <c r="P2053" s="1">
        <v>39799</v>
      </c>
      <c r="Q2053" s="2">
        <v>13.7502852010856</v>
      </c>
      <c r="R2053" s="2">
        <v>23.208774958463401</v>
      </c>
    </row>
    <row r="2054" spans="2:18" x14ac:dyDescent="0.25">
      <c r="B2054" s="1">
        <v>39800</v>
      </c>
      <c r="C2054" s="2">
        <v>2.0640000000000001</v>
      </c>
      <c r="D2054" s="2">
        <v>2.2610000000000001</v>
      </c>
      <c r="E2054" s="2">
        <v>2.4795555555555553</v>
      </c>
      <c r="F2054" s="2">
        <v>2.6491666666666673</v>
      </c>
      <c r="G2054" s="2"/>
      <c r="H2054" t="str">
        <f t="shared" si="93"/>
        <v/>
      </c>
      <c r="I2054" t="str">
        <f t="shared" si="94"/>
        <v/>
      </c>
      <c r="J2054" t="str">
        <f t="shared" si="95"/>
        <v/>
      </c>
      <c r="P2054" s="1">
        <v>39800</v>
      </c>
      <c r="Q2054" s="2">
        <v>10.7113748011877</v>
      </c>
      <c r="R2054" s="2">
        <v>20.9576055778121</v>
      </c>
    </row>
    <row r="2055" spans="2:18" x14ac:dyDescent="0.25">
      <c r="B2055" s="1">
        <v>39801</v>
      </c>
      <c r="C2055" s="2">
        <v>2.13</v>
      </c>
      <c r="D2055" s="2">
        <v>2.1645000000000003</v>
      </c>
      <c r="E2055" s="2">
        <v>2.4112222222222224</v>
      </c>
      <c r="F2055" s="2">
        <v>2.5945555555555564</v>
      </c>
      <c r="G2055" s="2"/>
      <c r="H2055" t="str">
        <f t="shared" si="93"/>
        <v/>
      </c>
      <c r="I2055" t="str">
        <f t="shared" si="94"/>
        <v/>
      </c>
      <c r="J2055" t="str">
        <f t="shared" si="95"/>
        <v/>
      </c>
      <c r="P2055" s="1">
        <v>39801</v>
      </c>
      <c r="Q2055" s="2">
        <v>20.6976315722636</v>
      </c>
      <c r="R2055" s="2">
        <v>24.692743151339599</v>
      </c>
    </row>
    <row r="2056" spans="2:18" x14ac:dyDescent="0.25">
      <c r="B2056" s="1">
        <v>39804</v>
      </c>
      <c r="C2056" s="2">
        <v>2.1800000000000002</v>
      </c>
      <c r="D2056" s="2">
        <v>2.14425</v>
      </c>
      <c r="E2056" s="2">
        <v>2.359</v>
      </c>
      <c r="F2056" s="2">
        <v>2.5497222222222229</v>
      </c>
      <c r="G2056" s="2"/>
      <c r="H2056" t="str">
        <f t="shared" si="93"/>
        <v/>
      </c>
      <c r="I2056" t="str">
        <f t="shared" si="94"/>
        <v/>
      </c>
      <c r="J2056" t="str">
        <f t="shared" si="95"/>
        <v/>
      </c>
      <c r="P2056" s="1">
        <v>39804</v>
      </c>
      <c r="Q2056" s="2">
        <v>28.016544770768601</v>
      </c>
      <c r="R2056" s="2">
        <v>27.4882815650898</v>
      </c>
    </row>
    <row r="2057" spans="2:18" x14ac:dyDescent="0.25">
      <c r="B2057" s="1">
        <v>39805</v>
      </c>
      <c r="C2057" s="2">
        <v>2.1840000000000002</v>
      </c>
      <c r="D2057" s="2">
        <v>2.1395</v>
      </c>
      <c r="E2057" s="2">
        <v>2.3021111111111114</v>
      </c>
      <c r="F2057" s="2">
        <v>2.5046111111111116</v>
      </c>
      <c r="G2057" s="2"/>
      <c r="H2057" t="str">
        <f t="shared" si="93"/>
        <v/>
      </c>
      <c r="I2057" t="str">
        <f t="shared" si="94"/>
        <v/>
      </c>
      <c r="J2057" t="str">
        <f t="shared" si="95"/>
        <v/>
      </c>
      <c r="P2057" s="1">
        <v>39805</v>
      </c>
      <c r="Q2057" s="2">
        <v>28.648714178526902</v>
      </c>
      <c r="R2057" s="2">
        <v>27.719447995615301</v>
      </c>
    </row>
    <row r="2058" spans="2:18" x14ac:dyDescent="0.25">
      <c r="B2058" s="1">
        <v>39806</v>
      </c>
      <c r="C2058" s="2">
        <v>2.1880000000000002</v>
      </c>
      <c r="D2058" s="2">
        <v>2.1705000000000001</v>
      </c>
      <c r="E2058" s="2">
        <v>2.2553333333333332</v>
      </c>
      <c r="F2058" s="2">
        <v>2.4638333333333335</v>
      </c>
      <c r="G2058" s="2"/>
      <c r="H2058" t="str">
        <f t="shared" si="93"/>
        <v/>
      </c>
      <c r="I2058" t="str">
        <f t="shared" si="94"/>
        <v/>
      </c>
      <c r="J2058" t="str">
        <f t="shared" si="95"/>
        <v/>
      </c>
      <c r="P2058" s="1">
        <v>39806</v>
      </c>
      <c r="Q2058" s="2">
        <v>29.392813551338399</v>
      </c>
      <c r="R2058" s="2">
        <v>27.966753760388301</v>
      </c>
    </row>
    <row r="2059" spans="2:18" x14ac:dyDescent="0.25">
      <c r="B2059" s="1">
        <v>39808</v>
      </c>
      <c r="C2059" s="2">
        <v>2.1339999999999999</v>
      </c>
      <c r="D2059" s="2">
        <v>2.1715000000000004</v>
      </c>
      <c r="E2059" s="2">
        <v>2.2066666666666666</v>
      </c>
      <c r="F2059" s="2">
        <v>2.4309444444444446</v>
      </c>
      <c r="G2059" s="2"/>
      <c r="H2059" t="str">
        <f t="shared" si="93"/>
        <v/>
      </c>
      <c r="I2059" t="str">
        <f t="shared" si="94"/>
        <v/>
      </c>
      <c r="J2059" t="str">
        <f t="shared" si="95"/>
        <v/>
      </c>
      <c r="P2059" s="1">
        <v>39808</v>
      </c>
      <c r="Q2059" s="2">
        <v>25.1447461013022</v>
      </c>
      <c r="R2059" s="2">
        <v>26.641526570601702</v>
      </c>
    </row>
    <row r="2060" spans="2:18" x14ac:dyDescent="0.25">
      <c r="B2060" s="1">
        <v>39811</v>
      </c>
      <c r="C2060" s="2">
        <v>2.1139999999999999</v>
      </c>
      <c r="D2060" s="2">
        <v>2.1550000000000002</v>
      </c>
      <c r="E2060" s="2">
        <v>2.1620000000000004</v>
      </c>
      <c r="F2060" s="2">
        <v>2.3983333333333334</v>
      </c>
      <c r="G2060" s="2"/>
      <c r="H2060" t="str">
        <f t="shared" si="93"/>
        <v/>
      </c>
      <c r="I2060" t="str">
        <f t="shared" si="94"/>
        <v/>
      </c>
      <c r="J2060" t="str">
        <f t="shared" si="95"/>
        <v/>
      </c>
      <c r="P2060" s="1">
        <v>39811</v>
      </c>
      <c r="Q2060" s="2">
        <v>23.6270749304765</v>
      </c>
      <c r="R2060" s="2">
        <v>26.1473335525035</v>
      </c>
    </row>
    <row r="2061" spans="2:18" x14ac:dyDescent="0.25">
      <c r="B2061" s="1">
        <v>39812</v>
      </c>
      <c r="C2061" s="2">
        <v>2.0550000000000002</v>
      </c>
      <c r="D2061" s="2">
        <v>2.1227499999999999</v>
      </c>
      <c r="E2061" s="2">
        <v>2.1391111111111112</v>
      </c>
      <c r="F2061" s="2">
        <v>2.3650000000000002</v>
      </c>
      <c r="G2061" s="2"/>
      <c r="H2061" t="str">
        <f t="shared" si="93"/>
        <v/>
      </c>
      <c r="I2061" t="str">
        <f t="shared" si="94"/>
        <v/>
      </c>
      <c r="J2061" t="str">
        <f t="shared" si="95"/>
        <v/>
      </c>
      <c r="P2061" s="1">
        <v>39812</v>
      </c>
      <c r="Q2061" s="2">
        <v>19.467540064560001</v>
      </c>
      <c r="R2061" s="2">
        <v>24.692196426129598</v>
      </c>
    </row>
    <row r="2062" spans="2:18" x14ac:dyDescent="0.25">
      <c r="B2062" s="1">
        <v>39813</v>
      </c>
      <c r="C2062" s="2">
        <v>2.2189999999999999</v>
      </c>
      <c r="D2062" s="2">
        <v>2.1304999999999996</v>
      </c>
      <c r="E2062" s="2">
        <v>2.1408888888888891</v>
      </c>
      <c r="F2062" s="2">
        <v>2.3463333333333334</v>
      </c>
      <c r="G2062" s="2"/>
      <c r="H2062" t="str">
        <f t="shared" si="93"/>
        <v/>
      </c>
      <c r="I2062" t="str">
        <f t="shared" si="94"/>
        <v/>
      </c>
      <c r="J2062" t="str">
        <f t="shared" si="95"/>
        <v/>
      </c>
      <c r="P2062" s="1">
        <v>39813</v>
      </c>
      <c r="Q2062" s="2">
        <v>49.262247204079003</v>
      </c>
      <c r="R2062" s="2">
        <v>35.446299126961797</v>
      </c>
    </row>
    <row r="2063" spans="2:18" x14ac:dyDescent="0.25">
      <c r="B2063" s="1">
        <v>39815</v>
      </c>
      <c r="C2063" s="2">
        <v>2.3620000000000001</v>
      </c>
      <c r="D2063" s="2">
        <v>2.1875</v>
      </c>
      <c r="E2063" s="2">
        <v>2.1740000000000004</v>
      </c>
      <c r="F2063" s="2">
        <v>2.3267777777777776</v>
      </c>
      <c r="G2063" s="2"/>
      <c r="H2063">
        <f t="shared" si="93"/>
        <v>1</v>
      </c>
      <c r="I2063" t="str">
        <f t="shared" si="94"/>
        <v/>
      </c>
      <c r="J2063" t="str">
        <f t="shared" si="95"/>
        <v/>
      </c>
      <c r="P2063" s="1">
        <v>39815</v>
      </c>
      <c r="Q2063" s="2">
        <v>63.422138101767999</v>
      </c>
      <c r="R2063" s="2">
        <v>43.079082907169898</v>
      </c>
    </row>
    <row r="2064" spans="2:18" x14ac:dyDescent="0.25">
      <c r="B2064" s="1">
        <v>39818</v>
      </c>
      <c r="C2064" s="2">
        <v>2.476</v>
      </c>
      <c r="D2064" s="2">
        <v>2.278</v>
      </c>
      <c r="E2064" s="2">
        <v>2.2124444444444444</v>
      </c>
      <c r="F2064" s="2">
        <v>2.3118333333333334</v>
      </c>
      <c r="G2064" s="2"/>
      <c r="H2064">
        <f t="shared" si="93"/>
        <v>1</v>
      </c>
      <c r="I2064" t="str">
        <f t="shared" si="94"/>
        <v/>
      </c>
      <c r="J2064" t="str">
        <f t="shared" si="95"/>
        <v/>
      </c>
      <c r="P2064" s="1">
        <v>39818</v>
      </c>
      <c r="Q2064" s="2">
        <v>71.129882304316894</v>
      </c>
      <c r="R2064" s="2">
        <v>48.324718997614198</v>
      </c>
    </row>
    <row r="2065" spans="2:18" x14ac:dyDescent="0.25">
      <c r="B2065" s="1">
        <v>39819</v>
      </c>
      <c r="C2065" s="2">
        <v>2.4569999999999999</v>
      </c>
      <c r="D2065" s="2">
        <v>2.3784999999999998</v>
      </c>
      <c r="E2065" s="2">
        <v>2.2432222222222222</v>
      </c>
      <c r="F2065" s="2">
        <v>2.3011111111111111</v>
      </c>
      <c r="G2065" s="2"/>
      <c r="H2065">
        <f t="shared" si="93"/>
        <v>1</v>
      </c>
      <c r="I2065">
        <f t="shared" si="94"/>
        <v>1</v>
      </c>
      <c r="J2065" t="str">
        <f t="shared" si="95"/>
        <v/>
      </c>
      <c r="P2065" s="1">
        <v>39819</v>
      </c>
      <c r="Q2065" s="2">
        <v>68.253390106068494</v>
      </c>
      <c r="R2065" s="2">
        <v>47.538390212571002</v>
      </c>
    </row>
    <row r="2066" spans="2:18" x14ac:dyDescent="0.25">
      <c r="B2066" s="1">
        <v>39820</v>
      </c>
      <c r="C2066" s="2">
        <v>2.496</v>
      </c>
      <c r="D2066" s="2">
        <v>2.4477500000000001</v>
      </c>
      <c r="E2066" s="2">
        <v>2.2778888888888886</v>
      </c>
      <c r="F2066" s="2">
        <v>2.2900000000000005</v>
      </c>
      <c r="G2066" s="2"/>
      <c r="H2066">
        <f t="shared" si="93"/>
        <v>1</v>
      </c>
      <c r="I2066">
        <f t="shared" si="94"/>
        <v>1</v>
      </c>
      <c r="J2066" t="str">
        <f t="shared" si="95"/>
        <v/>
      </c>
      <c r="P2066" s="1">
        <v>39820</v>
      </c>
      <c r="Q2066" s="2">
        <v>71.129212087028193</v>
      </c>
      <c r="R2066" s="2">
        <v>49.359873974817397</v>
      </c>
    </row>
    <row r="2067" spans="2:18" x14ac:dyDescent="0.25">
      <c r="B2067" s="1">
        <v>39821</v>
      </c>
      <c r="C2067" s="2">
        <v>2.4409999999999998</v>
      </c>
      <c r="D2067" s="2">
        <v>2.4675000000000002</v>
      </c>
      <c r="E2067" s="2">
        <v>2.3059999999999996</v>
      </c>
      <c r="F2067" s="2">
        <v>2.2806666666666668</v>
      </c>
      <c r="G2067" s="2"/>
      <c r="H2067">
        <f t="shared" si="93"/>
        <v>1</v>
      </c>
      <c r="I2067">
        <f t="shared" si="94"/>
        <v>1</v>
      </c>
      <c r="J2067">
        <f t="shared" si="95"/>
        <v>1</v>
      </c>
      <c r="P2067" s="1">
        <v>39821</v>
      </c>
      <c r="Q2067" s="2">
        <v>61.674475441723999</v>
      </c>
      <c r="R2067" s="2">
        <v>46.8874493247597</v>
      </c>
    </row>
    <row r="2068" spans="2:18" x14ac:dyDescent="0.25">
      <c r="B2068" s="1">
        <v>39822</v>
      </c>
      <c r="C2068" s="2">
        <v>2.3980000000000001</v>
      </c>
      <c r="D2068" s="2">
        <v>2.448</v>
      </c>
      <c r="E2068" s="2">
        <v>2.3353333333333328</v>
      </c>
      <c r="F2068" s="2">
        <v>2.2710000000000004</v>
      </c>
      <c r="G2068" s="2"/>
      <c r="H2068">
        <f t="shared" si="93"/>
        <v>1</v>
      </c>
      <c r="I2068">
        <f t="shared" si="94"/>
        <v>1</v>
      </c>
      <c r="J2068">
        <f t="shared" si="95"/>
        <v>1</v>
      </c>
      <c r="P2068" s="1">
        <v>39822</v>
      </c>
      <c r="Q2068" s="2">
        <v>54.836071026958301</v>
      </c>
      <c r="R2068" s="2">
        <v>44.990061711699802</v>
      </c>
    </row>
    <row r="2069" spans="2:18" x14ac:dyDescent="0.25">
      <c r="B2069" s="1">
        <v>39825</v>
      </c>
      <c r="C2069" s="2">
        <v>2.3140000000000001</v>
      </c>
      <c r="D2069" s="2">
        <v>2.4122499999999998</v>
      </c>
      <c r="E2069" s="2">
        <v>2.3575555555555554</v>
      </c>
      <c r="F2069" s="2">
        <v>2.2597777777777783</v>
      </c>
      <c r="G2069" s="2"/>
      <c r="H2069">
        <f t="shared" si="93"/>
        <v>1</v>
      </c>
      <c r="I2069">
        <f t="shared" si="94"/>
        <v>1</v>
      </c>
      <c r="J2069">
        <f t="shared" si="95"/>
        <v>1</v>
      </c>
      <c r="P2069" s="1">
        <v>39825</v>
      </c>
      <c r="Q2069" s="2">
        <v>43.523419648699999</v>
      </c>
      <c r="R2069" s="2">
        <v>41.460434670523902</v>
      </c>
    </row>
    <row r="2070" spans="2:18" x14ac:dyDescent="0.25">
      <c r="B2070" s="1">
        <v>39826</v>
      </c>
      <c r="C2070" s="2">
        <v>2.2970000000000002</v>
      </c>
      <c r="D2070" s="2">
        <v>2.3625000000000003</v>
      </c>
      <c r="E2070" s="2">
        <v>2.3844444444444446</v>
      </c>
      <c r="F2070" s="2">
        <v>2.2617777777777777</v>
      </c>
      <c r="G2070" s="2"/>
      <c r="H2070" t="str">
        <f t="shared" ref="H2070:H2133" si="96">IF($D2070&gt;$E2070,1,"")</f>
        <v/>
      </c>
      <c r="I2070">
        <f t="shared" ref="I2070:I2133" si="97">IF($D2070&gt;$F2070,1,"")</f>
        <v>1</v>
      </c>
      <c r="J2070">
        <f t="shared" ref="J2070:J2133" si="98">IF($E2070&gt;$F2070,1,"")</f>
        <v>1</v>
      </c>
      <c r="P2070" s="1">
        <v>39826</v>
      </c>
      <c r="Q2070" s="2">
        <v>41.446877401531196</v>
      </c>
      <c r="R2070" s="2">
        <v>40.763427507307902</v>
      </c>
    </row>
    <row r="2071" spans="2:18" x14ac:dyDescent="0.25">
      <c r="B2071" s="1">
        <v>39827</v>
      </c>
      <c r="C2071" s="2">
        <v>2.206</v>
      </c>
      <c r="D2071" s="2">
        <v>2.30375</v>
      </c>
      <c r="E2071" s="2">
        <v>2.383</v>
      </c>
      <c r="F2071" s="2">
        <v>2.2619444444444445</v>
      </c>
      <c r="G2071" s="2"/>
      <c r="H2071" t="str">
        <f t="shared" si="96"/>
        <v/>
      </c>
      <c r="I2071">
        <f t="shared" si="97"/>
        <v>1</v>
      </c>
      <c r="J2071">
        <f t="shared" si="98"/>
        <v>1</v>
      </c>
      <c r="P2071" s="1">
        <v>39827</v>
      </c>
      <c r="Q2071" s="2">
        <v>31.724263734172101</v>
      </c>
      <c r="R2071" s="2">
        <v>37.161962604857699</v>
      </c>
    </row>
    <row r="2072" spans="2:18" x14ac:dyDescent="0.25">
      <c r="B2072" s="1">
        <v>39828</v>
      </c>
      <c r="C2072" s="2">
        <v>2.2040000000000002</v>
      </c>
      <c r="D2072" s="2">
        <v>2.2552500000000002</v>
      </c>
      <c r="E2072" s="2">
        <v>2.3654444444444445</v>
      </c>
      <c r="F2072" s="2">
        <v>2.2697222222222222</v>
      </c>
      <c r="G2072" s="2"/>
      <c r="H2072" t="str">
        <f t="shared" si="96"/>
        <v/>
      </c>
      <c r="I2072" t="str">
        <f t="shared" si="97"/>
        <v/>
      </c>
      <c r="J2072">
        <f t="shared" si="98"/>
        <v>1</v>
      </c>
      <c r="P2072" s="1">
        <v>39828</v>
      </c>
      <c r="Q2072" s="2">
        <v>31.529201125025601</v>
      </c>
      <c r="R2072" s="2">
        <v>37.084414140478401</v>
      </c>
    </row>
    <row r="2073" spans="2:18" x14ac:dyDescent="0.25">
      <c r="B2073" s="1">
        <v>39829</v>
      </c>
      <c r="C2073" s="2">
        <v>2.3410000000000002</v>
      </c>
      <c r="D2073" s="2">
        <v>2.2620000000000005</v>
      </c>
      <c r="E2073" s="2">
        <v>2.3504444444444448</v>
      </c>
      <c r="F2073" s="2">
        <v>2.2814444444444444</v>
      </c>
      <c r="G2073" s="2"/>
      <c r="H2073" t="str">
        <f t="shared" si="96"/>
        <v/>
      </c>
      <c r="I2073" t="str">
        <f t="shared" si="97"/>
        <v/>
      </c>
      <c r="J2073">
        <f t="shared" si="98"/>
        <v>1</v>
      </c>
      <c r="P2073" s="1">
        <v>39829</v>
      </c>
      <c r="Q2073" s="2">
        <v>54.517211267528701</v>
      </c>
      <c r="R2073" s="2">
        <v>45.477565491694698</v>
      </c>
    </row>
    <row r="2074" spans="2:18" x14ac:dyDescent="0.25">
      <c r="B2074" s="1">
        <v>39832</v>
      </c>
      <c r="C2074" s="2">
        <v>2.4940000000000002</v>
      </c>
      <c r="D2074" s="2">
        <v>2.3112500000000002</v>
      </c>
      <c r="E2074" s="2">
        <v>2.3545555555555553</v>
      </c>
      <c r="F2074" s="2">
        <v>2.298888888888889</v>
      </c>
      <c r="G2074" s="2"/>
      <c r="H2074" t="str">
        <f t="shared" si="96"/>
        <v/>
      </c>
      <c r="I2074">
        <f t="shared" si="97"/>
        <v>1</v>
      </c>
      <c r="J2074">
        <f t="shared" si="98"/>
        <v>1</v>
      </c>
      <c r="P2074" s="1">
        <v>39832</v>
      </c>
      <c r="Q2074" s="2">
        <v>68.631115582528807</v>
      </c>
      <c r="R2074" s="2">
        <v>53.0158680474063</v>
      </c>
    </row>
    <row r="2075" spans="2:18" x14ac:dyDescent="0.25">
      <c r="B2075" s="1">
        <v>39833</v>
      </c>
      <c r="C2075" s="2">
        <v>2.379</v>
      </c>
      <c r="D2075" s="2">
        <v>2.3544999999999998</v>
      </c>
      <c r="E2075" s="2">
        <v>2.3415555555555558</v>
      </c>
      <c r="F2075" s="2">
        <v>2.3097222222222218</v>
      </c>
      <c r="G2075" s="2"/>
      <c r="H2075">
        <f t="shared" si="96"/>
        <v>1</v>
      </c>
      <c r="I2075">
        <f t="shared" si="97"/>
        <v>1</v>
      </c>
      <c r="J2075">
        <f t="shared" si="98"/>
        <v>1</v>
      </c>
      <c r="P2075" s="1">
        <v>39833</v>
      </c>
      <c r="Q2075" s="2">
        <v>53.622657604852002</v>
      </c>
      <c r="R2075" s="2">
        <v>47.679772557802799</v>
      </c>
    </row>
    <row r="2076" spans="2:18" x14ac:dyDescent="0.25">
      <c r="B2076" s="1">
        <v>39834</v>
      </c>
      <c r="C2076" s="2">
        <v>2.5499999999999998</v>
      </c>
      <c r="D2076" s="2">
        <v>2.4409999999999998</v>
      </c>
      <c r="E2076" s="2">
        <v>2.3536666666666672</v>
      </c>
      <c r="F2076" s="2">
        <v>2.3298333333333328</v>
      </c>
      <c r="G2076" s="2"/>
      <c r="H2076">
        <f t="shared" si="96"/>
        <v>1</v>
      </c>
      <c r="I2076">
        <f t="shared" si="97"/>
        <v>1</v>
      </c>
      <c r="J2076">
        <f t="shared" si="98"/>
        <v>1</v>
      </c>
      <c r="P2076" s="1">
        <v>39834</v>
      </c>
      <c r="Q2076" s="2">
        <v>66.639962163131798</v>
      </c>
      <c r="R2076" s="2">
        <v>54.942039370259103</v>
      </c>
    </row>
    <row r="2077" spans="2:18" x14ac:dyDescent="0.25">
      <c r="B2077" s="1">
        <v>39835</v>
      </c>
      <c r="C2077" s="2">
        <v>2.601</v>
      </c>
      <c r="D2077" s="2">
        <v>2.5060000000000002</v>
      </c>
      <c r="E2077" s="2">
        <v>2.3762222222222227</v>
      </c>
      <c r="F2077" s="2">
        <v>2.3557777777777771</v>
      </c>
      <c r="G2077" s="2"/>
      <c r="H2077">
        <f t="shared" si="96"/>
        <v>1</v>
      </c>
      <c r="I2077">
        <f t="shared" si="97"/>
        <v>1</v>
      </c>
      <c r="J2077">
        <f t="shared" si="98"/>
        <v>1</v>
      </c>
      <c r="P2077" s="1">
        <v>39835</v>
      </c>
      <c r="Q2077" s="2">
        <v>69.685225548292806</v>
      </c>
      <c r="R2077" s="2">
        <v>56.865087898706001</v>
      </c>
    </row>
    <row r="2078" spans="2:18" x14ac:dyDescent="0.25">
      <c r="B2078" s="1">
        <v>39836</v>
      </c>
      <c r="C2078" s="2">
        <v>2.6150000000000002</v>
      </c>
      <c r="D2078" s="2">
        <v>2.5362499999999999</v>
      </c>
      <c r="E2078" s="2">
        <v>2.4096666666666664</v>
      </c>
      <c r="F2078" s="2">
        <v>2.3836111111111111</v>
      </c>
      <c r="G2078" s="2"/>
      <c r="H2078">
        <f t="shared" si="96"/>
        <v>1</v>
      </c>
      <c r="I2078">
        <f t="shared" si="97"/>
        <v>1</v>
      </c>
      <c r="J2078">
        <f t="shared" si="98"/>
        <v>1</v>
      </c>
      <c r="P2078" s="1">
        <v>39836</v>
      </c>
      <c r="Q2078" s="2">
        <v>70.570188149073005</v>
      </c>
      <c r="R2078" s="2">
        <v>57.402546347903197</v>
      </c>
    </row>
    <row r="2079" spans="2:18" x14ac:dyDescent="0.25">
      <c r="B2079" s="1">
        <v>39839</v>
      </c>
      <c r="C2079" s="2">
        <v>2.6459999999999999</v>
      </c>
      <c r="D2079" s="2">
        <v>2.6029999999999998</v>
      </c>
      <c r="E2079" s="2">
        <v>2.4484444444444446</v>
      </c>
      <c r="F2079" s="2">
        <v>2.4164444444444446</v>
      </c>
      <c r="G2079" s="2"/>
      <c r="H2079">
        <f t="shared" si="96"/>
        <v>1</v>
      </c>
      <c r="I2079">
        <f t="shared" si="97"/>
        <v>1</v>
      </c>
      <c r="J2079">
        <f t="shared" si="98"/>
        <v>1</v>
      </c>
      <c r="P2079" s="1">
        <v>39839</v>
      </c>
      <c r="Q2079" s="2">
        <v>72.688686216986397</v>
      </c>
      <c r="R2079" s="2">
        <v>58.631688503302001</v>
      </c>
    </row>
    <row r="2080" spans="2:18" x14ac:dyDescent="0.25">
      <c r="B2080" s="1">
        <v>39840</v>
      </c>
      <c r="C2080" s="2">
        <v>2.5840000000000001</v>
      </c>
      <c r="D2080" s="2">
        <v>2.6114999999999999</v>
      </c>
      <c r="E2080" s="2">
        <v>2.490444444444444</v>
      </c>
      <c r="F2080" s="2">
        <v>2.4367222222222225</v>
      </c>
      <c r="G2080" s="2"/>
      <c r="H2080">
        <f t="shared" si="96"/>
        <v>1</v>
      </c>
      <c r="I2080">
        <f t="shared" si="97"/>
        <v>1</v>
      </c>
      <c r="J2080">
        <f t="shared" si="98"/>
        <v>1</v>
      </c>
      <c r="P2080" s="1">
        <v>39840</v>
      </c>
      <c r="Q2080" s="2">
        <v>61.980689453421903</v>
      </c>
      <c r="R2080" s="2">
        <v>55.201008836230898</v>
      </c>
    </row>
    <row r="2081" spans="2:18" x14ac:dyDescent="0.25">
      <c r="B2081" s="1">
        <v>39841</v>
      </c>
      <c r="C2081" s="2">
        <v>2.6680000000000001</v>
      </c>
      <c r="D2081" s="2">
        <v>2.6282500000000004</v>
      </c>
      <c r="E2081" s="2">
        <v>2.5419999999999998</v>
      </c>
      <c r="F2081" s="2">
        <v>2.4537222222222228</v>
      </c>
      <c r="G2081" s="2"/>
      <c r="H2081">
        <f t="shared" si="96"/>
        <v>1</v>
      </c>
      <c r="I2081">
        <f t="shared" si="97"/>
        <v>1</v>
      </c>
      <c r="J2081">
        <f t="shared" si="98"/>
        <v>1</v>
      </c>
      <c r="P2081" s="1">
        <v>39841</v>
      </c>
      <c r="Q2081" s="2">
        <v>69.326962142570807</v>
      </c>
      <c r="R2081" s="2">
        <v>58.724793056968402</v>
      </c>
    </row>
    <row r="2082" spans="2:18" x14ac:dyDescent="0.25">
      <c r="B2082" s="1">
        <v>39842</v>
      </c>
      <c r="C2082" s="2">
        <v>2.8690000000000002</v>
      </c>
      <c r="D2082" s="2">
        <v>2.6917500000000003</v>
      </c>
      <c r="E2082" s="2">
        <v>2.6006666666666667</v>
      </c>
      <c r="F2082" s="2">
        <v>2.4755555555555562</v>
      </c>
      <c r="G2082" s="2"/>
      <c r="H2082">
        <f t="shared" si="96"/>
        <v>1</v>
      </c>
      <c r="I2082">
        <f t="shared" si="97"/>
        <v>1</v>
      </c>
      <c r="J2082">
        <f t="shared" si="98"/>
        <v>1</v>
      </c>
      <c r="P2082" s="1">
        <v>39842</v>
      </c>
      <c r="Q2082" s="2">
        <v>80.2724314362478</v>
      </c>
      <c r="R2082" s="2">
        <v>65.681062038181096</v>
      </c>
    </row>
    <row r="2083" spans="2:18" x14ac:dyDescent="0.25">
      <c r="B2083" s="1">
        <v>39843</v>
      </c>
      <c r="C2083" s="2">
        <v>2.851</v>
      </c>
      <c r="D2083" s="2">
        <v>2.7430000000000003</v>
      </c>
      <c r="E2083" s="2">
        <v>2.640333333333333</v>
      </c>
      <c r="F2083" s="2">
        <v>2.4974444444444446</v>
      </c>
      <c r="G2083" s="2"/>
      <c r="H2083">
        <f t="shared" si="96"/>
        <v>1</v>
      </c>
      <c r="I2083">
        <f t="shared" si="97"/>
        <v>1</v>
      </c>
      <c r="J2083">
        <f t="shared" si="98"/>
        <v>1</v>
      </c>
      <c r="P2083" s="1">
        <v>39843</v>
      </c>
      <c r="Q2083" s="2">
        <v>77.307879579579804</v>
      </c>
      <c r="R2083" s="2">
        <v>64.630585567681095</v>
      </c>
    </row>
    <row r="2084" spans="2:18" x14ac:dyDescent="0.25">
      <c r="B2084" s="1">
        <v>39846</v>
      </c>
      <c r="C2084" s="2">
        <v>2.726</v>
      </c>
      <c r="D2084" s="2">
        <v>2.7785000000000002</v>
      </c>
      <c r="E2084" s="2">
        <v>2.6788888888888884</v>
      </c>
      <c r="F2084" s="2">
        <v>2.5102222222222226</v>
      </c>
      <c r="G2084" s="2"/>
      <c r="H2084">
        <f t="shared" si="96"/>
        <v>1</v>
      </c>
      <c r="I2084">
        <f t="shared" si="97"/>
        <v>1</v>
      </c>
      <c r="J2084">
        <f t="shared" si="98"/>
        <v>1</v>
      </c>
      <c r="P2084" s="1">
        <v>39846</v>
      </c>
      <c r="Q2084" s="2">
        <v>59.114755377807299</v>
      </c>
      <c r="R2084" s="2">
        <v>57.7259687208822</v>
      </c>
    </row>
    <row r="2085" spans="2:18" x14ac:dyDescent="0.25">
      <c r="B2085" s="1">
        <v>39847</v>
      </c>
      <c r="C2085" s="2">
        <v>2.8860000000000001</v>
      </c>
      <c r="D2085" s="2">
        <v>2.8330000000000002</v>
      </c>
      <c r="E2085" s="2">
        <v>2.7162222222222221</v>
      </c>
      <c r="F2085" s="2">
        <v>2.5349444444444447</v>
      </c>
      <c r="G2085" s="2"/>
      <c r="H2085">
        <f t="shared" si="96"/>
        <v>1</v>
      </c>
      <c r="I2085">
        <f t="shared" si="97"/>
        <v>1</v>
      </c>
      <c r="J2085">
        <f t="shared" si="98"/>
        <v>1</v>
      </c>
      <c r="P2085" s="1">
        <v>39847</v>
      </c>
      <c r="Q2085" s="2">
        <v>69.969824786344802</v>
      </c>
      <c r="R2085" s="2">
        <v>63.152302467644503</v>
      </c>
    </row>
    <row r="2086" spans="2:18" x14ac:dyDescent="0.25">
      <c r="B2086" s="1">
        <v>39848</v>
      </c>
      <c r="C2086" s="2">
        <v>2.9390000000000001</v>
      </c>
      <c r="D2086" s="2">
        <v>2.8505000000000003</v>
      </c>
      <c r="E2086" s="2">
        <v>2.7537777777777777</v>
      </c>
      <c r="F2086" s="2">
        <v>2.5650000000000004</v>
      </c>
      <c r="G2086" s="2"/>
      <c r="H2086">
        <f t="shared" si="96"/>
        <v>1</v>
      </c>
      <c r="I2086">
        <f t="shared" si="97"/>
        <v>1</v>
      </c>
      <c r="J2086">
        <f t="shared" si="98"/>
        <v>1</v>
      </c>
      <c r="P2086" s="1">
        <v>39848</v>
      </c>
      <c r="Q2086" s="2">
        <v>72.836561937739205</v>
      </c>
      <c r="R2086" s="2">
        <v>64.765691711982001</v>
      </c>
    </row>
    <row r="2087" spans="2:18" x14ac:dyDescent="0.25">
      <c r="B2087" s="1">
        <v>39849</v>
      </c>
      <c r="C2087" s="2">
        <v>2.9079999999999999</v>
      </c>
      <c r="D2087" s="2">
        <v>2.8647499999999999</v>
      </c>
      <c r="E2087" s="2">
        <v>2.7863333333333333</v>
      </c>
      <c r="F2087" s="2">
        <v>2.5980000000000003</v>
      </c>
      <c r="G2087" s="2"/>
      <c r="H2087">
        <f t="shared" si="96"/>
        <v>1</v>
      </c>
      <c r="I2087">
        <f t="shared" si="97"/>
        <v>1</v>
      </c>
      <c r="J2087">
        <f t="shared" si="98"/>
        <v>1</v>
      </c>
      <c r="P2087" s="1">
        <v>39849</v>
      </c>
      <c r="Q2087" s="2">
        <v>68.262724779080997</v>
      </c>
      <c r="R2087" s="2">
        <v>63.027376466077897</v>
      </c>
    </row>
    <row r="2088" spans="2:18" x14ac:dyDescent="0.25">
      <c r="B2088" s="1">
        <v>39850</v>
      </c>
      <c r="C2088" s="2">
        <v>2.9969999999999999</v>
      </c>
      <c r="D2088" s="2">
        <v>2.9325000000000001</v>
      </c>
      <c r="E2088" s="2">
        <v>2.8253333333333335</v>
      </c>
      <c r="F2088" s="2">
        <v>2.6368888888888891</v>
      </c>
      <c r="G2088" s="2"/>
      <c r="H2088">
        <f t="shared" si="96"/>
        <v>1</v>
      </c>
      <c r="I2088">
        <f t="shared" si="97"/>
        <v>1</v>
      </c>
      <c r="J2088">
        <f t="shared" si="98"/>
        <v>1</v>
      </c>
      <c r="P2088" s="1">
        <v>39850</v>
      </c>
      <c r="Q2088" s="2">
        <v>73.907605351489707</v>
      </c>
      <c r="R2088" s="2">
        <v>65.8604287514015</v>
      </c>
    </row>
    <row r="2089" spans="2:18" x14ac:dyDescent="0.25">
      <c r="B2089" s="1">
        <v>39853</v>
      </c>
      <c r="C2089" s="2">
        <v>2.988</v>
      </c>
      <c r="D2089" s="2">
        <v>2.9579999999999997</v>
      </c>
      <c r="E2089" s="2">
        <v>2.8702222222222225</v>
      </c>
      <c r="F2089" s="2">
        <v>2.6803333333333335</v>
      </c>
      <c r="G2089" s="2"/>
      <c r="H2089">
        <f t="shared" si="96"/>
        <v>1</v>
      </c>
      <c r="I2089">
        <f t="shared" si="97"/>
        <v>1</v>
      </c>
      <c r="J2089">
        <f t="shared" si="98"/>
        <v>1</v>
      </c>
      <c r="P2089" s="1">
        <v>39853</v>
      </c>
      <c r="Q2089" s="2">
        <v>72.346133377848901</v>
      </c>
      <c r="R2089" s="2">
        <v>65.315390434962197</v>
      </c>
    </row>
    <row r="2090" spans="2:18" x14ac:dyDescent="0.25">
      <c r="B2090" s="1">
        <v>39854</v>
      </c>
      <c r="C2090" s="2">
        <v>2.8069999999999999</v>
      </c>
      <c r="D2090" s="2">
        <v>2.9249999999999998</v>
      </c>
      <c r="E2090" s="2">
        <v>2.8856666666666668</v>
      </c>
      <c r="F2090" s="2">
        <v>2.7138333333333331</v>
      </c>
      <c r="G2090" s="2"/>
      <c r="H2090">
        <f t="shared" si="96"/>
        <v>1</v>
      </c>
      <c r="I2090">
        <f t="shared" si="97"/>
        <v>1</v>
      </c>
      <c r="J2090">
        <f t="shared" si="98"/>
        <v>1</v>
      </c>
      <c r="P2090" s="1">
        <v>39854</v>
      </c>
      <c r="Q2090" s="2">
        <v>47.9153631939487</v>
      </c>
      <c r="R2090" s="2">
        <v>55.387926135212602</v>
      </c>
    </row>
    <row r="2091" spans="2:18" x14ac:dyDescent="0.25">
      <c r="B2091" s="1">
        <v>39855</v>
      </c>
      <c r="C2091" s="2">
        <v>2.7970000000000002</v>
      </c>
      <c r="D2091" s="2">
        <v>2.8972500000000001</v>
      </c>
      <c r="E2091" s="2">
        <v>2.8776666666666668</v>
      </c>
      <c r="F2091" s="2">
        <v>2.7391666666666663</v>
      </c>
      <c r="G2091" s="2"/>
      <c r="H2091">
        <f t="shared" si="96"/>
        <v>1</v>
      </c>
      <c r="I2091">
        <f t="shared" si="97"/>
        <v>1</v>
      </c>
      <c r="J2091">
        <f t="shared" si="98"/>
        <v>1</v>
      </c>
      <c r="P2091" s="1">
        <v>39855</v>
      </c>
      <c r="Q2091" s="2">
        <v>46.866102644852603</v>
      </c>
      <c r="R2091" s="2">
        <v>54.891523362319603</v>
      </c>
    </row>
    <row r="2092" spans="2:18" x14ac:dyDescent="0.25">
      <c r="B2092" s="1">
        <v>39856</v>
      </c>
      <c r="C2092" s="2">
        <v>2.7879999999999998</v>
      </c>
      <c r="D2092" s="2">
        <v>2.8450000000000002</v>
      </c>
      <c r="E2092" s="2">
        <v>2.8706666666666667</v>
      </c>
      <c r="F2092" s="2">
        <v>2.7554999999999996</v>
      </c>
      <c r="G2092" s="2"/>
      <c r="H2092" t="str">
        <f t="shared" si="96"/>
        <v/>
      </c>
      <c r="I2092">
        <f t="shared" si="97"/>
        <v>1</v>
      </c>
      <c r="J2092">
        <f t="shared" si="98"/>
        <v>1</v>
      </c>
      <c r="P2092" s="1">
        <v>39856</v>
      </c>
      <c r="Q2092" s="2">
        <v>45.783324111984903</v>
      </c>
      <c r="R2092" s="2">
        <v>54.418812752660898</v>
      </c>
    </row>
    <row r="2093" spans="2:18" x14ac:dyDescent="0.25">
      <c r="B2093" s="1">
        <v>39857</v>
      </c>
      <c r="C2093" s="2">
        <v>2.895</v>
      </c>
      <c r="D2093" s="2">
        <v>2.8217499999999998</v>
      </c>
      <c r="E2093" s="2">
        <v>2.8894444444444445</v>
      </c>
      <c r="F2093" s="2">
        <v>2.7841666666666662</v>
      </c>
      <c r="G2093" s="2"/>
      <c r="H2093" t="str">
        <f t="shared" si="96"/>
        <v/>
      </c>
      <c r="I2093">
        <f t="shared" si="97"/>
        <v>1</v>
      </c>
      <c r="J2093">
        <f t="shared" si="98"/>
        <v>1</v>
      </c>
      <c r="P2093" s="1">
        <v>39857</v>
      </c>
      <c r="Q2093" s="2">
        <v>59.223693314170603</v>
      </c>
      <c r="R2093" s="2">
        <v>58.9454652212114</v>
      </c>
    </row>
    <row r="2094" spans="2:18" x14ac:dyDescent="0.25">
      <c r="B2094" s="1">
        <v>39860</v>
      </c>
      <c r="C2094" s="2">
        <v>2.9</v>
      </c>
      <c r="D2094" s="2">
        <v>2.8450000000000002</v>
      </c>
      <c r="E2094" s="2">
        <v>2.891</v>
      </c>
      <c r="F2094" s="2">
        <v>2.8036111111111111</v>
      </c>
      <c r="G2094" s="2"/>
      <c r="H2094" t="str">
        <f t="shared" si="96"/>
        <v/>
      </c>
      <c r="I2094">
        <f t="shared" si="97"/>
        <v>1</v>
      </c>
      <c r="J2094">
        <f t="shared" si="98"/>
        <v>1</v>
      </c>
      <c r="P2094" s="1">
        <v>39860</v>
      </c>
      <c r="Q2094" s="2">
        <v>59.782752932753098</v>
      </c>
      <c r="R2094" s="2">
        <v>59.149619523203803</v>
      </c>
    </row>
    <row r="2095" spans="2:18" x14ac:dyDescent="0.25">
      <c r="B2095" s="1">
        <v>39861</v>
      </c>
      <c r="C2095" s="2">
        <v>2.653</v>
      </c>
      <c r="D2095" s="2">
        <v>2.8090000000000002</v>
      </c>
      <c r="E2095" s="2">
        <v>2.8592222222222219</v>
      </c>
      <c r="F2095" s="2">
        <v>2.8064999999999998</v>
      </c>
      <c r="G2095" s="2"/>
      <c r="H2095" t="str">
        <f t="shared" si="96"/>
        <v/>
      </c>
      <c r="I2095">
        <f t="shared" si="97"/>
        <v>1</v>
      </c>
      <c r="J2095">
        <f t="shared" si="98"/>
        <v>1</v>
      </c>
      <c r="P2095" s="1">
        <v>39861</v>
      </c>
      <c r="Q2095" s="2">
        <v>32.978989499073997</v>
      </c>
      <c r="R2095" s="2">
        <v>46.775203366503597</v>
      </c>
    </row>
    <row r="2096" spans="2:18" x14ac:dyDescent="0.25">
      <c r="B2096" s="1">
        <v>39862</v>
      </c>
      <c r="C2096" s="2">
        <v>2.7679999999999998</v>
      </c>
      <c r="D2096" s="2">
        <v>2.8040000000000003</v>
      </c>
      <c r="E2096" s="2">
        <v>2.8436666666666666</v>
      </c>
      <c r="F2096" s="2">
        <v>2.8149999999999995</v>
      </c>
      <c r="G2096" s="2"/>
      <c r="H2096" t="str">
        <f t="shared" si="96"/>
        <v/>
      </c>
      <c r="I2096" t="str">
        <f t="shared" si="97"/>
        <v/>
      </c>
      <c r="J2096">
        <f t="shared" si="98"/>
        <v>1</v>
      </c>
      <c r="P2096" s="1">
        <v>39862</v>
      </c>
      <c r="Q2096" s="2">
        <v>46.404488077217501</v>
      </c>
      <c r="R2096" s="2">
        <v>51.828223147733297</v>
      </c>
    </row>
    <row r="2097" spans="2:18" x14ac:dyDescent="0.25">
      <c r="B2097" s="1">
        <v>39863</v>
      </c>
      <c r="C2097" s="2">
        <v>2.855</v>
      </c>
      <c r="D2097" s="2">
        <v>2.794</v>
      </c>
      <c r="E2097" s="2">
        <v>2.8278888888888889</v>
      </c>
      <c r="F2097" s="2">
        <v>2.8266111111111107</v>
      </c>
      <c r="G2097" s="2"/>
      <c r="H2097" t="str">
        <f t="shared" si="96"/>
        <v/>
      </c>
      <c r="I2097" t="str">
        <f t="shared" si="97"/>
        <v/>
      </c>
      <c r="J2097">
        <f t="shared" si="98"/>
        <v>1</v>
      </c>
      <c r="P2097" s="1">
        <v>39863</v>
      </c>
      <c r="Q2097" s="2">
        <v>54.651313838426901</v>
      </c>
      <c r="R2097" s="2">
        <v>55.286662550532398</v>
      </c>
    </row>
    <row r="2098" spans="2:18" x14ac:dyDescent="0.25">
      <c r="B2098" s="1">
        <v>39864</v>
      </c>
      <c r="C2098" s="2">
        <v>2.7970000000000002</v>
      </c>
      <c r="D2098" s="2">
        <v>2.7682500000000001</v>
      </c>
      <c r="E2098" s="2">
        <v>2.8066666666666666</v>
      </c>
      <c r="F2098" s="2">
        <v>2.8384444444444439</v>
      </c>
      <c r="G2098" s="2"/>
      <c r="H2098" t="str">
        <f t="shared" si="96"/>
        <v/>
      </c>
      <c r="I2098" t="str">
        <f t="shared" si="97"/>
        <v/>
      </c>
      <c r="J2098" t="str">
        <f t="shared" si="98"/>
        <v/>
      </c>
      <c r="P2098" s="1">
        <v>39864</v>
      </c>
      <c r="Q2098" s="2">
        <v>48.6612476378059</v>
      </c>
      <c r="R2098" s="2">
        <v>52.576634940505002</v>
      </c>
    </row>
    <row r="2099" spans="2:18" x14ac:dyDescent="0.25">
      <c r="B2099" s="1">
        <v>39867</v>
      </c>
      <c r="C2099" s="2">
        <v>2.7589999999999999</v>
      </c>
      <c r="D2099" s="2">
        <v>2.7947500000000001</v>
      </c>
      <c r="E2099" s="2">
        <v>2.8013333333333339</v>
      </c>
      <c r="F2099" s="2">
        <v>2.8434999999999997</v>
      </c>
      <c r="G2099" s="2"/>
      <c r="H2099" t="str">
        <f t="shared" si="96"/>
        <v/>
      </c>
      <c r="I2099" t="str">
        <f t="shared" si="97"/>
        <v/>
      </c>
      <c r="J2099" t="str">
        <f t="shared" si="98"/>
        <v/>
      </c>
      <c r="P2099" s="1">
        <v>39867</v>
      </c>
      <c r="Q2099" s="2">
        <v>44.800669325076697</v>
      </c>
      <c r="R2099" s="2">
        <v>50.819034950126003</v>
      </c>
    </row>
    <row r="2100" spans="2:18" x14ac:dyDescent="0.25">
      <c r="B2100" s="1">
        <v>39868</v>
      </c>
      <c r="C2100" s="2">
        <v>2.8</v>
      </c>
      <c r="D2100" s="2">
        <v>2.8027499999999996</v>
      </c>
      <c r="E2100" s="2">
        <v>2.8016666666666672</v>
      </c>
      <c r="F2100" s="2">
        <v>2.8396666666666661</v>
      </c>
      <c r="G2100" s="2"/>
      <c r="H2100">
        <f t="shared" si="96"/>
        <v>1</v>
      </c>
      <c r="I2100" t="str">
        <f t="shared" si="97"/>
        <v/>
      </c>
      <c r="J2100" t="str">
        <f t="shared" si="98"/>
        <v/>
      </c>
      <c r="P2100" s="1">
        <v>39868</v>
      </c>
      <c r="Q2100" s="2">
        <v>49.942521669491803</v>
      </c>
      <c r="R2100" s="2">
        <v>52.657940181580202</v>
      </c>
    </row>
    <row r="2101" spans="2:18" x14ac:dyDescent="0.25">
      <c r="B2101" s="1">
        <v>39869</v>
      </c>
      <c r="C2101" s="2">
        <v>2.9319999999999999</v>
      </c>
      <c r="D2101" s="2">
        <v>2.8220000000000001</v>
      </c>
      <c r="E2101" s="2">
        <v>2.8176666666666668</v>
      </c>
      <c r="F2101" s="2">
        <v>2.8441666666666663</v>
      </c>
      <c r="G2101" s="2"/>
      <c r="H2101">
        <f t="shared" si="96"/>
        <v>1</v>
      </c>
      <c r="I2101" t="str">
        <f t="shared" si="97"/>
        <v/>
      </c>
      <c r="J2101" t="str">
        <f t="shared" si="98"/>
        <v/>
      </c>
      <c r="P2101" s="1">
        <v>39869</v>
      </c>
      <c r="Q2101" s="2">
        <v>63.189769179139503</v>
      </c>
      <c r="R2101" s="2">
        <v>58.090998574260702</v>
      </c>
    </row>
    <row r="2102" spans="2:18" x14ac:dyDescent="0.25">
      <c r="B2102" s="1">
        <v>39870</v>
      </c>
      <c r="C2102" s="2">
        <v>3</v>
      </c>
      <c r="D2102" s="2">
        <v>2.8727499999999999</v>
      </c>
      <c r="E2102" s="2">
        <v>2.829333333333333</v>
      </c>
      <c r="F2102" s="2">
        <v>2.8593888888888883</v>
      </c>
      <c r="G2102" s="2"/>
      <c r="H2102">
        <f t="shared" si="96"/>
        <v>1</v>
      </c>
      <c r="I2102">
        <f t="shared" si="97"/>
        <v>1</v>
      </c>
      <c r="J2102" t="str">
        <f t="shared" si="98"/>
        <v/>
      </c>
      <c r="P2102" s="1">
        <v>39870</v>
      </c>
      <c r="Q2102" s="2">
        <v>68.365112902878906</v>
      </c>
      <c r="R2102" s="2">
        <v>60.599523180362802</v>
      </c>
    </row>
    <row r="2103" spans="2:18" x14ac:dyDescent="0.25">
      <c r="B2103" s="1">
        <v>39871</v>
      </c>
      <c r="C2103" s="2">
        <v>3.02</v>
      </c>
      <c r="D2103" s="2">
        <v>2.9379999999999997</v>
      </c>
      <c r="E2103" s="2">
        <v>2.8426666666666667</v>
      </c>
      <c r="F2103" s="2">
        <v>2.8668333333333331</v>
      </c>
      <c r="G2103" s="2"/>
      <c r="H2103">
        <f t="shared" si="96"/>
        <v>1</v>
      </c>
      <c r="I2103">
        <f t="shared" si="97"/>
        <v>1</v>
      </c>
      <c r="J2103" t="str">
        <f t="shared" si="98"/>
        <v/>
      </c>
      <c r="P2103" s="1">
        <v>39871</v>
      </c>
      <c r="Q2103" s="2">
        <v>69.860681754948402</v>
      </c>
      <c r="R2103" s="2">
        <v>61.332620380622799</v>
      </c>
    </row>
    <row r="2104" spans="2:18" x14ac:dyDescent="0.25">
      <c r="B2104" s="1">
        <v>39874</v>
      </c>
      <c r="C2104" s="2">
        <v>2.8639999999999999</v>
      </c>
      <c r="D2104" s="2">
        <v>2.9539999999999997</v>
      </c>
      <c r="E2104" s="2">
        <v>2.8661111111111111</v>
      </c>
      <c r="F2104" s="2">
        <v>2.8626666666666667</v>
      </c>
      <c r="G2104" s="2"/>
      <c r="H2104">
        <f t="shared" si="96"/>
        <v>1</v>
      </c>
      <c r="I2104">
        <f t="shared" si="97"/>
        <v>1</v>
      </c>
      <c r="J2104">
        <f t="shared" si="98"/>
        <v>1</v>
      </c>
      <c r="P2104" s="1">
        <v>39874</v>
      </c>
      <c r="Q2104" s="2">
        <v>48.430189737260903</v>
      </c>
      <c r="R2104" s="2">
        <v>53.042458440954498</v>
      </c>
    </row>
    <row r="2105" spans="2:18" x14ac:dyDescent="0.25">
      <c r="B2105" s="1">
        <v>39875</v>
      </c>
      <c r="C2105" s="2">
        <v>2.8860000000000001</v>
      </c>
      <c r="D2105" s="2">
        <v>2.9424999999999999</v>
      </c>
      <c r="E2105" s="2">
        <v>2.8792222222222223</v>
      </c>
      <c r="F2105" s="2">
        <v>2.8614444444444445</v>
      </c>
      <c r="G2105" s="2"/>
      <c r="H2105">
        <f t="shared" si="96"/>
        <v>1</v>
      </c>
      <c r="I2105">
        <f t="shared" si="97"/>
        <v>1</v>
      </c>
      <c r="J2105">
        <f t="shared" si="98"/>
        <v>1</v>
      </c>
      <c r="P2105" s="1">
        <v>39875</v>
      </c>
      <c r="Q2105" s="2">
        <v>50.975227540870399</v>
      </c>
      <c r="R2105" s="2">
        <v>53.987029279117401</v>
      </c>
    </row>
    <row r="2106" spans="2:18" x14ac:dyDescent="0.25">
      <c r="B2106" s="1">
        <v>39876</v>
      </c>
      <c r="C2106" s="2">
        <v>2.976</v>
      </c>
      <c r="D2106" s="2">
        <v>2.9364999999999997</v>
      </c>
      <c r="E2106" s="2">
        <v>2.8926666666666665</v>
      </c>
      <c r="F2106" s="2">
        <v>2.8602777777777781</v>
      </c>
      <c r="G2106" s="2"/>
      <c r="H2106">
        <f t="shared" si="96"/>
        <v>1</v>
      </c>
      <c r="I2106">
        <f t="shared" si="97"/>
        <v>1</v>
      </c>
      <c r="J2106">
        <f t="shared" si="98"/>
        <v>1</v>
      </c>
      <c r="P2106" s="1">
        <v>39876</v>
      </c>
      <c r="Q2106" s="2">
        <v>60.536139978866402</v>
      </c>
      <c r="R2106" s="2">
        <v>57.7327681669302</v>
      </c>
    </row>
    <row r="2107" spans="2:18" x14ac:dyDescent="0.25">
      <c r="B2107" s="1">
        <v>39877</v>
      </c>
      <c r="C2107" s="2">
        <v>2.8130000000000002</v>
      </c>
      <c r="D2107" s="2">
        <v>2.8847499999999999</v>
      </c>
      <c r="E2107" s="2">
        <v>2.8944444444444439</v>
      </c>
      <c r="F2107" s="2">
        <v>2.8505555555555562</v>
      </c>
      <c r="G2107" s="2"/>
      <c r="H2107" t="str">
        <f t="shared" si="96"/>
        <v/>
      </c>
      <c r="I2107">
        <f t="shared" si="97"/>
        <v>1</v>
      </c>
      <c r="J2107">
        <f t="shared" si="98"/>
        <v>1</v>
      </c>
      <c r="P2107" s="1">
        <v>39877</v>
      </c>
      <c r="Q2107" s="2">
        <v>42.515873719821101</v>
      </c>
      <c r="R2107" s="2">
        <v>49.822164974336097</v>
      </c>
    </row>
    <row r="2108" spans="2:18" x14ac:dyDescent="0.25">
      <c r="B2108" s="1">
        <v>39878</v>
      </c>
      <c r="C2108" s="2">
        <v>2.875</v>
      </c>
      <c r="D2108" s="2">
        <v>2.8875000000000002</v>
      </c>
      <c r="E2108" s="2">
        <v>2.9073333333333329</v>
      </c>
      <c r="F2108" s="2">
        <v>2.8543333333333338</v>
      </c>
      <c r="G2108" s="2"/>
      <c r="H2108" t="str">
        <f t="shared" si="96"/>
        <v/>
      </c>
      <c r="I2108">
        <f t="shared" si="97"/>
        <v>1</v>
      </c>
      <c r="J2108">
        <f t="shared" si="98"/>
        <v>1</v>
      </c>
      <c r="P2108" s="1">
        <v>39878</v>
      </c>
      <c r="Q2108" s="2">
        <v>49.392099528158603</v>
      </c>
      <c r="R2108" s="2">
        <v>52.488848880930099</v>
      </c>
    </row>
    <row r="2109" spans="2:18" x14ac:dyDescent="0.25">
      <c r="B2109" s="1">
        <v>39881</v>
      </c>
      <c r="C2109" s="2">
        <v>2.8639999999999999</v>
      </c>
      <c r="D2109" s="2">
        <v>2.8819999999999997</v>
      </c>
      <c r="E2109" s="2">
        <v>2.9144444444444439</v>
      </c>
      <c r="F2109" s="2">
        <v>2.8580555555555556</v>
      </c>
      <c r="G2109" s="2"/>
      <c r="H2109" t="str">
        <f t="shared" si="96"/>
        <v/>
      </c>
      <c r="I2109">
        <f t="shared" si="97"/>
        <v>1</v>
      </c>
      <c r="J2109">
        <f t="shared" si="98"/>
        <v>1</v>
      </c>
      <c r="P2109" s="1">
        <v>39881</v>
      </c>
      <c r="Q2109" s="2">
        <v>48.165451203544599</v>
      </c>
      <c r="R2109" s="2">
        <v>51.9612247152197</v>
      </c>
    </row>
    <row r="2110" spans="2:18" x14ac:dyDescent="0.25">
      <c r="B2110" s="1">
        <v>39882</v>
      </c>
      <c r="C2110" s="2">
        <v>3.01</v>
      </c>
      <c r="D2110" s="2">
        <v>2.8904999999999998</v>
      </c>
      <c r="E2110" s="2">
        <v>2.923111111111111</v>
      </c>
      <c r="F2110" s="2">
        <v>2.8703888888888889</v>
      </c>
      <c r="G2110" s="2"/>
      <c r="H2110" t="str">
        <f t="shared" si="96"/>
        <v/>
      </c>
      <c r="I2110">
        <f t="shared" si="97"/>
        <v>1</v>
      </c>
      <c r="J2110">
        <f t="shared" si="98"/>
        <v>1</v>
      </c>
      <c r="P2110" s="1">
        <v>39882</v>
      </c>
      <c r="Q2110" s="2">
        <v>62.857324722615701</v>
      </c>
      <c r="R2110" s="2">
        <v>57.996389183607903</v>
      </c>
    </row>
    <row r="2111" spans="2:18" x14ac:dyDescent="0.25">
      <c r="B2111" s="1">
        <v>39883</v>
      </c>
      <c r="C2111" s="2">
        <v>2.9119999999999999</v>
      </c>
      <c r="D2111" s="2">
        <v>2.9152499999999995</v>
      </c>
      <c r="E2111" s="2">
        <v>2.9133333333333331</v>
      </c>
      <c r="F2111" s="2">
        <v>2.8713333333333333</v>
      </c>
      <c r="G2111" s="2"/>
      <c r="H2111">
        <f t="shared" si="96"/>
        <v>1</v>
      </c>
      <c r="I2111">
        <f t="shared" si="97"/>
        <v>1</v>
      </c>
      <c r="J2111">
        <f t="shared" si="98"/>
        <v>1</v>
      </c>
      <c r="P2111" s="1">
        <v>39883</v>
      </c>
      <c r="Q2111" s="2">
        <v>51.174104215174196</v>
      </c>
      <c r="R2111" s="2">
        <v>53.167967977398099</v>
      </c>
    </row>
    <row r="2112" spans="2:18" x14ac:dyDescent="0.25">
      <c r="B2112" s="1">
        <v>39884</v>
      </c>
      <c r="C2112" s="2">
        <v>2.8650000000000002</v>
      </c>
      <c r="D2112" s="2">
        <v>2.91275</v>
      </c>
      <c r="E2112" s="2">
        <v>2.8961111111111109</v>
      </c>
      <c r="F2112" s="2">
        <v>2.869388888888889</v>
      </c>
      <c r="G2112" s="2"/>
      <c r="H2112">
        <f t="shared" si="96"/>
        <v>1</v>
      </c>
      <c r="I2112">
        <f t="shared" si="97"/>
        <v>1</v>
      </c>
      <c r="J2112">
        <f t="shared" si="98"/>
        <v>1</v>
      </c>
      <c r="P2112" s="1">
        <v>39884</v>
      </c>
      <c r="Q2112" s="2">
        <v>46.2290127605932</v>
      </c>
      <c r="R2112" s="2">
        <v>50.976037707740097</v>
      </c>
    </row>
    <row r="2113" spans="2:18" x14ac:dyDescent="0.25">
      <c r="B2113" s="1">
        <v>39885</v>
      </c>
      <c r="C2113" s="2">
        <v>2.8959999999999999</v>
      </c>
      <c r="D2113" s="2">
        <v>2.92075</v>
      </c>
      <c r="E2113" s="2">
        <v>2.8996666666666666</v>
      </c>
      <c r="F2113" s="2">
        <v>2.8828888888888886</v>
      </c>
      <c r="G2113" s="2"/>
      <c r="H2113">
        <f t="shared" si="96"/>
        <v>1</v>
      </c>
      <c r="I2113">
        <f t="shared" si="97"/>
        <v>1</v>
      </c>
      <c r="J2113">
        <f t="shared" si="98"/>
        <v>1</v>
      </c>
      <c r="P2113" s="1">
        <v>39885</v>
      </c>
      <c r="Q2113" s="2">
        <v>50.049420299195603</v>
      </c>
      <c r="R2113" s="2">
        <v>52.370794634562102</v>
      </c>
    </row>
    <row r="2114" spans="2:18" x14ac:dyDescent="0.25">
      <c r="B2114" s="1">
        <v>39888</v>
      </c>
      <c r="C2114" s="2">
        <v>2.9569999999999999</v>
      </c>
      <c r="D2114" s="2">
        <v>2.9074999999999998</v>
      </c>
      <c r="E2114" s="2">
        <v>2.9075555555555557</v>
      </c>
      <c r="F2114" s="2">
        <v>2.8933888888888886</v>
      </c>
      <c r="G2114" s="2"/>
      <c r="H2114" t="str">
        <f t="shared" si="96"/>
        <v/>
      </c>
      <c r="I2114">
        <f t="shared" si="97"/>
        <v>1</v>
      </c>
      <c r="J2114">
        <f t="shared" si="98"/>
        <v>1</v>
      </c>
      <c r="P2114" s="1">
        <v>39888</v>
      </c>
      <c r="Q2114" s="2">
        <v>57.225623931175598</v>
      </c>
      <c r="R2114" s="2">
        <v>55.079063303504398</v>
      </c>
    </row>
    <row r="2115" spans="2:18" x14ac:dyDescent="0.25">
      <c r="B2115" s="1">
        <v>39889</v>
      </c>
      <c r="C2115" s="2">
        <v>3.0139999999999998</v>
      </c>
      <c r="D2115" s="2">
        <v>2.9329999999999998</v>
      </c>
      <c r="E2115" s="2">
        <v>2.9117777777777776</v>
      </c>
      <c r="F2115" s="2">
        <v>2.9022222222222225</v>
      </c>
      <c r="G2115" s="2"/>
      <c r="H2115">
        <f t="shared" si="96"/>
        <v>1</v>
      </c>
      <c r="I2115">
        <f t="shared" si="97"/>
        <v>1</v>
      </c>
      <c r="J2115">
        <f t="shared" si="98"/>
        <v>1</v>
      </c>
      <c r="P2115" s="1">
        <v>39889</v>
      </c>
      <c r="Q2115" s="2">
        <v>63.160294746830203</v>
      </c>
      <c r="R2115" s="2">
        <v>57.510324019827699</v>
      </c>
    </row>
    <row r="2116" spans="2:18" x14ac:dyDescent="0.25">
      <c r="B2116" s="1">
        <v>39890</v>
      </c>
      <c r="C2116" s="2">
        <v>2.5470000000000002</v>
      </c>
      <c r="D2116" s="2">
        <v>2.8534999999999999</v>
      </c>
      <c r="E2116" s="2">
        <v>2.882222222222222</v>
      </c>
      <c r="F2116" s="2">
        <v>2.8883333333333336</v>
      </c>
      <c r="G2116" s="2"/>
      <c r="H2116" t="str">
        <f t="shared" si="96"/>
        <v/>
      </c>
      <c r="I2116" t="str">
        <f t="shared" si="97"/>
        <v/>
      </c>
      <c r="J2116" t="str">
        <f t="shared" si="98"/>
        <v/>
      </c>
      <c r="P2116" s="1">
        <v>39890</v>
      </c>
      <c r="Q2116" s="2">
        <v>26.716777123434099</v>
      </c>
      <c r="R2116" s="2">
        <v>38.923032615103303</v>
      </c>
    </row>
    <row r="2117" spans="2:18" x14ac:dyDescent="0.25">
      <c r="B2117" s="1">
        <v>39891</v>
      </c>
      <c r="C2117" s="2">
        <v>2.609</v>
      </c>
      <c r="D2117" s="2">
        <v>2.7817500000000002</v>
      </c>
      <c r="E2117" s="2">
        <v>2.8526666666666665</v>
      </c>
      <c r="F2117" s="2">
        <v>2.8800000000000003</v>
      </c>
      <c r="G2117" s="2"/>
      <c r="H2117" t="str">
        <f t="shared" si="96"/>
        <v/>
      </c>
      <c r="I2117" t="str">
        <f t="shared" si="97"/>
        <v/>
      </c>
      <c r="J2117" t="str">
        <f t="shared" si="98"/>
        <v/>
      </c>
      <c r="P2117" s="1">
        <v>39891</v>
      </c>
      <c r="Q2117" s="2">
        <v>32.886193317615202</v>
      </c>
      <c r="R2117" s="2">
        <v>41.620701588144399</v>
      </c>
    </row>
    <row r="2118" spans="2:18" x14ac:dyDescent="0.25">
      <c r="B2118" s="1">
        <v>39892</v>
      </c>
      <c r="C2118" s="2">
        <v>2.6339999999999999</v>
      </c>
      <c r="D2118" s="2">
        <v>2.7010000000000001</v>
      </c>
      <c r="E2118" s="2">
        <v>2.8271111111111114</v>
      </c>
      <c r="F2118" s="2">
        <v>2.8707777777777777</v>
      </c>
      <c r="G2118" s="2"/>
      <c r="H2118" t="str">
        <f t="shared" si="96"/>
        <v/>
      </c>
      <c r="I2118" t="str">
        <f t="shared" si="97"/>
        <v/>
      </c>
      <c r="J2118" t="str">
        <f t="shared" si="98"/>
        <v/>
      </c>
      <c r="P2118" s="1">
        <v>39892</v>
      </c>
      <c r="Q2118" s="2">
        <v>35.513076337086197</v>
      </c>
      <c r="R2118" s="2">
        <v>42.719333617173199</v>
      </c>
    </row>
    <row r="2119" spans="2:18" x14ac:dyDescent="0.25">
      <c r="B2119" s="1">
        <v>39895</v>
      </c>
      <c r="C2119" s="2">
        <v>2.6539999999999999</v>
      </c>
      <c r="D2119" s="2">
        <v>2.6110000000000002</v>
      </c>
      <c r="E2119" s="2">
        <v>2.7875555555555551</v>
      </c>
      <c r="F2119" s="2">
        <v>2.8553333333333333</v>
      </c>
      <c r="G2119" s="2"/>
      <c r="H2119" t="str">
        <f t="shared" si="96"/>
        <v/>
      </c>
      <c r="I2119" t="str">
        <f t="shared" si="97"/>
        <v/>
      </c>
      <c r="J2119" t="str">
        <f t="shared" si="98"/>
        <v/>
      </c>
      <c r="P2119" s="1">
        <v>39895</v>
      </c>
      <c r="Q2119" s="2">
        <v>37.848427608178099</v>
      </c>
      <c r="R2119" s="2">
        <v>43.633218084270297</v>
      </c>
    </row>
    <row r="2120" spans="2:18" x14ac:dyDescent="0.25">
      <c r="B2120" s="1">
        <v>39896</v>
      </c>
      <c r="C2120" s="2">
        <v>2.706</v>
      </c>
      <c r="D2120" s="2">
        <v>2.6507499999999999</v>
      </c>
      <c r="E2120" s="2">
        <v>2.7646666666666664</v>
      </c>
      <c r="F2120" s="2">
        <v>2.8390000000000004</v>
      </c>
      <c r="G2120" s="2"/>
      <c r="H2120" t="str">
        <f t="shared" si="96"/>
        <v/>
      </c>
      <c r="I2120" t="str">
        <f t="shared" si="97"/>
        <v/>
      </c>
      <c r="J2120" t="str">
        <f t="shared" si="98"/>
        <v/>
      </c>
      <c r="P2120" s="1">
        <v>39896</v>
      </c>
      <c r="Q2120" s="2">
        <v>44.157950206295801</v>
      </c>
      <c r="R2120" s="2">
        <v>46.043591344172398</v>
      </c>
    </row>
    <row r="2121" spans="2:18" x14ac:dyDescent="0.25">
      <c r="B2121" s="1">
        <v>39897</v>
      </c>
      <c r="C2121" s="2">
        <v>2.7989999999999999</v>
      </c>
      <c r="D2121" s="2">
        <v>2.6982499999999998</v>
      </c>
      <c r="E2121" s="2">
        <v>2.7573333333333334</v>
      </c>
      <c r="F2121" s="2">
        <v>2.8267222222222226</v>
      </c>
      <c r="G2121" s="2"/>
      <c r="H2121" t="str">
        <f t="shared" si="96"/>
        <v/>
      </c>
      <c r="I2121" t="str">
        <f t="shared" si="97"/>
        <v/>
      </c>
      <c r="J2121" t="str">
        <f t="shared" si="98"/>
        <v/>
      </c>
      <c r="P2121" s="1">
        <v>39897</v>
      </c>
      <c r="Q2121" s="2">
        <v>54.147921833154001</v>
      </c>
      <c r="R2121" s="2">
        <v>50.1493740762985</v>
      </c>
    </row>
    <row r="2122" spans="2:18" x14ac:dyDescent="0.25">
      <c r="B2122" s="1">
        <v>39898</v>
      </c>
      <c r="C2122" s="2">
        <v>2.746</v>
      </c>
      <c r="D2122" s="2">
        <v>2.7262499999999998</v>
      </c>
      <c r="E2122" s="2">
        <v>2.7406666666666664</v>
      </c>
      <c r="F2122" s="2">
        <v>2.8201666666666672</v>
      </c>
      <c r="G2122" s="2"/>
      <c r="H2122" t="str">
        <f t="shared" si="96"/>
        <v/>
      </c>
      <c r="I2122" t="str">
        <f t="shared" si="97"/>
        <v/>
      </c>
      <c r="J2122" t="str">
        <f t="shared" si="98"/>
        <v/>
      </c>
      <c r="P2122" s="1">
        <v>39898</v>
      </c>
      <c r="Q2122" s="2">
        <v>48.2454559509004</v>
      </c>
      <c r="R2122" s="2">
        <v>47.911821666169701</v>
      </c>
    </row>
    <row r="2123" spans="2:18" x14ac:dyDescent="0.25">
      <c r="B2123" s="1">
        <v>39899</v>
      </c>
      <c r="C2123" s="2">
        <v>2.7639999999999998</v>
      </c>
      <c r="D2123" s="2">
        <v>2.7537499999999997</v>
      </c>
      <c r="E2123" s="2">
        <v>2.7192222222222222</v>
      </c>
      <c r="F2123" s="2">
        <v>2.8133888888888894</v>
      </c>
      <c r="G2123" s="2"/>
      <c r="H2123">
        <f t="shared" si="96"/>
        <v>1</v>
      </c>
      <c r="I2123" t="str">
        <f t="shared" si="97"/>
        <v/>
      </c>
      <c r="J2123" t="str">
        <f t="shared" si="98"/>
        <v/>
      </c>
      <c r="P2123" s="1">
        <v>39899</v>
      </c>
      <c r="Q2123" s="2">
        <v>50.4468648147772</v>
      </c>
      <c r="R2123" s="2">
        <v>48.748191221491901</v>
      </c>
    </row>
    <row r="2124" spans="2:18" x14ac:dyDescent="0.25">
      <c r="B2124" s="1">
        <v>39902</v>
      </c>
      <c r="C2124" s="2">
        <v>2.714</v>
      </c>
      <c r="D2124" s="2">
        <v>2.7557499999999999</v>
      </c>
      <c r="E2124" s="2">
        <v>2.6858888888888885</v>
      </c>
      <c r="F2124" s="2">
        <v>2.798833333333334</v>
      </c>
      <c r="G2124" s="2"/>
      <c r="H2124">
        <f t="shared" si="96"/>
        <v>1</v>
      </c>
      <c r="I2124" t="str">
        <f t="shared" si="97"/>
        <v/>
      </c>
      <c r="J2124" t="str">
        <f t="shared" si="98"/>
        <v/>
      </c>
      <c r="P2124" s="1">
        <v>39902</v>
      </c>
      <c r="Q2124" s="2">
        <v>44.1824467668905</v>
      </c>
      <c r="R2124" s="2">
        <v>46.513977535345298</v>
      </c>
    </row>
    <row r="2125" spans="2:18" x14ac:dyDescent="0.25">
      <c r="B2125" s="1">
        <v>39903</v>
      </c>
      <c r="C2125" s="2">
        <v>2.6680000000000001</v>
      </c>
      <c r="D2125" s="2">
        <v>2.7229999999999999</v>
      </c>
      <c r="E2125" s="2">
        <v>2.6993333333333331</v>
      </c>
      <c r="F2125" s="2">
        <v>2.7907777777777785</v>
      </c>
      <c r="G2125" s="2"/>
      <c r="H2125">
        <f t="shared" si="96"/>
        <v>1</v>
      </c>
      <c r="I2125" t="str">
        <f t="shared" si="97"/>
        <v/>
      </c>
      <c r="J2125" t="str">
        <f t="shared" si="98"/>
        <v/>
      </c>
      <c r="P2125" s="1">
        <v>39903</v>
      </c>
      <c r="Q2125" s="2">
        <v>38.855610350947302</v>
      </c>
      <c r="R2125" s="2">
        <v>44.493583411361797</v>
      </c>
    </row>
    <row r="2126" spans="2:18" x14ac:dyDescent="0.25">
      <c r="B2126" s="1">
        <v>39904</v>
      </c>
      <c r="C2126" s="2">
        <v>2.65</v>
      </c>
      <c r="D2126" s="2">
        <v>2.6990000000000003</v>
      </c>
      <c r="E2126" s="2">
        <v>2.7038888888888888</v>
      </c>
      <c r="F2126" s="2">
        <v>2.7782777777777778</v>
      </c>
      <c r="G2126" s="2"/>
      <c r="H2126" t="str">
        <f t="shared" si="96"/>
        <v/>
      </c>
      <c r="I2126" t="str">
        <f t="shared" si="97"/>
        <v/>
      </c>
      <c r="J2126" t="str">
        <f t="shared" si="98"/>
        <v/>
      </c>
      <c r="P2126" s="1">
        <v>39904</v>
      </c>
      <c r="Q2126" s="2">
        <v>36.773741644054901</v>
      </c>
      <c r="R2126" s="2">
        <v>43.693801086518803</v>
      </c>
    </row>
    <row r="2127" spans="2:18" x14ac:dyDescent="0.25">
      <c r="B2127" s="1">
        <v>39905</v>
      </c>
      <c r="C2127" s="2">
        <v>2.766</v>
      </c>
      <c r="D2127" s="2">
        <v>2.6995</v>
      </c>
      <c r="E2127" s="2">
        <v>2.7185555555555556</v>
      </c>
      <c r="F2127" s="2">
        <v>2.7728333333333333</v>
      </c>
      <c r="G2127" s="2"/>
      <c r="H2127" t="str">
        <f t="shared" si="96"/>
        <v/>
      </c>
      <c r="I2127" t="str">
        <f t="shared" si="97"/>
        <v/>
      </c>
      <c r="J2127" t="str">
        <f t="shared" si="98"/>
        <v/>
      </c>
      <c r="P2127" s="1">
        <v>39905</v>
      </c>
      <c r="Q2127" s="2">
        <v>55.296566281782802</v>
      </c>
      <c r="R2127" s="2">
        <v>49.938972262093003</v>
      </c>
    </row>
    <row r="2128" spans="2:18" x14ac:dyDescent="0.25">
      <c r="B2128" s="1">
        <v>39906</v>
      </c>
      <c r="C2128" s="2">
        <v>2.9020000000000001</v>
      </c>
      <c r="D2128" s="2">
        <v>2.7465000000000002</v>
      </c>
      <c r="E2128" s="2">
        <v>2.7461111111111105</v>
      </c>
      <c r="F2128" s="2">
        <v>2.766833333333333</v>
      </c>
      <c r="G2128" s="2"/>
      <c r="H2128">
        <f t="shared" si="96"/>
        <v>1</v>
      </c>
      <c r="I2128" t="str">
        <f t="shared" si="97"/>
        <v/>
      </c>
      <c r="J2128" t="str">
        <f t="shared" si="98"/>
        <v/>
      </c>
      <c r="P2128" s="1">
        <v>39906</v>
      </c>
      <c r="Q2128" s="2">
        <v>68.344060348259504</v>
      </c>
      <c r="R2128" s="2">
        <v>56.088378861984602</v>
      </c>
    </row>
    <row r="2129" spans="2:18" x14ac:dyDescent="0.25">
      <c r="B2129" s="1">
        <v>39909</v>
      </c>
      <c r="C2129" s="2">
        <v>2.9319999999999999</v>
      </c>
      <c r="D2129" s="2">
        <v>2.8125000000000004</v>
      </c>
      <c r="E2129" s="2">
        <v>2.7712222222222223</v>
      </c>
      <c r="F2129" s="2">
        <v>2.7679444444444439</v>
      </c>
      <c r="G2129" s="2"/>
      <c r="H2129">
        <f t="shared" si="96"/>
        <v>1</v>
      </c>
      <c r="I2129">
        <f t="shared" si="97"/>
        <v>1</v>
      </c>
      <c r="J2129">
        <f t="shared" si="98"/>
        <v>1</v>
      </c>
      <c r="P2129" s="1">
        <v>39909</v>
      </c>
      <c r="Q2129" s="2">
        <v>70.614368679779204</v>
      </c>
      <c r="R2129" s="2">
        <v>57.333432839702901</v>
      </c>
    </row>
    <row r="2130" spans="2:18" x14ac:dyDescent="0.25">
      <c r="B2130" s="1">
        <v>39910</v>
      </c>
      <c r="C2130" s="2">
        <v>2.9</v>
      </c>
      <c r="D2130" s="2">
        <v>2.875</v>
      </c>
      <c r="E2130" s="2">
        <v>2.7824444444444443</v>
      </c>
      <c r="F2130" s="2">
        <v>2.7698888888888886</v>
      </c>
      <c r="G2130" s="2"/>
      <c r="H2130">
        <f t="shared" si="96"/>
        <v>1</v>
      </c>
      <c r="I2130">
        <f t="shared" si="97"/>
        <v>1</v>
      </c>
      <c r="J2130">
        <f t="shared" si="98"/>
        <v>1</v>
      </c>
      <c r="P2130" s="1">
        <v>39910</v>
      </c>
      <c r="Q2130" s="2">
        <v>64.677056932906297</v>
      </c>
      <c r="R2130" s="2">
        <v>55.524966533460201</v>
      </c>
    </row>
    <row r="2131" spans="2:18" x14ac:dyDescent="0.25">
      <c r="B2131" s="1">
        <v>39911</v>
      </c>
      <c r="C2131" s="2">
        <v>2.863</v>
      </c>
      <c r="D2131" s="2">
        <v>2.8992499999999999</v>
      </c>
      <c r="E2131" s="2">
        <v>2.7954444444444442</v>
      </c>
      <c r="F2131" s="2">
        <v>2.7680555555555553</v>
      </c>
      <c r="G2131" s="2"/>
      <c r="H2131">
        <f t="shared" si="96"/>
        <v>1</v>
      </c>
      <c r="I2131">
        <f t="shared" si="97"/>
        <v>1</v>
      </c>
      <c r="J2131">
        <f t="shared" si="98"/>
        <v>1</v>
      </c>
      <c r="P2131" s="1">
        <v>39911</v>
      </c>
      <c r="Q2131" s="2">
        <v>57.9199897051287</v>
      </c>
      <c r="R2131" s="2">
        <v>53.4265298399987</v>
      </c>
    </row>
    <row r="2132" spans="2:18" x14ac:dyDescent="0.25">
      <c r="B2132" s="1">
        <v>39912</v>
      </c>
      <c r="C2132" s="2">
        <v>2.9220000000000002</v>
      </c>
      <c r="D2132" s="2">
        <v>2.9042500000000002</v>
      </c>
      <c r="E2132" s="2">
        <v>2.8129999999999997</v>
      </c>
      <c r="F2132" s="2">
        <v>2.7661111111111105</v>
      </c>
      <c r="G2132" s="2"/>
      <c r="H2132">
        <f t="shared" si="96"/>
        <v>1</v>
      </c>
      <c r="I2132">
        <f t="shared" si="97"/>
        <v>1</v>
      </c>
      <c r="J2132">
        <f t="shared" si="98"/>
        <v>1</v>
      </c>
      <c r="P2132" s="1">
        <v>39912</v>
      </c>
      <c r="Q2132" s="2">
        <v>64.930761887428204</v>
      </c>
      <c r="R2132" s="2">
        <v>56.264922270566203</v>
      </c>
    </row>
    <row r="2133" spans="2:18" x14ac:dyDescent="0.25">
      <c r="B2133" s="1">
        <v>39916</v>
      </c>
      <c r="C2133" s="2">
        <v>2.863</v>
      </c>
      <c r="D2133" s="2">
        <v>2.887</v>
      </c>
      <c r="E2133" s="2">
        <v>2.8295555555555558</v>
      </c>
      <c r="F2133" s="2">
        <v>2.7577222222222222</v>
      </c>
      <c r="G2133" s="2"/>
      <c r="H2133">
        <f t="shared" si="96"/>
        <v>1</v>
      </c>
      <c r="I2133">
        <f t="shared" si="97"/>
        <v>1</v>
      </c>
      <c r="J2133">
        <f t="shared" si="98"/>
        <v>1</v>
      </c>
      <c r="P2133" s="1">
        <v>39916</v>
      </c>
      <c r="Q2133" s="2">
        <v>54.112263926149801</v>
      </c>
      <c r="R2133" s="2">
        <v>52.799558607772902</v>
      </c>
    </row>
    <row r="2134" spans="2:18" x14ac:dyDescent="0.25">
      <c r="B2134" s="1">
        <v>39917</v>
      </c>
      <c r="C2134" s="2">
        <v>2.79</v>
      </c>
      <c r="D2134" s="2">
        <v>2.8594999999999997</v>
      </c>
      <c r="E2134" s="2">
        <v>2.8431111111111114</v>
      </c>
      <c r="F2134" s="2">
        <v>2.7712222222222218</v>
      </c>
      <c r="G2134" s="2"/>
      <c r="H2134">
        <f t="shared" ref="H2134:H2197" si="99">IF($D2134&gt;$E2134,1,"")</f>
        <v>1</v>
      </c>
      <c r="I2134">
        <f t="shared" ref="I2134:I2197" si="100">IF($D2134&gt;$F2134,1,"")</f>
        <v>1</v>
      </c>
      <c r="J2134">
        <f t="shared" ref="J2134:J2197" si="101">IF($E2134&gt;$F2134,1,"")</f>
        <v>1</v>
      </c>
      <c r="P2134" s="1">
        <v>39917</v>
      </c>
      <c r="Q2134" s="2">
        <v>43.380658361405303</v>
      </c>
      <c r="R2134" s="2">
        <v>48.795108272326097</v>
      </c>
    </row>
    <row r="2135" spans="2:18" x14ac:dyDescent="0.25">
      <c r="B2135" s="1">
        <v>39918</v>
      </c>
      <c r="C2135" s="2">
        <v>2.7679999999999998</v>
      </c>
      <c r="D2135" s="2">
        <v>2.83575</v>
      </c>
      <c r="E2135" s="2">
        <v>2.8562222222222222</v>
      </c>
      <c r="F2135" s="2">
        <v>2.7800555555555553</v>
      </c>
      <c r="G2135" s="2"/>
      <c r="H2135" t="str">
        <f t="shared" si="99"/>
        <v/>
      </c>
      <c r="I2135">
        <f t="shared" si="100"/>
        <v>1</v>
      </c>
      <c r="J2135">
        <f t="shared" si="101"/>
        <v>1</v>
      </c>
      <c r="P2135" s="1">
        <v>39918</v>
      </c>
      <c r="Q2135" s="2">
        <v>40.477543538655802</v>
      </c>
      <c r="R2135" s="2">
        <v>47.622878450785102</v>
      </c>
    </row>
    <row r="2136" spans="2:18" x14ac:dyDescent="0.25">
      <c r="B2136" s="1">
        <v>39919</v>
      </c>
      <c r="C2136" s="2">
        <v>2.839</v>
      </c>
      <c r="D2136" s="2">
        <v>2.8149999999999999</v>
      </c>
      <c r="E2136" s="2">
        <v>2.8643333333333332</v>
      </c>
      <c r="F2136" s="2">
        <v>2.7914444444444442</v>
      </c>
      <c r="G2136" s="2"/>
      <c r="H2136" t="str">
        <f t="shared" si="99"/>
        <v/>
      </c>
      <c r="I2136">
        <f t="shared" si="100"/>
        <v>1</v>
      </c>
      <c r="J2136">
        <f t="shared" si="101"/>
        <v>1</v>
      </c>
      <c r="P2136" s="1">
        <v>39919</v>
      </c>
      <c r="Q2136" s="2">
        <v>52.728822052572198</v>
      </c>
      <c r="R2136" s="2">
        <v>51.659070543902502</v>
      </c>
    </row>
    <row r="2137" spans="2:18" x14ac:dyDescent="0.25">
      <c r="B2137" s="1">
        <v>39920</v>
      </c>
      <c r="C2137" s="2">
        <v>2.9540000000000002</v>
      </c>
      <c r="D2137" s="2">
        <v>2.8377500000000002</v>
      </c>
      <c r="E2137" s="2">
        <v>2.8701111111111111</v>
      </c>
      <c r="F2137" s="2">
        <v>2.8081111111111108</v>
      </c>
      <c r="G2137" s="2"/>
      <c r="H2137" t="str">
        <f t="shared" si="99"/>
        <v/>
      </c>
      <c r="I2137">
        <f t="shared" si="100"/>
        <v>1</v>
      </c>
      <c r="J2137">
        <f t="shared" si="101"/>
        <v>1</v>
      </c>
      <c r="P2137" s="1">
        <v>39920</v>
      </c>
      <c r="Q2137" s="2">
        <v>66.2362349164775</v>
      </c>
      <c r="R2137" s="2">
        <v>57.386986329314603</v>
      </c>
    </row>
    <row r="2138" spans="2:18" x14ac:dyDescent="0.25">
      <c r="B2138" s="1">
        <v>39923</v>
      </c>
      <c r="C2138" s="2">
        <v>2.8559999999999999</v>
      </c>
      <c r="D2138" s="2">
        <v>2.85425</v>
      </c>
      <c r="E2138" s="2">
        <v>2.8616666666666668</v>
      </c>
      <c r="F2138" s="2">
        <v>2.8164444444444445</v>
      </c>
      <c r="G2138" s="2"/>
      <c r="H2138" t="str">
        <f t="shared" si="99"/>
        <v/>
      </c>
      <c r="I2138">
        <f t="shared" si="100"/>
        <v>1</v>
      </c>
      <c r="J2138">
        <f t="shared" si="101"/>
        <v>1</v>
      </c>
      <c r="P2138" s="1">
        <v>39923</v>
      </c>
      <c r="Q2138" s="2">
        <v>51.258366967922697</v>
      </c>
      <c r="R2138" s="2">
        <v>51.758679860697598</v>
      </c>
    </row>
    <row r="2139" spans="2:18" x14ac:dyDescent="0.25">
      <c r="B2139" s="1">
        <v>39924</v>
      </c>
      <c r="C2139" s="2">
        <v>2.9020000000000001</v>
      </c>
      <c r="D2139" s="2">
        <v>2.8877500000000005</v>
      </c>
      <c r="E2139" s="2">
        <v>2.8618888888888887</v>
      </c>
      <c r="F2139" s="2">
        <v>2.8221666666666665</v>
      </c>
      <c r="G2139" s="2"/>
      <c r="H2139">
        <f t="shared" si="99"/>
        <v>1</v>
      </c>
      <c r="I2139">
        <f t="shared" si="100"/>
        <v>1</v>
      </c>
      <c r="J2139">
        <f t="shared" si="101"/>
        <v>1</v>
      </c>
      <c r="P2139" s="1">
        <v>39924</v>
      </c>
      <c r="Q2139" s="2">
        <v>56.765187707851297</v>
      </c>
      <c r="R2139" s="2">
        <v>54.037371782077201</v>
      </c>
    </row>
    <row r="2140" spans="2:18" x14ac:dyDescent="0.25">
      <c r="B2140" s="1">
        <v>39925</v>
      </c>
      <c r="C2140" s="2">
        <v>2.9409999999999998</v>
      </c>
      <c r="D2140" s="2">
        <v>2.9132499999999997</v>
      </c>
      <c r="E2140" s="2">
        <v>2.8705555555555553</v>
      </c>
      <c r="F2140" s="2">
        <v>2.8330000000000002</v>
      </c>
      <c r="G2140" s="2"/>
      <c r="H2140">
        <f t="shared" si="99"/>
        <v>1</v>
      </c>
      <c r="I2140">
        <f t="shared" si="100"/>
        <v>1</v>
      </c>
      <c r="J2140">
        <f t="shared" si="101"/>
        <v>1</v>
      </c>
      <c r="P2140" s="1">
        <v>39925</v>
      </c>
      <c r="Q2140" s="2">
        <v>61.222459760414097</v>
      </c>
      <c r="R2140" s="2">
        <v>55.937685038565498</v>
      </c>
    </row>
    <row r="2141" spans="2:18" x14ac:dyDescent="0.25">
      <c r="B2141" s="1">
        <v>39926</v>
      </c>
      <c r="C2141" s="2">
        <v>2.93</v>
      </c>
      <c r="D2141" s="2">
        <v>2.9072499999999999</v>
      </c>
      <c r="E2141" s="2">
        <v>2.8714444444444442</v>
      </c>
      <c r="F2141" s="2">
        <v>2.842222222222222</v>
      </c>
      <c r="G2141" s="2"/>
      <c r="H2141">
        <f t="shared" si="99"/>
        <v>1</v>
      </c>
      <c r="I2141">
        <f t="shared" si="100"/>
        <v>1</v>
      </c>
      <c r="J2141">
        <f t="shared" si="101"/>
        <v>1</v>
      </c>
      <c r="P2141" s="1">
        <v>39926</v>
      </c>
      <c r="Q2141" s="2">
        <v>59.158220698618898</v>
      </c>
      <c r="R2141" s="2">
        <v>55.243911823906103</v>
      </c>
    </row>
    <row r="2142" spans="2:18" x14ac:dyDescent="0.25">
      <c r="B2142" s="1">
        <v>39927</v>
      </c>
      <c r="C2142" s="2">
        <v>3.0030000000000001</v>
      </c>
      <c r="D2142" s="2">
        <v>2.944</v>
      </c>
      <c r="E2142" s="2">
        <v>2.887</v>
      </c>
      <c r="F2142" s="2">
        <v>2.8582777777777779</v>
      </c>
      <c r="G2142" s="2"/>
      <c r="H2142">
        <f t="shared" si="99"/>
        <v>1</v>
      </c>
      <c r="I2142">
        <f t="shared" si="100"/>
        <v>1</v>
      </c>
      <c r="J2142">
        <f t="shared" si="101"/>
        <v>1</v>
      </c>
      <c r="P2142" s="1">
        <v>39927</v>
      </c>
      <c r="Q2142" s="2">
        <v>67.803347361785498</v>
      </c>
      <c r="R2142" s="2">
        <v>58.888058772394302</v>
      </c>
    </row>
    <row r="2143" spans="2:18" x14ac:dyDescent="0.25">
      <c r="B2143" s="1">
        <v>39930</v>
      </c>
      <c r="C2143" s="2">
        <v>2.9140000000000001</v>
      </c>
      <c r="D2143" s="2">
        <v>2.9470000000000001</v>
      </c>
      <c r="E2143" s="2">
        <v>2.9007777777777779</v>
      </c>
      <c r="F2143" s="2">
        <v>2.8719444444444449</v>
      </c>
      <c r="G2143" s="2"/>
      <c r="H2143">
        <f t="shared" si="99"/>
        <v>1</v>
      </c>
      <c r="I2143">
        <f t="shared" si="100"/>
        <v>1</v>
      </c>
      <c r="J2143">
        <f t="shared" si="101"/>
        <v>1</v>
      </c>
      <c r="P2143" s="1">
        <v>39930</v>
      </c>
      <c r="Q2143" s="2">
        <v>51.7708720577265</v>
      </c>
      <c r="R2143" s="2">
        <v>53.200672651023602</v>
      </c>
    </row>
    <row r="2144" spans="2:18" x14ac:dyDescent="0.25">
      <c r="B2144" s="1">
        <v>39931</v>
      </c>
      <c r="C2144" s="2">
        <v>3.0089999999999999</v>
      </c>
      <c r="D2144" s="2">
        <v>2.964</v>
      </c>
      <c r="E2144" s="2">
        <v>2.9275555555555557</v>
      </c>
      <c r="F2144" s="2">
        <v>2.891888888888889</v>
      </c>
      <c r="G2144" s="2"/>
      <c r="H2144">
        <f t="shared" si="99"/>
        <v>1</v>
      </c>
      <c r="I2144">
        <f t="shared" si="100"/>
        <v>1</v>
      </c>
      <c r="J2144">
        <f t="shared" si="101"/>
        <v>1</v>
      </c>
      <c r="P2144" s="1">
        <v>39931</v>
      </c>
      <c r="Q2144" s="2">
        <v>62.982553442689301</v>
      </c>
      <c r="R2144" s="2">
        <v>57.877175878862602</v>
      </c>
    </row>
    <row r="2145" spans="2:18" x14ac:dyDescent="0.25">
      <c r="B2145" s="1">
        <v>39932</v>
      </c>
      <c r="C2145" s="2">
        <v>3.1070000000000002</v>
      </c>
      <c r="D2145" s="2">
        <v>3.0082500000000003</v>
      </c>
      <c r="E2145" s="2">
        <v>2.9573333333333331</v>
      </c>
      <c r="F2145" s="2">
        <v>2.9108333333333336</v>
      </c>
      <c r="G2145" s="2"/>
      <c r="H2145">
        <f t="shared" si="99"/>
        <v>1</v>
      </c>
      <c r="I2145">
        <f t="shared" si="100"/>
        <v>1</v>
      </c>
      <c r="J2145">
        <f t="shared" si="101"/>
        <v>1</v>
      </c>
      <c r="P2145" s="1">
        <v>39932</v>
      </c>
      <c r="Q2145" s="2">
        <v>71.254606520810697</v>
      </c>
      <c r="R2145" s="2">
        <v>62.086066374620501</v>
      </c>
    </row>
    <row r="2146" spans="2:18" x14ac:dyDescent="0.25">
      <c r="B2146" s="1">
        <v>39933</v>
      </c>
      <c r="C2146" s="2">
        <v>3.1190000000000002</v>
      </c>
      <c r="D2146" s="2">
        <v>3.0372500000000002</v>
      </c>
      <c r="E2146" s="2">
        <v>2.9756666666666667</v>
      </c>
      <c r="F2146" s="2">
        <v>2.9228888888888891</v>
      </c>
      <c r="G2146" s="2"/>
      <c r="H2146">
        <f t="shared" si="99"/>
        <v>1</v>
      </c>
      <c r="I2146">
        <f t="shared" si="100"/>
        <v>1</v>
      </c>
      <c r="J2146">
        <f t="shared" si="101"/>
        <v>1</v>
      </c>
      <c r="P2146" s="1">
        <v>39933</v>
      </c>
      <c r="Q2146" s="2">
        <v>72.168468024964497</v>
      </c>
      <c r="R2146" s="2">
        <v>62.579131025609897</v>
      </c>
    </row>
    <row r="2147" spans="2:18" x14ac:dyDescent="0.25">
      <c r="B2147" s="1">
        <v>39934</v>
      </c>
      <c r="C2147" s="2">
        <v>3.157</v>
      </c>
      <c r="D2147" s="2">
        <v>3.0979999999999999</v>
      </c>
      <c r="E2147" s="2">
        <v>3.0091111111111108</v>
      </c>
      <c r="F2147" s="2">
        <v>2.9353888888888893</v>
      </c>
      <c r="G2147" s="2"/>
      <c r="H2147">
        <f t="shared" si="99"/>
        <v>1</v>
      </c>
      <c r="I2147">
        <f t="shared" si="100"/>
        <v>1</v>
      </c>
      <c r="J2147">
        <f t="shared" si="101"/>
        <v>1</v>
      </c>
      <c r="P2147" s="1">
        <v>39934</v>
      </c>
      <c r="Q2147" s="2">
        <v>75.168332323925199</v>
      </c>
      <c r="R2147" s="2">
        <v>64.168262832735195</v>
      </c>
    </row>
    <row r="2148" spans="2:18" x14ac:dyDescent="0.25">
      <c r="B2148" s="1">
        <v>39937</v>
      </c>
      <c r="C2148" s="2">
        <v>3.157</v>
      </c>
      <c r="D2148" s="2">
        <v>3.1350000000000002</v>
      </c>
      <c r="E2148" s="2">
        <v>3.0374444444444446</v>
      </c>
      <c r="F2148" s="2">
        <v>2.9496666666666664</v>
      </c>
      <c r="G2148" s="2"/>
      <c r="H2148">
        <f t="shared" si="99"/>
        <v>1</v>
      </c>
      <c r="I2148">
        <f t="shared" si="100"/>
        <v>1</v>
      </c>
      <c r="J2148">
        <f t="shared" si="101"/>
        <v>1</v>
      </c>
      <c r="P2148" s="1">
        <v>39937</v>
      </c>
      <c r="Q2148" s="2">
        <v>75.168332323925199</v>
      </c>
      <c r="R2148" s="2">
        <v>64.168262832735195</v>
      </c>
    </row>
    <row r="2149" spans="2:18" x14ac:dyDescent="0.25">
      <c r="B2149" s="1">
        <v>39938</v>
      </c>
      <c r="C2149" s="2">
        <v>3.161</v>
      </c>
      <c r="D2149" s="2">
        <v>3.1484999999999999</v>
      </c>
      <c r="E2149" s="2">
        <v>3.0618888888888893</v>
      </c>
      <c r="F2149" s="2">
        <v>2.9662222222222221</v>
      </c>
      <c r="G2149" s="2"/>
      <c r="H2149">
        <f t="shared" si="99"/>
        <v>1</v>
      </c>
      <c r="I2149">
        <f t="shared" si="100"/>
        <v>1</v>
      </c>
      <c r="J2149">
        <f t="shared" si="101"/>
        <v>1</v>
      </c>
      <c r="P2149" s="1">
        <v>39938</v>
      </c>
      <c r="Q2149" s="2">
        <v>75.567514402485898</v>
      </c>
      <c r="R2149" s="2">
        <v>64.353067941131997</v>
      </c>
    </row>
    <row r="2150" spans="2:18" x14ac:dyDescent="0.25">
      <c r="B2150" s="1">
        <v>39939</v>
      </c>
      <c r="C2150" s="2">
        <v>3.194</v>
      </c>
      <c r="D2150" s="2">
        <v>3.1672500000000001</v>
      </c>
      <c r="E2150" s="2">
        <v>3.0912222222222225</v>
      </c>
      <c r="F2150" s="2">
        <v>2.9813333333333336</v>
      </c>
      <c r="G2150" s="2"/>
      <c r="H2150">
        <f t="shared" si="99"/>
        <v>1</v>
      </c>
      <c r="I2150">
        <f t="shared" si="100"/>
        <v>1</v>
      </c>
      <c r="J2150">
        <f t="shared" si="101"/>
        <v>1</v>
      </c>
      <c r="P2150" s="1">
        <v>39939</v>
      </c>
      <c r="Q2150" s="2">
        <v>78.922025394770799</v>
      </c>
      <c r="R2150" s="2">
        <v>65.914951510025304</v>
      </c>
    </row>
    <row r="2151" spans="2:18" x14ac:dyDescent="0.25">
      <c r="B2151" s="1">
        <v>39940</v>
      </c>
      <c r="C2151" s="2">
        <v>3.34</v>
      </c>
      <c r="D2151" s="2">
        <v>3.2130000000000001</v>
      </c>
      <c r="E2151" s="2">
        <v>3.1286666666666667</v>
      </c>
      <c r="F2151" s="2">
        <v>3.0078333333333336</v>
      </c>
      <c r="G2151" s="2"/>
      <c r="H2151">
        <f t="shared" si="99"/>
        <v>1</v>
      </c>
      <c r="I2151">
        <f t="shared" si="100"/>
        <v>1</v>
      </c>
      <c r="J2151">
        <f t="shared" si="101"/>
        <v>1</v>
      </c>
      <c r="P2151" s="1">
        <v>39940</v>
      </c>
      <c r="Q2151" s="2">
        <v>87.808610880182101</v>
      </c>
      <c r="R2151" s="2">
        <v>71.801672443438605</v>
      </c>
    </row>
    <row r="2152" spans="2:18" x14ac:dyDescent="0.25">
      <c r="B2152" s="1">
        <v>39941</v>
      </c>
      <c r="C2152" s="2">
        <v>3.2890000000000001</v>
      </c>
      <c r="D2152" s="2">
        <v>3.246</v>
      </c>
      <c r="E2152" s="2">
        <v>3.1703333333333337</v>
      </c>
      <c r="F2152" s="2">
        <v>3.0355555555555558</v>
      </c>
      <c r="G2152" s="2"/>
      <c r="H2152">
        <f t="shared" si="99"/>
        <v>1</v>
      </c>
      <c r="I2152">
        <f t="shared" si="100"/>
        <v>1</v>
      </c>
      <c r="J2152">
        <f t="shared" si="101"/>
        <v>1</v>
      </c>
      <c r="P2152" s="1">
        <v>39941</v>
      </c>
      <c r="Q2152" s="2">
        <v>74.621011535113595</v>
      </c>
      <c r="R2152" s="2">
        <v>67.421322544075906</v>
      </c>
    </row>
    <row r="2153" spans="2:18" x14ac:dyDescent="0.25">
      <c r="B2153" s="1">
        <v>39944</v>
      </c>
      <c r="C2153" s="2">
        <v>3.165</v>
      </c>
      <c r="D2153" s="2">
        <v>3.2469999999999999</v>
      </c>
      <c r="E2153" s="2">
        <v>3.1876666666666669</v>
      </c>
      <c r="F2153" s="2">
        <v>3.0576111111111119</v>
      </c>
      <c r="G2153" s="2"/>
      <c r="H2153">
        <f t="shared" si="99"/>
        <v>1</v>
      </c>
      <c r="I2153">
        <f t="shared" si="100"/>
        <v>1</v>
      </c>
      <c r="J2153">
        <f t="shared" si="101"/>
        <v>1</v>
      </c>
      <c r="P2153" s="1">
        <v>39944</v>
      </c>
      <c r="Q2153" s="2">
        <v>51.885402852017997</v>
      </c>
      <c r="R2153" s="2">
        <v>58.134919833032797</v>
      </c>
    </row>
    <row r="2154" spans="2:18" x14ac:dyDescent="0.25">
      <c r="B2154" s="1">
        <v>39945</v>
      </c>
      <c r="C2154" s="2">
        <v>3.1779999999999999</v>
      </c>
      <c r="D2154" s="2">
        <v>3.2430000000000003</v>
      </c>
      <c r="E2154" s="2">
        <v>3.1955555555555559</v>
      </c>
      <c r="F2154" s="2">
        <v>3.0764444444444443</v>
      </c>
      <c r="G2154" s="2"/>
      <c r="H2154">
        <f t="shared" si="99"/>
        <v>1</v>
      </c>
      <c r="I2154">
        <f t="shared" si="100"/>
        <v>1</v>
      </c>
      <c r="J2154">
        <f t="shared" si="101"/>
        <v>1</v>
      </c>
      <c r="P2154" s="1">
        <v>39945</v>
      </c>
      <c r="Q2154" s="2">
        <v>53.661593039214601</v>
      </c>
      <c r="R2154" s="2">
        <v>58.775991837527798</v>
      </c>
    </row>
    <row r="2155" spans="2:18" x14ac:dyDescent="0.25">
      <c r="B2155" s="1">
        <v>39946</v>
      </c>
      <c r="C2155" s="2">
        <v>3.1120000000000001</v>
      </c>
      <c r="D2155" s="2">
        <v>3.1860000000000004</v>
      </c>
      <c r="E2155" s="2">
        <v>3.1947777777777779</v>
      </c>
      <c r="F2155" s="2">
        <v>3.0852222222222228</v>
      </c>
      <c r="G2155" s="2"/>
      <c r="H2155" t="str">
        <f t="shared" si="99"/>
        <v/>
      </c>
      <c r="I2155">
        <f t="shared" si="100"/>
        <v>1</v>
      </c>
      <c r="J2155">
        <f t="shared" si="101"/>
        <v>1</v>
      </c>
      <c r="P2155" s="1">
        <v>39946</v>
      </c>
      <c r="Q2155" s="2">
        <v>43.808865960999498</v>
      </c>
      <c r="R2155" s="2">
        <v>54.235298367180903</v>
      </c>
    </row>
    <row r="2156" spans="2:18" x14ac:dyDescent="0.25">
      <c r="B2156" s="1">
        <v>39947</v>
      </c>
      <c r="C2156" s="2">
        <v>3.0920000000000001</v>
      </c>
      <c r="D2156" s="2">
        <v>3.1367500000000001</v>
      </c>
      <c r="E2156" s="2">
        <v>3.1875555555555559</v>
      </c>
      <c r="F2156" s="2">
        <v>3.0983333333333332</v>
      </c>
      <c r="G2156" s="2"/>
      <c r="H2156" t="str">
        <f t="shared" si="99"/>
        <v/>
      </c>
      <c r="I2156">
        <f t="shared" si="100"/>
        <v>1</v>
      </c>
      <c r="J2156">
        <f t="shared" si="101"/>
        <v>1</v>
      </c>
      <c r="P2156" s="1">
        <v>39947</v>
      </c>
      <c r="Q2156" s="2">
        <v>41.066958832585399</v>
      </c>
      <c r="R2156" s="2">
        <v>52.901587569590397</v>
      </c>
    </row>
    <row r="2157" spans="2:18" x14ac:dyDescent="0.25">
      <c r="B2157" s="1">
        <v>39948</v>
      </c>
      <c r="C2157" s="2">
        <v>3.1339999999999999</v>
      </c>
      <c r="D2157" s="2">
        <v>3.129</v>
      </c>
      <c r="E2157" s="2">
        <v>3.1850000000000001</v>
      </c>
      <c r="F2157" s="2">
        <v>3.1112222222222221</v>
      </c>
      <c r="G2157" s="2"/>
      <c r="H2157" t="str">
        <f t="shared" si="99"/>
        <v/>
      </c>
      <c r="I2157">
        <f t="shared" si="100"/>
        <v>1</v>
      </c>
      <c r="J2157">
        <f t="shared" si="101"/>
        <v>1</v>
      </c>
      <c r="P2157" s="1">
        <v>39948</v>
      </c>
      <c r="Q2157" s="2">
        <v>49.095672578318798</v>
      </c>
      <c r="R2157" s="2">
        <v>55.382918939267199</v>
      </c>
    </row>
    <row r="2158" spans="2:18" x14ac:dyDescent="0.25">
      <c r="B2158" s="1">
        <v>39951</v>
      </c>
      <c r="C2158" s="2">
        <v>3.234</v>
      </c>
      <c r="D2158" s="2">
        <v>3.1430000000000002</v>
      </c>
      <c r="E2158" s="2">
        <v>3.193111111111111</v>
      </c>
      <c r="F2158" s="2">
        <v>3.1274999999999999</v>
      </c>
      <c r="G2158" s="2"/>
      <c r="H2158" t="str">
        <f t="shared" si="99"/>
        <v/>
      </c>
      <c r="I2158">
        <f t="shared" si="100"/>
        <v>1</v>
      </c>
      <c r="J2158">
        <f t="shared" si="101"/>
        <v>1</v>
      </c>
      <c r="P2158" s="1">
        <v>39951</v>
      </c>
      <c r="Q2158" s="2">
        <v>63.358185441975401</v>
      </c>
      <c r="R2158" s="2">
        <v>60.692812989809198</v>
      </c>
    </row>
    <row r="2159" spans="2:18" x14ac:dyDescent="0.25">
      <c r="B2159" s="1">
        <v>39952</v>
      </c>
      <c r="C2159" s="2">
        <v>3.2450000000000001</v>
      </c>
      <c r="D2159" s="2">
        <v>3.1762500000000005</v>
      </c>
      <c r="E2159" s="2">
        <v>3.1987777777777784</v>
      </c>
      <c r="F2159" s="2">
        <v>3.145</v>
      </c>
      <c r="G2159" s="2"/>
      <c r="H2159" t="str">
        <f t="shared" si="99"/>
        <v/>
      </c>
      <c r="I2159">
        <f t="shared" si="100"/>
        <v>1</v>
      </c>
      <c r="J2159">
        <f t="shared" si="101"/>
        <v>1</v>
      </c>
      <c r="P2159" s="1">
        <v>39952</v>
      </c>
      <c r="Q2159" s="2">
        <v>64.665018595643005</v>
      </c>
      <c r="R2159" s="2">
        <v>61.239267538009301</v>
      </c>
    </row>
    <row r="2160" spans="2:18" x14ac:dyDescent="0.25">
      <c r="B2160" s="1">
        <v>39953</v>
      </c>
      <c r="C2160" s="2">
        <v>3.1880000000000002</v>
      </c>
      <c r="D2160" s="2">
        <v>3.20025</v>
      </c>
      <c r="E2160" s="2">
        <v>3.181888888888889</v>
      </c>
      <c r="F2160" s="2">
        <v>3.1552777777777781</v>
      </c>
      <c r="G2160" s="2"/>
      <c r="H2160">
        <f t="shared" si="99"/>
        <v>1</v>
      </c>
      <c r="I2160">
        <f t="shared" si="100"/>
        <v>1</v>
      </c>
      <c r="J2160">
        <f t="shared" si="101"/>
        <v>1</v>
      </c>
      <c r="P2160" s="1">
        <v>39953</v>
      </c>
      <c r="Q2160" s="2">
        <v>52.927241727140299</v>
      </c>
      <c r="R2160" s="2">
        <v>56.830375544570899</v>
      </c>
    </row>
    <row r="2161" spans="2:18" x14ac:dyDescent="0.25">
      <c r="B2161" s="1">
        <v>39954</v>
      </c>
      <c r="C2161" s="2">
        <v>3.379</v>
      </c>
      <c r="D2161" s="2">
        <v>3.2614999999999998</v>
      </c>
      <c r="E2161" s="2">
        <v>3.1918888888888888</v>
      </c>
      <c r="F2161" s="2">
        <v>3.181111111111111</v>
      </c>
      <c r="G2161" s="2"/>
      <c r="H2161">
        <f t="shared" si="99"/>
        <v>1</v>
      </c>
      <c r="I2161">
        <f t="shared" si="100"/>
        <v>1</v>
      </c>
      <c r="J2161">
        <f t="shared" si="101"/>
        <v>1</v>
      </c>
      <c r="P2161" s="1">
        <v>39954</v>
      </c>
      <c r="Q2161" s="2">
        <v>72.788550856393499</v>
      </c>
      <c r="R2161" s="2">
        <v>65.733011359222004</v>
      </c>
    </row>
    <row r="2162" spans="2:18" x14ac:dyDescent="0.25">
      <c r="B2162" s="1">
        <v>39955</v>
      </c>
      <c r="C2162" s="2">
        <v>3.45</v>
      </c>
      <c r="D2162" s="2">
        <v>3.3155000000000001</v>
      </c>
      <c r="E2162" s="2">
        <v>3.2235555555555555</v>
      </c>
      <c r="F2162" s="2">
        <v>3.2056111111111112</v>
      </c>
      <c r="G2162" s="2"/>
      <c r="H2162">
        <f t="shared" si="99"/>
        <v>1</v>
      </c>
      <c r="I2162">
        <f t="shared" si="100"/>
        <v>1</v>
      </c>
      <c r="J2162">
        <f t="shared" si="101"/>
        <v>1</v>
      </c>
      <c r="P2162" s="1">
        <v>39955</v>
      </c>
      <c r="Q2162" s="2">
        <v>77.098802646604199</v>
      </c>
      <c r="R2162" s="2">
        <v>68.346228315580206</v>
      </c>
    </row>
    <row r="2163" spans="2:18" x14ac:dyDescent="0.25">
      <c r="B2163" s="1">
        <v>39959</v>
      </c>
      <c r="C2163" s="2">
        <v>3.5470000000000002</v>
      </c>
      <c r="D2163" s="2">
        <v>3.391</v>
      </c>
      <c r="E2163" s="2">
        <v>3.2645555555555554</v>
      </c>
      <c r="F2163" s="2">
        <v>3.2300555555555555</v>
      </c>
      <c r="G2163" s="2"/>
      <c r="H2163">
        <f t="shared" si="99"/>
        <v>1</v>
      </c>
      <c r="I2163">
        <f t="shared" si="100"/>
        <v>1</v>
      </c>
      <c r="J2163">
        <f t="shared" si="101"/>
        <v>1</v>
      </c>
      <c r="P2163" s="1">
        <v>39959</v>
      </c>
      <c r="Q2163" s="2">
        <v>81.819890623340797</v>
      </c>
      <c r="R2163" s="2">
        <v>71.539528106391998</v>
      </c>
    </row>
    <row r="2164" spans="2:18" x14ac:dyDescent="0.25">
      <c r="B2164" s="1">
        <v>39960</v>
      </c>
      <c r="C2164" s="2">
        <v>3.738</v>
      </c>
      <c r="D2164" s="2">
        <v>3.5285000000000002</v>
      </c>
      <c r="E2164" s="2">
        <v>3.3341111111111115</v>
      </c>
      <c r="F2164" s="2">
        <v>3.2644444444444445</v>
      </c>
      <c r="G2164" s="2"/>
      <c r="H2164">
        <f t="shared" si="99"/>
        <v>1</v>
      </c>
      <c r="I2164">
        <f t="shared" si="100"/>
        <v>1</v>
      </c>
      <c r="J2164">
        <f t="shared" si="101"/>
        <v>1</v>
      </c>
      <c r="P2164" s="1">
        <v>39960</v>
      </c>
      <c r="Q2164" s="2">
        <v>87.774870068868793</v>
      </c>
      <c r="R2164" s="2">
        <v>76.554990291218999</v>
      </c>
    </row>
    <row r="2165" spans="2:18" x14ac:dyDescent="0.25">
      <c r="B2165" s="1">
        <v>39961</v>
      </c>
      <c r="C2165" s="2">
        <v>3.6120000000000001</v>
      </c>
      <c r="D2165" s="2">
        <v>3.5867499999999999</v>
      </c>
      <c r="E2165" s="2">
        <v>3.391888888888889</v>
      </c>
      <c r="F2165" s="2">
        <v>3.2897222222222222</v>
      </c>
      <c r="G2165" s="2"/>
      <c r="H2165">
        <f t="shared" si="99"/>
        <v>1</v>
      </c>
      <c r="I2165">
        <f t="shared" si="100"/>
        <v>1</v>
      </c>
      <c r="J2165">
        <f t="shared" si="101"/>
        <v>1</v>
      </c>
      <c r="P2165" s="1">
        <v>39961</v>
      </c>
      <c r="Q2165" s="2">
        <v>69.701328749368997</v>
      </c>
      <c r="R2165" s="2">
        <v>68.0370219658613</v>
      </c>
    </row>
    <row r="2166" spans="2:18" x14ac:dyDescent="0.25">
      <c r="B2166" s="1">
        <v>39962</v>
      </c>
      <c r="C2166" s="2">
        <v>3.4609999999999999</v>
      </c>
      <c r="D2166" s="2">
        <v>3.5895000000000001</v>
      </c>
      <c r="E2166" s="2">
        <v>3.4282222222222223</v>
      </c>
      <c r="F2166" s="2">
        <v>3.3066111111111112</v>
      </c>
      <c r="G2166" s="2"/>
      <c r="H2166">
        <f t="shared" si="99"/>
        <v>1</v>
      </c>
      <c r="I2166">
        <f t="shared" si="100"/>
        <v>1</v>
      </c>
      <c r="J2166">
        <f t="shared" si="101"/>
        <v>1</v>
      </c>
      <c r="P2166" s="1">
        <v>39962</v>
      </c>
      <c r="Q2166" s="2">
        <v>53.7771090424744</v>
      </c>
      <c r="R2166" s="2">
        <v>59.493737737600199</v>
      </c>
    </row>
    <row r="2167" spans="2:18" x14ac:dyDescent="0.25">
      <c r="B2167" s="1">
        <v>39965</v>
      </c>
      <c r="C2167" s="2">
        <v>3.68</v>
      </c>
      <c r="D2167" s="2">
        <v>3.6227499999999999</v>
      </c>
      <c r="E2167" s="2">
        <v>3.4777777777777774</v>
      </c>
      <c r="F2167" s="2">
        <v>3.3354444444444442</v>
      </c>
      <c r="G2167" s="2"/>
      <c r="H2167">
        <f t="shared" si="99"/>
        <v>1</v>
      </c>
      <c r="I2167">
        <f t="shared" si="100"/>
        <v>1</v>
      </c>
      <c r="J2167">
        <f t="shared" si="101"/>
        <v>1</v>
      </c>
      <c r="P2167" s="1">
        <v>39965</v>
      </c>
      <c r="Q2167" s="2">
        <v>66.927367362026601</v>
      </c>
      <c r="R2167" s="2">
        <v>66.135407326708204</v>
      </c>
    </row>
    <row r="2168" spans="2:18" x14ac:dyDescent="0.25">
      <c r="B2168" s="1">
        <v>39966</v>
      </c>
      <c r="C2168" s="2">
        <v>3.613</v>
      </c>
      <c r="D2168" s="2">
        <v>3.5914999999999999</v>
      </c>
      <c r="E2168" s="2">
        <v>3.5186666666666664</v>
      </c>
      <c r="F2168" s="2">
        <v>3.3587222222222222</v>
      </c>
      <c r="G2168" s="2"/>
      <c r="H2168">
        <f t="shared" si="99"/>
        <v>1</v>
      </c>
      <c r="I2168">
        <f t="shared" si="100"/>
        <v>1</v>
      </c>
      <c r="J2168">
        <f t="shared" si="101"/>
        <v>1</v>
      </c>
      <c r="P2168" s="1">
        <v>39966</v>
      </c>
      <c r="Q2168" s="2">
        <v>60.598170207729297</v>
      </c>
      <c r="R2168" s="2">
        <v>62.745757506773003</v>
      </c>
    </row>
    <row r="2169" spans="2:18" x14ac:dyDescent="0.25">
      <c r="B2169" s="1">
        <v>39967</v>
      </c>
      <c r="C2169" s="2">
        <v>3.536</v>
      </c>
      <c r="D2169" s="2">
        <v>3.5724999999999998</v>
      </c>
      <c r="E2169" s="2">
        <v>3.5573333333333332</v>
      </c>
      <c r="F2169" s="2">
        <v>3.3696111111111109</v>
      </c>
      <c r="G2169" s="2"/>
      <c r="H2169">
        <f t="shared" si="99"/>
        <v>1</v>
      </c>
      <c r="I2169">
        <f t="shared" si="100"/>
        <v>1</v>
      </c>
      <c r="J2169">
        <f t="shared" si="101"/>
        <v>1</v>
      </c>
      <c r="P2169" s="1">
        <v>39967</v>
      </c>
      <c r="Q2169" s="2">
        <v>53.606805207345097</v>
      </c>
      <c r="R2169" s="2">
        <v>59.002969115242998</v>
      </c>
    </row>
    <row r="2170" spans="2:18" x14ac:dyDescent="0.25">
      <c r="B2170" s="1">
        <v>39968</v>
      </c>
      <c r="C2170" s="2">
        <v>3.7160000000000002</v>
      </c>
      <c r="D2170" s="2">
        <v>3.6362500000000004</v>
      </c>
      <c r="E2170" s="2">
        <v>3.5947777777777778</v>
      </c>
      <c r="F2170" s="2">
        <v>3.3933333333333331</v>
      </c>
      <c r="G2170" s="2"/>
      <c r="H2170">
        <f t="shared" si="99"/>
        <v>1</v>
      </c>
      <c r="I2170">
        <f t="shared" si="100"/>
        <v>1</v>
      </c>
      <c r="J2170">
        <f t="shared" si="101"/>
        <v>1</v>
      </c>
      <c r="P2170" s="1">
        <v>39968</v>
      </c>
      <c r="Q2170" s="2">
        <v>64.950357629890505</v>
      </c>
      <c r="R2170" s="2">
        <v>64.355614824001293</v>
      </c>
    </row>
    <row r="2171" spans="2:18" x14ac:dyDescent="0.25">
      <c r="B2171" s="1">
        <v>39969</v>
      </c>
      <c r="C2171" s="2">
        <v>3.84</v>
      </c>
      <c r="D2171" s="2">
        <v>3.67625</v>
      </c>
      <c r="E2171" s="2">
        <v>3.6381111111111113</v>
      </c>
      <c r="F2171" s="2">
        <v>3.4308333333333332</v>
      </c>
      <c r="G2171" s="2"/>
      <c r="H2171">
        <f t="shared" si="99"/>
        <v>1</v>
      </c>
      <c r="I2171">
        <f t="shared" si="100"/>
        <v>1</v>
      </c>
      <c r="J2171">
        <f t="shared" si="101"/>
        <v>1</v>
      </c>
      <c r="P2171" s="1">
        <v>39969</v>
      </c>
      <c r="Q2171" s="2">
        <v>70.843654466543597</v>
      </c>
      <c r="R2171" s="2">
        <v>67.503286316323397</v>
      </c>
    </row>
    <row r="2172" spans="2:18" x14ac:dyDescent="0.25">
      <c r="B2172" s="1">
        <v>39972</v>
      </c>
      <c r="C2172" s="2">
        <v>3.8969999999999998</v>
      </c>
      <c r="D2172" s="2">
        <v>3.7472500000000002</v>
      </c>
      <c r="E2172" s="2">
        <v>3.6770000000000005</v>
      </c>
      <c r="F2172" s="2">
        <v>3.4707777777777777</v>
      </c>
      <c r="G2172" s="2"/>
      <c r="H2172">
        <f t="shared" si="99"/>
        <v>1</v>
      </c>
      <c r="I2172">
        <f t="shared" si="100"/>
        <v>1</v>
      </c>
      <c r="J2172">
        <f t="shared" si="101"/>
        <v>1</v>
      </c>
      <c r="P2172" s="1">
        <v>39972</v>
      </c>
      <c r="Q2172" s="2">
        <v>73.318350263168398</v>
      </c>
      <c r="R2172" s="2">
        <v>68.864396894348801</v>
      </c>
    </row>
    <row r="2173" spans="2:18" x14ac:dyDescent="0.25">
      <c r="B2173" s="1">
        <v>39973</v>
      </c>
      <c r="C2173" s="2">
        <v>3.8620000000000001</v>
      </c>
      <c r="D2173" s="2">
        <v>3.8287499999999999</v>
      </c>
      <c r="E2173" s="2">
        <v>3.6907777777777775</v>
      </c>
      <c r="F2173" s="2">
        <v>3.5124444444444447</v>
      </c>
      <c r="G2173" s="2"/>
      <c r="H2173">
        <f t="shared" si="99"/>
        <v>1</v>
      </c>
      <c r="I2173">
        <f t="shared" si="100"/>
        <v>1</v>
      </c>
      <c r="J2173">
        <f t="shared" si="101"/>
        <v>1</v>
      </c>
      <c r="P2173" s="1">
        <v>39973</v>
      </c>
      <c r="Q2173" s="2">
        <v>69.002858901772896</v>
      </c>
      <c r="R2173" s="2">
        <v>67.008467198032207</v>
      </c>
    </row>
    <row r="2174" spans="2:18" x14ac:dyDescent="0.25">
      <c r="B2174" s="1">
        <v>39974</v>
      </c>
      <c r="C2174" s="2">
        <v>3.9470000000000001</v>
      </c>
      <c r="D2174" s="2">
        <v>3.8864999999999998</v>
      </c>
      <c r="E2174" s="2">
        <v>3.7279999999999998</v>
      </c>
      <c r="F2174" s="2">
        <v>3.559944444444445</v>
      </c>
      <c r="G2174" s="2"/>
      <c r="H2174">
        <f t="shared" si="99"/>
        <v>1</v>
      </c>
      <c r="I2174">
        <f t="shared" si="100"/>
        <v>1</v>
      </c>
      <c r="J2174">
        <f t="shared" si="101"/>
        <v>1</v>
      </c>
      <c r="P2174" s="1">
        <v>39974</v>
      </c>
      <c r="Q2174" s="2">
        <v>73.541402523217499</v>
      </c>
      <c r="R2174" s="2">
        <v>69.180787563365797</v>
      </c>
    </row>
    <row r="2175" spans="2:18" x14ac:dyDescent="0.25">
      <c r="B2175" s="1">
        <v>39975</v>
      </c>
      <c r="C2175" s="2">
        <v>3.8620000000000001</v>
      </c>
      <c r="D2175" s="2">
        <v>3.8919999999999999</v>
      </c>
      <c r="E2175" s="2">
        <v>3.772555555555555</v>
      </c>
      <c r="F2175" s="2">
        <v>3.6003888888888889</v>
      </c>
      <c r="G2175" s="2"/>
      <c r="H2175">
        <f t="shared" si="99"/>
        <v>1</v>
      </c>
      <c r="I2175">
        <f t="shared" si="100"/>
        <v>1</v>
      </c>
      <c r="J2175">
        <f t="shared" si="101"/>
        <v>1</v>
      </c>
      <c r="P2175" s="1">
        <v>39975</v>
      </c>
      <c r="Q2175" s="2">
        <v>62.551069347562603</v>
      </c>
      <c r="R2175" s="2">
        <v>64.600015463919405</v>
      </c>
    </row>
    <row r="2176" spans="2:18" x14ac:dyDescent="0.25">
      <c r="B2176" s="1">
        <v>39976</v>
      </c>
      <c r="C2176" s="2">
        <v>3.7919999999999998</v>
      </c>
      <c r="D2176" s="2">
        <v>3.8657499999999998</v>
      </c>
      <c r="E2176" s="2">
        <v>3.7849999999999997</v>
      </c>
      <c r="F2176" s="2">
        <v>3.6313888888888886</v>
      </c>
      <c r="G2176" s="2"/>
      <c r="H2176">
        <f t="shared" si="99"/>
        <v>1</v>
      </c>
      <c r="I2176">
        <f t="shared" si="100"/>
        <v>1</v>
      </c>
      <c r="J2176">
        <f t="shared" si="101"/>
        <v>1</v>
      </c>
      <c r="P2176" s="1">
        <v>39976</v>
      </c>
      <c r="Q2176" s="2">
        <v>54.501901800455599</v>
      </c>
      <c r="R2176" s="2">
        <v>61.016850769632903</v>
      </c>
    </row>
    <row r="2177" spans="2:18" x14ac:dyDescent="0.25">
      <c r="B2177" s="1">
        <v>39979</v>
      </c>
      <c r="C2177" s="2">
        <v>3.7149999999999999</v>
      </c>
      <c r="D2177" s="2">
        <v>3.8289999999999997</v>
      </c>
      <c r="E2177" s="2">
        <v>3.7963333333333336</v>
      </c>
      <c r="F2177" s="2">
        <v>3.6575000000000006</v>
      </c>
      <c r="G2177" s="2"/>
      <c r="H2177">
        <f t="shared" si="99"/>
        <v>1</v>
      </c>
      <c r="I2177">
        <f t="shared" si="100"/>
        <v>1</v>
      </c>
      <c r="J2177">
        <f t="shared" si="101"/>
        <v>1</v>
      </c>
      <c r="P2177" s="1">
        <v>39979</v>
      </c>
      <c r="Q2177" s="2">
        <v>46.5884116786725</v>
      </c>
      <c r="R2177" s="2">
        <v>57.254810025212898</v>
      </c>
    </row>
    <row r="2178" spans="2:18" x14ac:dyDescent="0.25">
      <c r="B2178" s="1">
        <v>39980</v>
      </c>
      <c r="C2178" s="2">
        <v>3.649</v>
      </c>
      <c r="D2178" s="2">
        <v>3.7545000000000002</v>
      </c>
      <c r="E2178" s="2">
        <v>3.8088888888888892</v>
      </c>
      <c r="F2178" s="2">
        <v>3.6831111111111117</v>
      </c>
      <c r="G2178" s="2"/>
      <c r="H2178" t="str">
        <f t="shared" si="99"/>
        <v/>
      </c>
      <c r="I2178">
        <f t="shared" si="100"/>
        <v>1</v>
      </c>
      <c r="J2178">
        <f t="shared" si="101"/>
        <v>1</v>
      </c>
      <c r="P2178" s="1">
        <v>39980</v>
      </c>
      <c r="Q2178" s="2">
        <v>40.534747367488599</v>
      </c>
      <c r="R2178" s="2">
        <v>54.171733308888598</v>
      </c>
    </row>
    <row r="2179" spans="2:18" x14ac:dyDescent="0.25">
      <c r="B2179" s="1">
        <v>39981</v>
      </c>
      <c r="C2179" s="2">
        <v>3.6859999999999999</v>
      </c>
      <c r="D2179" s="2">
        <v>3.7104999999999997</v>
      </c>
      <c r="E2179" s="2">
        <v>3.8055555555555554</v>
      </c>
      <c r="F2179" s="2">
        <v>3.700166666666667</v>
      </c>
      <c r="G2179" s="2"/>
      <c r="H2179" t="str">
        <f t="shared" si="99"/>
        <v/>
      </c>
      <c r="I2179">
        <f t="shared" si="100"/>
        <v>1</v>
      </c>
      <c r="J2179">
        <f t="shared" si="101"/>
        <v>1</v>
      </c>
      <c r="P2179" s="1">
        <v>39981</v>
      </c>
      <c r="Q2179" s="2">
        <v>45.314967932679998</v>
      </c>
      <c r="R2179" s="2">
        <v>55.614692530636802</v>
      </c>
    </row>
    <row r="2180" spans="2:18" x14ac:dyDescent="0.25">
      <c r="B2180" s="1">
        <v>39982</v>
      </c>
      <c r="C2180" s="2">
        <v>3.8079999999999998</v>
      </c>
      <c r="D2180" s="2">
        <v>3.7145000000000001</v>
      </c>
      <c r="E2180" s="2">
        <v>3.8020000000000005</v>
      </c>
      <c r="F2180" s="2">
        <v>3.7200555555555561</v>
      </c>
      <c r="G2180" s="2"/>
      <c r="H2180" t="str">
        <f t="shared" si="99"/>
        <v/>
      </c>
      <c r="I2180" t="str">
        <f t="shared" si="100"/>
        <v/>
      </c>
      <c r="J2180">
        <f t="shared" si="101"/>
        <v>1</v>
      </c>
      <c r="P2180" s="1">
        <v>39982</v>
      </c>
      <c r="Q2180" s="2">
        <v>58.5113141045641</v>
      </c>
      <c r="R2180" s="2">
        <v>60.0781747174793</v>
      </c>
    </row>
    <row r="2181" spans="2:18" x14ac:dyDescent="0.25">
      <c r="B2181" s="1">
        <v>39983</v>
      </c>
      <c r="C2181" s="2">
        <v>3.7730000000000001</v>
      </c>
      <c r="D2181" s="2">
        <v>3.7290000000000001</v>
      </c>
      <c r="E2181" s="2">
        <v>3.7882222222222222</v>
      </c>
      <c r="F2181" s="2">
        <v>3.7326111111111118</v>
      </c>
      <c r="G2181" s="2"/>
      <c r="H2181" t="str">
        <f t="shared" si="99"/>
        <v/>
      </c>
      <c r="I2181" t="str">
        <f t="shared" si="100"/>
        <v/>
      </c>
      <c r="J2181">
        <f t="shared" si="101"/>
        <v>1</v>
      </c>
      <c r="P2181" s="1">
        <v>39983</v>
      </c>
      <c r="Q2181" s="2">
        <v>54.023284881364901</v>
      </c>
      <c r="R2181" s="2">
        <v>58.2678500701793</v>
      </c>
    </row>
    <row r="2182" spans="2:18" x14ac:dyDescent="0.25">
      <c r="B2182" s="1">
        <v>39986</v>
      </c>
      <c r="C2182" s="2">
        <v>3.6850000000000001</v>
      </c>
      <c r="D2182" s="2">
        <v>3.738</v>
      </c>
      <c r="E2182" s="2">
        <v>3.7685555555555559</v>
      </c>
      <c r="F2182" s="2">
        <v>3.7296666666666667</v>
      </c>
      <c r="G2182" s="2"/>
      <c r="H2182" t="str">
        <f t="shared" si="99"/>
        <v/>
      </c>
      <c r="I2182">
        <f t="shared" si="100"/>
        <v>1</v>
      </c>
      <c r="J2182">
        <f t="shared" si="101"/>
        <v>1</v>
      </c>
      <c r="P2182" s="1">
        <v>39986</v>
      </c>
      <c r="Q2182" s="2">
        <v>43.8705171294514</v>
      </c>
      <c r="R2182" s="2">
        <v>53.872381111800898</v>
      </c>
    </row>
    <row r="2183" spans="2:18" x14ac:dyDescent="0.25">
      <c r="B2183" s="1">
        <v>39987</v>
      </c>
      <c r="C2183" s="2">
        <v>3.625</v>
      </c>
      <c r="D2183" s="2">
        <v>3.72275</v>
      </c>
      <c r="E2183" s="2">
        <v>3.7327777777777778</v>
      </c>
      <c r="F2183" s="2">
        <v>3.7303888888888901</v>
      </c>
      <c r="G2183" s="2"/>
      <c r="H2183" t="str">
        <f t="shared" si="99"/>
        <v/>
      </c>
      <c r="I2183" t="str">
        <f t="shared" si="100"/>
        <v/>
      </c>
      <c r="J2183">
        <f t="shared" si="101"/>
        <v>1</v>
      </c>
      <c r="P2183" s="1">
        <v>39987</v>
      </c>
      <c r="Q2183" s="2">
        <v>38.023838245277197</v>
      </c>
      <c r="R2183" s="2">
        <v>51.045010235943003</v>
      </c>
    </row>
    <row r="2184" spans="2:18" x14ac:dyDescent="0.25">
      <c r="B2184" s="1">
        <v>39988</v>
      </c>
      <c r="C2184" s="2">
        <v>3.6949999999999998</v>
      </c>
      <c r="D2184" s="2">
        <v>3.6945000000000001</v>
      </c>
      <c r="E2184" s="2">
        <v>3.7142222222222219</v>
      </c>
      <c r="F2184" s="2">
        <v>3.7433888888888891</v>
      </c>
      <c r="G2184" s="2"/>
      <c r="H2184" t="str">
        <f t="shared" si="99"/>
        <v/>
      </c>
      <c r="I2184" t="str">
        <f t="shared" si="100"/>
        <v/>
      </c>
      <c r="J2184" t="str">
        <f t="shared" si="101"/>
        <v/>
      </c>
      <c r="P2184" s="1">
        <v>39988</v>
      </c>
      <c r="Q2184" s="2">
        <v>47.769072096179599</v>
      </c>
      <c r="R2184" s="2">
        <v>54.073403973381197</v>
      </c>
    </row>
    <row r="2185" spans="2:18" x14ac:dyDescent="0.25">
      <c r="B2185" s="1">
        <v>39989</v>
      </c>
      <c r="C2185" s="2">
        <v>3.544</v>
      </c>
      <c r="D2185" s="2">
        <v>3.6372500000000003</v>
      </c>
      <c r="E2185" s="2">
        <v>3.6866666666666665</v>
      </c>
      <c r="F2185" s="2">
        <v>3.7358333333333338</v>
      </c>
      <c r="G2185" s="2"/>
      <c r="H2185" t="str">
        <f t="shared" si="99"/>
        <v/>
      </c>
      <c r="I2185" t="str">
        <f t="shared" si="100"/>
        <v/>
      </c>
      <c r="J2185" t="str">
        <f t="shared" si="101"/>
        <v/>
      </c>
      <c r="P2185" s="1">
        <v>39989</v>
      </c>
      <c r="Q2185" s="2">
        <v>33.950256945326103</v>
      </c>
      <c r="R2185" s="2">
        <v>47.279056314453399</v>
      </c>
    </row>
    <row r="2186" spans="2:18" x14ac:dyDescent="0.25">
      <c r="B2186" s="1">
        <v>39990</v>
      </c>
      <c r="C2186" s="2">
        <v>3.5289999999999999</v>
      </c>
      <c r="D2186" s="2">
        <v>3.5982500000000002</v>
      </c>
      <c r="E2186" s="2">
        <v>3.6659999999999999</v>
      </c>
      <c r="F2186" s="2">
        <v>3.7311666666666667</v>
      </c>
      <c r="G2186" s="2"/>
      <c r="H2186" t="str">
        <f t="shared" si="99"/>
        <v/>
      </c>
      <c r="I2186" t="str">
        <f t="shared" si="100"/>
        <v/>
      </c>
      <c r="J2186" t="str">
        <f t="shared" si="101"/>
        <v/>
      </c>
      <c r="P2186" s="1">
        <v>39990</v>
      </c>
      <c r="Q2186" s="2">
        <v>32.818537486066703</v>
      </c>
      <c r="R2186" s="2">
        <v>46.651961856345601</v>
      </c>
    </row>
    <row r="2187" spans="2:18" x14ac:dyDescent="0.25">
      <c r="B2187" s="1">
        <v>39993</v>
      </c>
      <c r="C2187" s="2">
        <v>3.4790000000000001</v>
      </c>
      <c r="D2187" s="2">
        <v>3.56175</v>
      </c>
      <c r="E2187" s="2">
        <v>3.6471111111111107</v>
      </c>
      <c r="F2187" s="2">
        <v>3.7279999999999998</v>
      </c>
      <c r="G2187" s="2"/>
      <c r="H2187" t="str">
        <f t="shared" si="99"/>
        <v/>
      </c>
      <c r="I2187" t="str">
        <f t="shared" si="100"/>
        <v/>
      </c>
      <c r="J2187" t="str">
        <f t="shared" si="101"/>
        <v/>
      </c>
      <c r="P2187" s="1">
        <v>39993</v>
      </c>
      <c r="Q2187" s="2">
        <v>28.9573999343758</v>
      </c>
      <c r="R2187" s="2">
        <v>44.531665671982502</v>
      </c>
    </row>
    <row r="2188" spans="2:18" x14ac:dyDescent="0.25">
      <c r="B2188" s="1">
        <v>39994</v>
      </c>
      <c r="C2188" s="2">
        <v>3.536</v>
      </c>
      <c r="D2188" s="2">
        <v>3.5219999999999998</v>
      </c>
      <c r="E2188" s="2">
        <v>3.6304444444444446</v>
      </c>
      <c r="F2188" s="2">
        <v>3.7180000000000004</v>
      </c>
      <c r="G2188" s="2"/>
      <c r="H2188" t="str">
        <f t="shared" si="99"/>
        <v/>
      </c>
      <c r="I2188" t="str">
        <f t="shared" si="100"/>
        <v/>
      </c>
      <c r="J2188" t="str">
        <f t="shared" si="101"/>
        <v/>
      </c>
      <c r="P2188" s="1">
        <v>39994</v>
      </c>
      <c r="Q2188" s="2">
        <v>38.806322068422702</v>
      </c>
      <c r="R2188" s="2">
        <v>47.463102739700098</v>
      </c>
    </row>
    <row r="2189" spans="2:18" x14ac:dyDescent="0.25">
      <c r="B2189" s="1">
        <v>39995</v>
      </c>
      <c r="C2189" s="2">
        <v>3.548</v>
      </c>
      <c r="D2189" s="2">
        <v>3.5230000000000001</v>
      </c>
      <c r="E2189" s="2">
        <v>3.6015555555555556</v>
      </c>
      <c r="F2189" s="2">
        <v>3.7017777777777781</v>
      </c>
      <c r="G2189" s="2"/>
      <c r="H2189" t="str">
        <f t="shared" si="99"/>
        <v/>
      </c>
      <c r="I2189" t="str">
        <f t="shared" si="100"/>
        <v/>
      </c>
      <c r="J2189" t="str">
        <f t="shared" si="101"/>
        <v/>
      </c>
      <c r="P2189" s="1">
        <v>39995</v>
      </c>
      <c r="Q2189" s="2">
        <v>40.877006451287897</v>
      </c>
      <c r="R2189" s="2">
        <v>48.085142564093303</v>
      </c>
    </row>
    <row r="2190" spans="2:18" x14ac:dyDescent="0.25">
      <c r="B2190" s="1">
        <v>39996</v>
      </c>
      <c r="C2190" s="2">
        <v>3.5019999999999998</v>
      </c>
      <c r="D2190" s="2">
        <v>3.5162500000000003</v>
      </c>
      <c r="E2190" s="2">
        <v>3.5714444444444453</v>
      </c>
      <c r="F2190" s="2">
        <v>3.6798333333333328</v>
      </c>
      <c r="G2190" s="2"/>
      <c r="H2190" t="str">
        <f t="shared" si="99"/>
        <v/>
      </c>
      <c r="I2190" t="str">
        <f t="shared" si="100"/>
        <v/>
      </c>
      <c r="J2190" t="str">
        <f t="shared" si="101"/>
        <v/>
      </c>
      <c r="P2190" s="1">
        <v>39996</v>
      </c>
      <c r="Q2190" s="2">
        <v>35.3712654153248</v>
      </c>
      <c r="R2190" s="2">
        <v>45.844353918390802</v>
      </c>
    </row>
    <row r="2191" spans="2:18" x14ac:dyDescent="0.25">
      <c r="B2191" s="1">
        <v>40000</v>
      </c>
      <c r="C2191" s="2">
        <v>3.51</v>
      </c>
      <c r="D2191" s="2">
        <v>3.5239999999999996</v>
      </c>
      <c r="E2191" s="2">
        <v>3.5520000000000005</v>
      </c>
      <c r="F2191" s="2">
        <v>3.660277777777778</v>
      </c>
      <c r="G2191" s="2"/>
      <c r="H2191" t="str">
        <f t="shared" si="99"/>
        <v/>
      </c>
      <c r="I2191" t="str">
        <f t="shared" si="100"/>
        <v/>
      </c>
      <c r="J2191" t="str">
        <f t="shared" si="101"/>
        <v/>
      </c>
      <c r="P2191" s="1">
        <v>40000</v>
      </c>
      <c r="Q2191" s="2">
        <v>37.138265056279899</v>
      </c>
      <c r="R2191" s="2">
        <v>46.312926162634298</v>
      </c>
    </row>
    <row r="2192" spans="2:18" x14ac:dyDescent="0.25">
      <c r="B2192" s="1">
        <v>40001</v>
      </c>
      <c r="C2192" s="2">
        <v>3.4540000000000002</v>
      </c>
      <c r="D2192" s="2">
        <v>3.5034999999999998</v>
      </c>
      <c r="E2192" s="2">
        <v>3.5330000000000004</v>
      </c>
      <c r="F2192" s="2">
        <v>3.6328888888888886</v>
      </c>
      <c r="G2192" s="2"/>
      <c r="H2192" t="str">
        <f t="shared" si="99"/>
        <v/>
      </c>
      <c r="I2192" t="str">
        <f t="shared" si="100"/>
        <v/>
      </c>
      <c r="J2192" t="str">
        <f t="shared" si="101"/>
        <v/>
      </c>
      <c r="P2192" s="1">
        <v>40001</v>
      </c>
      <c r="Q2192" s="2">
        <v>30.201998475175099</v>
      </c>
      <c r="R2192" s="2">
        <v>43.477121423993097</v>
      </c>
    </row>
    <row r="2193" spans="2:18" x14ac:dyDescent="0.25">
      <c r="B2193" s="1">
        <v>40002</v>
      </c>
      <c r="C2193" s="2">
        <v>3.306</v>
      </c>
      <c r="D2193" s="2">
        <v>3.4429999999999996</v>
      </c>
      <c r="E2193" s="2">
        <v>3.4897777777777774</v>
      </c>
      <c r="F2193" s="2">
        <v>3.6019999999999999</v>
      </c>
      <c r="G2193" s="2"/>
      <c r="H2193" t="str">
        <f t="shared" si="99"/>
        <v/>
      </c>
      <c r="I2193" t="str">
        <f t="shared" si="100"/>
        <v/>
      </c>
      <c r="J2193" t="str">
        <f t="shared" si="101"/>
        <v/>
      </c>
      <c r="P2193" s="1">
        <v>40002</v>
      </c>
      <c r="Q2193" s="2">
        <v>18.967248153629999</v>
      </c>
      <c r="R2193" s="2">
        <v>37.024683580574496</v>
      </c>
    </row>
    <row r="2194" spans="2:18" x14ac:dyDescent="0.25">
      <c r="B2194" s="1">
        <v>40003</v>
      </c>
      <c r="C2194" s="2">
        <v>3.4119999999999999</v>
      </c>
      <c r="D2194" s="2">
        <v>3.4204999999999997</v>
      </c>
      <c r="E2194" s="2">
        <v>3.475111111111111</v>
      </c>
      <c r="F2194" s="2">
        <v>3.580888888888889</v>
      </c>
      <c r="G2194" s="2"/>
      <c r="H2194" t="str">
        <f t="shared" si="99"/>
        <v/>
      </c>
      <c r="I2194" t="str">
        <f t="shared" si="100"/>
        <v/>
      </c>
      <c r="J2194" t="str">
        <f t="shared" si="101"/>
        <v/>
      </c>
      <c r="P2194" s="1">
        <v>40003</v>
      </c>
      <c r="Q2194" s="2">
        <v>38.597956295121698</v>
      </c>
      <c r="R2194" s="2">
        <v>43.493038420300302</v>
      </c>
    </row>
    <row r="2195" spans="2:18" x14ac:dyDescent="0.25">
      <c r="B2195" s="1">
        <v>40004</v>
      </c>
      <c r="C2195" s="2">
        <v>3.2970000000000002</v>
      </c>
      <c r="D2195" s="2">
        <v>3.3672500000000003</v>
      </c>
      <c r="E2195" s="2">
        <v>3.4493333333333336</v>
      </c>
      <c r="F2195" s="2">
        <v>3.5576666666666665</v>
      </c>
      <c r="G2195" s="2"/>
      <c r="H2195" t="str">
        <f t="shared" si="99"/>
        <v/>
      </c>
      <c r="I2195" t="str">
        <f t="shared" si="100"/>
        <v/>
      </c>
      <c r="J2195" t="str">
        <f t="shared" si="101"/>
        <v/>
      </c>
      <c r="P2195" s="1">
        <v>40004</v>
      </c>
      <c r="Q2195" s="2">
        <v>29.343344401236099</v>
      </c>
      <c r="R2195" s="2">
        <v>38.8328890381881</v>
      </c>
    </row>
    <row r="2196" spans="2:18" x14ac:dyDescent="0.25">
      <c r="B2196" s="1">
        <v>40007</v>
      </c>
      <c r="C2196" s="2">
        <v>3.359</v>
      </c>
      <c r="D2196" s="2">
        <v>3.3435000000000001</v>
      </c>
      <c r="E2196" s="2">
        <v>3.4359999999999999</v>
      </c>
      <c r="F2196" s="2">
        <v>3.5415555555555556</v>
      </c>
      <c r="G2196" s="2"/>
      <c r="H2196" t="str">
        <f t="shared" si="99"/>
        <v/>
      </c>
      <c r="I2196" t="str">
        <f t="shared" si="100"/>
        <v/>
      </c>
      <c r="J2196" t="str">
        <f t="shared" si="101"/>
        <v/>
      </c>
      <c r="P2196" s="1">
        <v>40007</v>
      </c>
      <c r="Q2196" s="2">
        <v>38.831784242072501</v>
      </c>
      <c r="R2196" s="2">
        <v>42.415224874054402</v>
      </c>
    </row>
    <row r="2197" spans="2:18" x14ac:dyDescent="0.25">
      <c r="B2197" s="1">
        <v>40008</v>
      </c>
      <c r="C2197" s="2">
        <v>3.4740000000000002</v>
      </c>
      <c r="D2197" s="2">
        <v>3.3855</v>
      </c>
      <c r="E2197" s="2">
        <v>3.4291111111111108</v>
      </c>
      <c r="F2197" s="2">
        <v>3.5297777777777779</v>
      </c>
      <c r="G2197" s="2"/>
      <c r="H2197" t="str">
        <f t="shared" si="99"/>
        <v/>
      </c>
      <c r="I2197" t="str">
        <f t="shared" si="100"/>
        <v/>
      </c>
      <c r="J2197" t="str">
        <f t="shared" si="101"/>
        <v/>
      </c>
      <c r="P2197" s="1">
        <v>40008</v>
      </c>
      <c r="Q2197" s="2">
        <v>52.907759169376902</v>
      </c>
      <c r="R2197" s="2">
        <v>48.446353025713201</v>
      </c>
    </row>
    <row r="2198" spans="2:18" x14ac:dyDescent="0.25">
      <c r="B2198" s="1">
        <v>40009</v>
      </c>
      <c r="C2198" s="2">
        <v>3.6139999999999999</v>
      </c>
      <c r="D2198" s="2">
        <v>3.4359999999999999</v>
      </c>
      <c r="E2198" s="2">
        <v>3.4364444444444442</v>
      </c>
      <c r="F2198" s="2">
        <v>3.5189999999999997</v>
      </c>
      <c r="G2198" s="2"/>
      <c r="H2198" t="str">
        <f t="shared" ref="H2198:H2261" si="102">IF($D2198&gt;$E2198,1,"")</f>
        <v/>
      </c>
      <c r="I2198" t="str">
        <f t="shared" ref="I2198:I2261" si="103">IF($D2198&gt;$F2198,1,"")</f>
        <v/>
      </c>
      <c r="J2198" t="str">
        <f t="shared" ref="J2198:J2261" si="104">IF($E2198&gt;$F2198,1,"")</f>
        <v/>
      </c>
      <c r="P2198" s="1">
        <v>40009</v>
      </c>
      <c r="Q2198" s="2">
        <v>64.755906748245707</v>
      </c>
      <c r="R2198" s="2">
        <v>54.6705863125242</v>
      </c>
    </row>
    <row r="2199" spans="2:18" x14ac:dyDescent="0.25">
      <c r="B2199" s="1">
        <v>40010</v>
      </c>
      <c r="C2199" s="2">
        <v>3.573</v>
      </c>
      <c r="D2199" s="2">
        <v>3.5049999999999999</v>
      </c>
      <c r="E2199" s="2">
        <v>3.4443333333333337</v>
      </c>
      <c r="F2199" s="2">
        <v>3.5078888888888886</v>
      </c>
      <c r="G2199" s="2"/>
      <c r="H2199">
        <f t="shared" si="102"/>
        <v>1</v>
      </c>
      <c r="I2199" t="str">
        <f t="shared" si="103"/>
        <v/>
      </c>
      <c r="J2199" t="str">
        <f t="shared" si="104"/>
        <v/>
      </c>
      <c r="P2199" s="1">
        <v>40010</v>
      </c>
      <c r="Q2199" s="2">
        <v>59.495467078605103</v>
      </c>
      <c r="R2199" s="2">
        <v>52.665232630178501</v>
      </c>
    </row>
    <row r="2200" spans="2:18" x14ac:dyDescent="0.25">
      <c r="B2200" s="1">
        <v>40011</v>
      </c>
      <c r="C2200" s="2">
        <v>3.6549999999999998</v>
      </c>
      <c r="D2200" s="2">
        <v>3.5789999999999997</v>
      </c>
      <c r="E2200" s="2">
        <v>3.4604444444444451</v>
      </c>
      <c r="F2200" s="2">
        <v>3.5062222222222221</v>
      </c>
      <c r="G2200" s="2"/>
      <c r="H2200">
        <f t="shared" si="102"/>
        <v>1</v>
      </c>
      <c r="I2200">
        <f t="shared" si="103"/>
        <v>1</v>
      </c>
      <c r="J2200" t="str">
        <f t="shared" si="104"/>
        <v/>
      </c>
      <c r="P2200" s="1">
        <v>40011</v>
      </c>
      <c r="Q2200" s="2">
        <v>66.103965491519304</v>
      </c>
      <c r="R2200" s="2">
        <v>56.131075835315301</v>
      </c>
    </row>
    <row r="2201" spans="2:18" x14ac:dyDescent="0.25">
      <c r="B2201" s="1">
        <v>40014</v>
      </c>
      <c r="C2201" s="2">
        <v>3.6120000000000001</v>
      </c>
      <c r="D2201" s="2">
        <v>3.6134999999999997</v>
      </c>
      <c r="E2201" s="2">
        <v>3.4779999999999998</v>
      </c>
      <c r="F2201" s="2">
        <v>3.5054999999999996</v>
      </c>
      <c r="G2201" s="2"/>
      <c r="H2201">
        <f t="shared" si="102"/>
        <v>1</v>
      </c>
      <c r="I2201">
        <f t="shared" si="103"/>
        <v>1</v>
      </c>
      <c r="J2201" t="str">
        <f t="shared" si="104"/>
        <v/>
      </c>
      <c r="P2201" s="1">
        <v>40014</v>
      </c>
      <c r="Q2201" s="2">
        <v>59.9491114123594</v>
      </c>
      <c r="R2201" s="2">
        <v>53.902256349685402</v>
      </c>
    </row>
    <row r="2202" spans="2:18" x14ac:dyDescent="0.25">
      <c r="B2202" s="1">
        <v>40015</v>
      </c>
      <c r="C2202" s="2">
        <v>3.484</v>
      </c>
      <c r="D2202" s="2">
        <v>3.581</v>
      </c>
      <c r="E2202" s="2">
        <v>3.4977777777777783</v>
      </c>
      <c r="F2202" s="2">
        <v>3.4937777777777779</v>
      </c>
      <c r="G2202" s="2"/>
      <c r="H2202">
        <f t="shared" si="102"/>
        <v>1</v>
      </c>
      <c r="I2202">
        <f t="shared" si="103"/>
        <v>1</v>
      </c>
      <c r="J2202">
        <f t="shared" si="104"/>
        <v>1</v>
      </c>
      <c r="P2202" s="1">
        <v>40015</v>
      </c>
      <c r="Q2202" s="2">
        <v>44.986814978778099</v>
      </c>
      <c r="R2202" s="2">
        <v>47.815742292890597</v>
      </c>
    </row>
    <row r="2203" spans="2:18" x14ac:dyDescent="0.25">
      <c r="B2203" s="1">
        <v>40016</v>
      </c>
      <c r="C2203" s="2">
        <v>3.544</v>
      </c>
      <c r="D2203" s="2">
        <v>3.57375</v>
      </c>
      <c r="E2203" s="2">
        <v>3.5124444444444451</v>
      </c>
      <c r="F2203" s="2">
        <v>3.4937777777777779</v>
      </c>
      <c r="G2203" s="2"/>
      <c r="H2203">
        <f t="shared" si="102"/>
        <v>1</v>
      </c>
      <c r="I2203">
        <f t="shared" si="103"/>
        <v>1</v>
      </c>
      <c r="J2203">
        <f t="shared" si="104"/>
        <v>1</v>
      </c>
      <c r="P2203" s="1">
        <v>40016</v>
      </c>
      <c r="Q2203" s="2">
        <v>51.759348943669302</v>
      </c>
      <c r="R2203" s="2">
        <v>50.629919760195897</v>
      </c>
    </row>
    <row r="2204" spans="2:18" x14ac:dyDescent="0.25">
      <c r="B2204" s="1">
        <v>40017</v>
      </c>
      <c r="C2204" s="2">
        <v>3.665</v>
      </c>
      <c r="D2204" s="2">
        <v>3.5762499999999999</v>
      </c>
      <c r="E2204" s="2">
        <v>3.5533333333333332</v>
      </c>
      <c r="F2204" s="2">
        <v>3.5013333333333336</v>
      </c>
      <c r="G2204" s="2"/>
      <c r="H2204">
        <f t="shared" si="102"/>
        <v>1</v>
      </c>
      <c r="I2204">
        <f t="shared" si="103"/>
        <v>1</v>
      </c>
      <c r="J2204">
        <f t="shared" si="104"/>
        <v>1</v>
      </c>
      <c r="P2204" s="1">
        <v>40017</v>
      </c>
      <c r="Q2204" s="2">
        <v>62.832340762770997</v>
      </c>
      <c r="R2204" s="2">
        <v>55.805926232329398</v>
      </c>
    </row>
    <row r="2205" spans="2:18" x14ac:dyDescent="0.25">
      <c r="B2205" s="1">
        <v>40018</v>
      </c>
      <c r="C2205" s="2">
        <v>3.6579999999999999</v>
      </c>
      <c r="D2205" s="2">
        <v>3.5877500000000002</v>
      </c>
      <c r="E2205" s="2">
        <v>3.5865555555555551</v>
      </c>
      <c r="F2205" s="2">
        <v>3.5112777777777775</v>
      </c>
      <c r="G2205" s="2"/>
      <c r="H2205">
        <f t="shared" si="102"/>
        <v>1</v>
      </c>
      <c r="I2205">
        <f t="shared" si="103"/>
        <v>1</v>
      </c>
      <c r="J2205">
        <f t="shared" si="104"/>
        <v>1</v>
      </c>
      <c r="P2205" s="1">
        <v>40018</v>
      </c>
      <c r="Q2205" s="2">
        <v>61.846825963165699</v>
      </c>
      <c r="R2205" s="2">
        <v>55.443782327129497</v>
      </c>
    </row>
    <row r="2206" spans="2:18" x14ac:dyDescent="0.25">
      <c r="B2206" s="1">
        <v>40021</v>
      </c>
      <c r="C2206" s="2">
        <v>3.7250000000000001</v>
      </c>
      <c r="D2206" s="2">
        <v>3.6479999999999997</v>
      </c>
      <c r="E2206" s="2">
        <v>3.6144444444444446</v>
      </c>
      <c r="F2206" s="2">
        <v>3.5217777777777779</v>
      </c>
      <c r="G2206" s="2"/>
      <c r="H2206">
        <f t="shared" si="102"/>
        <v>1</v>
      </c>
      <c r="I2206">
        <f t="shared" si="103"/>
        <v>1</v>
      </c>
      <c r="J2206">
        <f t="shared" si="104"/>
        <v>1</v>
      </c>
      <c r="P2206" s="1">
        <v>40021</v>
      </c>
      <c r="Q2206" s="2">
        <v>67.670952810027799</v>
      </c>
      <c r="R2206" s="2">
        <v>58.237296690957201</v>
      </c>
    </row>
    <row r="2207" spans="2:18" x14ac:dyDescent="0.25">
      <c r="B2207" s="1">
        <v>40022</v>
      </c>
      <c r="C2207" s="2">
        <v>3.6859999999999999</v>
      </c>
      <c r="D2207" s="2">
        <v>3.6835</v>
      </c>
      <c r="E2207" s="2">
        <v>3.622444444444445</v>
      </c>
      <c r="F2207" s="2">
        <v>3.5294444444444446</v>
      </c>
      <c r="G2207" s="2"/>
      <c r="H2207">
        <f t="shared" si="102"/>
        <v>1</v>
      </c>
      <c r="I2207">
        <f t="shared" si="103"/>
        <v>1</v>
      </c>
      <c r="J2207">
        <f t="shared" si="104"/>
        <v>1</v>
      </c>
      <c r="P2207" s="1">
        <v>40022</v>
      </c>
      <c r="Q2207" s="2">
        <v>61.150588754008702</v>
      </c>
      <c r="R2207" s="2">
        <v>56.034996928348498</v>
      </c>
    </row>
    <row r="2208" spans="2:18" x14ac:dyDescent="0.25">
      <c r="B2208" s="1">
        <v>40023</v>
      </c>
      <c r="C2208" s="2">
        <v>3.6640000000000001</v>
      </c>
      <c r="D2208" s="2">
        <v>3.6832499999999997</v>
      </c>
      <c r="E2208" s="2">
        <v>3.6325555555555562</v>
      </c>
      <c r="F2208" s="2">
        <v>3.5384444444444449</v>
      </c>
      <c r="G2208" s="2"/>
      <c r="H2208">
        <f t="shared" si="102"/>
        <v>1</v>
      </c>
      <c r="I2208">
        <f t="shared" si="103"/>
        <v>1</v>
      </c>
      <c r="J2208">
        <f t="shared" si="104"/>
        <v>1</v>
      </c>
      <c r="P2208" s="1">
        <v>40023</v>
      </c>
      <c r="Q2208" s="2">
        <v>57.406307317857397</v>
      </c>
      <c r="R2208" s="2">
        <v>54.776613017352197</v>
      </c>
    </row>
    <row r="2209" spans="2:18" x14ac:dyDescent="0.25">
      <c r="B2209" s="1">
        <v>40024</v>
      </c>
      <c r="C2209" s="2">
        <v>3.6150000000000002</v>
      </c>
      <c r="D2209" s="2">
        <v>3.6724999999999999</v>
      </c>
      <c r="E2209" s="2">
        <v>3.628111111111112</v>
      </c>
      <c r="F2209" s="2">
        <v>3.5442777777777783</v>
      </c>
      <c r="G2209" s="2"/>
      <c r="H2209">
        <f t="shared" si="102"/>
        <v>1</v>
      </c>
      <c r="I2209">
        <f t="shared" si="103"/>
        <v>1</v>
      </c>
      <c r="J2209">
        <f t="shared" si="104"/>
        <v>1</v>
      </c>
      <c r="P2209" s="1">
        <v>40024</v>
      </c>
      <c r="Q2209" s="2">
        <v>49.332863749404297</v>
      </c>
      <c r="R2209" s="2">
        <v>51.976846509624302</v>
      </c>
    </row>
    <row r="2210" spans="2:18" x14ac:dyDescent="0.25">
      <c r="B2210" s="1">
        <v>40025</v>
      </c>
      <c r="C2210" s="2">
        <v>3.4809999999999999</v>
      </c>
      <c r="D2210" s="2">
        <v>3.6114999999999999</v>
      </c>
      <c r="E2210" s="2">
        <v>3.6135555555555561</v>
      </c>
      <c r="F2210" s="2">
        <v>3.5457777777777779</v>
      </c>
      <c r="G2210" s="2"/>
      <c r="H2210" t="str">
        <f t="shared" si="102"/>
        <v/>
      </c>
      <c r="I2210">
        <f t="shared" si="103"/>
        <v>1</v>
      </c>
      <c r="J2210">
        <f t="shared" si="104"/>
        <v>1</v>
      </c>
      <c r="P2210" s="1">
        <v>40025</v>
      </c>
      <c r="Q2210" s="2">
        <v>33.754524401803899</v>
      </c>
      <c r="R2210" s="2">
        <v>45.176478506283402</v>
      </c>
    </row>
    <row r="2211" spans="2:18" x14ac:dyDescent="0.25">
      <c r="B2211" s="1">
        <v>40028</v>
      </c>
      <c r="C2211" s="2">
        <v>3.6309999999999998</v>
      </c>
      <c r="D2211" s="2">
        <v>3.59775</v>
      </c>
      <c r="E2211" s="2">
        <v>3.6298888888888894</v>
      </c>
      <c r="F2211" s="2">
        <v>3.5638333333333332</v>
      </c>
      <c r="G2211" s="2"/>
      <c r="H2211" t="str">
        <f t="shared" si="102"/>
        <v/>
      </c>
      <c r="I2211">
        <f t="shared" si="103"/>
        <v>1</v>
      </c>
      <c r="J2211">
        <f t="shared" si="104"/>
        <v>1</v>
      </c>
      <c r="P2211" s="1">
        <v>40028</v>
      </c>
      <c r="Q2211" s="2">
        <v>53.485255560480397</v>
      </c>
      <c r="R2211" s="2">
        <v>52.645368959822903</v>
      </c>
    </row>
    <row r="2212" spans="2:18" x14ac:dyDescent="0.25">
      <c r="B2212" s="1">
        <v>40029</v>
      </c>
      <c r="C2212" s="2">
        <v>3.6869999999999998</v>
      </c>
      <c r="D2212" s="2">
        <v>3.6034999999999999</v>
      </c>
      <c r="E2212" s="2">
        <v>3.6457777777777776</v>
      </c>
      <c r="F2212" s="2">
        <v>3.5791111111111125</v>
      </c>
      <c r="G2212" s="2"/>
      <c r="H2212" t="str">
        <f t="shared" si="102"/>
        <v/>
      </c>
      <c r="I2212">
        <f t="shared" si="103"/>
        <v>1</v>
      </c>
      <c r="J2212">
        <f t="shared" si="104"/>
        <v>1</v>
      </c>
      <c r="P2212" s="1">
        <v>40029</v>
      </c>
      <c r="Q2212" s="2">
        <v>58.961206574410603</v>
      </c>
      <c r="R2212" s="2">
        <v>55.104455731704498</v>
      </c>
    </row>
    <row r="2213" spans="2:18" x14ac:dyDescent="0.25">
      <c r="B2213" s="1">
        <v>40030</v>
      </c>
      <c r="C2213" s="2">
        <v>3.762</v>
      </c>
      <c r="D2213" s="2">
        <v>3.64025</v>
      </c>
      <c r="E2213" s="2">
        <v>3.6565555555555553</v>
      </c>
      <c r="F2213" s="2">
        <v>3.6049444444444441</v>
      </c>
      <c r="G2213" s="2"/>
      <c r="H2213" t="str">
        <f t="shared" si="102"/>
        <v/>
      </c>
      <c r="I2213">
        <f t="shared" si="103"/>
        <v>1</v>
      </c>
      <c r="J2213">
        <f t="shared" si="104"/>
        <v>1</v>
      </c>
      <c r="P2213" s="1">
        <v>40030</v>
      </c>
      <c r="Q2213" s="2">
        <v>65.490447893884195</v>
      </c>
      <c r="R2213" s="2">
        <v>58.232733910532303</v>
      </c>
    </row>
    <row r="2214" spans="2:18" x14ac:dyDescent="0.25">
      <c r="B2214" s="1">
        <v>40031</v>
      </c>
      <c r="C2214" s="2">
        <v>3.7559999999999998</v>
      </c>
      <c r="D2214" s="2">
        <v>3.7090000000000001</v>
      </c>
      <c r="E2214" s="2">
        <v>3.6674444444444441</v>
      </c>
      <c r="F2214" s="2">
        <v>3.6270000000000002</v>
      </c>
      <c r="G2214" s="2"/>
      <c r="H2214">
        <f t="shared" si="102"/>
        <v>1</v>
      </c>
      <c r="I2214">
        <f t="shared" si="103"/>
        <v>1</v>
      </c>
      <c r="J2214">
        <f t="shared" si="104"/>
        <v>1</v>
      </c>
      <c r="P2214" s="1">
        <v>40031</v>
      </c>
      <c r="Q2214" s="2">
        <v>64.505225516076706</v>
      </c>
      <c r="R2214" s="2">
        <v>57.885242040403199</v>
      </c>
    </row>
    <row r="2215" spans="2:18" x14ac:dyDescent="0.25">
      <c r="B2215" s="1">
        <v>40032</v>
      </c>
      <c r="C2215" s="2">
        <v>3.8559999999999999</v>
      </c>
      <c r="D2215" s="2">
        <v>3.76525</v>
      </c>
      <c r="E2215" s="2">
        <v>3.6819999999999999</v>
      </c>
      <c r="F2215" s="2">
        <v>3.6482222222222225</v>
      </c>
      <c r="G2215" s="2"/>
      <c r="H2215">
        <f t="shared" si="102"/>
        <v>1</v>
      </c>
      <c r="I2215">
        <f t="shared" si="103"/>
        <v>1</v>
      </c>
      <c r="J2215">
        <f t="shared" si="104"/>
        <v>1</v>
      </c>
      <c r="P2215" s="1">
        <v>40032</v>
      </c>
      <c r="Q2215" s="2">
        <v>72.714695328103005</v>
      </c>
      <c r="R2215" s="2">
        <v>61.959572836299898</v>
      </c>
    </row>
    <row r="2216" spans="2:18" x14ac:dyDescent="0.25">
      <c r="B2216" s="1">
        <v>40035</v>
      </c>
      <c r="C2216" s="2">
        <v>3.7730000000000001</v>
      </c>
      <c r="D2216" s="2">
        <v>3.7867499999999996</v>
      </c>
      <c r="E2216" s="2">
        <v>3.6916666666666669</v>
      </c>
      <c r="F2216" s="2">
        <v>3.6570555555555564</v>
      </c>
      <c r="G2216" s="2"/>
      <c r="H2216">
        <f t="shared" si="102"/>
        <v>1</v>
      </c>
      <c r="I2216">
        <f t="shared" si="103"/>
        <v>1</v>
      </c>
      <c r="J2216">
        <f t="shared" si="104"/>
        <v>1</v>
      </c>
      <c r="P2216" s="1">
        <v>40035</v>
      </c>
      <c r="Q2216" s="2">
        <v>59.100265462280802</v>
      </c>
      <c r="R2216" s="2">
        <v>57.028131244788597</v>
      </c>
    </row>
    <row r="2217" spans="2:18" x14ac:dyDescent="0.25">
      <c r="B2217" s="1">
        <v>40036</v>
      </c>
      <c r="C2217" s="2">
        <v>3.6720000000000002</v>
      </c>
      <c r="D2217" s="2">
        <v>3.7642500000000001</v>
      </c>
      <c r="E2217" s="2">
        <v>3.6925555555555554</v>
      </c>
      <c r="F2217" s="2">
        <v>3.6625555555555565</v>
      </c>
      <c r="G2217" s="2"/>
      <c r="H2217">
        <f t="shared" si="102"/>
        <v>1</v>
      </c>
      <c r="I2217">
        <f t="shared" si="103"/>
        <v>1</v>
      </c>
      <c r="J2217">
        <f t="shared" si="104"/>
        <v>1</v>
      </c>
      <c r="P2217" s="1">
        <v>40036</v>
      </c>
      <c r="Q2217" s="2">
        <v>46.4113156993944</v>
      </c>
      <c r="R2217" s="2">
        <v>51.6417802665148</v>
      </c>
    </row>
    <row r="2218" spans="2:18" x14ac:dyDescent="0.25">
      <c r="B2218" s="1">
        <v>40037</v>
      </c>
      <c r="C2218" s="2">
        <v>3.7109999999999999</v>
      </c>
      <c r="D2218" s="2">
        <v>3.7530000000000001</v>
      </c>
      <c r="E2218" s="2">
        <v>3.7032222222222222</v>
      </c>
      <c r="F2218" s="2">
        <v>3.6656666666666675</v>
      </c>
      <c r="G2218" s="2"/>
      <c r="H2218">
        <f t="shared" si="102"/>
        <v>1</v>
      </c>
      <c r="I2218">
        <f t="shared" si="103"/>
        <v>1</v>
      </c>
      <c r="J2218">
        <f t="shared" si="104"/>
        <v>1</v>
      </c>
      <c r="P2218" s="1">
        <v>40037</v>
      </c>
      <c r="Q2218" s="2">
        <v>51.260226878295299</v>
      </c>
      <c r="R2218" s="2">
        <v>53.4693442803094</v>
      </c>
    </row>
    <row r="2219" spans="2:18" x14ac:dyDescent="0.25">
      <c r="B2219" s="1">
        <v>40038</v>
      </c>
      <c r="C2219" s="2">
        <v>3.6040000000000001</v>
      </c>
      <c r="D2219" s="2">
        <v>3.6900000000000004</v>
      </c>
      <c r="E2219" s="2">
        <v>3.7168888888888887</v>
      </c>
      <c r="F2219" s="2">
        <v>3.6652222222222224</v>
      </c>
      <c r="G2219" s="2"/>
      <c r="H2219" t="str">
        <f t="shared" si="102"/>
        <v/>
      </c>
      <c r="I2219">
        <f t="shared" si="103"/>
        <v>1</v>
      </c>
      <c r="J2219">
        <f t="shared" si="104"/>
        <v>1</v>
      </c>
      <c r="P2219" s="1">
        <v>40038</v>
      </c>
      <c r="Q2219" s="2">
        <v>39.494721079293399</v>
      </c>
      <c r="R2219" s="2">
        <v>48.098554294193498</v>
      </c>
    </row>
    <row r="2220" spans="2:18" x14ac:dyDescent="0.25">
      <c r="B2220" s="1">
        <v>40039</v>
      </c>
      <c r="C2220" s="2">
        <v>3.569</v>
      </c>
      <c r="D2220" s="2">
        <v>3.6390000000000002</v>
      </c>
      <c r="E2220" s="2">
        <v>3.71</v>
      </c>
      <c r="F2220" s="2">
        <v>3.6699444444444445</v>
      </c>
      <c r="G2220" s="2"/>
      <c r="H2220" t="str">
        <f t="shared" si="102"/>
        <v/>
      </c>
      <c r="I2220" t="str">
        <f t="shared" si="103"/>
        <v/>
      </c>
      <c r="J2220">
        <f t="shared" si="104"/>
        <v>1</v>
      </c>
      <c r="P2220" s="1">
        <v>40039</v>
      </c>
      <c r="Q2220" s="2">
        <v>36.230566511599697</v>
      </c>
      <c r="R2220" s="2">
        <v>46.454814780634898</v>
      </c>
    </row>
    <row r="2221" spans="2:18" x14ac:dyDescent="0.25">
      <c r="B2221" s="1">
        <v>40042</v>
      </c>
      <c r="C2221" s="2">
        <v>3.472</v>
      </c>
      <c r="D2221" s="2">
        <v>3.589</v>
      </c>
      <c r="E2221" s="2">
        <v>3.6861111111111109</v>
      </c>
      <c r="F2221" s="2">
        <v>3.665944444444444</v>
      </c>
      <c r="G2221" s="2"/>
      <c r="H2221" t="str">
        <f t="shared" si="102"/>
        <v/>
      </c>
      <c r="I2221" t="str">
        <f t="shared" si="103"/>
        <v/>
      </c>
      <c r="J2221">
        <f t="shared" si="104"/>
        <v>1</v>
      </c>
      <c r="P2221" s="1">
        <v>40042</v>
      </c>
      <c r="Q2221" s="2">
        <v>28.419179775645802</v>
      </c>
      <c r="R2221" s="2">
        <v>42.155101602618799</v>
      </c>
    </row>
    <row r="2222" spans="2:18" x14ac:dyDescent="0.25">
      <c r="B2222" s="1">
        <v>40043</v>
      </c>
      <c r="C2222" s="2">
        <v>3.5169999999999999</v>
      </c>
      <c r="D2222" s="2">
        <v>3.5404999999999998</v>
      </c>
      <c r="E2222" s="2">
        <v>3.6588888888888889</v>
      </c>
      <c r="F2222" s="2">
        <v>3.6577222222222221</v>
      </c>
      <c r="G2222" s="2"/>
      <c r="H2222" t="str">
        <f t="shared" si="102"/>
        <v/>
      </c>
      <c r="I2222" t="str">
        <f t="shared" si="103"/>
        <v/>
      </c>
      <c r="J2222">
        <f t="shared" si="104"/>
        <v>1</v>
      </c>
      <c r="P2222" s="1">
        <v>40043</v>
      </c>
      <c r="Q2222" s="2">
        <v>36.090032385012201</v>
      </c>
      <c r="R2222" s="2">
        <v>44.711727796385503</v>
      </c>
    </row>
    <row r="2223" spans="2:18" x14ac:dyDescent="0.25">
      <c r="B2223" s="1">
        <v>40044</v>
      </c>
      <c r="C2223" s="2">
        <v>3.4550000000000001</v>
      </c>
      <c r="D2223" s="2">
        <v>3.50325</v>
      </c>
      <c r="E2223" s="2">
        <v>3.6254444444444442</v>
      </c>
      <c r="F2223" s="2">
        <v>3.646444444444445</v>
      </c>
      <c r="G2223" s="2"/>
      <c r="H2223" t="str">
        <f t="shared" si="102"/>
        <v/>
      </c>
      <c r="I2223" t="str">
        <f t="shared" si="103"/>
        <v/>
      </c>
      <c r="J2223" t="str">
        <f t="shared" si="104"/>
        <v/>
      </c>
      <c r="P2223" s="1">
        <v>40044</v>
      </c>
      <c r="Q2223" s="2">
        <v>30.6581183761561</v>
      </c>
      <c r="R2223" s="2">
        <v>41.960023550645701</v>
      </c>
    </row>
    <row r="2224" spans="2:18" x14ac:dyDescent="0.25">
      <c r="B2224" s="1">
        <v>40045</v>
      </c>
      <c r="C2224" s="2">
        <v>3.4279999999999999</v>
      </c>
      <c r="D2224" s="2">
        <v>3.468</v>
      </c>
      <c r="E2224" s="2">
        <v>3.5778888888888889</v>
      </c>
      <c r="F2224" s="2">
        <v>3.6299444444444444</v>
      </c>
      <c r="G2224" s="2"/>
      <c r="H2224" t="str">
        <f t="shared" si="102"/>
        <v/>
      </c>
      <c r="I2224" t="str">
        <f t="shared" si="103"/>
        <v/>
      </c>
      <c r="J2224" t="str">
        <f t="shared" si="104"/>
        <v/>
      </c>
      <c r="P2224" s="1">
        <v>40045</v>
      </c>
      <c r="Q2224" s="2">
        <v>28.422578553668501</v>
      </c>
      <c r="R2224" s="2">
        <v>40.782918137442998</v>
      </c>
    </row>
    <row r="2225" spans="2:18" x14ac:dyDescent="0.25">
      <c r="B2225" s="1">
        <v>40046</v>
      </c>
      <c r="C2225" s="2">
        <v>3.569</v>
      </c>
      <c r="D2225" s="2">
        <v>3.4922499999999994</v>
      </c>
      <c r="E2225" s="2">
        <v>3.5552222222222221</v>
      </c>
      <c r="F2225" s="2">
        <v>3.623444444444444</v>
      </c>
      <c r="G2225" s="2"/>
      <c r="H2225" t="str">
        <f t="shared" si="102"/>
        <v/>
      </c>
      <c r="I2225" t="str">
        <f t="shared" si="103"/>
        <v/>
      </c>
      <c r="J2225" t="str">
        <f t="shared" si="104"/>
        <v/>
      </c>
      <c r="P2225" s="1">
        <v>40046</v>
      </c>
      <c r="Q2225" s="2">
        <v>50.871909158196601</v>
      </c>
      <c r="R2225" s="2">
        <v>48.852388378197503</v>
      </c>
    </row>
    <row r="2226" spans="2:18" x14ac:dyDescent="0.25">
      <c r="B2226" s="1">
        <v>40049</v>
      </c>
      <c r="C2226" s="2">
        <v>3.4740000000000002</v>
      </c>
      <c r="D2226" s="2">
        <v>3.4815</v>
      </c>
      <c r="E2226" s="2">
        <v>3.5332222222222227</v>
      </c>
      <c r="F2226" s="2">
        <v>3.6128888888888886</v>
      </c>
      <c r="G2226" s="2"/>
      <c r="H2226" t="str">
        <f t="shared" si="102"/>
        <v/>
      </c>
      <c r="I2226" t="str">
        <f t="shared" si="103"/>
        <v/>
      </c>
      <c r="J2226" t="str">
        <f t="shared" si="104"/>
        <v/>
      </c>
      <c r="P2226" s="1">
        <v>40049</v>
      </c>
      <c r="Q2226" s="2">
        <v>40.581338618980297</v>
      </c>
      <c r="R2226" s="2">
        <v>44.456722808659698</v>
      </c>
    </row>
    <row r="2227" spans="2:18" x14ac:dyDescent="0.25">
      <c r="B2227" s="1">
        <v>40050</v>
      </c>
      <c r="C2227" s="2">
        <v>3.4380000000000002</v>
      </c>
      <c r="D2227" s="2">
        <v>3.4772500000000002</v>
      </c>
      <c r="E2227" s="2">
        <v>3.5028888888888883</v>
      </c>
      <c r="F2227" s="2">
        <v>3.6030555555555557</v>
      </c>
      <c r="G2227" s="2"/>
      <c r="H2227" t="str">
        <f t="shared" si="102"/>
        <v/>
      </c>
      <c r="I2227" t="str">
        <f t="shared" si="103"/>
        <v/>
      </c>
      <c r="J2227" t="str">
        <f t="shared" si="104"/>
        <v/>
      </c>
      <c r="P2227" s="1">
        <v>40050</v>
      </c>
      <c r="Q2227" s="2">
        <v>37.162875711109599</v>
      </c>
      <c r="R2227" s="2">
        <v>42.882093256878797</v>
      </c>
    </row>
    <row r="2228" spans="2:18" x14ac:dyDescent="0.25">
      <c r="B2228" s="1">
        <v>40051</v>
      </c>
      <c r="C2228" s="2">
        <v>3.4350000000000001</v>
      </c>
      <c r="D2228" s="2">
        <v>3.4790000000000001</v>
      </c>
      <c r="E2228" s="2">
        <v>3.4841111111111105</v>
      </c>
      <c r="F2228" s="2">
        <v>3.6005000000000007</v>
      </c>
      <c r="G2228" s="2"/>
      <c r="H2228" t="str">
        <f t="shared" si="102"/>
        <v/>
      </c>
      <c r="I2228" t="str">
        <f t="shared" si="103"/>
        <v/>
      </c>
      <c r="J2228" t="str">
        <f t="shared" si="104"/>
        <v/>
      </c>
      <c r="P2228" s="1">
        <v>40051</v>
      </c>
      <c r="Q2228" s="2">
        <v>36.852440654678098</v>
      </c>
      <c r="R2228" s="2">
        <v>42.746217467217598</v>
      </c>
    </row>
    <row r="2229" spans="2:18" x14ac:dyDescent="0.25">
      <c r="B2229" s="1">
        <v>40052</v>
      </c>
      <c r="C2229" s="2">
        <v>3.464</v>
      </c>
      <c r="D2229" s="2">
        <v>3.4527500000000004</v>
      </c>
      <c r="E2229" s="2">
        <v>3.4724444444444438</v>
      </c>
      <c r="F2229" s="2">
        <v>3.591222222222223</v>
      </c>
      <c r="G2229" s="2"/>
      <c r="H2229" t="str">
        <f t="shared" si="102"/>
        <v/>
      </c>
      <c r="I2229" t="str">
        <f t="shared" si="103"/>
        <v/>
      </c>
      <c r="J2229" t="str">
        <f t="shared" si="104"/>
        <v/>
      </c>
      <c r="P2229" s="1">
        <v>40052</v>
      </c>
      <c r="Q2229" s="2">
        <v>42.430836798378799</v>
      </c>
      <c r="R2229" s="2">
        <v>44.574474896876801</v>
      </c>
    </row>
    <row r="2230" spans="2:18" x14ac:dyDescent="0.25">
      <c r="B2230" s="1">
        <v>40053</v>
      </c>
      <c r="C2230" s="2">
        <v>3.4489999999999998</v>
      </c>
      <c r="D2230" s="2">
        <v>3.4464999999999999</v>
      </c>
      <c r="E2230" s="2">
        <v>3.4698888888888879</v>
      </c>
      <c r="F2230" s="2">
        <v>3.5779999999999998</v>
      </c>
      <c r="G2230" s="2"/>
      <c r="H2230" t="str">
        <f t="shared" si="102"/>
        <v/>
      </c>
      <c r="I2230" t="str">
        <f t="shared" si="103"/>
        <v/>
      </c>
      <c r="J2230" t="str">
        <f t="shared" si="104"/>
        <v/>
      </c>
      <c r="P2230" s="1">
        <v>40053</v>
      </c>
      <c r="Q2230" s="2">
        <v>40.225240911268699</v>
      </c>
      <c r="R2230" s="2">
        <v>43.795469804100598</v>
      </c>
    </row>
    <row r="2231" spans="2:18" x14ac:dyDescent="0.25">
      <c r="B2231" s="1">
        <v>40056</v>
      </c>
      <c r="C2231" s="2">
        <v>3.403</v>
      </c>
      <c r="D2231" s="2">
        <v>3.4377499999999999</v>
      </c>
      <c r="E2231" s="2">
        <v>3.4572222222222218</v>
      </c>
      <c r="F2231" s="2">
        <v>3.5580555555555557</v>
      </c>
      <c r="G2231" s="2"/>
      <c r="H2231" t="str">
        <f t="shared" si="102"/>
        <v/>
      </c>
      <c r="I2231" t="str">
        <f t="shared" si="103"/>
        <v/>
      </c>
      <c r="J2231" t="str">
        <f t="shared" si="104"/>
        <v/>
      </c>
      <c r="P2231" s="1">
        <v>40056</v>
      </c>
      <c r="Q2231" s="2">
        <v>33.766121119562101</v>
      </c>
      <c r="R2231" s="2">
        <v>41.4056512061915</v>
      </c>
    </row>
    <row r="2232" spans="2:18" x14ac:dyDescent="0.25">
      <c r="B2232" s="1">
        <v>40057</v>
      </c>
      <c r="C2232" s="2">
        <v>3.3679999999999999</v>
      </c>
      <c r="D2232" s="2">
        <v>3.4210000000000003</v>
      </c>
      <c r="E2232" s="2">
        <v>3.4475555555555548</v>
      </c>
      <c r="F2232" s="2">
        <v>3.5364999999999998</v>
      </c>
      <c r="G2232" s="2"/>
      <c r="H2232" t="str">
        <f t="shared" si="102"/>
        <v/>
      </c>
      <c r="I2232" t="str">
        <f t="shared" si="103"/>
        <v/>
      </c>
      <c r="J2232" t="str">
        <f t="shared" si="104"/>
        <v/>
      </c>
      <c r="P2232" s="1">
        <v>40057</v>
      </c>
      <c r="Q2232" s="2">
        <v>29.4486318507142</v>
      </c>
      <c r="R2232" s="2">
        <v>39.633530096012997</v>
      </c>
    </row>
    <row r="2233" spans="2:18" x14ac:dyDescent="0.25">
      <c r="B2233" s="1">
        <v>40058</v>
      </c>
      <c r="C2233" s="2">
        <v>3.3069999999999999</v>
      </c>
      <c r="D2233" s="2">
        <v>3.3817500000000003</v>
      </c>
      <c r="E2233" s="2">
        <v>3.4341111111111107</v>
      </c>
      <c r="F2233" s="2">
        <v>3.5060000000000002</v>
      </c>
      <c r="G2233" s="2"/>
      <c r="H2233" t="str">
        <f t="shared" si="102"/>
        <v/>
      </c>
      <c r="I2233" t="str">
        <f t="shared" si="103"/>
        <v/>
      </c>
      <c r="J2233" t="str">
        <f t="shared" si="104"/>
        <v/>
      </c>
      <c r="P2233" s="1">
        <v>40058</v>
      </c>
      <c r="Q2233" s="2">
        <v>23.2351096333425</v>
      </c>
      <c r="R2233" s="2">
        <v>36.686487666998602</v>
      </c>
    </row>
    <row r="2234" spans="2:18" x14ac:dyDescent="0.25">
      <c r="B2234" s="1">
        <v>40059</v>
      </c>
      <c r="C2234" s="2">
        <v>3.34</v>
      </c>
      <c r="D2234" s="2">
        <v>3.3544999999999998</v>
      </c>
      <c r="E2234" s="2">
        <v>3.4086666666666665</v>
      </c>
      <c r="F2234" s="2">
        <v>3.4819444444444452</v>
      </c>
      <c r="G2234" s="2"/>
      <c r="H2234" t="str">
        <f t="shared" si="102"/>
        <v/>
      </c>
      <c r="I2234" t="str">
        <f t="shared" si="103"/>
        <v/>
      </c>
      <c r="J2234" t="str">
        <f t="shared" si="104"/>
        <v/>
      </c>
      <c r="P2234" s="1">
        <v>40059</v>
      </c>
      <c r="Q2234" s="2">
        <v>32.483160095796201</v>
      </c>
      <c r="R2234" s="2">
        <v>39.315369891454502</v>
      </c>
    </row>
    <row r="2235" spans="2:18" x14ac:dyDescent="0.25">
      <c r="B2235" s="1">
        <v>40060</v>
      </c>
      <c r="C2235" s="2">
        <v>3.4449999999999998</v>
      </c>
      <c r="D2235" s="2">
        <v>3.3650000000000002</v>
      </c>
      <c r="E2235" s="2">
        <v>3.4054444444444441</v>
      </c>
      <c r="F2235" s="2">
        <v>3.4693333333333332</v>
      </c>
      <c r="G2235" s="2"/>
      <c r="H2235" t="str">
        <f t="shared" si="102"/>
        <v/>
      </c>
      <c r="I2235" t="str">
        <f t="shared" si="103"/>
        <v/>
      </c>
      <c r="J2235" t="str">
        <f t="shared" si="104"/>
        <v/>
      </c>
      <c r="P2235" s="1">
        <v>40060</v>
      </c>
      <c r="Q2235" s="2">
        <v>53.755130506958302</v>
      </c>
      <c r="R2235" s="2">
        <v>46.873981571442599</v>
      </c>
    </row>
    <row r="2236" spans="2:18" x14ac:dyDescent="0.25">
      <c r="B2236" s="1">
        <v>40064</v>
      </c>
      <c r="C2236" s="2">
        <v>3.48</v>
      </c>
      <c r="D2236" s="2">
        <v>3.3930000000000002</v>
      </c>
      <c r="E2236" s="2">
        <v>3.4101111111111111</v>
      </c>
      <c r="F2236" s="2">
        <v>3.4565000000000001</v>
      </c>
      <c r="G2236" s="2"/>
      <c r="H2236" t="str">
        <f t="shared" si="102"/>
        <v/>
      </c>
      <c r="I2236" t="str">
        <f t="shared" si="103"/>
        <v/>
      </c>
      <c r="J2236" t="str">
        <f t="shared" si="104"/>
        <v/>
      </c>
      <c r="P2236" s="1">
        <v>40064</v>
      </c>
      <c r="Q2236" s="2">
        <v>58.9308562221633</v>
      </c>
      <c r="R2236" s="2">
        <v>49.147703369745898</v>
      </c>
    </row>
    <row r="2237" spans="2:18" x14ac:dyDescent="0.25">
      <c r="B2237" s="1">
        <v>40065</v>
      </c>
      <c r="C2237" s="2">
        <v>3.4769999999999999</v>
      </c>
      <c r="D2237" s="2">
        <v>3.4355000000000002</v>
      </c>
      <c r="E2237" s="2">
        <v>3.4147777777777777</v>
      </c>
      <c r="F2237" s="2">
        <v>3.4494444444444441</v>
      </c>
      <c r="G2237" s="2"/>
      <c r="H2237">
        <f t="shared" si="102"/>
        <v>1</v>
      </c>
      <c r="I2237" t="str">
        <f t="shared" si="103"/>
        <v/>
      </c>
      <c r="J2237" t="str">
        <f t="shared" si="104"/>
        <v/>
      </c>
      <c r="P2237" s="1">
        <v>40065</v>
      </c>
      <c r="Q2237" s="2">
        <v>58.260178375483399</v>
      </c>
      <c r="R2237" s="2">
        <v>48.954302324847198</v>
      </c>
    </row>
    <row r="2238" spans="2:18" x14ac:dyDescent="0.25">
      <c r="B2238" s="1">
        <v>40066</v>
      </c>
      <c r="C2238" s="2">
        <v>3.355</v>
      </c>
      <c r="D2238" s="2">
        <v>3.4392499999999999</v>
      </c>
      <c r="E2238" s="2">
        <v>3.4026666666666667</v>
      </c>
      <c r="F2238" s="2">
        <v>3.437555555555555</v>
      </c>
      <c r="G2238" s="2"/>
      <c r="H2238">
        <f t="shared" si="102"/>
        <v>1</v>
      </c>
      <c r="I2238">
        <f t="shared" si="103"/>
        <v>1</v>
      </c>
      <c r="J2238" t="str">
        <f t="shared" si="104"/>
        <v/>
      </c>
      <c r="P2238" s="1">
        <v>40066</v>
      </c>
      <c r="Q2238" s="2">
        <v>37.457174610410597</v>
      </c>
      <c r="R2238" s="2">
        <v>41.757870857940098</v>
      </c>
    </row>
    <row r="2239" spans="2:18" x14ac:dyDescent="0.25">
      <c r="B2239" s="1">
        <v>40067</v>
      </c>
      <c r="C2239" s="2">
        <v>3.3490000000000002</v>
      </c>
      <c r="D2239" s="2">
        <v>3.4152499999999999</v>
      </c>
      <c r="E2239" s="2">
        <v>3.3915555555555557</v>
      </c>
      <c r="F2239" s="2">
        <v>3.4307222222222213</v>
      </c>
      <c r="G2239" s="2"/>
      <c r="H2239">
        <f t="shared" si="102"/>
        <v>1</v>
      </c>
      <c r="I2239" t="str">
        <f t="shared" si="103"/>
        <v/>
      </c>
      <c r="J2239" t="str">
        <f t="shared" si="104"/>
        <v/>
      </c>
      <c r="P2239" s="1">
        <v>40067</v>
      </c>
      <c r="Q2239" s="2">
        <v>36.6841290052662</v>
      </c>
      <c r="R2239" s="2">
        <v>41.435264776678402</v>
      </c>
    </row>
    <row r="2240" spans="2:18" x14ac:dyDescent="0.25">
      <c r="B2240" s="1">
        <v>40070</v>
      </c>
      <c r="C2240" s="2">
        <v>3.4239999999999999</v>
      </c>
      <c r="D2240" s="2">
        <v>3.4012500000000001</v>
      </c>
      <c r="E2240" s="2">
        <v>3.3938888888888892</v>
      </c>
      <c r="F2240" s="2">
        <v>3.425555555555555</v>
      </c>
      <c r="G2240" s="2"/>
      <c r="H2240">
        <f t="shared" si="102"/>
        <v>1</v>
      </c>
      <c r="I2240" t="str">
        <f t="shared" si="103"/>
        <v/>
      </c>
      <c r="J2240" t="str">
        <f t="shared" si="104"/>
        <v/>
      </c>
      <c r="P2240" s="1">
        <v>40070</v>
      </c>
      <c r="Q2240" s="2">
        <v>51.651469477748797</v>
      </c>
      <c r="R2240" s="2">
        <v>46.952181498573303</v>
      </c>
    </row>
    <row r="2241" spans="2:18" x14ac:dyDescent="0.25">
      <c r="B2241" s="1">
        <v>40071</v>
      </c>
      <c r="C2241" s="2">
        <v>3.4470000000000001</v>
      </c>
      <c r="D2241" s="2">
        <v>3.3937499999999998</v>
      </c>
      <c r="E2241" s="2">
        <v>3.4026666666666667</v>
      </c>
      <c r="F2241" s="2">
        <v>3.4251111111111108</v>
      </c>
      <c r="G2241" s="2"/>
      <c r="H2241" t="str">
        <f t="shared" si="102"/>
        <v/>
      </c>
      <c r="I2241" t="str">
        <f t="shared" si="103"/>
        <v/>
      </c>
      <c r="J2241" t="str">
        <f t="shared" si="104"/>
        <v/>
      </c>
      <c r="P2241" s="1">
        <v>40071</v>
      </c>
      <c r="Q2241" s="2">
        <v>55.520808273056502</v>
      </c>
      <c r="R2241" s="2">
        <v>48.552747854507103</v>
      </c>
    </row>
    <row r="2242" spans="2:18" x14ac:dyDescent="0.25">
      <c r="B2242" s="1">
        <v>40072</v>
      </c>
      <c r="C2242" s="2">
        <v>3.4750000000000001</v>
      </c>
      <c r="D2242" s="2">
        <v>3.4237499999999996</v>
      </c>
      <c r="E2242" s="2">
        <v>3.4213333333333336</v>
      </c>
      <c r="F2242" s="2">
        <v>3.4277222222222221</v>
      </c>
      <c r="G2242" s="2"/>
      <c r="H2242">
        <f t="shared" si="102"/>
        <v>1</v>
      </c>
      <c r="I2242" t="str">
        <f t="shared" si="103"/>
        <v/>
      </c>
      <c r="J2242" t="str">
        <f t="shared" si="104"/>
        <v/>
      </c>
      <c r="P2242" s="1">
        <v>40072</v>
      </c>
      <c r="Q2242" s="2">
        <v>60.1766932183153</v>
      </c>
      <c r="R2242" s="2">
        <v>50.510397625431999</v>
      </c>
    </row>
    <row r="2243" spans="2:18" x14ac:dyDescent="0.25">
      <c r="B2243" s="1">
        <v>40073</v>
      </c>
      <c r="C2243" s="2">
        <v>3.3839999999999999</v>
      </c>
      <c r="D2243" s="2">
        <v>3.4325000000000001</v>
      </c>
      <c r="E2243" s="2">
        <v>3.4262222222222225</v>
      </c>
      <c r="F2243" s="2">
        <v>3.4174444444444441</v>
      </c>
      <c r="G2243" s="2"/>
      <c r="H2243">
        <f t="shared" si="102"/>
        <v>1</v>
      </c>
      <c r="I2243">
        <f t="shared" si="103"/>
        <v>1</v>
      </c>
      <c r="J2243">
        <f t="shared" si="104"/>
        <v>1</v>
      </c>
      <c r="P2243" s="1">
        <v>40073</v>
      </c>
      <c r="Q2243" s="2">
        <v>42.7320044685952</v>
      </c>
      <c r="R2243" s="2">
        <v>44.574006215529003</v>
      </c>
    </row>
    <row r="2244" spans="2:18" x14ac:dyDescent="0.25">
      <c r="B2244" s="1">
        <v>40074</v>
      </c>
      <c r="C2244" s="2">
        <v>3.4689999999999999</v>
      </c>
      <c r="D2244" s="2">
        <v>3.4437500000000001</v>
      </c>
      <c r="E2244" s="2">
        <v>3.4288888888888893</v>
      </c>
      <c r="F2244" s="2">
        <v>3.4171666666666662</v>
      </c>
      <c r="G2244" s="2"/>
      <c r="H2244">
        <f t="shared" si="102"/>
        <v>1</v>
      </c>
      <c r="I2244">
        <f t="shared" si="103"/>
        <v>1</v>
      </c>
      <c r="J2244">
        <f t="shared" si="104"/>
        <v>1</v>
      </c>
      <c r="P2244" s="1">
        <v>40074</v>
      </c>
      <c r="Q2244" s="2">
        <v>56.7766823758787</v>
      </c>
      <c r="R2244" s="2">
        <v>50.433887474999302</v>
      </c>
    </row>
    <row r="2245" spans="2:18" x14ac:dyDescent="0.25">
      <c r="B2245" s="1">
        <v>40077</v>
      </c>
      <c r="C2245" s="2">
        <v>3.48</v>
      </c>
      <c r="D2245" s="2">
        <v>3.452</v>
      </c>
      <c r="E2245" s="2">
        <v>3.4288888888888893</v>
      </c>
      <c r="F2245" s="2">
        <v>3.4195000000000002</v>
      </c>
      <c r="G2245" s="2"/>
      <c r="H2245">
        <f t="shared" si="102"/>
        <v>1</v>
      </c>
      <c r="I2245">
        <f t="shared" si="103"/>
        <v>1</v>
      </c>
      <c r="J2245">
        <f t="shared" si="104"/>
        <v>1</v>
      </c>
      <c r="P2245" s="1">
        <v>40077</v>
      </c>
      <c r="Q2245" s="2">
        <v>58.362451502913601</v>
      </c>
      <c r="R2245" s="2">
        <v>51.153611874336598</v>
      </c>
    </row>
    <row r="2246" spans="2:18" x14ac:dyDescent="0.25">
      <c r="B2246" s="1">
        <v>40078</v>
      </c>
      <c r="C2246" s="2">
        <v>3.4430000000000001</v>
      </c>
      <c r="D2246" s="2">
        <v>3.444</v>
      </c>
      <c r="E2246" s="2">
        <v>3.4251111111111117</v>
      </c>
      <c r="F2246" s="2">
        <v>3.4199444444444445</v>
      </c>
      <c r="G2246" s="2"/>
      <c r="H2246">
        <f t="shared" si="102"/>
        <v>1</v>
      </c>
      <c r="I2246">
        <f t="shared" si="103"/>
        <v>1</v>
      </c>
      <c r="J2246">
        <f t="shared" si="104"/>
        <v>1</v>
      </c>
      <c r="P2246" s="1">
        <v>40078</v>
      </c>
      <c r="Q2246" s="2">
        <v>50.834592266472399</v>
      </c>
      <c r="R2246" s="2">
        <v>48.597448778970403</v>
      </c>
    </row>
    <row r="2247" spans="2:18" x14ac:dyDescent="0.25">
      <c r="B2247" s="1">
        <v>40079</v>
      </c>
      <c r="C2247" s="2">
        <v>3.415</v>
      </c>
      <c r="D2247" s="2">
        <v>3.4517499999999997</v>
      </c>
      <c r="E2247" s="2">
        <v>3.4317777777777776</v>
      </c>
      <c r="F2247" s="2">
        <v>3.4172222222222222</v>
      </c>
      <c r="G2247" s="2"/>
      <c r="H2247">
        <f t="shared" si="102"/>
        <v>1</v>
      </c>
      <c r="I2247">
        <f t="shared" si="103"/>
        <v>1</v>
      </c>
      <c r="J2247">
        <f t="shared" si="104"/>
        <v>1</v>
      </c>
      <c r="P2247" s="1">
        <v>40079</v>
      </c>
      <c r="Q2247" s="2">
        <v>45.504553428931303</v>
      </c>
      <c r="R2247" s="2">
        <v>46.695796809088399</v>
      </c>
    </row>
    <row r="2248" spans="2:18" x14ac:dyDescent="0.25">
      <c r="B2248" s="1">
        <v>40080</v>
      </c>
      <c r="C2248" s="2">
        <v>3.379</v>
      </c>
      <c r="D2248" s="2">
        <v>3.4292500000000001</v>
      </c>
      <c r="E2248" s="2">
        <v>3.4351111111111114</v>
      </c>
      <c r="F2248" s="2">
        <v>3.4133333333333331</v>
      </c>
      <c r="G2248" s="2"/>
      <c r="H2248" t="str">
        <f t="shared" si="102"/>
        <v/>
      </c>
      <c r="I2248">
        <f t="shared" si="103"/>
        <v>1</v>
      </c>
      <c r="J2248">
        <f t="shared" si="104"/>
        <v>1</v>
      </c>
      <c r="P2248" s="1">
        <v>40080</v>
      </c>
      <c r="Q2248" s="2">
        <v>39.168313465514998</v>
      </c>
      <c r="R2248" s="2">
        <v>44.295807312495199</v>
      </c>
    </row>
    <row r="2249" spans="2:18" x14ac:dyDescent="0.25">
      <c r="B2249" s="1">
        <v>40081</v>
      </c>
      <c r="C2249" s="2">
        <v>3.32</v>
      </c>
      <c r="D2249" s="2">
        <v>3.3892500000000001</v>
      </c>
      <c r="E2249" s="2">
        <v>3.4235555555555557</v>
      </c>
      <c r="F2249" s="2">
        <v>3.408722222222222</v>
      </c>
      <c r="G2249" s="2"/>
      <c r="H2249" t="str">
        <f t="shared" si="102"/>
        <v/>
      </c>
      <c r="I2249" t="str">
        <f t="shared" si="103"/>
        <v/>
      </c>
      <c r="J2249">
        <f t="shared" si="104"/>
        <v>1</v>
      </c>
      <c r="P2249" s="1">
        <v>40081</v>
      </c>
      <c r="Q2249" s="2">
        <v>30.748058909471499</v>
      </c>
      <c r="R2249" s="2">
        <v>40.611819443390303</v>
      </c>
    </row>
    <row r="2250" spans="2:18" x14ac:dyDescent="0.25">
      <c r="B2250" s="1">
        <v>40084</v>
      </c>
      <c r="C2250" s="2">
        <v>3.278</v>
      </c>
      <c r="D2250" s="2">
        <v>3.3480000000000003</v>
      </c>
      <c r="E2250" s="2">
        <v>3.4047777777777779</v>
      </c>
      <c r="F2250" s="2">
        <v>3.4037222222222216</v>
      </c>
      <c r="G2250" s="2"/>
      <c r="H2250" t="str">
        <f t="shared" si="102"/>
        <v/>
      </c>
      <c r="I2250" t="str">
        <f t="shared" si="103"/>
        <v/>
      </c>
      <c r="J2250">
        <f t="shared" si="104"/>
        <v>1</v>
      </c>
      <c r="P2250" s="1">
        <v>40084</v>
      </c>
      <c r="Q2250" s="2">
        <v>25.9775281715532</v>
      </c>
      <c r="R2250" s="2">
        <v>38.1776715072385</v>
      </c>
    </row>
    <row r="2251" spans="2:18" x14ac:dyDescent="0.25">
      <c r="B2251" s="1">
        <v>40085</v>
      </c>
      <c r="C2251" s="2">
        <v>3.2930000000000001</v>
      </c>
      <c r="D2251" s="2">
        <v>3.3174999999999999</v>
      </c>
      <c r="E2251" s="2">
        <v>3.3845555555555555</v>
      </c>
      <c r="F2251" s="2">
        <v>3.4029444444444441</v>
      </c>
      <c r="G2251" s="2"/>
      <c r="H2251" t="str">
        <f t="shared" si="102"/>
        <v/>
      </c>
      <c r="I2251" t="str">
        <f t="shared" si="103"/>
        <v/>
      </c>
      <c r="J2251" t="str">
        <f t="shared" si="104"/>
        <v/>
      </c>
      <c r="P2251" s="1">
        <v>40085</v>
      </c>
      <c r="Q2251" s="2">
        <v>30.592595217772899</v>
      </c>
      <c r="R2251" s="2">
        <v>39.570727397823198</v>
      </c>
    </row>
    <row r="2252" spans="2:18" x14ac:dyDescent="0.25">
      <c r="B2252" s="1">
        <v>40086</v>
      </c>
      <c r="C2252" s="2">
        <v>3.3050000000000002</v>
      </c>
      <c r="D2252" s="2">
        <v>3.2989999999999999</v>
      </c>
      <c r="E2252" s="2">
        <v>3.3757777777777775</v>
      </c>
      <c r="F2252" s="2">
        <v>3.4009999999999994</v>
      </c>
      <c r="G2252" s="2"/>
      <c r="H2252" t="str">
        <f t="shared" si="102"/>
        <v/>
      </c>
      <c r="I2252" t="str">
        <f t="shared" si="103"/>
        <v/>
      </c>
      <c r="J2252" t="str">
        <f t="shared" si="104"/>
        <v/>
      </c>
      <c r="P2252" s="1">
        <v>40086</v>
      </c>
      <c r="Q2252" s="2">
        <v>34.512232243917502</v>
      </c>
      <c r="R2252" s="2">
        <v>40.721514413183499</v>
      </c>
    </row>
    <row r="2253" spans="2:18" x14ac:dyDescent="0.25">
      <c r="B2253" s="1">
        <v>40087</v>
      </c>
      <c r="C2253" s="2">
        <v>3.181</v>
      </c>
      <c r="D2253" s="2">
        <v>3.2642499999999997</v>
      </c>
      <c r="E2253" s="2">
        <v>3.3437777777777775</v>
      </c>
      <c r="F2253" s="2">
        <v>3.386333333333333</v>
      </c>
      <c r="G2253" s="2"/>
      <c r="H2253" t="str">
        <f t="shared" si="102"/>
        <v/>
      </c>
      <c r="I2253" t="str">
        <f t="shared" si="103"/>
        <v/>
      </c>
      <c r="J2253" t="str">
        <f t="shared" si="104"/>
        <v/>
      </c>
      <c r="P2253" s="1">
        <v>40087</v>
      </c>
      <c r="Q2253" s="2">
        <v>20.298162237544801</v>
      </c>
      <c r="R2253" s="2">
        <v>33.600816797739697</v>
      </c>
    </row>
    <row r="2254" spans="2:18" x14ac:dyDescent="0.25">
      <c r="B2254" s="1">
        <v>40088</v>
      </c>
      <c r="C2254" s="2">
        <v>3.2189999999999999</v>
      </c>
      <c r="D2254" s="2">
        <v>3.2494999999999998</v>
      </c>
      <c r="E2254" s="2">
        <v>3.314777777777778</v>
      </c>
      <c r="F2254" s="2">
        <v>3.371833333333333</v>
      </c>
      <c r="G2254" s="2"/>
      <c r="H2254" t="str">
        <f t="shared" si="102"/>
        <v/>
      </c>
      <c r="I2254" t="str">
        <f t="shared" si="103"/>
        <v/>
      </c>
      <c r="J2254" t="str">
        <f t="shared" si="104"/>
        <v/>
      </c>
      <c r="P2254" s="1">
        <v>40088</v>
      </c>
      <c r="Q2254" s="2">
        <v>30.781734008748899</v>
      </c>
      <c r="R2254" s="2">
        <v>37.223594314248103</v>
      </c>
    </row>
    <row r="2255" spans="2:18" x14ac:dyDescent="0.25">
      <c r="B2255" s="1">
        <v>40091</v>
      </c>
      <c r="C2255" s="2">
        <v>3.2189999999999999</v>
      </c>
      <c r="D2255" s="2">
        <v>3.2309999999999999</v>
      </c>
      <c r="E2255" s="2">
        <v>3.2898888888888895</v>
      </c>
      <c r="F2255" s="2">
        <v>3.3574999999999999</v>
      </c>
      <c r="G2255" s="2"/>
      <c r="H2255" t="str">
        <f t="shared" si="102"/>
        <v/>
      </c>
      <c r="I2255" t="str">
        <f t="shared" si="103"/>
        <v/>
      </c>
      <c r="J2255" t="str">
        <f t="shared" si="104"/>
        <v/>
      </c>
      <c r="P2255" s="1">
        <v>40091</v>
      </c>
      <c r="Q2255" s="2">
        <v>30.781734008748899</v>
      </c>
      <c r="R2255" s="2">
        <v>37.223594314248103</v>
      </c>
    </row>
    <row r="2256" spans="2:18" x14ac:dyDescent="0.25">
      <c r="B2256" s="1">
        <v>40092</v>
      </c>
      <c r="C2256" s="2">
        <v>3.2570000000000001</v>
      </c>
      <c r="D2256" s="2">
        <v>3.2189999999999999</v>
      </c>
      <c r="E2256" s="2">
        <v>3.272333333333334</v>
      </c>
      <c r="F2256" s="2">
        <v>3.3520555555555553</v>
      </c>
      <c r="G2256" s="2"/>
      <c r="H2256" t="str">
        <f t="shared" si="102"/>
        <v/>
      </c>
      <c r="I2256" t="str">
        <f t="shared" si="103"/>
        <v/>
      </c>
      <c r="J2256" t="str">
        <f t="shared" si="104"/>
        <v/>
      </c>
      <c r="P2256" s="1">
        <v>40092</v>
      </c>
      <c r="Q2256" s="2">
        <v>41.804547919988998</v>
      </c>
      <c r="R2256" s="2">
        <v>40.959519550357101</v>
      </c>
    </row>
    <row r="2257" spans="2:18" x14ac:dyDescent="0.25">
      <c r="B2257" s="1">
        <v>40093</v>
      </c>
      <c r="C2257" s="2">
        <v>3.1859999999999999</v>
      </c>
      <c r="D2257" s="2">
        <v>3.2202500000000001</v>
      </c>
      <c r="E2257" s="2">
        <v>3.2508888888888894</v>
      </c>
      <c r="F2257" s="2">
        <v>3.343</v>
      </c>
      <c r="G2257" s="2"/>
      <c r="H2257" t="str">
        <f t="shared" si="102"/>
        <v/>
      </c>
      <c r="I2257" t="str">
        <f t="shared" si="103"/>
        <v/>
      </c>
      <c r="J2257" t="str">
        <f t="shared" si="104"/>
        <v/>
      </c>
      <c r="P2257" s="1">
        <v>40093</v>
      </c>
      <c r="Q2257" s="2">
        <v>30.805482711558199</v>
      </c>
      <c r="R2257" s="2">
        <v>36.579293903443897</v>
      </c>
    </row>
    <row r="2258" spans="2:18" x14ac:dyDescent="0.25">
      <c r="B2258" s="1">
        <v>40094</v>
      </c>
      <c r="C2258" s="2">
        <v>3.2480000000000002</v>
      </c>
      <c r="D2258" s="2">
        <v>3.2275</v>
      </c>
      <c r="E2258" s="2">
        <v>3.2428888888888894</v>
      </c>
      <c r="F2258" s="2">
        <v>3.3332222222222221</v>
      </c>
      <c r="G2258" s="2"/>
      <c r="H2258" t="str">
        <f t="shared" si="102"/>
        <v/>
      </c>
      <c r="I2258" t="str">
        <f t="shared" si="103"/>
        <v/>
      </c>
      <c r="J2258" t="str">
        <f t="shared" si="104"/>
        <v/>
      </c>
      <c r="P2258" s="1">
        <v>40094</v>
      </c>
      <c r="Q2258" s="2">
        <v>45.759841126472899</v>
      </c>
      <c r="R2258" s="2">
        <v>42.374566385554701</v>
      </c>
    </row>
    <row r="2259" spans="2:18" x14ac:dyDescent="0.25">
      <c r="B2259" s="1">
        <v>40095</v>
      </c>
      <c r="C2259" s="2">
        <v>3.391</v>
      </c>
      <c r="D2259" s="2">
        <v>3.2704999999999997</v>
      </c>
      <c r="E2259" s="2">
        <v>3.2554444444444446</v>
      </c>
      <c r="F2259" s="2">
        <v>3.3301111111111106</v>
      </c>
      <c r="G2259" s="2"/>
      <c r="H2259">
        <f t="shared" si="102"/>
        <v>1</v>
      </c>
      <c r="I2259" t="str">
        <f t="shared" si="103"/>
        <v/>
      </c>
      <c r="J2259" t="str">
        <f t="shared" si="104"/>
        <v/>
      </c>
      <c r="P2259" s="1">
        <v>40095</v>
      </c>
      <c r="Q2259" s="2">
        <v>66.060997286781401</v>
      </c>
      <c r="R2259" s="2">
        <v>53.034425361634902</v>
      </c>
    </row>
    <row r="2260" spans="2:18" x14ac:dyDescent="0.25">
      <c r="B2260" s="1">
        <v>40098</v>
      </c>
      <c r="C2260" s="2">
        <v>3.3860000000000001</v>
      </c>
      <c r="D2260" s="2">
        <v>3.3027499999999996</v>
      </c>
      <c r="E2260" s="2">
        <v>3.2657777777777777</v>
      </c>
      <c r="F2260" s="2">
        <v>3.3251666666666662</v>
      </c>
      <c r="G2260" s="2"/>
      <c r="H2260">
        <f t="shared" si="102"/>
        <v>1</v>
      </c>
      <c r="I2260" t="str">
        <f t="shared" si="103"/>
        <v/>
      </c>
      <c r="J2260" t="str">
        <f t="shared" si="104"/>
        <v/>
      </c>
      <c r="P2260" s="1">
        <v>40098</v>
      </c>
      <c r="Q2260" s="2">
        <v>65.039604182609295</v>
      </c>
      <c r="R2260" s="2">
        <v>52.667566381443002</v>
      </c>
    </row>
    <row r="2261" spans="2:18" x14ac:dyDescent="0.25">
      <c r="B2261" s="1">
        <v>40099</v>
      </c>
      <c r="C2261" s="2">
        <v>3.339</v>
      </c>
      <c r="D2261" s="2">
        <v>3.3410000000000002</v>
      </c>
      <c r="E2261" s="2">
        <v>3.2695555555555553</v>
      </c>
      <c r="F2261" s="2">
        <v>3.3226666666666662</v>
      </c>
      <c r="G2261" s="2"/>
      <c r="H2261">
        <f t="shared" si="102"/>
        <v>1</v>
      </c>
      <c r="I2261">
        <f t="shared" si="103"/>
        <v>1</v>
      </c>
      <c r="J2261" t="str">
        <f t="shared" si="104"/>
        <v/>
      </c>
      <c r="P2261" s="1">
        <v>40099</v>
      </c>
      <c r="Q2261" s="2">
        <v>55.380937126868403</v>
      </c>
      <c r="R2261" s="2">
        <v>49.220869395892102</v>
      </c>
    </row>
    <row r="2262" spans="2:18" x14ac:dyDescent="0.25">
      <c r="B2262" s="1">
        <v>40100</v>
      </c>
      <c r="C2262" s="2">
        <v>3.423</v>
      </c>
      <c r="D2262" s="2">
        <v>3.3847499999999999</v>
      </c>
      <c r="E2262" s="2">
        <v>3.2964444444444445</v>
      </c>
      <c r="F2262" s="2">
        <v>3.3201111111111108</v>
      </c>
      <c r="G2262" s="2"/>
      <c r="H2262">
        <f t="shared" ref="H2262:H2325" si="105">IF($D2262&gt;$E2262,1,"")</f>
        <v>1</v>
      </c>
      <c r="I2262">
        <f t="shared" ref="I2262:I2325" si="106">IF($D2262&gt;$F2262,1,"")</f>
        <v>1</v>
      </c>
      <c r="J2262" t="str">
        <f t="shared" ref="J2262:J2325" si="107">IF($E2262&gt;$F2262,1,"")</f>
        <v/>
      </c>
      <c r="P2262" s="1">
        <v>40100</v>
      </c>
      <c r="Q2262" s="2">
        <v>66.159083865960497</v>
      </c>
      <c r="R2262" s="2">
        <v>54.901401403279998</v>
      </c>
    </row>
    <row r="2263" spans="2:18" x14ac:dyDescent="0.25">
      <c r="B2263" s="1">
        <v>40101</v>
      </c>
      <c r="C2263" s="2">
        <v>3.464</v>
      </c>
      <c r="D2263" s="2">
        <v>3.403</v>
      </c>
      <c r="E2263" s="2">
        <v>3.3236666666666661</v>
      </c>
      <c r="F2263" s="2">
        <v>3.3192222222222219</v>
      </c>
      <c r="G2263" s="2"/>
      <c r="H2263">
        <f t="shared" si="105"/>
        <v>1</v>
      </c>
      <c r="I2263">
        <f t="shared" si="106"/>
        <v>1</v>
      </c>
      <c r="J2263">
        <f t="shared" si="107"/>
        <v>1</v>
      </c>
      <c r="P2263" s="1">
        <v>40101</v>
      </c>
      <c r="Q2263" s="2">
        <v>70.353596267128594</v>
      </c>
      <c r="R2263" s="2">
        <v>57.4060179631132</v>
      </c>
    </row>
    <row r="2264" spans="2:18" x14ac:dyDescent="0.25">
      <c r="B2264" s="1">
        <v>40102</v>
      </c>
      <c r="C2264" s="2">
        <v>3.41</v>
      </c>
      <c r="D2264" s="2">
        <v>3.4090000000000003</v>
      </c>
      <c r="E2264" s="2">
        <v>3.3448888888888884</v>
      </c>
      <c r="F2264" s="2">
        <v>3.3173888888888894</v>
      </c>
      <c r="G2264" s="2"/>
      <c r="H2264">
        <f t="shared" si="105"/>
        <v>1</v>
      </c>
      <c r="I2264">
        <f t="shared" si="106"/>
        <v>1</v>
      </c>
      <c r="J2264">
        <f t="shared" si="107"/>
        <v>1</v>
      </c>
      <c r="P2264" s="1">
        <v>40102</v>
      </c>
      <c r="Q2264" s="2">
        <v>58.829082847164599</v>
      </c>
      <c r="R2264" s="2">
        <v>53.214218694579301</v>
      </c>
    </row>
    <row r="2265" spans="2:18" x14ac:dyDescent="0.25">
      <c r="B2265" s="1">
        <v>40105</v>
      </c>
      <c r="C2265" s="2">
        <v>3.387</v>
      </c>
      <c r="D2265" s="2">
        <v>3.4210000000000003</v>
      </c>
      <c r="E2265" s="2">
        <v>3.3593333333333333</v>
      </c>
      <c r="F2265" s="2">
        <v>3.3158333333333334</v>
      </c>
      <c r="G2265" s="2"/>
      <c r="H2265">
        <f t="shared" si="105"/>
        <v>1</v>
      </c>
      <c r="I2265">
        <f t="shared" si="106"/>
        <v>1</v>
      </c>
      <c r="J2265">
        <f t="shared" si="107"/>
        <v>1</v>
      </c>
      <c r="P2265" s="1">
        <v>40105</v>
      </c>
      <c r="Q2265" s="2">
        <v>54.284177143227602</v>
      </c>
      <c r="R2265" s="2">
        <v>51.489645174024602</v>
      </c>
    </row>
    <row r="2266" spans="2:18" x14ac:dyDescent="0.25">
      <c r="B2266" s="1">
        <v>40106</v>
      </c>
      <c r="C2266" s="2">
        <v>3.3410000000000002</v>
      </c>
      <c r="D2266" s="2">
        <v>3.4005000000000001</v>
      </c>
      <c r="E2266" s="2">
        <v>3.3765555555555555</v>
      </c>
      <c r="F2266" s="2">
        <v>3.3137222222222222</v>
      </c>
      <c r="G2266" s="2"/>
      <c r="H2266">
        <f t="shared" si="105"/>
        <v>1</v>
      </c>
      <c r="I2266">
        <f t="shared" si="106"/>
        <v>1</v>
      </c>
      <c r="J2266">
        <f t="shared" si="107"/>
        <v>1</v>
      </c>
      <c r="P2266" s="1">
        <v>40106</v>
      </c>
      <c r="Q2266" s="2">
        <v>45.793408436361602</v>
      </c>
      <c r="R2266" s="2">
        <v>48.130063980328202</v>
      </c>
    </row>
    <row r="2267" spans="2:18" x14ac:dyDescent="0.25">
      <c r="B2267" s="1">
        <v>40107</v>
      </c>
      <c r="C2267" s="2">
        <v>3.3929999999999998</v>
      </c>
      <c r="D2267" s="2">
        <v>3.3827500000000006</v>
      </c>
      <c r="E2267" s="2">
        <v>3.3926666666666669</v>
      </c>
      <c r="F2267" s="2">
        <v>3.3177777777777782</v>
      </c>
      <c r="G2267" s="2"/>
      <c r="H2267" t="str">
        <f t="shared" si="105"/>
        <v/>
      </c>
      <c r="I2267">
        <f t="shared" si="106"/>
        <v>1</v>
      </c>
      <c r="J2267">
        <f t="shared" si="107"/>
        <v>1</v>
      </c>
      <c r="P2267" s="1">
        <v>40107</v>
      </c>
      <c r="Q2267" s="2">
        <v>55.281659865170496</v>
      </c>
      <c r="R2267" s="2">
        <v>51.947008661931299</v>
      </c>
    </row>
    <row r="2268" spans="2:18" x14ac:dyDescent="0.25">
      <c r="B2268" s="1">
        <v>40108</v>
      </c>
      <c r="C2268" s="2">
        <v>3.4209999999999998</v>
      </c>
      <c r="D2268" s="2">
        <v>3.3854999999999995</v>
      </c>
      <c r="E2268" s="2">
        <v>3.3959999999999999</v>
      </c>
      <c r="F2268" s="2">
        <v>3.3257222222222222</v>
      </c>
      <c r="G2268" s="2"/>
      <c r="H2268" t="str">
        <f t="shared" si="105"/>
        <v/>
      </c>
      <c r="I2268">
        <f t="shared" si="106"/>
        <v>1</v>
      </c>
      <c r="J2268">
        <f t="shared" si="107"/>
        <v>1</v>
      </c>
      <c r="P2268" s="1">
        <v>40108</v>
      </c>
      <c r="Q2268" s="2">
        <v>59.8254760792504</v>
      </c>
      <c r="R2268" s="2">
        <v>53.913592128683497</v>
      </c>
    </row>
    <row r="2269" spans="2:18" x14ac:dyDescent="0.25">
      <c r="B2269" s="1">
        <v>40109</v>
      </c>
      <c r="C2269" s="2">
        <v>3.49</v>
      </c>
      <c r="D2269" s="2">
        <v>3.4112499999999999</v>
      </c>
      <c r="E2269" s="2">
        <v>3.4075555555555557</v>
      </c>
      <c r="F2269" s="2">
        <v>3.3366666666666673</v>
      </c>
      <c r="G2269" s="2"/>
      <c r="H2269">
        <f t="shared" si="105"/>
        <v>1</v>
      </c>
      <c r="I2269">
        <f t="shared" si="106"/>
        <v>1</v>
      </c>
      <c r="J2269">
        <f t="shared" si="107"/>
        <v>1</v>
      </c>
      <c r="P2269" s="1">
        <v>40109</v>
      </c>
      <c r="Q2269" s="2">
        <v>69.107791874279002</v>
      </c>
      <c r="R2269" s="2">
        <v>58.428635983491802</v>
      </c>
    </row>
    <row r="2270" spans="2:18" x14ac:dyDescent="0.25">
      <c r="B2270" s="1">
        <v>40112</v>
      </c>
      <c r="C2270" s="2">
        <v>3.5579999999999998</v>
      </c>
      <c r="D2270" s="2">
        <v>3.4655</v>
      </c>
      <c r="E2270" s="2">
        <v>3.431888888888889</v>
      </c>
      <c r="F2270" s="2">
        <v>3.3507222222222222</v>
      </c>
      <c r="G2270" s="2"/>
      <c r="H2270">
        <f t="shared" si="105"/>
        <v>1</v>
      </c>
      <c r="I2270">
        <f t="shared" si="106"/>
        <v>1</v>
      </c>
      <c r="J2270">
        <f t="shared" si="107"/>
        <v>1</v>
      </c>
      <c r="P2270" s="1">
        <v>40112</v>
      </c>
      <c r="Q2270" s="2">
        <v>75.737353827465597</v>
      </c>
      <c r="R2270" s="2">
        <v>62.343964552919601</v>
      </c>
    </row>
    <row r="2271" spans="2:18" x14ac:dyDescent="0.25">
      <c r="B2271" s="1">
        <v>40113</v>
      </c>
      <c r="C2271" s="2">
        <v>3.452</v>
      </c>
      <c r="D2271" s="2">
        <v>3.4802499999999998</v>
      </c>
      <c r="E2271" s="2">
        <v>3.4351111111111106</v>
      </c>
      <c r="F2271" s="2">
        <v>3.3657777777777778</v>
      </c>
      <c r="G2271" s="2"/>
      <c r="H2271">
        <f t="shared" si="105"/>
        <v>1</v>
      </c>
      <c r="I2271">
        <f t="shared" si="106"/>
        <v>1</v>
      </c>
      <c r="J2271">
        <f t="shared" si="107"/>
        <v>1</v>
      </c>
      <c r="P2271" s="1">
        <v>40113</v>
      </c>
      <c r="Q2271" s="2">
        <v>54.042757254094802</v>
      </c>
      <c r="R2271" s="2">
        <v>53.8325705846256</v>
      </c>
    </row>
    <row r="2272" spans="2:18" x14ac:dyDescent="0.25">
      <c r="B2272" s="1">
        <v>40114</v>
      </c>
      <c r="C2272" s="2">
        <v>3.415</v>
      </c>
      <c r="D2272" s="2">
        <v>3.4787499999999998</v>
      </c>
      <c r="E2272" s="2">
        <v>3.4296666666666664</v>
      </c>
      <c r="F2272" s="2">
        <v>3.3766666666666665</v>
      </c>
      <c r="G2272" s="2"/>
      <c r="H2272">
        <f t="shared" si="105"/>
        <v>1</v>
      </c>
      <c r="I2272">
        <f t="shared" si="106"/>
        <v>1</v>
      </c>
      <c r="J2272">
        <f t="shared" si="107"/>
        <v>1</v>
      </c>
      <c r="P2272" s="1">
        <v>40114</v>
      </c>
      <c r="Q2272" s="2">
        <v>48.253208062805697</v>
      </c>
      <c r="R2272" s="2">
        <v>51.204742178848903</v>
      </c>
    </row>
    <row r="2273" spans="2:18" x14ac:dyDescent="0.25">
      <c r="B2273" s="1">
        <v>40115</v>
      </c>
      <c r="C2273" s="2">
        <v>3.496</v>
      </c>
      <c r="D2273" s="2">
        <v>3.4802500000000003</v>
      </c>
      <c r="E2273" s="2">
        <v>3.4392222222222215</v>
      </c>
      <c r="F2273" s="2">
        <v>3.3920555555555554</v>
      </c>
      <c r="G2273" s="2"/>
      <c r="H2273">
        <f t="shared" si="105"/>
        <v>1</v>
      </c>
      <c r="I2273">
        <f t="shared" si="106"/>
        <v>1</v>
      </c>
      <c r="J2273">
        <f t="shared" si="107"/>
        <v>1</v>
      </c>
      <c r="P2273" s="1">
        <v>40115</v>
      </c>
      <c r="Q2273" s="2">
        <v>59.617961727174396</v>
      </c>
      <c r="R2273" s="2">
        <v>56.240784697051602</v>
      </c>
    </row>
    <row r="2274" spans="2:18" x14ac:dyDescent="0.25">
      <c r="B2274" s="1">
        <v>40116</v>
      </c>
      <c r="C2274" s="2">
        <v>3.3879999999999999</v>
      </c>
      <c r="D2274" s="2">
        <v>3.4377499999999999</v>
      </c>
      <c r="E2274" s="2">
        <v>3.4393333333333334</v>
      </c>
      <c r="F2274" s="2">
        <v>3.3993333333333329</v>
      </c>
      <c r="G2274" s="2"/>
      <c r="H2274" t="str">
        <f t="shared" si="105"/>
        <v/>
      </c>
      <c r="I2274">
        <f t="shared" si="106"/>
        <v>1</v>
      </c>
      <c r="J2274">
        <f t="shared" si="107"/>
        <v>1</v>
      </c>
      <c r="P2274" s="1">
        <v>40116</v>
      </c>
      <c r="Q2274" s="2">
        <v>44.115840296386502</v>
      </c>
      <c r="R2274" s="2">
        <v>48.981886601544801</v>
      </c>
    </row>
    <row r="2275" spans="2:18" x14ac:dyDescent="0.25">
      <c r="B2275" s="1">
        <v>40119</v>
      </c>
      <c r="C2275" s="2">
        <v>3.4239999999999999</v>
      </c>
      <c r="D2275" s="2">
        <v>3.4307499999999997</v>
      </c>
      <c r="E2275" s="2">
        <v>3.4485555555555556</v>
      </c>
      <c r="F2275" s="2">
        <v>3.4125555555555551</v>
      </c>
      <c r="G2275" s="2"/>
      <c r="H2275" t="str">
        <f t="shared" si="105"/>
        <v/>
      </c>
      <c r="I2275">
        <f t="shared" si="106"/>
        <v>1</v>
      </c>
      <c r="J2275">
        <f t="shared" si="107"/>
        <v>1</v>
      </c>
      <c r="P2275" s="1">
        <v>40119</v>
      </c>
      <c r="Q2275" s="2">
        <v>49.3807366130535</v>
      </c>
      <c r="R2275" s="2">
        <v>51.240997591145501</v>
      </c>
    </row>
    <row r="2276" spans="2:18" x14ac:dyDescent="0.25">
      <c r="B2276" s="1">
        <v>40120</v>
      </c>
      <c r="C2276" s="2">
        <v>3.4689999999999999</v>
      </c>
      <c r="D2276" s="2">
        <v>3.4442499999999998</v>
      </c>
      <c r="E2276" s="2">
        <v>3.4569999999999999</v>
      </c>
      <c r="F2276" s="2">
        <v>3.4248333333333338</v>
      </c>
      <c r="G2276" s="2"/>
      <c r="H2276" t="str">
        <f t="shared" si="105"/>
        <v/>
      </c>
      <c r="I2276">
        <f t="shared" si="106"/>
        <v>1</v>
      </c>
      <c r="J2276">
        <f t="shared" si="107"/>
        <v>1</v>
      </c>
      <c r="P2276" s="1">
        <v>40120</v>
      </c>
      <c r="Q2276" s="2">
        <v>55.648349225606601</v>
      </c>
      <c r="R2276" s="2">
        <v>53.983943643564302</v>
      </c>
    </row>
    <row r="2277" spans="2:18" x14ac:dyDescent="0.25">
      <c r="B2277" s="1">
        <v>40121</v>
      </c>
      <c r="C2277" s="2">
        <v>3.52</v>
      </c>
      <c r="D2277" s="2">
        <v>3.4502499999999996</v>
      </c>
      <c r="E2277" s="2">
        <v>3.468</v>
      </c>
      <c r="F2277" s="2">
        <v>3.4320000000000004</v>
      </c>
      <c r="G2277" s="2"/>
      <c r="H2277" t="str">
        <f t="shared" si="105"/>
        <v/>
      </c>
      <c r="I2277">
        <f t="shared" si="106"/>
        <v>1</v>
      </c>
      <c r="J2277">
        <f t="shared" si="107"/>
        <v>1</v>
      </c>
      <c r="P2277" s="1">
        <v>40121</v>
      </c>
      <c r="Q2277" s="2">
        <v>62.040483701528302</v>
      </c>
      <c r="R2277" s="2">
        <v>56.940421143321103</v>
      </c>
    </row>
    <row r="2278" spans="2:18" x14ac:dyDescent="0.25">
      <c r="B2278" s="1">
        <v>40122</v>
      </c>
      <c r="C2278" s="2">
        <v>3.5270000000000001</v>
      </c>
      <c r="D2278" s="2">
        <v>3.4850000000000003</v>
      </c>
      <c r="E2278" s="2">
        <v>3.4721111111111114</v>
      </c>
      <c r="F2278" s="2">
        <v>3.4398333333333335</v>
      </c>
      <c r="G2278" s="2"/>
      <c r="H2278">
        <f t="shared" si="105"/>
        <v>1</v>
      </c>
      <c r="I2278">
        <f t="shared" si="106"/>
        <v>1</v>
      </c>
      <c r="J2278">
        <f t="shared" si="107"/>
        <v>1</v>
      </c>
      <c r="P2278" s="1">
        <v>40122</v>
      </c>
      <c r="Q2278" s="2">
        <v>62.9206749459211</v>
      </c>
      <c r="R2278" s="2">
        <v>57.345502780318697</v>
      </c>
    </row>
    <row r="2279" spans="2:18" x14ac:dyDescent="0.25">
      <c r="B2279" s="1">
        <v>40123</v>
      </c>
      <c r="C2279" s="2">
        <v>3.5009999999999999</v>
      </c>
      <c r="D2279" s="2">
        <v>3.5042499999999999</v>
      </c>
      <c r="E2279" s="2">
        <v>3.4657777777777783</v>
      </c>
      <c r="F2279" s="2">
        <v>3.4488333333333334</v>
      </c>
      <c r="G2279" s="2"/>
      <c r="H2279">
        <f t="shared" si="105"/>
        <v>1</v>
      </c>
      <c r="I2279">
        <f t="shared" si="106"/>
        <v>1</v>
      </c>
      <c r="J2279">
        <f t="shared" si="107"/>
        <v>1</v>
      </c>
      <c r="P2279" s="1">
        <v>40123</v>
      </c>
      <c r="Q2279" s="2">
        <v>57.026910529073</v>
      </c>
      <c r="R2279" s="2">
        <v>55.265855571551498</v>
      </c>
    </row>
    <row r="2280" spans="2:18" x14ac:dyDescent="0.25">
      <c r="B2280" s="1">
        <v>40126</v>
      </c>
      <c r="C2280" s="2">
        <v>3.484</v>
      </c>
      <c r="D2280" s="2">
        <v>3.508</v>
      </c>
      <c r="E2280" s="2">
        <v>3.4693333333333336</v>
      </c>
      <c r="F2280" s="2">
        <v>3.4522222222222223</v>
      </c>
      <c r="G2280" s="2"/>
      <c r="H2280">
        <f t="shared" si="105"/>
        <v>1</v>
      </c>
      <c r="I2280">
        <f t="shared" si="106"/>
        <v>1</v>
      </c>
      <c r="J2280">
        <f t="shared" si="107"/>
        <v>1</v>
      </c>
      <c r="P2280" s="1">
        <v>40126</v>
      </c>
      <c r="Q2280" s="2">
        <v>53.122673778622101</v>
      </c>
      <c r="R2280" s="2">
        <v>53.8897346281842</v>
      </c>
    </row>
    <row r="2281" spans="2:18" x14ac:dyDescent="0.25">
      <c r="B2281" s="1">
        <v>40127</v>
      </c>
      <c r="C2281" s="2">
        <v>3.4780000000000002</v>
      </c>
      <c r="D2281" s="2">
        <v>3.4975000000000001</v>
      </c>
      <c r="E2281" s="2">
        <v>3.4763333333333342</v>
      </c>
      <c r="F2281" s="2">
        <v>3.4530000000000003</v>
      </c>
      <c r="G2281" s="2"/>
      <c r="H2281">
        <f t="shared" si="105"/>
        <v>1</v>
      </c>
      <c r="I2281">
        <f t="shared" si="106"/>
        <v>1</v>
      </c>
      <c r="J2281">
        <f t="shared" si="107"/>
        <v>1</v>
      </c>
      <c r="P2281" s="1">
        <v>40127</v>
      </c>
      <c r="Q2281" s="2">
        <v>51.625728016183501</v>
      </c>
      <c r="R2281" s="2">
        <v>53.384489870340801</v>
      </c>
    </row>
    <row r="2282" spans="2:18" x14ac:dyDescent="0.25">
      <c r="B2282" s="1">
        <v>40128</v>
      </c>
      <c r="C2282" s="2">
        <v>3.444</v>
      </c>
      <c r="D2282" s="2">
        <v>3.47675</v>
      </c>
      <c r="E2282" s="2">
        <v>3.4705555555555558</v>
      </c>
      <c r="F2282" s="2">
        <v>3.4548888888888891</v>
      </c>
      <c r="G2282" s="2"/>
      <c r="H2282">
        <f t="shared" si="105"/>
        <v>1</v>
      </c>
      <c r="I2282">
        <f t="shared" si="106"/>
        <v>1</v>
      </c>
      <c r="J2282">
        <f t="shared" si="107"/>
        <v>1</v>
      </c>
      <c r="P2282" s="1">
        <v>40128</v>
      </c>
      <c r="Q2282" s="2">
        <v>43.3240786289401</v>
      </c>
      <c r="R2282" s="2">
        <v>50.495407006553897</v>
      </c>
    </row>
    <row r="2283" spans="2:18" x14ac:dyDescent="0.25">
      <c r="B2283" s="1">
        <v>40129</v>
      </c>
      <c r="C2283" s="2">
        <v>3.444</v>
      </c>
      <c r="D2283" s="2">
        <v>3.4624999999999995</v>
      </c>
      <c r="E2283" s="2">
        <v>3.4767777777777784</v>
      </c>
      <c r="F2283" s="2">
        <v>3.4580555555555561</v>
      </c>
      <c r="G2283" s="2"/>
      <c r="H2283" t="str">
        <f t="shared" si="105"/>
        <v/>
      </c>
      <c r="I2283">
        <f t="shared" si="106"/>
        <v>1</v>
      </c>
      <c r="J2283">
        <f t="shared" si="107"/>
        <v>1</v>
      </c>
      <c r="P2283" s="1">
        <v>40129</v>
      </c>
      <c r="Q2283" s="2">
        <v>43.3240786289401</v>
      </c>
      <c r="R2283" s="2">
        <v>50.495407006553897</v>
      </c>
    </row>
    <row r="2284" spans="2:18" x14ac:dyDescent="0.25">
      <c r="B2284" s="1">
        <v>40130</v>
      </c>
      <c r="C2284" s="2">
        <v>3.423</v>
      </c>
      <c r="D2284" s="2">
        <v>3.4472499999999999</v>
      </c>
      <c r="E2284" s="2">
        <v>3.4766666666666666</v>
      </c>
      <c r="F2284" s="2">
        <v>3.4626111111111118</v>
      </c>
      <c r="G2284" s="2"/>
      <c r="H2284" t="str">
        <f t="shared" si="105"/>
        <v/>
      </c>
      <c r="I2284" t="str">
        <f t="shared" si="106"/>
        <v/>
      </c>
      <c r="J2284">
        <f t="shared" si="107"/>
        <v>1</v>
      </c>
      <c r="P2284" s="1">
        <v>40130</v>
      </c>
      <c r="Q2284" s="2">
        <v>37.903120702390702</v>
      </c>
      <c r="R2284" s="2">
        <v>48.610939470680997</v>
      </c>
    </row>
    <row r="2285" spans="2:18" x14ac:dyDescent="0.25">
      <c r="B2285" s="1">
        <v>40133</v>
      </c>
      <c r="C2285" s="2">
        <v>3.3490000000000002</v>
      </c>
      <c r="D2285" s="2">
        <v>3.415</v>
      </c>
      <c r="E2285" s="2">
        <v>3.4633333333333329</v>
      </c>
      <c r="F2285" s="2">
        <v>3.4601666666666677</v>
      </c>
      <c r="G2285" s="2"/>
      <c r="H2285" t="str">
        <f t="shared" si="105"/>
        <v/>
      </c>
      <c r="I2285" t="str">
        <f t="shared" si="106"/>
        <v/>
      </c>
      <c r="J2285">
        <f t="shared" si="107"/>
        <v>1</v>
      </c>
      <c r="P2285" s="1">
        <v>40133</v>
      </c>
      <c r="Q2285" s="2">
        <v>24.787811038958299</v>
      </c>
      <c r="R2285" s="2">
        <v>42.5805524759786</v>
      </c>
    </row>
    <row r="2286" spans="2:18" x14ac:dyDescent="0.25">
      <c r="B2286" s="1">
        <v>40134</v>
      </c>
      <c r="C2286" s="2">
        <v>3.323</v>
      </c>
      <c r="D2286" s="2">
        <v>3.3847500000000004</v>
      </c>
      <c r="E2286" s="2">
        <v>3.4414444444444445</v>
      </c>
      <c r="F2286" s="2">
        <v>3.4547222222222227</v>
      </c>
      <c r="G2286" s="2"/>
      <c r="H2286" t="str">
        <f t="shared" si="105"/>
        <v/>
      </c>
      <c r="I2286" t="str">
        <f t="shared" si="106"/>
        <v/>
      </c>
      <c r="J2286" t="str">
        <f t="shared" si="107"/>
        <v/>
      </c>
      <c r="P2286" s="1">
        <v>40134</v>
      </c>
      <c r="Q2286" s="2">
        <v>21.631923026197001</v>
      </c>
      <c r="R2286" s="2">
        <v>40.671458835501397</v>
      </c>
    </row>
    <row r="2287" spans="2:18" x14ac:dyDescent="0.25">
      <c r="B2287" s="1">
        <v>40135</v>
      </c>
      <c r="C2287" s="2">
        <v>3.3660000000000001</v>
      </c>
      <c r="D2287" s="2">
        <v>3.3652500000000001</v>
      </c>
      <c r="E2287" s="2">
        <v>3.4235555555555557</v>
      </c>
      <c r="F2287" s="2">
        <v>3.447833333333334</v>
      </c>
      <c r="G2287" s="2"/>
      <c r="H2287" t="str">
        <f t="shared" si="105"/>
        <v/>
      </c>
      <c r="I2287" t="str">
        <f t="shared" si="106"/>
        <v/>
      </c>
      <c r="J2287" t="str">
        <f t="shared" si="107"/>
        <v/>
      </c>
      <c r="P2287" s="1">
        <v>40135</v>
      </c>
      <c r="Q2287" s="2">
        <v>37.439345026945098</v>
      </c>
      <c r="R2287" s="2">
        <v>45.058729497906498</v>
      </c>
    </row>
    <row r="2288" spans="2:18" x14ac:dyDescent="0.25">
      <c r="B2288" s="1">
        <v>40136</v>
      </c>
      <c r="C2288" s="2">
        <v>3.3420000000000001</v>
      </c>
      <c r="D2288" s="2">
        <v>3.3450000000000002</v>
      </c>
      <c r="E2288" s="2">
        <v>3.4058888888888883</v>
      </c>
      <c r="F2288" s="2">
        <v>3.4358333333333335</v>
      </c>
      <c r="G2288" s="2"/>
      <c r="H2288" t="str">
        <f t="shared" si="105"/>
        <v/>
      </c>
      <c r="I2288" t="str">
        <f t="shared" si="106"/>
        <v/>
      </c>
      <c r="J2288" t="str">
        <f t="shared" si="107"/>
        <v/>
      </c>
      <c r="P2288" s="1">
        <v>40136</v>
      </c>
      <c r="Q2288" s="2">
        <v>32.983386558688501</v>
      </c>
      <c r="R2288" s="2">
        <v>43.141164508640998</v>
      </c>
    </row>
    <row r="2289" spans="2:18" x14ac:dyDescent="0.25">
      <c r="B2289" s="1">
        <v>40137</v>
      </c>
      <c r="C2289" s="2">
        <v>3.3690000000000002</v>
      </c>
      <c r="D2289" s="2">
        <v>3.35</v>
      </c>
      <c r="E2289" s="2">
        <v>3.3931111111111107</v>
      </c>
      <c r="F2289" s="2">
        <v>3.4312222222222228</v>
      </c>
      <c r="G2289" s="2"/>
      <c r="H2289" t="str">
        <f t="shared" si="105"/>
        <v/>
      </c>
      <c r="I2289" t="str">
        <f t="shared" si="106"/>
        <v/>
      </c>
      <c r="J2289" t="str">
        <f t="shared" si="107"/>
        <v/>
      </c>
      <c r="P2289" s="1">
        <v>40137</v>
      </c>
      <c r="Q2289" s="2">
        <v>42.260625368788901</v>
      </c>
      <c r="R2289" s="2">
        <v>45.929034274102499</v>
      </c>
    </row>
    <row r="2290" spans="2:18" x14ac:dyDescent="0.25">
      <c r="B2290" s="1">
        <v>40140</v>
      </c>
      <c r="C2290" s="2">
        <v>3.3530000000000002</v>
      </c>
      <c r="D2290" s="2">
        <v>3.3574999999999999</v>
      </c>
      <c r="E2290" s="2">
        <v>3.3792222222222223</v>
      </c>
      <c r="F2290" s="2">
        <v>3.4277777777777789</v>
      </c>
      <c r="G2290" s="2"/>
      <c r="H2290" t="str">
        <f t="shared" si="105"/>
        <v/>
      </c>
      <c r="I2290" t="str">
        <f t="shared" si="106"/>
        <v/>
      </c>
      <c r="J2290" t="str">
        <f t="shared" si="107"/>
        <v/>
      </c>
      <c r="P2290" s="1">
        <v>40140</v>
      </c>
      <c r="Q2290" s="2">
        <v>38.473295673678003</v>
      </c>
      <c r="R2290" s="2">
        <v>44.535487240679899</v>
      </c>
    </row>
    <row r="2291" spans="2:18" x14ac:dyDescent="0.25">
      <c r="B2291" s="1">
        <v>40141</v>
      </c>
      <c r="C2291" s="2">
        <v>3.3050000000000002</v>
      </c>
      <c r="D2291" s="2">
        <v>3.3422499999999999</v>
      </c>
      <c r="E2291" s="2">
        <v>3.363777777777778</v>
      </c>
      <c r="F2291" s="2">
        <v>3.4171666666666671</v>
      </c>
      <c r="G2291" s="2"/>
      <c r="H2291" t="str">
        <f t="shared" si="105"/>
        <v/>
      </c>
      <c r="I2291" t="str">
        <f t="shared" si="106"/>
        <v/>
      </c>
      <c r="J2291" t="str">
        <f t="shared" si="107"/>
        <v/>
      </c>
      <c r="P2291" s="1">
        <v>40141</v>
      </c>
      <c r="Q2291" s="2">
        <v>29.088562093509999</v>
      </c>
      <c r="R2291" s="2">
        <v>40.559601169493099</v>
      </c>
    </row>
    <row r="2292" spans="2:18" x14ac:dyDescent="0.25">
      <c r="B2292" s="1">
        <v>40142</v>
      </c>
      <c r="C2292" s="2">
        <v>3.2679999999999998</v>
      </c>
      <c r="D2292" s="2">
        <v>3.3237500000000004</v>
      </c>
      <c r="E2292" s="2">
        <v>3.3442222222222227</v>
      </c>
      <c r="F2292" s="2">
        <v>3.4105000000000003</v>
      </c>
      <c r="G2292" s="2"/>
      <c r="H2292" t="str">
        <f t="shared" si="105"/>
        <v/>
      </c>
      <c r="I2292" t="str">
        <f t="shared" si="106"/>
        <v/>
      </c>
      <c r="J2292" t="str">
        <f t="shared" si="107"/>
        <v/>
      </c>
      <c r="P2292" s="1">
        <v>40142</v>
      </c>
      <c r="Q2292" s="2">
        <v>23.7334842205161</v>
      </c>
      <c r="R2292" s="2">
        <v>37.761147768142699</v>
      </c>
    </row>
    <row r="2293" spans="2:18" x14ac:dyDescent="0.25">
      <c r="B2293" s="1">
        <v>40144</v>
      </c>
      <c r="C2293" s="2">
        <v>3.2069999999999999</v>
      </c>
      <c r="D2293" s="2">
        <v>3.2832499999999998</v>
      </c>
      <c r="E2293" s="2">
        <v>3.3202222222222226</v>
      </c>
      <c r="F2293" s="2">
        <v>3.3984444444444444</v>
      </c>
      <c r="G2293" s="2"/>
      <c r="H2293" t="str">
        <f t="shared" si="105"/>
        <v/>
      </c>
      <c r="I2293" t="str">
        <f t="shared" si="106"/>
        <v/>
      </c>
      <c r="J2293" t="str">
        <f t="shared" si="107"/>
        <v/>
      </c>
      <c r="P2293" s="1">
        <v>40144</v>
      </c>
      <c r="Q2293" s="2">
        <v>17.397225662975501</v>
      </c>
      <c r="R2293" s="2">
        <v>33.640211350902099</v>
      </c>
    </row>
    <row r="2294" spans="2:18" x14ac:dyDescent="0.25">
      <c r="B2294" s="1">
        <v>40147</v>
      </c>
      <c r="C2294" s="2">
        <v>3.198</v>
      </c>
      <c r="D2294" s="2">
        <v>3.2445000000000004</v>
      </c>
      <c r="E2294" s="2">
        <v>3.3034444444444446</v>
      </c>
      <c r="F2294" s="2">
        <v>3.3833888888888888</v>
      </c>
      <c r="G2294" s="2"/>
      <c r="H2294" t="str">
        <f t="shared" si="105"/>
        <v/>
      </c>
      <c r="I2294" t="str">
        <f t="shared" si="106"/>
        <v/>
      </c>
      <c r="J2294" t="str">
        <f t="shared" si="107"/>
        <v/>
      </c>
      <c r="P2294" s="1">
        <v>40147</v>
      </c>
      <c r="Q2294" s="2">
        <v>16.6120125186698</v>
      </c>
      <c r="R2294" s="2">
        <v>33.066833783898602</v>
      </c>
    </row>
    <row r="2295" spans="2:18" x14ac:dyDescent="0.25">
      <c r="B2295" s="1">
        <v>40148</v>
      </c>
      <c r="C2295" s="2">
        <v>3.2839999999999998</v>
      </c>
      <c r="D2295" s="2">
        <v>3.2392500000000002</v>
      </c>
      <c r="E2295" s="2">
        <v>3.2991111111111113</v>
      </c>
      <c r="F2295" s="2">
        <v>3.3702777777777779</v>
      </c>
      <c r="G2295" s="2"/>
      <c r="H2295" t="str">
        <f t="shared" si="105"/>
        <v/>
      </c>
      <c r="I2295" t="str">
        <f t="shared" si="106"/>
        <v/>
      </c>
      <c r="J2295" t="str">
        <f t="shared" si="107"/>
        <v/>
      </c>
      <c r="P2295" s="1">
        <v>40148</v>
      </c>
      <c r="Q2295" s="2">
        <v>45.0505864117792</v>
      </c>
      <c r="R2295" s="2">
        <v>43.054852141901399</v>
      </c>
    </row>
    <row r="2296" spans="2:18" x14ac:dyDescent="0.25">
      <c r="B2296" s="1">
        <v>40149</v>
      </c>
      <c r="C2296" s="2">
        <v>3.3140000000000001</v>
      </c>
      <c r="D2296" s="2">
        <v>3.25075</v>
      </c>
      <c r="E2296" s="2">
        <v>3.2933333333333334</v>
      </c>
      <c r="F2296" s="2">
        <v>3.3584444444444448</v>
      </c>
      <c r="G2296" s="2"/>
      <c r="H2296" t="str">
        <f t="shared" si="105"/>
        <v/>
      </c>
      <c r="I2296" t="str">
        <f t="shared" si="106"/>
        <v/>
      </c>
      <c r="J2296" t="str">
        <f t="shared" si="107"/>
        <v/>
      </c>
      <c r="P2296" s="1">
        <v>40149</v>
      </c>
      <c r="Q2296" s="2">
        <v>51.915201236977602</v>
      </c>
      <c r="R2296" s="2">
        <v>46.077683972625401</v>
      </c>
    </row>
    <row r="2297" spans="2:18" x14ac:dyDescent="0.25">
      <c r="B2297" s="1">
        <v>40150</v>
      </c>
      <c r="C2297" s="2">
        <v>3.379</v>
      </c>
      <c r="D2297" s="2">
        <v>3.2937499999999997</v>
      </c>
      <c r="E2297" s="2">
        <v>3.2974444444444448</v>
      </c>
      <c r="F2297" s="2">
        <v>3.3516666666666666</v>
      </c>
      <c r="G2297" s="2"/>
      <c r="H2297" t="str">
        <f t="shared" si="105"/>
        <v/>
      </c>
      <c r="I2297" t="str">
        <f t="shared" si="106"/>
        <v/>
      </c>
      <c r="J2297" t="str">
        <f t="shared" si="107"/>
        <v/>
      </c>
      <c r="P2297" s="1">
        <v>40150</v>
      </c>
      <c r="Q2297" s="2">
        <v>63.7043211140304</v>
      </c>
      <c r="R2297" s="2">
        <v>52.020469304652401</v>
      </c>
    </row>
    <row r="2298" spans="2:18" x14ac:dyDescent="0.25">
      <c r="B2298" s="1">
        <v>40151</v>
      </c>
      <c r="C2298" s="2">
        <v>3.4780000000000002</v>
      </c>
      <c r="D2298" s="2">
        <v>3.36375</v>
      </c>
      <c r="E2298" s="2">
        <v>3.3095555555555558</v>
      </c>
      <c r="F2298" s="2">
        <v>3.3513333333333333</v>
      </c>
      <c r="G2298" s="2"/>
      <c r="H2298">
        <f t="shared" si="105"/>
        <v>1</v>
      </c>
      <c r="I2298">
        <f t="shared" si="106"/>
        <v>1</v>
      </c>
      <c r="J2298" t="str">
        <f t="shared" si="107"/>
        <v/>
      </c>
      <c r="P2298" s="1">
        <v>40151</v>
      </c>
      <c r="Q2298" s="2">
        <v>74.935685120329197</v>
      </c>
      <c r="R2298" s="2">
        <v>59.365920143420603</v>
      </c>
    </row>
    <row r="2299" spans="2:18" x14ac:dyDescent="0.25">
      <c r="B2299" s="1">
        <v>40154</v>
      </c>
      <c r="C2299" s="2">
        <v>3.4289999999999998</v>
      </c>
      <c r="D2299" s="2">
        <v>3.4</v>
      </c>
      <c r="E2299" s="2">
        <v>3.3180000000000001</v>
      </c>
      <c r="F2299" s="2">
        <v>3.3486111111111114</v>
      </c>
      <c r="G2299" s="2"/>
      <c r="H2299">
        <f t="shared" si="105"/>
        <v>1</v>
      </c>
      <c r="I2299">
        <f t="shared" si="106"/>
        <v>1</v>
      </c>
      <c r="J2299" t="str">
        <f t="shared" si="107"/>
        <v/>
      </c>
      <c r="P2299" s="1">
        <v>40154</v>
      </c>
      <c r="Q2299" s="2">
        <v>63.301551104781097</v>
      </c>
      <c r="R2299" s="2">
        <v>54.886959912956698</v>
      </c>
    </row>
    <row r="2300" spans="2:18" x14ac:dyDescent="0.25">
      <c r="B2300" s="1">
        <v>40155</v>
      </c>
      <c r="C2300" s="2">
        <v>3.39</v>
      </c>
      <c r="D2300" s="2">
        <v>3.419</v>
      </c>
      <c r="E2300" s="2">
        <v>3.3274444444444446</v>
      </c>
      <c r="F2300" s="2">
        <v>3.3456111111111113</v>
      </c>
      <c r="G2300" s="2"/>
      <c r="H2300">
        <f t="shared" si="105"/>
        <v>1</v>
      </c>
      <c r="I2300">
        <f t="shared" si="106"/>
        <v>1</v>
      </c>
      <c r="J2300" t="str">
        <f t="shared" si="107"/>
        <v/>
      </c>
      <c r="P2300" s="1">
        <v>40155</v>
      </c>
      <c r="Q2300" s="2">
        <v>55.1270721473742</v>
      </c>
      <c r="R2300" s="2">
        <v>51.5530953023423</v>
      </c>
    </row>
    <row r="2301" spans="2:18" x14ac:dyDescent="0.25">
      <c r="B2301" s="1">
        <v>40156</v>
      </c>
      <c r="C2301" s="2">
        <v>3.4329999999999998</v>
      </c>
      <c r="D2301" s="2">
        <v>3.4325000000000001</v>
      </c>
      <c r="E2301" s="2">
        <v>3.3457777777777782</v>
      </c>
      <c r="F2301" s="2">
        <v>3.3450000000000002</v>
      </c>
      <c r="G2301" s="2"/>
      <c r="H2301">
        <f t="shared" si="105"/>
        <v>1</v>
      </c>
      <c r="I2301">
        <f t="shared" si="106"/>
        <v>1</v>
      </c>
      <c r="J2301">
        <f t="shared" si="107"/>
        <v>1</v>
      </c>
      <c r="P2301" s="1">
        <v>40156</v>
      </c>
      <c r="Q2301" s="2">
        <v>61.675117194326802</v>
      </c>
      <c r="R2301" s="2">
        <v>54.812131404546797</v>
      </c>
    </row>
    <row r="2302" spans="2:18" x14ac:dyDescent="0.25">
      <c r="B2302" s="1">
        <v>40157</v>
      </c>
      <c r="C2302" s="2">
        <v>3.5</v>
      </c>
      <c r="D2302" s="2">
        <v>3.4379999999999997</v>
      </c>
      <c r="E2302" s="2">
        <v>3.378333333333333</v>
      </c>
      <c r="F2302" s="2">
        <v>3.349277777777778</v>
      </c>
      <c r="G2302" s="2"/>
      <c r="H2302">
        <f t="shared" si="105"/>
        <v>1</v>
      </c>
      <c r="I2302">
        <f t="shared" si="106"/>
        <v>1</v>
      </c>
      <c r="J2302">
        <f t="shared" si="107"/>
        <v>1</v>
      </c>
      <c r="P2302" s="1">
        <v>40157</v>
      </c>
      <c r="Q2302" s="2">
        <v>69.890360055157203</v>
      </c>
      <c r="R2302" s="2">
        <v>59.395533658431702</v>
      </c>
    </row>
    <row r="2303" spans="2:18" x14ac:dyDescent="0.25">
      <c r="B2303" s="1">
        <v>40158</v>
      </c>
      <c r="C2303" s="2">
        <v>3.55</v>
      </c>
      <c r="D2303" s="2">
        <v>3.4682500000000003</v>
      </c>
      <c r="E2303" s="2">
        <v>3.4174444444444445</v>
      </c>
      <c r="F2303" s="2">
        <v>3.3604444444444446</v>
      </c>
      <c r="G2303" s="2"/>
      <c r="H2303">
        <f t="shared" si="105"/>
        <v>1</v>
      </c>
      <c r="I2303">
        <f t="shared" si="106"/>
        <v>1</v>
      </c>
      <c r="J2303">
        <f t="shared" si="107"/>
        <v>1</v>
      </c>
      <c r="P2303" s="1">
        <v>40158</v>
      </c>
      <c r="Q2303" s="2">
        <v>74.739436710451201</v>
      </c>
      <c r="R2303" s="2">
        <v>62.455993063509098</v>
      </c>
    </row>
    <row r="2304" spans="2:18" x14ac:dyDescent="0.25">
      <c r="B2304" s="1">
        <v>40161</v>
      </c>
      <c r="C2304" s="2">
        <v>3.5539999999999998</v>
      </c>
      <c r="D2304" s="2">
        <v>3.5092500000000002</v>
      </c>
      <c r="E2304" s="2">
        <v>3.4474444444444443</v>
      </c>
      <c r="F2304" s="2">
        <v>3.373277777777778</v>
      </c>
      <c r="G2304" s="2"/>
      <c r="H2304">
        <f t="shared" si="105"/>
        <v>1</v>
      </c>
      <c r="I2304">
        <f t="shared" si="106"/>
        <v>1</v>
      </c>
      <c r="J2304">
        <f t="shared" si="107"/>
        <v>1</v>
      </c>
      <c r="P2304" s="1">
        <v>40161</v>
      </c>
      <c r="Q2304" s="2">
        <v>75.124032653309598</v>
      </c>
      <c r="R2304" s="2">
        <v>62.698217011159201</v>
      </c>
    </row>
    <row r="2305" spans="2:18" x14ac:dyDescent="0.25">
      <c r="B2305" s="1">
        <v>40162</v>
      </c>
      <c r="C2305" s="2">
        <v>3.5939999999999999</v>
      </c>
      <c r="D2305" s="2">
        <v>3.5494999999999997</v>
      </c>
      <c r="E2305" s="2">
        <v>3.4785555555555558</v>
      </c>
      <c r="F2305" s="2">
        <v>3.3859444444444446</v>
      </c>
      <c r="G2305" s="2"/>
      <c r="H2305">
        <f t="shared" si="105"/>
        <v>1</v>
      </c>
      <c r="I2305">
        <f t="shared" si="106"/>
        <v>1</v>
      </c>
      <c r="J2305">
        <f t="shared" si="107"/>
        <v>1</v>
      </c>
      <c r="P2305" s="1">
        <v>40162</v>
      </c>
      <c r="Q2305" s="2">
        <v>78.966831224554298</v>
      </c>
      <c r="R2305" s="2">
        <v>65.121577245148799</v>
      </c>
    </row>
    <row r="2306" spans="2:18" x14ac:dyDescent="0.25">
      <c r="B2306" s="1">
        <v>40163</v>
      </c>
      <c r="C2306" s="2">
        <v>3.5990000000000002</v>
      </c>
      <c r="D2306" s="2">
        <v>3.5742499999999997</v>
      </c>
      <c r="E2306" s="2">
        <v>3.5030000000000001</v>
      </c>
      <c r="F2306" s="2">
        <v>3.4002222222222227</v>
      </c>
      <c r="G2306" s="2"/>
      <c r="H2306">
        <f t="shared" si="105"/>
        <v>1</v>
      </c>
      <c r="I2306">
        <f t="shared" si="106"/>
        <v>1</v>
      </c>
      <c r="J2306">
        <f t="shared" si="107"/>
        <v>1</v>
      </c>
      <c r="P2306" s="1">
        <v>40163</v>
      </c>
      <c r="Q2306" s="2">
        <v>79.443169046024593</v>
      </c>
      <c r="R2306" s="2">
        <v>65.423960907589404</v>
      </c>
    </row>
    <row r="2307" spans="2:18" x14ac:dyDescent="0.25">
      <c r="B2307" s="1">
        <v>40164</v>
      </c>
      <c r="C2307" s="2">
        <v>3.4820000000000002</v>
      </c>
      <c r="D2307" s="2">
        <v>3.5572499999999998</v>
      </c>
      <c r="E2307" s="2">
        <v>3.5034444444444444</v>
      </c>
      <c r="F2307" s="2">
        <v>3.4065000000000003</v>
      </c>
      <c r="G2307" s="2"/>
      <c r="H2307">
        <f t="shared" si="105"/>
        <v>1</v>
      </c>
      <c r="I2307">
        <f t="shared" si="106"/>
        <v>1</v>
      </c>
      <c r="J2307">
        <f t="shared" si="107"/>
        <v>1</v>
      </c>
      <c r="P2307" s="1">
        <v>40164</v>
      </c>
      <c r="Q2307" s="2">
        <v>48.561552530205098</v>
      </c>
      <c r="R2307" s="2">
        <v>53.693307939698201</v>
      </c>
    </row>
    <row r="2308" spans="2:18" x14ac:dyDescent="0.25">
      <c r="B2308" s="1">
        <v>40165</v>
      </c>
      <c r="C2308" s="2">
        <v>3.5459999999999998</v>
      </c>
      <c r="D2308" s="2">
        <v>3.55525</v>
      </c>
      <c r="E2308" s="2">
        <v>3.5164444444444443</v>
      </c>
      <c r="F2308" s="2">
        <v>3.4172222222222222</v>
      </c>
      <c r="G2308" s="2"/>
      <c r="H2308">
        <f t="shared" si="105"/>
        <v>1</v>
      </c>
      <c r="I2308">
        <f t="shared" si="106"/>
        <v>1</v>
      </c>
      <c r="J2308">
        <f t="shared" si="107"/>
        <v>1</v>
      </c>
      <c r="P2308" s="1">
        <v>40165</v>
      </c>
      <c r="Q2308" s="2">
        <v>59.018533527890803</v>
      </c>
      <c r="R2308" s="2">
        <v>58.117157020362697</v>
      </c>
    </row>
    <row r="2309" spans="2:18" x14ac:dyDescent="0.25">
      <c r="B2309" s="1">
        <v>40168</v>
      </c>
      <c r="C2309" s="2">
        <v>3.68</v>
      </c>
      <c r="D2309" s="2">
        <v>3.5767500000000001</v>
      </c>
      <c r="E2309" s="2">
        <v>3.5486666666666666</v>
      </c>
      <c r="F2309" s="2">
        <v>3.4380555555555556</v>
      </c>
      <c r="G2309" s="2"/>
      <c r="H2309">
        <f t="shared" si="105"/>
        <v>1</v>
      </c>
      <c r="I2309">
        <f t="shared" si="106"/>
        <v>1</v>
      </c>
      <c r="J2309">
        <f t="shared" si="107"/>
        <v>1</v>
      </c>
      <c r="P2309" s="1">
        <v>40168</v>
      </c>
      <c r="Q2309" s="2">
        <v>72.8737707278908</v>
      </c>
      <c r="R2309" s="2">
        <v>65.540155416424994</v>
      </c>
    </row>
    <row r="2310" spans="2:18" x14ac:dyDescent="0.25">
      <c r="B2310" s="1">
        <v>40169</v>
      </c>
      <c r="C2310" s="2">
        <v>3.758</v>
      </c>
      <c r="D2310" s="2">
        <v>3.6165000000000003</v>
      </c>
      <c r="E2310" s="2">
        <v>3.5847777777777776</v>
      </c>
      <c r="F2310" s="2">
        <v>3.4652777777777781</v>
      </c>
      <c r="G2310" s="2"/>
      <c r="H2310">
        <f t="shared" si="105"/>
        <v>1</v>
      </c>
      <c r="I2310">
        <f t="shared" si="106"/>
        <v>1</v>
      </c>
      <c r="J2310">
        <f t="shared" si="107"/>
        <v>1</v>
      </c>
      <c r="P2310" s="1">
        <v>40169</v>
      </c>
      <c r="Q2310" s="2">
        <v>78.055968068714606</v>
      </c>
      <c r="R2310" s="2">
        <v>68.985855738204705</v>
      </c>
    </row>
    <row r="2311" spans="2:18" x14ac:dyDescent="0.25">
      <c r="B2311" s="1">
        <v>40170</v>
      </c>
      <c r="C2311" s="2">
        <v>3.754</v>
      </c>
      <c r="D2311" s="2">
        <v>3.6844999999999999</v>
      </c>
      <c r="E2311" s="2">
        <v>3.6129999999999995</v>
      </c>
      <c r="F2311" s="2">
        <v>3.4956666666666667</v>
      </c>
      <c r="G2311" s="2"/>
      <c r="H2311">
        <f t="shared" si="105"/>
        <v>1</v>
      </c>
      <c r="I2311">
        <f t="shared" si="106"/>
        <v>1</v>
      </c>
      <c r="J2311">
        <f t="shared" si="107"/>
        <v>1</v>
      </c>
      <c r="P2311" s="1">
        <v>40170</v>
      </c>
      <c r="Q2311" s="2">
        <v>77.148980478393995</v>
      </c>
      <c r="R2311" s="2">
        <v>68.606992347440396</v>
      </c>
    </row>
    <row r="2312" spans="2:18" x14ac:dyDescent="0.25">
      <c r="B2312" s="1">
        <v>40171</v>
      </c>
      <c r="C2312" s="2">
        <v>3.8050000000000002</v>
      </c>
      <c r="D2312" s="2">
        <v>3.74925</v>
      </c>
      <c r="E2312" s="2">
        <v>3.6413333333333333</v>
      </c>
      <c r="F2312" s="2">
        <v>3.5293888888888891</v>
      </c>
      <c r="G2312" s="2"/>
      <c r="H2312">
        <f t="shared" si="105"/>
        <v>1</v>
      </c>
      <c r="I2312">
        <f t="shared" si="106"/>
        <v>1</v>
      </c>
      <c r="J2312">
        <f t="shared" si="107"/>
        <v>1</v>
      </c>
      <c r="P2312" s="1">
        <v>40171</v>
      </c>
      <c r="Q2312" s="2">
        <v>80.598252931626007</v>
      </c>
      <c r="R2312" s="2">
        <v>70.808281608323298</v>
      </c>
    </row>
    <row r="2313" spans="2:18" x14ac:dyDescent="0.25">
      <c r="B2313" s="1">
        <v>40175</v>
      </c>
      <c r="C2313" s="2">
        <v>3.8479999999999999</v>
      </c>
      <c r="D2313" s="2">
        <v>3.7912499999999998</v>
      </c>
      <c r="E2313" s="2">
        <v>3.6740000000000004</v>
      </c>
      <c r="F2313" s="2">
        <v>3.5607222222222226</v>
      </c>
      <c r="G2313" s="2"/>
      <c r="H2313">
        <f t="shared" si="105"/>
        <v>1</v>
      </c>
      <c r="I2313">
        <f t="shared" si="106"/>
        <v>1</v>
      </c>
      <c r="J2313">
        <f t="shared" si="107"/>
        <v>1</v>
      </c>
      <c r="P2313" s="1">
        <v>40175</v>
      </c>
      <c r="Q2313" s="2">
        <v>83.168753605011702</v>
      </c>
      <c r="R2313" s="2">
        <v>72.555633453510794</v>
      </c>
    </row>
    <row r="2314" spans="2:18" x14ac:dyDescent="0.25">
      <c r="B2314" s="1">
        <v>40176</v>
      </c>
      <c r="C2314" s="2">
        <v>3.8029999999999999</v>
      </c>
      <c r="D2314" s="2">
        <v>3.8025000000000002</v>
      </c>
      <c r="E2314" s="2">
        <v>3.697222222222222</v>
      </c>
      <c r="F2314" s="2">
        <v>3.5878888888888891</v>
      </c>
      <c r="G2314" s="2"/>
      <c r="H2314">
        <f t="shared" si="105"/>
        <v>1</v>
      </c>
      <c r="I2314">
        <f t="shared" si="106"/>
        <v>1</v>
      </c>
      <c r="J2314">
        <f t="shared" si="107"/>
        <v>1</v>
      </c>
      <c r="P2314" s="1">
        <v>40176</v>
      </c>
      <c r="Q2314" s="2">
        <v>71.304998747653798</v>
      </c>
      <c r="R2314" s="2">
        <v>67.970322683128003</v>
      </c>
    </row>
    <row r="2315" spans="2:18" x14ac:dyDescent="0.25">
      <c r="B2315" s="1">
        <v>40177</v>
      </c>
      <c r="C2315" s="2">
        <v>3.7930000000000001</v>
      </c>
      <c r="D2315" s="2">
        <v>3.8122499999999997</v>
      </c>
      <c r="E2315" s="2">
        <v>3.718777777777778</v>
      </c>
      <c r="F2315" s="2">
        <v>3.6108888888888888</v>
      </c>
      <c r="G2315" s="2"/>
      <c r="H2315">
        <f t="shared" si="105"/>
        <v>1</v>
      </c>
      <c r="I2315">
        <f t="shared" si="106"/>
        <v>1</v>
      </c>
      <c r="J2315">
        <f t="shared" si="107"/>
        <v>1</v>
      </c>
      <c r="P2315" s="1">
        <v>40177</v>
      </c>
      <c r="Q2315" s="2">
        <v>68.692013544977698</v>
      </c>
      <c r="R2315" s="2">
        <v>66.957647898774894</v>
      </c>
    </row>
    <row r="2316" spans="2:18" x14ac:dyDescent="0.25">
      <c r="B2316" s="1">
        <v>40178</v>
      </c>
      <c r="C2316" s="2">
        <v>3.8370000000000002</v>
      </c>
      <c r="D2316" s="2">
        <v>3.8202499999999997</v>
      </c>
      <c r="E2316" s="2">
        <v>3.7582222222222219</v>
      </c>
      <c r="F2316" s="2">
        <v>3.6308333333333329</v>
      </c>
      <c r="G2316" s="2"/>
      <c r="H2316">
        <f t="shared" si="105"/>
        <v>1</v>
      </c>
      <c r="I2316">
        <f t="shared" si="106"/>
        <v>1</v>
      </c>
      <c r="J2316">
        <f t="shared" si="107"/>
        <v>1</v>
      </c>
      <c r="P2316" s="1">
        <v>40178</v>
      </c>
      <c r="Q2316" s="2">
        <v>73.767626365944494</v>
      </c>
      <c r="R2316" s="2">
        <v>69.136525526939195</v>
      </c>
    </row>
    <row r="2317" spans="2:18" x14ac:dyDescent="0.25">
      <c r="B2317" s="1">
        <v>40182</v>
      </c>
      <c r="C2317" s="2">
        <v>3.823</v>
      </c>
      <c r="D2317" s="2">
        <v>3.8140000000000001</v>
      </c>
      <c r="E2317" s="2">
        <v>3.7889999999999997</v>
      </c>
      <c r="F2317" s="2">
        <v>3.6527222222222218</v>
      </c>
      <c r="G2317" s="2"/>
      <c r="H2317">
        <f t="shared" si="105"/>
        <v>1</v>
      </c>
      <c r="I2317">
        <f t="shared" si="106"/>
        <v>1</v>
      </c>
      <c r="J2317">
        <f t="shared" si="107"/>
        <v>1</v>
      </c>
      <c r="P2317" s="1">
        <v>40182</v>
      </c>
      <c r="Q2317" s="2">
        <v>69.467589462518802</v>
      </c>
      <c r="R2317" s="2">
        <v>67.608869417980898</v>
      </c>
    </row>
    <row r="2318" spans="2:18" x14ac:dyDescent="0.25">
      <c r="B2318" s="1">
        <v>40183</v>
      </c>
      <c r="C2318" s="2">
        <v>3.7650000000000001</v>
      </c>
      <c r="D2318" s="2">
        <v>3.8045000000000004</v>
      </c>
      <c r="E2318" s="2">
        <v>3.7984444444444443</v>
      </c>
      <c r="F2318" s="2">
        <v>3.6735555555555552</v>
      </c>
      <c r="G2318" s="2"/>
      <c r="H2318">
        <f t="shared" si="105"/>
        <v>1</v>
      </c>
      <c r="I2318">
        <f t="shared" si="106"/>
        <v>1</v>
      </c>
      <c r="J2318">
        <f t="shared" si="107"/>
        <v>1</v>
      </c>
      <c r="P2318" s="1">
        <v>40183</v>
      </c>
      <c r="Q2318" s="2">
        <v>53.859495846667301</v>
      </c>
      <c r="R2318" s="2">
        <v>61.541877281219499</v>
      </c>
    </row>
    <row r="2319" spans="2:18" x14ac:dyDescent="0.25">
      <c r="B2319" s="1">
        <v>40184</v>
      </c>
      <c r="C2319" s="2">
        <v>3.8290000000000002</v>
      </c>
      <c r="D2319" s="2">
        <v>3.8135000000000003</v>
      </c>
      <c r="E2319" s="2">
        <v>3.8063333333333329</v>
      </c>
      <c r="F2319" s="2">
        <v>3.6955555555555555</v>
      </c>
      <c r="G2319" s="2"/>
      <c r="H2319">
        <f t="shared" si="105"/>
        <v>1</v>
      </c>
      <c r="I2319">
        <f t="shared" si="106"/>
        <v>1</v>
      </c>
      <c r="J2319">
        <f t="shared" si="107"/>
        <v>1</v>
      </c>
      <c r="P2319" s="1">
        <v>40184</v>
      </c>
      <c r="Q2319" s="2">
        <v>64.439178556061506</v>
      </c>
      <c r="R2319" s="2">
        <v>65.247741140795299</v>
      </c>
    </row>
    <row r="2320" spans="2:18" x14ac:dyDescent="0.25">
      <c r="B2320" s="1">
        <v>40185</v>
      </c>
      <c r="C2320" s="2">
        <v>3.827</v>
      </c>
      <c r="D2320" s="2">
        <v>3.8109999999999999</v>
      </c>
      <c r="E2320" s="2">
        <v>3.8144444444444443</v>
      </c>
      <c r="F2320" s="2">
        <v>3.7137222222222217</v>
      </c>
      <c r="G2320" s="2"/>
      <c r="H2320" t="str">
        <f t="shared" si="105"/>
        <v/>
      </c>
      <c r="I2320">
        <f t="shared" si="106"/>
        <v>1</v>
      </c>
      <c r="J2320">
        <f t="shared" si="107"/>
        <v>1</v>
      </c>
      <c r="P2320" s="1">
        <v>40185</v>
      </c>
      <c r="Q2320" s="2">
        <v>63.889823327208497</v>
      </c>
      <c r="R2320" s="2">
        <v>65.036831970598598</v>
      </c>
    </row>
    <row r="2321" spans="2:18" x14ac:dyDescent="0.25">
      <c r="B2321" s="1">
        <v>40186</v>
      </c>
      <c r="C2321" s="2">
        <v>3.8359999999999999</v>
      </c>
      <c r="D2321" s="2">
        <v>3.8142499999999999</v>
      </c>
      <c r="E2321" s="2">
        <v>3.8178888888888887</v>
      </c>
      <c r="F2321" s="2">
        <v>3.7296111111111108</v>
      </c>
      <c r="G2321" s="2"/>
      <c r="H2321" t="str">
        <f t="shared" si="105"/>
        <v/>
      </c>
      <c r="I2321">
        <f t="shared" si="106"/>
        <v>1</v>
      </c>
      <c r="J2321">
        <f t="shared" si="107"/>
        <v>1</v>
      </c>
      <c r="P2321" s="1">
        <v>40186</v>
      </c>
      <c r="Q2321" s="2">
        <v>65.479028731148901</v>
      </c>
      <c r="R2321" s="2">
        <v>65.576078699377703</v>
      </c>
    </row>
    <row r="2322" spans="2:18" x14ac:dyDescent="0.25">
      <c r="B2322" s="1">
        <v>40189</v>
      </c>
      <c r="C2322" s="2">
        <v>3.82</v>
      </c>
      <c r="D2322" s="2">
        <v>3.8280000000000003</v>
      </c>
      <c r="E2322" s="2">
        <v>3.8147777777777776</v>
      </c>
      <c r="F2322" s="2">
        <v>3.744388888888889</v>
      </c>
      <c r="G2322" s="2"/>
      <c r="H2322">
        <f t="shared" si="105"/>
        <v>1</v>
      </c>
      <c r="I2322">
        <f t="shared" si="106"/>
        <v>1</v>
      </c>
      <c r="J2322">
        <f t="shared" si="107"/>
        <v>1</v>
      </c>
      <c r="P2322" s="1">
        <v>40189</v>
      </c>
      <c r="Q2322" s="2">
        <v>59.858999282770597</v>
      </c>
      <c r="R2322" s="2">
        <v>63.695263873374699</v>
      </c>
    </row>
    <row r="2323" spans="2:18" x14ac:dyDescent="0.25">
      <c r="B2323" s="1">
        <v>40190</v>
      </c>
      <c r="C2323" s="2">
        <v>3.7170000000000001</v>
      </c>
      <c r="D2323" s="2">
        <v>3.8000000000000003</v>
      </c>
      <c r="E2323" s="2">
        <v>3.8052222222222221</v>
      </c>
      <c r="F2323" s="2">
        <v>3.7512222222222227</v>
      </c>
      <c r="G2323" s="2"/>
      <c r="H2323" t="str">
        <f t="shared" si="105"/>
        <v/>
      </c>
      <c r="I2323">
        <f t="shared" si="106"/>
        <v>1</v>
      </c>
      <c r="J2323">
        <f t="shared" si="107"/>
        <v>1</v>
      </c>
      <c r="P2323" s="1">
        <v>40190</v>
      </c>
      <c r="Q2323" s="2">
        <v>35.993883119802902</v>
      </c>
      <c r="R2323" s="2">
        <v>53.130771296594098</v>
      </c>
    </row>
    <row r="2324" spans="2:18" x14ac:dyDescent="0.25">
      <c r="B2324" s="1">
        <v>40191</v>
      </c>
      <c r="C2324" s="2">
        <v>3.7930000000000001</v>
      </c>
      <c r="D2324" s="2">
        <v>3.7915000000000001</v>
      </c>
      <c r="E2324" s="2">
        <v>3.8052222222222221</v>
      </c>
      <c r="F2324" s="2">
        <v>3.7620000000000005</v>
      </c>
      <c r="G2324" s="2"/>
      <c r="H2324" t="str">
        <f t="shared" si="105"/>
        <v/>
      </c>
      <c r="I2324">
        <f t="shared" si="106"/>
        <v>1</v>
      </c>
      <c r="J2324">
        <f t="shared" si="107"/>
        <v>1</v>
      </c>
      <c r="P2324" s="1">
        <v>40191</v>
      </c>
      <c r="Q2324" s="2">
        <v>52.6936712052538</v>
      </c>
      <c r="R2324" s="2">
        <v>58.588628471053703</v>
      </c>
    </row>
    <row r="2325" spans="2:18" x14ac:dyDescent="0.25">
      <c r="B2325" s="1">
        <v>40192</v>
      </c>
      <c r="C2325" s="2">
        <v>3.742</v>
      </c>
      <c r="D2325" s="2">
        <v>3.7679999999999998</v>
      </c>
      <c r="E2325" s="2">
        <v>3.7946666666666662</v>
      </c>
      <c r="F2325" s="2">
        <v>3.7764444444444445</v>
      </c>
      <c r="G2325" s="2"/>
      <c r="H2325" t="str">
        <f t="shared" si="105"/>
        <v/>
      </c>
      <c r="I2325" t="str">
        <f t="shared" si="106"/>
        <v/>
      </c>
      <c r="J2325">
        <f t="shared" si="107"/>
        <v>1</v>
      </c>
      <c r="P2325" s="1">
        <v>40192</v>
      </c>
      <c r="Q2325" s="2">
        <v>43.544867959664799</v>
      </c>
      <c r="R2325" s="2">
        <v>54.040864517420303</v>
      </c>
    </row>
    <row r="2326" spans="2:18" x14ac:dyDescent="0.25">
      <c r="B2326" s="1">
        <v>40193</v>
      </c>
      <c r="C2326" s="2">
        <v>3.6760000000000002</v>
      </c>
      <c r="D2326" s="2">
        <v>3.7319999999999998</v>
      </c>
      <c r="E2326" s="2">
        <v>3.7783333333333329</v>
      </c>
      <c r="F2326" s="2">
        <v>3.7836666666666665</v>
      </c>
      <c r="G2326" s="2"/>
      <c r="H2326" t="str">
        <f t="shared" ref="H2326:H2389" si="108">IF($D2326&gt;$E2326,1,"")</f>
        <v/>
      </c>
      <c r="I2326" t="str">
        <f t="shared" ref="I2326:I2389" si="109">IF($D2326&gt;$F2326,1,"")</f>
        <v/>
      </c>
      <c r="J2326" t="str">
        <f t="shared" ref="J2326:J2389" si="110">IF($E2326&gt;$F2326,1,"")</f>
        <v/>
      </c>
      <c r="P2326" s="1">
        <v>40193</v>
      </c>
      <c r="Q2326" s="2">
        <v>34.297413429297798</v>
      </c>
      <c r="R2326" s="2">
        <v>48.765464552442701</v>
      </c>
    </row>
    <row r="2327" spans="2:18" x14ac:dyDescent="0.25">
      <c r="B2327" s="1">
        <v>40197</v>
      </c>
      <c r="C2327" s="2">
        <v>3.7</v>
      </c>
      <c r="D2327" s="2">
        <v>3.7277500000000003</v>
      </c>
      <c r="E2327" s="2">
        <v>3.7711111111111117</v>
      </c>
      <c r="F2327" s="2">
        <v>3.7847777777777774</v>
      </c>
      <c r="G2327" s="2"/>
      <c r="H2327" t="str">
        <f t="shared" si="108"/>
        <v/>
      </c>
      <c r="I2327" t="str">
        <f t="shared" si="109"/>
        <v/>
      </c>
      <c r="J2327" t="str">
        <f t="shared" si="110"/>
        <v/>
      </c>
      <c r="P2327" s="1">
        <v>40197</v>
      </c>
      <c r="Q2327" s="2">
        <v>39.869626096343701</v>
      </c>
      <c r="R2327" s="2">
        <v>50.651956821175503</v>
      </c>
    </row>
    <row r="2328" spans="2:18" x14ac:dyDescent="0.25">
      <c r="B2328" s="1">
        <v>40198</v>
      </c>
      <c r="C2328" s="2">
        <v>3.653</v>
      </c>
      <c r="D2328" s="2">
        <v>3.6927500000000002</v>
      </c>
      <c r="E2328" s="2">
        <v>3.751555555555556</v>
      </c>
      <c r="F2328" s="2">
        <v>3.7789444444444444</v>
      </c>
      <c r="G2328" s="2"/>
      <c r="H2328" t="str">
        <f t="shared" si="108"/>
        <v/>
      </c>
      <c r="I2328" t="str">
        <f t="shared" si="109"/>
        <v/>
      </c>
      <c r="J2328" t="str">
        <f t="shared" si="110"/>
        <v/>
      </c>
      <c r="P2328" s="1">
        <v>40198</v>
      </c>
      <c r="Q2328" s="2">
        <v>33.2440072731874</v>
      </c>
      <c r="R2328" s="2">
        <v>47.002061313717398</v>
      </c>
    </row>
    <row r="2329" spans="2:18" x14ac:dyDescent="0.25">
      <c r="B2329" s="1">
        <v>40199</v>
      </c>
      <c r="C2329" s="2">
        <v>3.5950000000000002</v>
      </c>
      <c r="D2329" s="2">
        <v>3.6560000000000001</v>
      </c>
      <c r="E2329" s="2">
        <v>3.7257777777777781</v>
      </c>
      <c r="F2329" s="2">
        <v>3.770111111111111</v>
      </c>
      <c r="G2329" s="2"/>
      <c r="H2329" t="str">
        <f t="shared" si="108"/>
        <v/>
      </c>
      <c r="I2329" t="str">
        <f t="shared" si="109"/>
        <v/>
      </c>
      <c r="J2329" t="str">
        <f t="shared" si="110"/>
        <v/>
      </c>
      <c r="P2329" s="1">
        <v>40199</v>
      </c>
      <c r="Q2329" s="2">
        <v>26.678636037621899</v>
      </c>
      <c r="R2329" s="2">
        <v>42.894356912060999</v>
      </c>
    </row>
    <row r="2330" spans="2:18" x14ac:dyDescent="0.25">
      <c r="B2330" s="1">
        <v>40200</v>
      </c>
      <c r="C2330" s="2">
        <v>3.601</v>
      </c>
      <c r="D2330" s="2">
        <v>3.6372499999999999</v>
      </c>
      <c r="E2330" s="2">
        <v>3.6996666666666664</v>
      </c>
      <c r="F2330" s="2">
        <v>3.758777777777778</v>
      </c>
      <c r="G2330" s="2"/>
      <c r="H2330" t="str">
        <f t="shared" si="108"/>
        <v/>
      </c>
      <c r="I2330" t="str">
        <f t="shared" si="109"/>
        <v/>
      </c>
      <c r="J2330" t="str">
        <f t="shared" si="110"/>
        <v/>
      </c>
      <c r="P2330" s="1">
        <v>40200</v>
      </c>
      <c r="Q2330" s="2">
        <v>28.4331716717281</v>
      </c>
      <c r="R2330" s="2">
        <v>43.444988741188197</v>
      </c>
    </row>
    <row r="2331" spans="2:18" x14ac:dyDescent="0.25">
      <c r="B2331" s="1">
        <v>40203</v>
      </c>
      <c r="C2331" s="2">
        <v>3.63</v>
      </c>
      <c r="D2331" s="2">
        <v>3.6197499999999998</v>
      </c>
      <c r="E2331" s="2">
        <v>3.6785555555555556</v>
      </c>
      <c r="F2331" s="2">
        <v>3.7466666666666666</v>
      </c>
      <c r="G2331" s="2"/>
      <c r="H2331" t="str">
        <f t="shared" si="108"/>
        <v/>
      </c>
      <c r="I2331" t="str">
        <f t="shared" si="109"/>
        <v/>
      </c>
      <c r="J2331" t="str">
        <f t="shared" si="110"/>
        <v/>
      </c>
      <c r="P2331" s="1">
        <v>40203</v>
      </c>
      <c r="Q2331" s="2">
        <v>37.155402932111699</v>
      </c>
      <c r="R2331" s="2">
        <v>46.147808574874603</v>
      </c>
    </row>
    <row r="2332" spans="2:18" x14ac:dyDescent="0.25">
      <c r="B2332" s="1">
        <v>40204</v>
      </c>
      <c r="C2332" s="2">
        <v>3.621</v>
      </c>
      <c r="D2332" s="2">
        <v>3.6117500000000002</v>
      </c>
      <c r="E2332" s="2">
        <v>3.6678888888888883</v>
      </c>
      <c r="F2332" s="2">
        <v>3.7365555555555554</v>
      </c>
      <c r="G2332" s="2"/>
      <c r="H2332" t="str">
        <f t="shared" si="108"/>
        <v/>
      </c>
      <c r="I2332" t="str">
        <f t="shared" si="109"/>
        <v/>
      </c>
      <c r="J2332" t="str">
        <f t="shared" si="110"/>
        <v/>
      </c>
      <c r="P2332" s="1">
        <v>40204</v>
      </c>
      <c r="Q2332" s="2">
        <v>35.5422110582412</v>
      </c>
      <c r="R2332" s="2">
        <v>45.422297088842299</v>
      </c>
    </row>
    <row r="2333" spans="2:18" x14ac:dyDescent="0.25">
      <c r="B2333" s="1">
        <v>40205</v>
      </c>
      <c r="C2333" s="2">
        <v>3.65</v>
      </c>
      <c r="D2333" s="2">
        <v>3.6255000000000002</v>
      </c>
      <c r="E2333" s="2">
        <v>3.6519999999999992</v>
      </c>
      <c r="F2333" s="2">
        <v>3.7286111111111118</v>
      </c>
      <c r="G2333" s="2"/>
      <c r="H2333" t="str">
        <f t="shared" si="108"/>
        <v/>
      </c>
      <c r="I2333" t="str">
        <f t="shared" si="109"/>
        <v/>
      </c>
      <c r="J2333" t="str">
        <f t="shared" si="110"/>
        <v/>
      </c>
      <c r="P2333" s="1">
        <v>40205</v>
      </c>
      <c r="Q2333" s="2">
        <v>44.807899766087502</v>
      </c>
      <c r="R2333" s="2">
        <v>48.245742923072797</v>
      </c>
    </row>
    <row r="2334" spans="2:18" x14ac:dyDescent="0.25">
      <c r="B2334" s="1">
        <v>40206</v>
      </c>
      <c r="C2334" s="2">
        <v>3.6419999999999999</v>
      </c>
      <c r="D2334" s="2">
        <v>3.6357499999999998</v>
      </c>
      <c r="E2334" s="2">
        <v>3.6408888888888891</v>
      </c>
      <c r="F2334" s="2">
        <v>3.7177777777777781</v>
      </c>
      <c r="G2334" s="2"/>
      <c r="H2334" t="str">
        <f t="shared" si="108"/>
        <v/>
      </c>
      <c r="I2334" t="str">
        <f t="shared" si="109"/>
        <v/>
      </c>
      <c r="J2334" t="str">
        <f t="shared" si="110"/>
        <v/>
      </c>
      <c r="P2334" s="1">
        <v>40206</v>
      </c>
      <c r="Q2334" s="2">
        <v>42.772542718777402</v>
      </c>
      <c r="R2334" s="2">
        <v>47.5154853826105</v>
      </c>
    </row>
    <row r="2335" spans="2:18" x14ac:dyDescent="0.25">
      <c r="B2335" s="1">
        <v>40207</v>
      </c>
      <c r="C2335" s="2">
        <v>3.5880000000000001</v>
      </c>
      <c r="D2335" s="2">
        <v>3.6252500000000003</v>
      </c>
      <c r="E2335" s="2">
        <v>3.6311111111111103</v>
      </c>
      <c r="F2335" s="2">
        <v>3.7047222222222222</v>
      </c>
      <c r="G2335" s="2"/>
      <c r="H2335" t="str">
        <f t="shared" si="108"/>
        <v/>
      </c>
      <c r="I2335" t="str">
        <f t="shared" si="109"/>
        <v/>
      </c>
      <c r="J2335" t="str">
        <f t="shared" si="110"/>
        <v/>
      </c>
      <c r="P2335" s="1">
        <v>40207</v>
      </c>
      <c r="Q2335" s="2">
        <v>31.267965565142401</v>
      </c>
      <c r="R2335" s="2">
        <v>42.805641440901802</v>
      </c>
    </row>
    <row r="2336" spans="2:18" x14ac:dyDescent="0.25">
      <c r="B2336" s="1">
        <v>40210</v>
      </c>
      <c r="C2336" s="2">
        <v>3.6560000000000001</v>
      </c>
      <c r="D2336" s="2">
        <v>3.6339999999999999</v>
      </c>
      <c r="E2336" s="2">
        <v>3.6262222222222218</v>
      </c>
      <c r="F2336" s="2">
        <v>3.698666666666667</v>
      </c>
      <c r="G2336" s="2"/>
      <c r="H2336">
        <f t="shared" si="108"/>
        <v>1</v>
      </c>
      <c r="I2336" t="str">
        <f t="shared" si="109"/>
        <v/>
      </c>
      <c r="J2336" t="str">
        <f t="shared" si="110"/>
        <v/>
      </c>
      <c r="P2336" s="1">
        <v>40210</v>
      </c>
      <c r="Q2336" s="2">
        <v>51.130669866117898</v>
      </c>
      <c r="R2336" s="2">
        <v>49.5828310836648</v>
      </c>
    </row>
    <row r="2337" spans="2:18" x14ac:dyDescent="0.25">
      <c r="B2337" s="1">
        <v>40211</v>
      </c>
      <c r="C2337" s="2">
        <v>3.6389999999999998</v>
      </c>
      <c r="D2337" s="2">
        <v>3.6312500000000001</v>
      </c>
      <c r="E2337" s="2">
        <v>3.6246666666666667</v>
      </c>
      <c r="F2337" s="2">
        <v>3.6881111111111116</v>
      </c>
      <c r="G2337" s="2"/>
      <c r="H2337">
        <f t="shared" si="108"/>
        <v>1</v>
      </c>
      <c r="I2337" t="str">
        <f t="shared" si="109"/>
        <v/>
      </c>
      <c r="J2337" t="str">
        <f t="shared" si="110"/>
        <v/>
      </c>
      <c r="P2337" s="1">
        <v>40211</v>
      </c>
      <c r="Q2337" s="2">
        <v>47.051481715007398</v>
      </c>
      <c r="R2337" s="2">
        <v>48.049930804215201</v>
      </c>
    </row>
    <row r="2338" spans="2:18" x14ac:dyDescent="0.25">
      <c r="B2338" s="1">
        <v>40212</v>
      </c>
      <c r="C2338" s="2">
        <v>3.7069999999999999</v>
      </c>
      <c r="D2338" s="2">
        <v>3.6475</v>
      </c>
      <c r="E2338" s="2">
        <v>3.6371111111111114</v>
      </c>
      <c r="F2338" s="2">
        <v>3.6814444444444447</v>
      </c>
      <c r="G2338" s="2"/>
      <c r="H2338">
        <f t="shared" si="108"/>
        <v>1</v>
      </c>
      <c r="I2338" t="str">
        <f t="shared" si="109"/>
        <v/>
      </c>
      <c r="J2338" t="str">
        <f t="shared" si="110"/>
        <v/>
      </c>
      <c r="P2338" s="1">
        <v>40212</v>
      </c>
      <c r="Q2338" s="2">
        <v>61.7131436442153</v>
      </c>
      <c r="R2338" s="2">
        <v>54.155355350018802</v>
      </c>
    </row>
    <row r="2339" spans="2:18" x14ac:dyDescent="0.25">
      <c r="B2339" s="1">
        <v>40213</v>
      </c>
      <c r="C2339" s="2">
        <v>3.61</v>
      </c>
      <c r="D2339" s="2">
        <v>3.6529999999999996</v>
      </c>
      <c r="E2339" s="2">
        <v>3.6381111111111113</v>
      </c>
      <c r="F2339" s="2">
        <v>3.6688888888888891</v>
      </c>
      <c r="G2339" s="2"/>
      <c r="H2339">
        <f t="shared" si="108"/>
        <v>1</v>
      </c>
      <c r="I2339" t="str">
        <f t="shared" si="109"/>
        <v/>
      </c>
      <c r="J2339" t="str">
        <f t="shared" si="110"/>
        <v/>
      </c>
      <c r="P2339" s="1">
        <v>40213</v>
      </c>
      <c r="Q2339" s="2">
        <v>41.867955783797399</v>
      </c>
      <c r="R2339" s="2">
        <v>45.873314578270602</v>
      </c>
    </row>
    <row r="2340" spans="2:18" x14ac:dyDescent="0.25">
      <c r="B2340" s="1">
        <v>40214</v>
      </c>
      <c r="C2340" s="2">
        <v>3.5710000000000002</v>
      </c>
      <c r="D2340" s="2">
        <v>3.6317499999999998</v>
      </c>
      <c r="E2340" s="2">
        <v>3.6315555555555554</v>
      </c>
      <c r="F2340" s="2">
        <v>3.6550555555555562</v>
      </c>
      <c r="G2340" s="2"/>
      <c r="H2340">
        <f t="shared" si="108"/>
        <v>1</v>
      </c>
      <c r="I2340" t="str">
        <f t="shared" si="109"/>
        <v/>
      </c>
      <c r="J2340" t="str">
        <f t="shared" si="110"/>
        <v/>
      </c>
      <c r="P2340" s="1">
        <v>40214</v>
      </c>
      <c r="Q2340" s="2">
        <v>36.244606580795001</v>
      </c>
      <c r="R2340" s="2">
        <v>43.024345209240799</v>
      </c>
    </row>
    <row r="2341" spans="2:18" x14ac:dyDescent="0.25">
      <c r="B2341" s="1">
        <v>40217</v>
      </c>
      <c r="C2341" s="2">
        <v>3.5619999999999998</v>
      </c>
      <c r="D2341" s="2">
        <v>3.6124999999999998</v>
      </c>
      <c r="E2341" s="2">
        <v>3.625</v>
      </c>
      <c r="F2341" s="2">
        <v>3.6464444444444442</v>
      </c>
      <c r="G2341" s="2"/>
      <c r="H2341" t="str">
        <f t="shared" si="108"/>
        <v/>
      </c>
      <c r="I2341" t="str">
        <f t="shared" si="109"/>
        <v/>
      </c>
      <c r="J2341" t="str">
        <f t="shared" si="110"/>
        <v/>
      </c>
      <c r="P2341" s="1">
        <v>40217</v>
      </c>
      <c r="Q2341" s="2">
        <v>34.944868464787397</v>
      </c>
      <c r="R2341" s="2">
        <v>42.370383026844401</v>
      </c>
    </row>
    <row r="2342" spans="2:18" x14ac:dyDescent="0.25">
      <c r="B2342" s="1">
        <v>40218</v>
      </c>
      <c r="C2342" s="2">
        <v>3.641</v>
      </c>
      <c r="D2342" s="2">
        <v>3.5960000000000001</v>
      </c>
      <c r="E2342" s="2">
        <v>3.6240000000000001</v>
      </c>
      <c r="F2342" s="2">
        <v>3.6379999999999999</v>
      </c>
      <c r="G2342" s="2"/>
      <c r="H2342" t="str">
        <f t="shared" si="108"/>
        <v/>
      </c>
      <c r="I2342" t="str">
        <f t="shared" si="109"/>
        <v/>
      </c>
      <c r="J2342" t="str">
        <f t="shared" si="110"/>
        <v/>
      </c>
      <c r="P2342" s="1">
        <v>40218</v>
      </c>
      <c r="Q2342" s="2">
        <v>52.780833426065797</v>
      </c>
      <c r="R2342" s="2">
        <v>49.610530558316398</v>
      </c>
    </row>
    <row r="2343" spans="2:18" x14ac:dyDescent="0.25">
      <c r="B2343" s="1">
        <v>40219</v>
      </c>
      <c r="C2343" s="2">
        <v>3.69</v>
      </c>
      <c r="D2343" s="2">
        <v>3.6160000000000001</v>
      </c>
      <c r="E2343" s="2">
        <v>3.6293333333333333</v>
      </c>
      <c r="F2343" s="2">
        <v>3.6351111111111112</v>
      </c>
      <c r="G2343" s="2"/>
      <c r="H2343" t="str">
        <f t="shared" si="108"/>
        <v/>
      </c>
      <c r="I2343" t="str">
        <f t="shared" si="109"/>
        <v/>
      </c>
      <c r="J2343" t="str">
        <f t="shared" si="110"/>
        <v/>
      </c>
      <c r="P2343" s="1">
        <v>40219</v>
      </c>
      <c r="Q2343" s="2">
        <v>60.783490732061203</v>
      </c>
      <c r="R2343" s="2">
        <v>53.511734858337903</v>
      </c>
    </row>
    <row r="2344" spans="2:18" x14ac:dyDescent="0.25">
      <c r="B2344" s="1">
        <v>40220</v>
      </c>
      <c r="C2344" s="2">
        <v>3.7210000000000001</v>
      </c>
      <c r="D2344" s="2">
        <v>3.6534999999999997</v>
      </c>
      <c r="E2344" s="2">
        <v>3.6441111111111115</v>
      </c>
      <c r="F2344" s="2">
        <v>3.6376111111111107</v>
      </c>
      <c r="G2344" s="2"/>
      <c r="H2344">
        <f t="shared" si="108"/>
        <v>1</v>
      </c>
      <c r="I2344">
        <f t="shared" si="109"/>
        <v>1</v>
      </c>
      <c r="J2344">
        <f t="shared" si="110"/>
        <v>1</v>
      </c>
      <c r="P2344" s="1">
        <v>40220</v>
      </c>
      <c r="Q2344" s="2">
        <v>65.254096474122306</v>
      </c>
      <c r="R2344" s="2">
        <v>55.841048442403597</v>
      </c>
    </row>
    <row r="2345" spans="2:18" x14ac:dyDescent="0.25">
      <c r="B2345" s="1">
        <v>40221</v>
      </c>
      <c r="C2345" s="2">
        <v>3.6949999999999998</v>
      </c>
      <c r="D2345" s="2">
        <v>3.68675</v>
      </c>
      <c r="E2345" s="2">
        <v>3.6484444444444444</v>
      </c>
      <c r="F2345" s="2">
        <v>3.6373333333333324</v>
      </c>
      <c r="G2345" s="2"/>
      <c r="H2345">
        <f t="shared" si="108"/>
        <v>1</v>
      </c>
      <c r="I2345">
        <f t="shared" si="109"/>
        <v>1</v>
      </c>
      <c r="J2345">
        <f t="shared" si="110"/>
        <v>1</v>
      </c>
      <c r="P2345" s="1">
        <v>40221</v>
      </c>
      <c r="Q2345" s="2">
        <v>58.537843341842702</v>
      </c>
      <c r="R2345" s="2">
        <v>53.423297035661598</v>
      </c>
    </row>
    <row r="2346" spans="2:18" x14ac:dyDescent="0.25">
      <c r="B2346" s="1">
        <v>40225</v>
      </c>
      <c r="C2346" s="2">
        <v>3.6629999999999998</v>
      </c>
      <c r="D2346" s="2">
        <v>3.69225</v>
      </c>
      <c r="E2346" s="2">
        <v>3.6511111111111112</v>
      </c>
      <c r="F2346" s="2">
        <v>3.6378888888888889</v>
      </c>
      <c r="G2346" s="2"/>
      <c r="H2346">
        <f t="shared" si="108"/>
        <v>1</v>
      </c>
      <c r="I2346">
        <f t="shared" si="109"/>
        <v>1</v>
      </c>
      <c r="J2346">
        <f t="shared" si="110"/>
        <v>1</v>
      </c>
      <c r="P2346" s="1">
        <v>40225</v>
      </c>
      <c r="Q2346" s="2">
        <v>50.8135819491578</v>
      </c>
      <c r="R2346" s="2">
        <v>50.523845884551598</v>
      </c>
    </row>
    <row r="2347" spans="2:18" x14ac:dyDescent="0.25">
      <c r="B2347" s="1">
        <v>40226</v>
      </c>
      <c r="C2347" s="2">
        <v>3.738</v>
      </c>
      <c r="D2347" s="2">
        <v>3.70425</v>
      </c>
      <c r="E2347" s="2">
        <v>3.654555555555556</v>
      </c>
      <c r="F2347" s="2">
        <v>3.6458333333333335</v>
      </c>
      <c r="G2347" s="2"/>
      <c r="H2347">
        <f t="shared" si="108"/>
        <v>1</v>
      </c>
      <c r="I2347">
        <f t="shared" si="109"/>
        <v>1</v>
      </c>
      <c r="J2347">
        <f t="shared" si="110"/>
        <v>1</v>
      </c>
      <c r="P2347" s="1">
        <v>40226</v>
      </c>
      <c r="Q2347" s="2">
        <v>64.126796619263203</v>
      </c>
      <c r="R2347" s="2">
        <v>56.484875844578497</v>
      </c>
    </row>
    <row r="2348" spans="2:18" x14ac:dyDescent="0.25">
      <c r="B2348" s="1">
        <v>40227</v>
      </c>
      <c r="C2348" s="2">
        <v>3.8069999999999999</v>
      </c>
      <c r="D2348" s="2">
        <v>3.7257500000000001</v>
      </c>
      <c r="E2348" s="2">
        <v>3.6764444444444444</v>
      </c>
      <c r="F2348" s="2">
        <v>3.657277777777777</v>
      </c>
      <c r="G2348" s="2"/>
      <c r="H2348">
        <f t="shared" si="108"/>
        <v>1</v>
      </c>
      <c r="I2348">
        <f t="shared" si="109"/>
        <v>1</v>
      </c>
      <c r="J2348">
        <f t="shared" si="110"/>
        <v>1</v>
      </c>
      <c r="P2348" s="1">
        <v>40227</v>
      </c>
      <c r="Q2348" s="2">
        <v>72.380116152656299</v>
      </c>
      <c r="R2348" s="2">
        <v>61.125369237923998</v>
      </c>
    </row>
    <row r="2349" spans="2:18" x14ac:dyDescent="0.25">
      <c r="B2349" s="1">
        <v>40228</v>
      </c>
      <c r="C2349" s="2">
        <v>3.7759999999999998</v>
      </c>
      <c r="D2349" s="2">
        <v>3.746</v>
      </c>
      <c r="E2349" s="2">
        <v>3.6992222222222213</v>
      </c>
      <c r="F2349" s="2">
        <v>3.6653888888888884</v>
      </c>
      <c r="G2349" s="2"/>
      <c r="H2349">
        <f t="shared" si="108"/>
        <v>1</v>
      </c>
      <c r="I2349">
        <f t="shared" si="109"/>
        <v>1</v>
      </c>
      <c r="J2349">
        <f t="shared" si="110"/>
        <v>1</v>
      </c>
      <c r="P2349" s="1">
        <v>40228</v>
      </c>
      <c r="Q2349" s="2">
        <v>64.392983515057296</v>
      </c>
      <c r="R2349" s="2">
        <v>58.126251372233497</v>
      </c>
    </row>
    <row r="2350" spans="2:18" x14ac:dyDescent="0.25">
      <c r="B2350" s="1">
        <v>40231</v>
      </c>
      <c r="C2350" s="2">
        <v>3.7959999999999998</v>
      </c>
      <c r="D2350" s="2">
        <v>3.7792499999999998</v>
      </c>
      <c r="E2350" s="2">
        <v>3.7252222222222224</v>
      </c>
      <c r="F2350" s="2">
        <v>3.6751111111111112</v>
      </c>
      <c r="G2350" s="2"/>
      <c r="H2350">
        <f t="shared" si="108"/>
        <v>1</v>
      </c>
      <c r="I2350">
        <f t="shared" si="109"/>
        <v>1</v>
      </c>
      <c r="J2350">
        <f t="shared" si="110"/>
        <v>1</v>
      </c>
      <c r="P2350" s="1">
        <v>40231</v>
      </c>
      <c r="Q2350" s="2">
        <v>67.195538141616893</v>
      </c>
      <c r="R2350" s="2">
        <v>59.5066629463089</v>
      </c>
    </row>
    <row r="2351" spans="2:18" x14ac:dyDescent="0.25">
      <c r="B2351" s="1">
        <v>40232</v>
      </c>
      <c r="C2351" s="2">
        <v>3.6890000000000001</v>
      </c>
      <c r="D2351" s="2">
        <v>3.7669999999999999</v>
      </c>
      <c r="E2351" s="2">
        <v>3.7305555555555561</v>
      </c>
      <c r="F2351" s="2">
        <v>3.6772777777777779</v>
      </c>
      <c r="G2351" s="2"/>
      <c r="H2351">
        <f t="shared" si="108"/>
        <v>1</v>
      </c>
      <c r="I2351">
        <f t="shared" si="109"/>
        <v>1</v>
      </c>
      <c r="J2351">
        <f t="shared" si="110"/>
        <v>1</v>
      </c>
      <c r="P2351" s="1">
        <v>40232</v>
      </c>
      <c r="Q2351" s="2">
        <v>44.639153928769197</v>
      </c>
      <c r="R2351" s="2">
        <v>50.008326716542101</v>
      </c>
    </row>
    <row r="2352" spans="2:18" x14ac:dyDescent="0.25">
      <c r="B2352" s="1">
        <v>40233</v>
      </c>
      <c r="C2352" s="2">
        <v>3.6930000000000001</v>
      </c>
      <c r="D2352" s="2">
        <v>3.7384999999999997</v>
      </c>
      <c r="E2352" s="2">
        <v>3.7308888888888885</v>
      </c>
      <c r="F2352" s="2">
        <v>3.6801111111111116</v>
      </c>
      <c r="G2352" s="2"/>
      <c r="H2352">
        <f t="shared" si="108"/>
        <v>1</v>
      </c>
      <c r="I2352">
        <f t="shared" si="109"/>
        <v>1</v>
      </c>
      <c r="J2352">
        <f t="shared" si="110"/>
        <v>1</v>
      </c>
      <c r="P2352" s="1">
        <v>40233</v>
      </c>
      <c r="Q2352" s="2">
        <v>45.460446854797603</v>
      </c>
      <c r="R2352" s="2">
        <v>50.327523606910603</v>
      </c>
    </row>
    <row r="2353" spans="2:18" x14ac:dyDescent="0.25">
      <c r="B2353" s="1">
        <v>40234</v>
      </c>
      <c r="C2353" s="2">
        <v>3.6339999999999999</v>
      </c>
      <c r="D2353" s="2">
        <v>3.7029999999999998</v>
      </c>
      <c r="E2353" s="2">
        <v>3.721222222222222</v>
      </c>
      <c r="F2353" s="2">
        <v>3.6826666666666665</v>
      </c>
      <c r="G2353" s="2"/>
      <c r="H2353" t="str">
        <f t="shared" si="108"/>
        <v/>
      </c>
      <c r="I2353">
        <f t="shared" si="109"/>
        <v>1</v>
      </c>
      <c r="J2353">
        <f t="shared" si="110"/>
        <v>1</v>
      </c>
      <c r="P2353" s="1">
        <v>40234</v>
      </c>
      <c r="Q2353" s="2">
        <v>36.005872717513597</v>
      </c>
      <c r="R2353" s="2">
        <v>45.6931719105783</v>
      </c>
    </row>
    <row r="2354" spans="2:18" x14ac:dyDescent="0.25">
      <c r="B2354" s="1">
        <v>40235</v>
      </c>
      <c r="C2354" s="2">
        <v>3.6190000000000002</v>
      </c>
      <c r="D2354" s="2">
        <v>3.6587499999999999</v>
      </c>
      <c r="E2354" s="2">
        <v>3.7127777777777786</v>
      </c>
      <c r="F2354" s="2">
        <v>3.6806111111111104</v>
      </c>
      <c r="G2354" s="2"/>
      <c r="H2354" t="str">
        <f t="shared" si="108"/>
        <v/>
      </c>
      <c r="I2354" t="str">
        <f t="shared" si="109"/>
        <v/>
      </c>
      <c r="J2354">
        <f t="shared" si="110"/>
        <v>1</v>
      </c>
      <c r="P2354" s="1">
        <v>40235</v>
      </c>
      <c r="Q2354" s="2">
        <v>33.857620830887598</v>
      </c>
      <c r="R2354" s="2">
        <v>44.569485877434801</v>
      </c>
    </row>
    <row r="2355" spans="2:18" x14ac:dyDescent="0.25">
      <c r="B2355" s="1">
        <v>40238</v>
      </c>
      <c r="C2355" s="2">
        <v>3.6080000000000001</v>
      </c>
      <c r="D2355" s="2">
        <v>3.6385000000000001</v>
      </c>
      <c r="E2355" s="2">
        <v>3.7066666666666666</v>
      </c>
      <c r="F2355" s="2">
        <v>3.6788888888888889</v>
      </c>
      <c r="G2355" s="2"/>
      <c r="H2355" t="str">
        <f t="shared" si="108"/>
        <v/>
      </c>
      <c r="I2355" t="str">
        <f t="shared" si="109"/>
        <v/>
      </c>
      <c r="J2355">
        <f t="shared" si="110"/>
        <v>1</v>
      </c>
      <c r="P2355" s="1">
        <v>40238</v>
      </c>
      <c r="Q2355" s="2">
        <v>32.168630717769503</v>
      </c>
      <c r="R2355" s="2">
        <v>43.720376420266199</v>
      </c>
    </row>
    <row r="2356" spans="2:18" x14ac:dyDescent="0.25">
      <c r="B2356" s="1">
        <v>40239</v>
      </c>
      <c r="C2356" s="2">
        <v>3.61</v>
      </c>
      <c r="D2356" s="2">
        <v>3.61775</v>
      </c>
      <c r="E2356" s="2">
        <v>3.6924444444444444</v>
      </c>
      <c r="F2356" s="2">
        <v>3.6735000000000002</v>
      </c>
      <c r="G2356" s="2"/>
      <c r="H2356" t="str">
        <f t="shared" si="108"/>
        <v/>
      </c>
      <c r="I2356" t="str">
        <f t="shared" si="109"/>
        <v/>
      </c>
      <c r="J2356">
        <f t="shared" si="110"/>
        <v>1</v>
      </c>
      <c r="P2356" s="1">
        <v>40239</v>
      </c>
      <c r="Q2356" s="2">
        <v>32.898959608013001</v>
      </c>
      <c r="R2356" s="2">
        <v>43.929538128941701</v>
      </c>
    </row>
    <row r="2357" spans="2:18" x14ac:dyDescent="0.25">
      <c r="B2357" s="1">
        <v>40240</v>
      </c>
      <c r="C2357" s="2">
        <v>3.621</v>
      </c>
      <c r="D2357" s="2">
        <v>3.6145</v>
      </c>
      <c r="E2357" s="2">
        <v>3.6717777777777778</v>
      </c>
      <c r="F2357" s="2">
        <v>3.6741111111111113</v>
      </c>
      <c r="G2357" s="2"/>
      <c r="H2357" t="str">
        <f t="shared" si="108"/>
        <v/>
      </c>
      <c r="I2357" t="str">
        <f t="shared" si="109"/>
        <v/>
      </c>
      <c r="J2357" t="str">
        <f t="shared" si="110"/>
        <v/>
      </c>
      <c r="P2357" s="1">
        <v>40240</v>
      </c>
      <c r="Q2357" s="2">
        <v>37.350874424793503</v>
      </c>
      <c r="R2357" s="2">
        <v>45.137229885491202</v>
      </c>
    </row>
    <row r="2358" spans="2:18" x14ac:dyDescent="0.25">
      <c r="B2358" s="1">
        <v>40241</v>
      </c>
      <c r="C2358" s="2">
        <v>3.6059999999999999</v>
      </c>
      <c r="D2358" s="2">
        <v>3.6112500000000001</v>
      </c>
      <c r="E2358" s="2">
        <v>3.6528888888888886</v>
      </c>
      <c r="F2358" s="2">
        <v>3.6760555555555547</v>
      </c>
      <c r="G2358" s="2"/>
      <c r="H2358" t="str">
        <f t="shared" si="108"/>
        <v/>
      </c>
      <c r="I2358" t="str">
        <f t="shared" si="109"/>
        <v/>
      </c>
      <c r="J2358" t="str">
        <f t="shared" si="110"/>
        <v/>
      </c>
      <c r="P2358" s="1">
        <v>40241</v>
      </c>
      <c r="Q2358" s="2">
        <v>33.6929369238566</v>
      </c>
      <c r="R2358" s="2">
        <v>43.753293970117802</v>
      </c>
    </row>
    <row r="2359" spans="2:18" x14ac:dyDescent="0.25">
      <c r="B2359" s="1">
        <v>40242</v>
      </c>
      <c r="C2359" s="2">
        <v>3.6850000000000001</v>
      </c>
      <c r="D2359" s="2">
        <v>3.6305000000000001</v>
      </c>
      <c r="E2359" s="2">
        <v>3.6405555555555558</v>
      </c>
      <c r="F2359" s="2">
        <v>3.6828888888888889</v>
      </c>
      <c r="G2359" s="2"/>
      <c r="H2359" t="str">
        <f t="shared" si="108"/>
        <v/>
      </c>
      <c r="I2359" t="str">
        <f t="shared" si="109"/>
        <v/>
      </c>
      <c r="J2359" t="str">
        <f t="shared" si="110"/>
        <v/>
      </c>
      <c r="P2359" s="1">
        <v>40242</v>
      </c>
      <c r="Q2359" s="2">
        <v>59.0430605521424</v>
      </c>
      <c r="R2359" s="2">
        <v>52.085639796627198</v>
      </c>
    </row>
    <row r="2360" spans="2:18" x14ac:dyDescent="0.25">
      <c r="B2360" s="1">
        <v>40245</v>
      </c>
      <c r="C2360" s="2">
        <v>3.7210000000000001</v>
      </c>
      <c r="D2360" s="2">
        <v>3.6582500000000002</v>
      </c>
      <c r="E2360" s="2">
        <v>3.6441111111111106</v>
      </c>
      <c r="F2360" s="2">
        <v>3.6873333333333331</v>
      </c>
      <c r="G2360" s="2"/>
      <c r="H2360">
        <f t="shared" si="108"/>
        <v>1</v>
      </c>
      <c r="I2360" t="str">
        <f t="shared" si="109"/>
        <v/>
      </c>
      <c r="J2360" t="str">
        <f t="shared" si="110"/>
        <v/>
      </c>
      <c r="P2360" s="1">
        <v>40245</v>
      </c>
      <c r="Q2360" s="2">
        <v>66.125054484253397</v>
      </c>
      <c r="R2360" s="2">
        <v>55.332906638235499</v>
      </c>
    </row>
    <row r="2361" spans="2:18" x14ac:dyDescent="0.25">
      <c r="B2361" s="1">
        <v>40246</v>
      </c>
      <c r="C2361" s="2">
        <v>3.7010000000000001</v>
      </c>
      <c r="D2361" s="2">
        <v>3.6782500000000002</v>
      </c>
      <c r="E2361" s="2">
        <v>3.645</v>
      </c>
      <c r="F2361" s="2">
        <v>3.6879444444444442</v>
      </c>
      <c r="G2361" s="2"/>
      <c r="H2361">
        <f t="shared" si="108"/>
        <v>1</v>
      </c>
      <c r="I2361" t="str">
        <f t="shared" si="109"/>
        <v/>
      </c>
      <c r="J2361" t="str">
        <f t="shared" si="110"/>
        <v/>
      </c>
      <c r="P2361" s="1">
        <v>40246</v>
      </c>
      <c r="Q2361" s="2">
        <v>59.290334932668998</v>
      </c>
      <c r="R2361" s="2">
        <v>53.176721629982602</v>
      </c>
    </row>
    <row r="2362" spans="2:18" x14ac:dyDescent="0.25">
      <c r="B2362" s="1">
        <v>40247</v>
      </c>
      <c r="C2362" s="2">
        <v>3.7210000000000001</v>
      </c>
      <c r="D2362" s="2">
        <v>3.7070000000000003</v>
      </c>
      <c r="E2362" s="2">
        <v>3.6546666666666661</v>
      </c>
      <c r="F2362" s="2">
        <v>3.6879444444444442</v>
      </c>
      <c r="G2362" s="2"/>
      <c r="H2362">
        <f t="shared" si="108"/>
        <v>1</v>
      </c>
      <c r="I2362">
        <f t="shared" si="109"/>
        <v>1</v>
      </c>
      <c r="J2362" t="str">
        <f t="shared" si="110"/>
        <v/>
      </c>
      <c r="P2362" s="1">
        <v>40247</v>
      </c>
      <c r="Q2362" s="2">
        <v>63.782487711039401</v>
      </c>
      <c r="R2362" s="2">
        <v>55.062522832071203</v>
      </c>
    </row>
    <row r="2363" spans="2:18" x14ac:dyDescent="0.25">
      <c r="B2363" s="1">
        <v>40248</v>
      </c>
      <c r="C2363" s="2">
        <v>3.7269999999999999</v>
      </c>
      <c r="D2363" s="2">
        <v>3.7175000000000002</v>
      </c>
      <c r="E2363" s="2">
        <v>3.6666666666666665</v>
      </c>
      <c r="F2363" s="2">
        <v>3.6897222222222226</v>
      </c>
      <c r="G2363" s="2"/>
      <c r="H2363">
        <f t="shared" si="108"/>
        <v>1</v>
      </c>
      <c r="I2363">
        <f t="shared" si="109"/>
        <v>1</v>
      </c>
      <c r="J2363" t="str">
        <f t="shared" si="110"/>
        <v/>
      </c>
      <c r="P2363" s="1">
        <v>40248</v>
      </c>
      <c r="Q2363" s="2">
        <v>65.166244574300507</v>
      </c>
      <c r="R2363" s="2">
        <v>55.639733271606602</v>
      </c>
    </row>
    <row r="2364" spans="2:18" x14ac:dyDescent="0.25">
      <c r="B2364" s="1">
        <v>40249</v>
      </c>
      <c r="C2364" s="2">
        <v>3.7029999999999998</v>
      </c>
      <c r="D2364" s="2">
        <v>3.7130000000000001</v>
      </c>
      <c r="E2364" s="2">
        <v>3.6772222222222228</v>
      </c>
      <c r="F2364" s="2">
        <v>3.6919444444444443</v>
      </c>
      <c r="G2364" s="2"/>
      <c r="H2364">
        <f t="shared" si="108"/>
        <v>1</v>
      </c>
      <c r="I2364">
        <f t="shared" si="109"/>
        <v>1</v>
      </c>
      <c r="J2364" t="str">
        <f t="shared" si="110"/>
        <v/>
      </c>
      <c r="P2364" s="1">
        <v>40249</v>
      </c>
      <c r="Q2364" s="2">
        <v>55.067295998725299</v>
      </c>
      <c r="R2364" s="2">
        <v>52.722531810725599</v>
      </c>
    </row>
    <row r="2365" spans="2:18" x14ac:dyDescent="0.25">
      <c r="B2365" s="1">
        <v>40252</v>
      </c>
      <c r="C2365" s="2">
        <v>3.6970000000000001</v>
      </c>
      <c r="D2365" s="2">
        <v>3.7119999999999997</v>
      </c>
      <c r="E2365" s="2">
        <v>3.6868888888888893</v>
      </c>
      <c r="F2365" s="2">
        <v>3.6896666666666667</v>
      </c>
      <c r="G2365" s="2"/>
      <c r="H2365">
        <f t="shared" si="108"/>
        <v>1</v>
      </c>
      <c r="I2365">
        <f t="shared" si="109"/>
        <v>1</v>
      </c>
      <c r="J2365" t="str">
        <f t="shared" si="110"/>
        <v/>
      </c>
      <c r="P2365" s="1">
        <v>40252</v>
      </c>
      <c r="Q2365" s="2">
        <v>52.620866435656097</v>
      </c>
      <c r="R2365" s="2">
        <v>51.988669176627802</v>
      </c>
    </row>
    <row r="2366" spans="2:18" x14ac:dyDescent="0.25">
      <c r="B2366" s="1">
        <v>40253</v>
      </c>
      <c r="C2366" s="2">
        <v>3.653</v>
      </c>
      <c r="D2366" s="2">
        <v>3.6949999999999998</v>
      </c>
      <c r="E2366" s="2">
        <v>3.6904444444444442</v>
      </c>
      <c r="F2366" s="2">
        <v>3.6811111111111114</v>
      </c>
      <c r="G2366" s="2"/>
      <c r="H2366">
        <f t="shared" si="108"/>
        <v>1</v>
      </c>
      <c r="I2366">
        <f t="shared" si="109"/>
        <v>1</v>
      </c>
      <c r="J2366">
        <f t="shared" si="110"/>
        <v>1</v>
      </c>
      <c r="P2366" s="1">
        <v>40253</v>
      </c>
      <c r="Q2366" s="2">
        <v>37.830872538173402</v>
      </c>
      <c r="R2366" s="2">
        <v>46.839716661666998</v>
      </c>
    </row>
    <row r="2367" spans="2:18" x14ac:dyDescent="0.25">
      <c r="B2367" s="1">
        <v>40254</v>
      </c>
      <c r="C2367" s="2">
        <v>3.6419999999999999</v>
      </c>
      <c r="D2367" s="2">
        <v>3.6737500000000001</v>
      </c>
      <c r="E2367" s="2">
        <v>3.6944444444444446</v>
      </c>
      <c r="F2367" s="2">
        <v>3.6736666666666662</v>
      </c>
      <c r="G2367" s="2"/>
      <c r="H2367" t="str">
        <f t="shared" si="108"/>
        <v/>
      </c>
      <c r="I2367">
        <f t="shared" si="109"/>
        <v>1</v>
      </c>
      <c r="J2367">
        <f t="shared" si="110"/>
        <v>1</v>
      </c>
      <c r="P2367" s="1">
        <v>40254</v>
      </c>
      <c r="Q2367" s="2">
        <v>34.889025461435899</v>
      </c>
      <c r="R2367" s="2">
        <v>45.623193014862402</v>
      </c>
    </row>
    <row r="2368" spans="2:18" x14ac:dyDescent="0.25">
      <c r="B2368" s="1">
        <v>40255</v>
      </c>
      <c r="C2368" s="2">
        <v>3.6760000000000002</v>
      </c>
      <c r="D2368" s="2">
        <v>3.6669999999999998</v>
      </c>
      <c r="E2368" s="2">
        <v>3.6934444444444443</v>
      </c>
      <c r="F2368" s="2">
        <v>3.6669999999999998</v>
      </c>
      <c r="G2368" s="2"/>
      <c r="H2368" t="str">
        <f t="shared" si="108"/>
        <v/>
      </c>
      <c r="I2368" t="str">
        <f t="shared" si="109"/>
        <v/>
      </c>
      <c r="J2368">
        <f t="shared" si="110"/>
        <v>1</v>
      </c>
      <c r="P2368" s="1">
        <v>40255</v>
      </c>
      <c r="Q2368" s="2">
        <v>49.464892740064499</v>
      </c>
      <c r="R2368" s="2">
        <v>49.950126280893898</v>
      </c>
    </row>
    <row r="2369" spans="2:18" x14ac:dyDescent="0.25">
      <c r="B2369" s="1">
        <v>40256</v>
      </c>
      <c r="C2369" s="2">
        <v>3.6930000000000001</v>
      </c>
      <c r="D2369" s="2">
        <v>3.6659999999999999</v>
      </c>
      <c r="E2369" s="2">
        <v>3.6903333333333328</v>
      </c>
      <c r="F2369" s="2">
        <v>3.6672222222222226</v>
      </c>
      <c r="G2369" s="2"/>
      <c r="H2369" t="str">
        <f t="shared" si="108"/>
        <v/>
      </c>
      <c r="I2369" t="str">
        <f t="shared" si="109"/>
        <v/>
      </c>
      <c r="J2369">
        <f t="shared" si="110"/>
        <v>1</v>
      </c>
      <c r="P2369" s="1">
        <v>40256</v>
      </c>
      <c r="Q2369" s="2">
        <v>55.448873029994097</v>
      </c>
      <c r="R2369" s="2">
        <v>52.006507085518201</v>
      </c>
    </row>
    <row r="2370" spans="2:18" x14ac:dyDescent="0.25">
      <c r="B2370" s="1">
        <v>40259</v>
      </c>
      <c r="C2370" s="2">
        <v>3.661</v>
      </c>
      <c r="D2370" s="2">
        <v>3.6679999999999997</v>
      </c>
      <c r="E2370" s="2">
        <v>3.6858888888888881</v>
      </c>
      <c r="F2370" s="2">
        <v>3.6654444444444443</v>
      </c>
      <c r="G2370" s="2"/>
      <c r="H2370" t="str">
        <f t="shared" si="108"/>
        <v/>
      </c>
      <c r="I2370">
        <f t="shared" si="109"/>
        <v>1</v>
      </c>
      <c r="J2370">
        <f t="shared" si="110"/>
        <v>1</v>
      </c>
      <c r="P2370" s="1">
        <v>40259</v>
      </c>
      <c r="Q2370" s="2">
        <v>43.747591814139803</v>
      </c>
      <c r="R2370" s="2">
        <v>48.007982667421501</v>
      </c>
    </row>
    <row r="2371" spans="2:18" x14ac:dyDescent="0.25">
      <c r="B2371" s="1">
        <v>40260</v>
      </c>
      <c r="C2371" s="2">
        <v>3.6890000000000001</v>
      </c>
      <c r="D2371" s="2">
        <v>3.6797499999999999</v>
      </c>
      <c r="E2371" s="2">
        <v>3.6823333333333341</v>
      </c>
      <c r="F2371" s="2">
        <v>3.6684999999999999</v>
      </c>
      <c r="G2371" s="2"/>
      <c r="H2371" t="str">
        <f t="shared" si="108"/>
        <v/>
      </c>
      <c r="I2371">
        <f t="shared" si="109"/>
        <v>1</v>
      </c>
      <c r="J2371">
        <f t="shared" si="110"/>
        <v>1</v>
      </c>
      <c r="P2371" s="1">
        <v>40260</v>
      </c>
      <c r="Q2371" s="2">
        <v>53.951094908874801</v>
      </c>
      <c r="R2371" s="2">
        <v>51.520307386465397</v>
      </c>
    </row>
    <row r="2372" spans="2:18" x14ac:dyDescent="0.25">
      <c r="B2372" s="1">
        <v>40261</v>
      </c>
      <c r="C2372" s="2">
        <v>3.851</v>
      </c>
      <c r="D2372" s="2">
        <v>3.7234999999999996</v>
      </c>
      <c r="E2372" s="2">
        <v>3.696111111111112</v>
      </c>
      <c r="F2372" s="2">
        <v>3.6813888888888897</v>
      </c>
      <c r="G2372" s="2"/>
      <c r="H2372">
        <f t="shared" si="108"/>
        <v>1</v>
      </c>
      <c r="I2372">
        <f t="shared" si="109"/>
        <v>1</v>
      </c>
      <c r="J2372">
        <f t="shared" si="110"/>
        <v>1</v>
      </c>
      <c r="P2372" s="1">
        <v>40261</v>
      </c>
      <c r="Q2372" s="2">
        <v>79.618515400098303</v>
      </c>
      <c r="R2372" s="2">
        <v>65.881478598826902</v>
      </c>
    </row>
    <row r="2373" spans="2:18" x14ac:dyDescent="0.25">
      <c r="B2373" s="1">
        <v>40262</v>
      </c>
      <c r="C2373" s="2">
        <v>3.8820000000000001</v>
      </c>
      <c r="D2373" s="2">
        <v>3.77075</v>
      </c>
      <c r="E2373" s="2">
        <v>3.7160000000000002</v>
      </c>
      <c r="F2373" s="2">
        <v>3.6966111111111122</v>
      </c>
      <c r="G2373" s="2"/>
      <c r="H2373">
        <f t="shared" si="108"/>
        <v>1</v>
      </c>
      <c r="I2373">
        <f t="shared" si="109"/>
        <v>1</v>
      </c>
      <c r="J2373">
        <f t="shared" si="110"/>
        <v>1</v>
      </c>
      <c r="P2373" s="1">
        <v>40262</v>
      </c>
      <c r="Q2373" s="2">
        <v>81.931217678418804</v>
      </c>
      <c r="R2373" s="2">
        <v>67.844464206514104</v>
      </c>
    </row>
    <row r="2374" spans="2:18" x14ac:dyDescent="0.25">
      <c r="B2374" s="1">
        <v>40263</v>
      </c>
      <c r="C2374" s="2">
        <v>3.851</v>
      </c>
      <c r="D2374" s="2">
        <v>3.8182499999999999</v>
      </c>
      <c r="E2374" s="2">
        <v>3.733111111111111</v>
      </c>
      <c r="F2374" s="2">
        <v>3.71</v>
      </c>
      <c r="G2374" s="2"/>
      <c r="H2374">
        <f t="shared" si="108"/>
        <v>1</v>
      </c>
      <c r="I2374">
        <f t="shared" si="109"/>
        <v>1</v>
      </c>
      <c r="J2374">
        <f t="shared" si="110"/>
        <v>1</v>
      </c>
      <c r="P2374" s="1">
        <v>40263</v>
      </c>
      <c r="Q2374" s="2">
        <v>72.1120833391807</v>
      </c>
      <c r="R2374" s="2">
        <v>63.886080920190501</v>
      </c>
    </row>
    <row r="2375" spans="2:18" x14ac:dyDescent="0.25">
      <c r="B2375" s="1">
        <v>40266</v>
      </c>
      <c r="C2375" s="2">
        <v>3.8679999999999999</v>
      </c>
      <c r="D2375" s="2">
        <v>3.863</v>
      </c>
      <c r="E2375" s="2">
        <v>3.7569999999999997</v>
      </c>
      <c r="F2375" s="2">
        <v>3.7237222222222224</v>
      </c>
      <c r="G2375" s="2"/>
      <c r="H2375">
        <f t="shared" si="108"/>
        <v>1</v>
      </c>
      <c r="I2375">
        <f t="shared" si="109"/>
        <v>1</v>
      </c>
      <c r="J2375">
        <f t="shared" si="110"/>
        <v>1</v>
      </c>
      <c r="P2375" s="1">
        <v>40266</v>
      </c>
      <c r="Q2375" s="2">
        <v>74.150723858960902</v>
      </c>
      <c r="R2375" s="2">
        <v>65.089003249874807</v>
      </c>
    </row>
    <row r="2376" spans="2:18" x14ac:dyDescent="0.25">
      <c r="B2376" s="1">
        <v>40267</v>
      </c>
      <c r="C2376" s="2">
        <v>3.859</v>
      </c>
      <c r="D2376" s="2">
        <v>3.8650000000000002</v>
      </c>
      <c r="E2376" s="2">
        <v>3.7811111111111111</v>
      </c>
      <c r="F2376" s="2">
        <v>3.7377777777777776</v>
      </c>
      <c r="G2376" s="2"/>
      <c r="H2376">
        <f t="shared" si="108"/>
        <v>1</v>
      </c>
      <c r="I2376">
        <f t="shared" si="109"/>
        <v>1</v>
      </c>
      <c r="J2376">
        <f t="shared" si="110"/>
        <v>1</v>
      </c>
      <c r="P2376" s="1">
        <v>40267</v>
      </c>
      <c r="Q2376" s="2">
        <v>70.859933947060199</v>
      </c>
      <c r="R2376" s="2">
        <v>63.875953442432802</v>
      </c>
    </row>
    <row r="2377" spans="2:18" x14ac:dyDescent="0.25">
      <c r="B2377" s="1">
        <v>40268</v>
      </c>
      <c r="C2377" s="2">
        <v>3.8330000000000002</v>
      </c>
      <c r="D2377" s="2">
        <v>3.8527499999999999</v>
      </c>
      <c r="E2377" s="2">
        <v>3.7985555555555552</v>
      </c>
      <c r="F2377" s="2">
        <v>3.746</v>
      </c>
      <c r="G2377" s="2"/>
      <c r="H2377">
        <f t="shared" si="108"/>
        <v>1</v>
      </c>
      <c r="I2377">
        <f t="shared" si="109"/>
        <v>1</v>
      </c>
      <c r="J2377">
        <f t="shared" si="110"/>
        <v>1</v>
      </c>
      <c r="P2377" s="1">
        <v>40268</v>
      </c>
      <c r="Q2377" s="2">
        <v>61.411750373274799</v>
      </c>
      <c r="R2377" s="2">
        <v>60.375325010263701</v>
      </c>
    </row>
    <row r="2378" spans="2:18" x14ac:dyDescent="0.25">
      <c r="B2378" s="1">
        <v>40269</v>
      </c>
      <c r="C2378" s="2">
        <v>3.8679999999999999</v>
      </c>
      <c r="D2378" s="2">
        <v>3.8570000000000002</v>
      </c>
      <c r="E2378" s="2">
        <v>3.8180000000000001</v>
      </c>
      <c r="F2378" s="2">
        <v>3.754166666666666</v>
      </c>
      <c r="G2378" s="2"/>
      <c r="H2378">
        <f t="shared" si="108"/>
        <v>1</v>
      </c>
      <c r="I2378">
        <f t="shared" si="109"/>
        <v>1</v>
      </c>
      <c r="J2378">
        <f t="shared" si="110"/>
        <v>1</v>
      </c>
      <c r="P2378" s="1">
        <v>40269</v>
      </c>
      <c r="Q2378" s="2">
        <v>68.250288925688096</v>
      </c>
      <c r="R2378" s="2">
        <v>63.291755411047802</v>
      </c>
    </row>
    <row r="2379" spans="2:18" x14ac:dyDescent="0.25">
      <c r="B2379" s="1">
        <v>40270</v>
      </c>
      <c r="C2379" s="2">
        <v>3.9430000000000001</v>
      </c>
      <c r="D2379" s="2">
        <v>3.87575</v>
      </c>
      <c r="E2379" s="2">
        <v>3.8493333333333331</v>
      </c>
      <c r="F2379" s="2">
        <v>3.7676111111111106</v>
      </c>
      <c r="G2379" s="2"/>
      <c r="H2379">
        <f t="shared" si="108"/>
        <v>1</v>
      </c>
      <c r="I2379">
        <f t="shared" si="109"/>
        <v>1</v>
      </c>
      <c r="J2379">
        <f t="shared" si="110"/>
        <v>1</v>
      </c>
      <c r="P2379" s="1">
        <v>40270</v>
      </c>
      <c r="Q2379" s="2">
        <v>78.189443301638704</v>
      </c>
      <c r="R2379" s="2">
        <v>68.621390771528795</v>
      </c>
    </row>
    <row r="2380" spans="2:18" x14ac:dyDescent="0.25">
      <c r="B2380" s="1">
        <v>40273</v>
      </c>
      <c r="C2380" s="2">
        <v>3.988</v>
      </c>
      <c r="D2380" s="2">
        <v>3.9079999999999999</v>
      </c>
      <c r="E2380" s="2">
        <v>3.8825555555555553</v>
      </c>
      <c r="F2380" s="2">
        <v>3.7824444444444447</v>
      </c>
      <c r="G2380" s="2"/>
      <c r="H2380">
        <f t="shared" si="108"/>
        <v>1</v>
      </c>
      <c r="I2380">
        <f t="shared" si="109"/>
        <v>1</v>
      </c>
      <c r="J2380">
        <f t="shared" si="110"/>
        <v>1</v>
      </c>
      <c r="P2380" s="1">
        <v>40273</v>
      </c>
      <c r="Q2380" s="2">
        <v>82.201187122246793</v>
      </c>
      <c r="R2380" s="2">
        <v>71.312676705260898</v>
      </c>
    </row>
    <row r="2381" spans="2:18" x14ac:dyDescent="0.25">
      <c r="B2381" s="1">
        <v>40274</v>
      </c>
      <c r="C2381" s="2">
        <v>3.956</v>
      </c>
      <c r="D2381" s="2">
        <v>3.9387499999999998</v>
      </c>
      <c r="E2381" s="2">
        <v>3.8942222222222225</v>
      </c>
      <c r="F2381" s="2">
        <v>3.7951666666666677</v>
      </c>
      <c r="G2381" s="2"/>
      <c r="H2381">
        <f t="shared" si="108"/>
        <v>1</v>
      </c>
      <c r="I2381">
        <f t="shared" si="109"/>
        <v>1</v>
      </c>
      <c r="J2381">
        <f t="shared" si="110"/>
        <v>1</v>
      </c>
      <c r="P2381" s="1">
        <v>40274</v>
      </c>
      <c r="Q2381" s="2">
        <v>71.049375666993299</v>
      </c>
      <c r="R2381" s="2">
        <v>66.917389212311406</v>
      </c>
    </row>
    <row r="2382" spans="2:18" x14ac:dyDescent="0.25">
      <c r="B2382" s="1">
        <v>40275</v>
      </c>
      <c r="C2382" s="2">
        <v>3.863</v>
      </c>
      <c r="D2382" s="2">
        <v>3.9375</v>
      </c>
      <c r="E2382" s="2">
        <v>3.8921111111111113</v>
      </c>
      <c r="F2382" s="2">
        <v>3.8040555555555553</v>
      </c>
      <c r="G2382" s="2"/>
      <c r="H2382">
        <f t="shared" si="108"/>
        <v>1</v>
      </c>
      <c r="I2382">
        <f t="shared" si="109"/>
        <v>1</v>
      </c>
      <c r="J2382">
        <f t="shared" si="110"/>
        <v>1</v>
      </c>
      <c r="P2382" s="1">
        <v>40275</v>
      </c>
      <c r="Q2382" s="2">
        <v>48.230176598312902</v>
      </c>
      <c r="R2382" s="2">
        <v>56.096269870768701</v>
      </c>
    </row>
    <row r="2383" spans="2:18" x14ac:dyDescent="0.25">
      <c r="B2383" s="1">
        <v>40276</v>
      </c>
      <c r="C2383" s="2">
        <v>3.89</v>
      </c>
      <c r="D2383" s="2">
        <v>3.9242500000000002</v>
      </c>
      <c r="E2383" s="2">
        <v>3.8964444444444442</v>
      </c>
      <c r="F2383" s="2">
        <v>3.8147777777777785</v>
      </c>
      <c r="G2383" s="2"/>
      <c r="H2383">
        <f t="shared" si="108"/>
        <v>1</v>
      </c>
      <c r="I2383">
        <f t="shared" si="109"/>
        <v>1</v>
      </c>
      <c r="J2383">
        <f t="shared" si="110"/>
        <v>1</v>
      </c>
      <c r="P2383" s="1">
        <v>40276</v>
      </c>
      <c r="Q2383" s="2">
        <v>53.4399154392189</v>
      </c>
      <c r="R2383" s="2">
        <v>58.2091733533236</v>
      </c>
    </row>
    <row r="2384" spans="2:18" x14ac:dyDescent="0.25">
      <c r="B2384" s="1">
        <v>40277</v>
      </c>
      <c r="C2384" s="2">
        <v>3.8820000000000001</v>
      </c>
      <c r="D2384" s="2">
        <v>3.8977499999999998</v>
      </c>
      <c r="E2384" s="2">
        <v>3.8980000000000001</v>
      </c>
      <c r="F2384" s="2">
        <v>3.8274999999999997</v>
      </c>
      <c r="G2384" s="2"/>
      <c r="H2384" t="str">
        <f t="shared" si="108"/>
        <v/>
      </c>
      <c r="I2384">
        <f t="shared" si="109"/>
        <v>1</v>
      </c>
      <c r="J2384">
        <f t="shared" si="110"/>
        <v>1</v>
      </c>
      <c r="P2384" s="1">
        <v>40277</v>
      </c>
      <c r="Q2384" s="2">
        <v>51.593859917615198</v>
      </c>
      <c r="R2384" s="2">
        <v>57.328809768356301</v>
      </c>
    </row>
    <row r="2385" spans="2:18" x14ac:dyDescent="0.25">
      <c r="B2385" s="1">
        <v>40280</v>
      </c>
      <c r="C2385" s="2">
        <v>3.8380000000000001</v>
      </c>
      <c r="D2385" s="2">
        <v>3.8682499999999997</v>
      </c>
      <c r="E2385" s="2">
        <v>3.8956666666666666</v>
      </c>
      <c r="F2385" s="2">
        <v>3.8383888888888884</v>
      </c>
      <c r="G2385" s="2"/>
      <c r="H2385" t="str">
        <f t="shared" si="108"/>
        <v/>
      </c>
      <c r="I2385">
        <f t="shared" si="109"/>
        <v>1</v>
      </c>
      <c r="J2385">
        <f t="shared" si="110"/>
        <v>1</v>
      </c>
      <c r="P2385" s="1">
        <v>40280</v>
      </c>
      <c r="Q2385" s="2">
        <v>42.014757922218898</v>
      </c>
      <c r="R2385" s="2">
        <v>52.615442928447202</v>
      </c>
    </row>
    <row r="2386" spans="2:18" x14ac:dyDescent="0.25">
      <c r="B2386" s="1">
        <v>40281</v>
      </c>
      <c r="C2386" s="2">
        <v>3.82</v>
      </c>
      <c r="D2386" s="2">
        <v>3.8574999999999999</v>
      </c>
      <c r="E2386" s="2">
        <v>3.8942222222222225</v>
      </c>
      <c r="F2386" s="2">
        <v>3.846388888888888</v>
      </c>
      <c r="G2386" s="2"/>
      <c r="H2386" t="str">
        <f t="shared" si="108"/>
        <v/>
      </c>
      <c r="I2386">
        <f t="shared" si="109"/>
        <v>1</v>
      </c>
      <c r="J2386">
        <f t="shared" si="110"/>
        <v>1</v>
      </c>
      <c r="P2386" s="1">
        <v>40281</v>
      </c>
      <c r="Q2386" s="2">
        <v>38.505238355322398</v>
      </c>
      <c r="R2386" s="2">
        <v>50.7762656773359</v>
      </c>
    </row>
    <row r="2387" spans="2:18" x14ac:dyDescent="0.25">
      <c r="B2387" s="1">
        <v>40282</v>
      </c>
      <c r="C2387" s="2">
        <v>3.8650000000000002</v>
      </c>
      <c r="D2387" s="2">
        <v>3.8512500000000003</v>
      </c>
      <c r="E2387" s="2">
        <v>3.8938888888888892</v>
      </c>
      <c r="F2387" s="2">
        <v>3.8559444444444444</v>
      </c>
      <c r="G2387" s="2"/>
      <c r="H2387" t="str">
        <f t="shared" si="108"/>
        <v/>
      </c>
      <c r="I2387" t="str">
        <f t="shared" si="109"/>
        <v/>
      </c>
      <c r="J2387">
        <f t="shared" si="110"/>
        <v>1</v>
      </c>
      <c r="P2387" s="1">
        <v>40282</v>
      </c>
      <c r="Q2387" s="2">
        <v>50.827475499344203</v>
      </c>
      <c r="R2387" s="2">
        <v>55.0102444937855</v>
      </c>
    </row>
    <row r="2388" spans="2:18" x14ac:dyDescent="0.25">
      <c r="B2388" s="1">
        <v>40283</v>
      </c>
      <c r="C2388" s="2">
        <v>3.8359999999999999</v>
      </c>
      <c r="D2388" s="2">
        <v>3.83975</v>
      </c>
      <c r="E2388" s="2">
        <v>3.8820000000000001</v>
      </c>
      <c r="F2388" s="2">
        <v>3.8656666666666664</v>
      </c>
      <c r="G2388" s="2"/>
      <c r="H2388" t="str">
        <f t="shared" si="108"/>
        <v/>
      </c>
      <c r="I2388" t="str">
        <f t="shared" si="109"/>
        <v/>
      </c>
      <c r="J2388">
        <f t="shared" si="110"/>
        <v>1</v>
      </c>
      <c r="P2388" s="1">
        <v>40283</v>
      </c>
      <c r="Q2388" s="2">
        <v>44.008015922976803</v>
      </c>
      <c r="R2388" s="2">
        <v>51.911351190700302</v>
      </c>
    </row>
    <row r="2389" spans="2:18" x14ac:dyDescent="0.25">
      <c r="B2389" s="1">
        <v>40284</v>
      </c>
      <c r="C2389" s="2">
        <v>3.77</v>
      </c>
      <c r="D2389" s="2">
        <v>3.8227500000000001</v>
      </c>
      <c r="E2389" s="2">
        <v>3.8577777777777778</v>
      </c>
      <c r="F2389" s="2">
        <v>3.8701666666666665</v>
      </c>
      <c r="G2389" s="2"/>
      <c r="H2389" t="str">
        <f t="shared" si="108"/>
        <v/>
      </c>
      <c r="I2389" t="str">
        <f t="shared" si="109"/>
        <v/>
      </c>
      <c r="J2389" t="str">
        <f t="shared" si="110"/>
        <v/>
      </c>
      <c r="P2389" s="1">
        <v>40284</v>
      </c>
      <c r="Q2389" s="2">
        <v>32.206811471266803</v>
      </c>
      <c r="R2389" s="2">
        <v>45.613567885621798</v>
      </c>
    </row>
    <row r="2390" spans="2:18" x14ac:dyDescent="0.25">
      <c r="B2390" s="1">
        <v>40287</v>
      </c>
      <c r="C2390" s="2">
        <v>3.8029999999999999</v>
      </c>
      <c r="D2390" s="2">
        <v>3.8185000000000002</v>
      </c>
      <c r="E2390" s="2">
        <v>3.8407777777777778</v>
      </c>
      <c r="F2390" s="2">
        <v>3.8674999999999997</v>
      </c>
      <c r="G2390" s="2"/>
      <c r="H2390" t="str">
        <f t="shared" ref="H2390:H2453" si="111">IF($D2390&gt;$E2390,1,"")</f>
        <v/>
      </c>
      <c r="I2390" t="str">
        <f t="shared" ref="I2390:I2453" si="112">IF($D2390&gt;$F2390,1,"")</f>
        <v/>
      </c>
      <c r="J2390" t="str">
        <f t="shared" ref="J2390:J2453" si="113">IF($E2390&gt;$F2390,1,"")</f>
        <v/>
      </c>
      <c r="P2390" s="1">
        <v>40287</v>
      </c>
      <c r="Q2390" s="2">
        <v>41.6027131937824</v>
      </c>
      <c r="R2390" s="2">
        <v>48.948511367372397</v>
      </c>
    </row>
    <row r="2391" spans="2:18" x14ac:dyDescent="0.25">
      <c r="B2391" s="1">
        <v>40288</v>
      </c>
      <c r="C2391" s="2">
        <v>3.7970000000000002</v>
      </c>
      <c r="D2391" s="2">
        <v>3.8014999999999999</v>
      </c>
      <c r="E2391" s="2">
        <v>3.833444444444444</v>
      </c>
      <c r="F2391" s="2">
        <v>3.8627777777777776</v>
      </c>
      <c r="G2391" s="2"/>
      <c r="H2391" t="str">
        <f t="shared" si="111"/>
        <v/>
      </c>
      <c r="I2391" t="str">
        <f t="shared" si="112"/>
        <v/>
      </c>
      <c r="J2391" t="str">
        <f t="shared" si="113"/>
        <v/>
      </c>
      <c r="P2391" s="1">
        <v>40288</v>
      </c>
      <c r="Q2391" s="2">
        <v>40.381603929029602</v>
      </c>
      <c r="R2391" s="2">
        <v>48.367778978452399</v>
      </c>
    </row>
    <row r="2392" spans="2:18" x14ac:dyDescent="0.25">
      <c r="B2392" s="1">
        <v>40289</v>
      </c>
      <c r="C2392" s="2">
        <v>3.7429999999999999</v>
      </c>
      <c r="D2392" s="2">
        <v>3.7782500000000003</v>
      </c>
      <c r="E2392" s="2">
        <v>3.8171111111111111</v>
      </c>
      <c r="F2392" s="2">
        <v>3.8567777777777774</v>
      </c>
      <c r="G2392" s="2"/>
      <c r="H2392" t="str">
        <f t="shared" si="111"/>
        <v/>
      </c>
      <c r="I2392" t="str">
        <f t="shared" si="112"/>
        <v/>
      </c>
      <c r="J2392" t="str">
        <f t="shared" si="113"/>
        <v/>
      </c>
      <c r="P2392" s="1">
        <v>40289</v>
      </c>
      <c r="Q2392" s="2">
        <v>30.661854903047299</v>
      </c>
      <c r="R2392" s="2">
        <v>43.379525130038203</v>
      </c>
    </row>
    <row r="2393" spans="2:18" x14ac:dyDescent="0.25">
      <c r="B2393" s="1">
        <v>40290</v>
      </c>
      <c r="C2393" s="2">
        <v>3.77</v>
      </c>
      <c r="D2393" s="2">
        <v>3.7782499999999999</v>
      </c>
      <c r="E2393" s="2">
        <v>3.8046666666666673</v>
      </c>
      <c r="F2393" s="2">
        <v>3.8513333333333333</v>
      </c>
      <c r="G2393" s="2"/>
      <c r="H2393" t="str">
        <f t="shared" si="111"/>
        <v/>
      </c>
      <c r="I2393" t="str">
        <f t="shared" si="112"/>
        <v/>
      </c>
      <c r="J2393" t="str">
        <f t="shared" si="113"/>
        <v/>
      </c>
      <c r="P2393" s="1">
        <v>40290</v>
      </c>
      <c r="Q2393" s="2">
        <v>39.411896107418798</v>
      </c>
      <c r="R2393" s="2">
        <v>46.358377589767898</v>
      </c>
    </row>
    <row r="2394" spans="2:18" x14ac:dyDescent="0.25">
      <c r="B2394" s="1">
        <v>40291</v>
      </c>
      <c r="C2394" s="2">
        <v>3.8170000000000002</v>
      </c>
      <c r="D2394" s="2">
        <v>3.7817500000000002</v>
      </c>
      <c r="E2394" s="2">
        <v>3.8023333333333338</v>
      </c>
      <c r="F2394" s="2">
        <v>3.8490000000000006</v>
      </c>
      <c r="G2394" s="2"/>
      <c r="H2394" t="str">
        <f t="shared" si="111"/>
        <v/>
      </c>
      <c r="I2394" t="str">
        <f t="shared" si="112"/>
        <v/>
      </c>
      <c r="J2394" t="str">
        <f t="shared" si="113"/>
        <v/>
      </c>
      <c r="P2394" s="1">
        <v>40291</v>
      </c>
      <c r="Q2394" s="2">
        <v>52.051379771952099</v>
      </c>
      <c r="R2394" s="2">
        <v>51.173929179830203</v>
      </c>
    </row>
    <row r="2395" spans="2:18" x14ac:dyDescent="0.25">
      <c r="B2395" s="1">
        <v>40294</v>
      </c>
      <c r="C2395" s="2">
        <v>3.8090000000000002</v>
      </c>
      <c r="D2395" s="2">
        <v>3.7847499999999998</v>
      </c>
      <c r="E2395" s="2">
        <v>3.8011111111111111</v>
      </c>
      <c r="F2395" s="2">
        <v>3.847666666666667</v>
      </c>
      <c r="G2395" s="2"/>
      <c r="H2395" t="str">
        <f t="shared" si="111"/>
        <v/>
      </c>
      <c r="I2395" t="str">
        <f t="shared" si="112"/>
        <v/>
      </c>
      <c r="J2395" t="str">
        <f t="shared" si="113"/>
        <v/>
      </c>
      <c r="P2395" s="1">
        <v>40294</v>
      </c>
      <c r="Q2395" s="2">
        <v>49.924095393194698</v>
      </c>
      <c r="R2395" s="2">
        <v>50.345450796132504</v>
      </c>
    </row>
    <row r="2396" spans="2:18" x14ac:dyDescent="0.25">
      <c r="B2396" s="1">
        <v>40295</v>
      </c>
      <c r="C2396" s="2">
        <v>3.6930000000000001</v>
      </c>
      <c r="D2396" s="2">
        <v>3.7722500000000001</v>
      </c>
      <c r="E2396" s="2">
        <v>3.7819999999999996</v>
      </c>
      <c r="F2396" s="2">
        <v>3.8379444444444442</v>
      </c>
      <c r="G2396" s="2"/>
      <c r="H2396" t="str">
        <f t="shared" si="111"/>
        <v/>
      </c>
      <c r="I2396" t="str">
        <f t="shared" si="112"/>
        <v/>
      </c>
      <c r="J2396" t="str">
        <f t="shared" si="113"/>
        <v/>
      </c>
      <c r="P2396" s="1">
        <v>40295</v>
      </c>
      <c r="Q2396" s="2">
        <v>29.176277318144798</v>
      </c>
      <c r="R2396" s="2">
        <v>40.186193222372701</v>
      </c>
    </row>
    <row r="2397" spans="2:18" x14ac:dyDescent="0.25">
      <c r="B2397" s="1">
        <v>40296</v>
      </c>
      <c r="C2397" s="2">
        <v>3.7669999999999999</v>
      </c>
      <c r="D2397" s="2">
        <v>3.7715000000000001</v>
      </c>
      <c r="E2397" s="2">
        <v>3.7743333333333342</v>
      </c>
      <c r="F2397" s="2">
        <v>3.8281666666666663</v>
      </c>
      <c r="G2397" s="2"/>
      <c r="H2397" t="str">
        <f t="shared" si="111"/>
        <v/>
      </c>
      <c r="I2397" t="str">
        <f t="shared" si="112"/>
        <v/>
      </c>
      <c r="J2397" t="str">
        <f t="shared" si="113"/>
        <v/>
      </c>
      <c r="P2397" s="1">
        <v>40296</v>
      </c>
      <c r="Q2397" s="2">
        <v>46.269922068138001</v>
      </c>
      <c r="R2397" s="2">
        <v>47.468661744744303</v>
      </c>
    </row>
    <row r="2398" spans="2:18" x14ac:dyDescent="0.25">
      <c r="B2398" s="1">
        <v>40297</v>
      </c>
      <c r="C2398" s="2">
        <v>3.7320000000000002</v>
      </c>
      <c r="D2398" s="2">
        <v>3.7502500000000003</v>
      </c>
      <c r="E2398" s="2">
        <v>3.7701111111111114</v>
      </c>
      <c r="F2398" s="2">
        <v>3.8139444444444441</v>
      </c>
      <c r="G2398" s="2"/>
      <c r="H2398" t="str">
        <f t="shared" si="111"/>
        <v/>
      </c>
      <c r="I2398" t="str">
        <f t="shared" si="112"/>
        <v/>
      </c>
      <c r="J2398" t="str">
        <f t="shared" si="113"/>
        <v/>
      </c>
      <c r="P2398" s="1">
        <v>40297</v>
      </c>
      <c r="Q2398" s="2">
        <v>40.695273823670902</v>
      </c>
      <c r="R2398" s="2">
        <v>44.696781684824899</v>
      </c>
    </row>
    <row r="2399" spans="2:18" x14ac:dyDescent="0.25">
      <c r="B2399" s="1">
        <v>40298</v>
      </c>
      <c r="C2399" s="2">
        <v>3.6589999999999998</v>
      </c>
      <c r="D2399" s="2">
        <v>3.7127499999999998</v>
      </c>
      <c r="E2399" s="2">
        <v>3.754111111111111</v>
      </c>
      <c r="F2399" s="2">
        <v>3.7974444444444453</v>
      </c>
      <c r="G2399" s="2"/>
      <c r="H2399" t="str">
        <f t="shared" si="111"/>
        <v/>
      </c>
      <c r="I2399" t="str">
        <f t="shared" si="112"/>
        <v/>
      </c>
      <c r="J2399" t="str">
        <f t="shared" si="113"/>
        <v/>
      </c>
      <c r="P2399" s="1">
        <v>40298</v>
      </c>
      <c r="Q2399" s="2">
        <v>31.2668533967461</v>
      </c>
      <c r="R2399" s="2">
        <v>39.514052480926601</v>
      </c>
    </row>
    <row r="2400" spans="2:18" x14ac:dyDescent="0.25">
      <c r="B2400" s="1">
        <v>40301</v>
      </c>
      <c r="C2400" s="2">
        <v>3.6920000000000002</v>
      </c>
      <c r="D2400" s="2">
        <v>3.7125000000000004</v>
      </c>
      <c r="E2400" s="2">
        <v>3.7424444444444447</v>
      </c>
      <c r="F2400" s="2">
        <v>3.7879444444444439</v>
      </c>
      <c r="G2400" s="2"/>
      <c r="H2400" t="str">
        <f t="shared" si="111"/>
        <v/>
      </c>
      <c r="I2400" t="str">
        <f t="shared" si="112"/>
        <v/>
      </c>
      <c r="J2400" t="str">
        <f t="shared" si="113"/>
        <v/>
      </c>
      <c r="P2400" s="1">
        <v>40301</v>
      </c>
      <c r="Q2400" s="2">
        <v>38.940794156890099</v>
      </c>
      <c r="R2400" s="2">
        <v>42.745996906425297</v>
      </c>
    </row>
    <row r="2401" spans="2:18" x14ac:dyDescent="0.25">
      <c r="B2401" s="1">
        <v>40302</v>
      </c>
      <c r="C2401" s="2">
        <v>3.5979999999999999</v>
      </c>
      <c r="D2401" s="2">
        <v>3.6702500000000002</v>
      </c>
      <c r="E2401" s="2">
        <v>3.7263333333333333</v>
      </c>
      <c r="F2401" s="2">
        <v>3.7717222222222224</v>
      </c>
      <c r="G2401" s="2"/>
      <c r="H2401" t="str">
        <f t="shared" si="111"/>
        <v/>
      </c>
      <c r="I2401" t="str">
        <f t="shared" si="112"/>
        <v/>
      </c>
      <c r="J2401" t="str">
        <f t="shared" si="113"/>
        <v/>
      </c>
      <c r="P2401" s="1">
        <v>40302</v>
      </c>
      <c r="Q2401" s="2">
        <v>28.184588914971702</v>
      </c>
      <c r="R2401" s="2">
        <v>36.7261744123944</v>
      </c>
    </row>
    <row r="2402" spans="2:18" x14ac:dyDescent="0.25">
      <c r="B2402" s="1">
        <v>40303</v>
      </c>
      <c r="C2402" s="2">
        <v>3.5459999999999998</v>
      </c>
      <c r="D2402" s="2">
        <v>3.6237499999999998</v>
      </c>
      <c r="E2402" s="2">
        <v>3.7014444444444448</v>
      </c>
      <c r="F2402" s="2">
        <v>3.753055555555556</v>
      </c>
      <c r="G2402" s="2"/>
      <c r="H2402" t="str">
        <f t="shared" si="111"/>
        <v/>
      </c>
      <c r="I2402" t="str">
        <f t="shared" si="112"/>
        <v/>
      </c>
      <c r="J2402" t="str">
        <f t="shared" si="113"/>
        <v/>
      </c>
      <c r="P2402" s="1">
        <v>40303</v>
      </c>
      <c r="Q2402" s="2">
        <v>23.8173712450529</v>
      </c>
      <c r="R2402" s="2">
        <v>33.883442310170402</v>
      </c>
    </row>
    <row r="2403" spans="2:18" x14ac:dyDescent="0.25">
      <c r="B2403" s="1">
        <v>40304</v>
      </c>
      <c r="C2403" s="2">
        <v>3.4049999999999998</v>
      </c>
      <c r="D2403" s="2">
        <v>3.5602499999999999</v>
      </c>
      <c r="E2403" s="2">
        <v>3.6556666666666664</v>
      </c>
      <c r="F2403" s="2">
        <v>3.7290000000000001</v>
      </c>
      <c r="G2403" s="2"/>
      <c r="H2403" t="str">
        <f t="shared" si="111"/>
        <v/>
      </c>
      <c r="I2403" t="str">
        <f t="shared" si="112"/>
        <v/>
      </c>
      <c r="J2403" t="str">
        <f t="shared" si="113"/>
        <v/>
      </c>
      <c r="P2403" s="1">
        <v>40304</v>
      </c>
      <c r="Q2403" s="2">
        <v>15.8340676553617</v>
      </c>
      <c r="R2403" s="2">
        <v>27.636778751883998</v>
      </c>
    </row>
    <row r="2404" spans="2:18" x14ac:dyDescent="0.25">
      <c r="B2404" s="1">
        <v>40305</v>
      </c>
      <c r="C2404" s="2">
        <v>3.42</v>
      </c>
      <c r="D2404" s="2">
        <v>3.4922499999999999</v>
      </c>
      <c r="E2404" s="2">
        <v>3.6124444444444443</v>
      </c>
      <c r="F2404" s="2">
        <v>3.7067777777777775</v>
      </c>
      <c r="G2404" s="2"/>
      <c r="H2404" t="str">
        <f t="shared" si="111"/>
        <v/>
      </c>
      <c r="I2404" t="str">
        <f t="shared" si="112"/>
        <v/>
      </c>
      <c r="J2404" t="str">
        <f t="shared" si="113"/>
        <v/>
      </c>
      <c r="P2404" s="1">
        <v>40305</v>
      </c>
      <c r="Q2404" s="2">
        <v>19.287744471421</v>
      </c>
      <c r="R2404" s="2">
        <v>29.133558998255399</v>
      </c>
    </row>
    <row r="2405" spans="2:18" x14ac:dyDescent="0.25">
      <c r="B2405" s="1">
        <v>40308</v>
      </c>
      <c r="C2405" s="2">
        <v>3.5409999999999999</v>
      </c>
      <c r="D2405" s="2">
        <v>3.4779999999999998</v>
      </c>
      <c r="E2405" s="2">
        <v>3.5955555555555554</v>
      </c>
      <c r="F2405" s="2">
        <v>3.6887777777777777</v>
      </c>
      <c r="G2405" s="2"/>
      <c r="H2405" t="str">
        <f t="shared" si="111"/>
        <v/>
      </c>
      <c r="I2405" t="str">
        <f t="shared" si="112"/>
        <v/>
      </c>
      <c r="J2405" t="str">
        <f t="shared" si="113"/>
        <v/>
      </c>
      <c r="P2405" s="1">
        <v>40308</v>
      </c>
      <c r="Q2405" s="2">
        <v>42.233288495202501</v>
      </c>
      <c r="R2405" s="2">
        <v>39.927807865349301</v>
      </c>
    </row>
    <row r="2406" spans="2:18" x14ac:dyDescent="0.25">
      <c r="B2406" s="1">
        <v>40309</v>
      </c>
      <c r="C2406" s="2">
        <v>3.5310000000000001</v>
      </c>
      <c r="D2406" s="2">
        <v>3.4742500000000001</v>
      </c>
      <c r="E2406" s="2">
        <v>3.5693333333333337</v>
      </c>
      <c r="F2406" s="2">
        <v>3.6718333333333337</v>
      </c>
      <c r="G2406" s="2"/>
      <c r="H2406" t="str">
        <f t="shared" si="111"/>
        <v/>
      </c>
      <c r="I2406" t="str">
        <f t="shared" si="112"/>
        <v/>
      </c>
      <c r="J2406" t="str">
        <f t="shared" si="113"/>
        <v/>
      </c>
      <c r="P2406" s="1">
        <v>40309</v>
      </c>
      <c r="Q2406" s="2">
        <v>41.075218957456897</v>
      </c>
      <c r="R2406" s="2">
        <v>39.393761979396103</v>
      </c>
    </row>
    <row r="2407" spans="2:18" x14ac:dyDescent="0.25">
      <c r="B2407" s="1">
        <v>40310</v>
      </c>
      <c r="C2407" s="2">
        <v>3.5710000000000002</v>
      </c>
      <c r="D2407" s="2">
        <v>3.5157500000000002</v>
      </c>
      <c r="E2407" s="2">
        <v>3.5514444444444444</v>
      </c>
      <c r="F2407" s="2">
        <v>3.6607777777777781</v>
      </c>
      <c r="G2407" s="2"/>
      <c r="H2407" t="str">
        <f t="shared" si="111"/>
        <v/>
      </c>
      <c r="I2407" t="str">
        <f t="shared" si="112"/>
        <v/>
      </c>
      <c r="J2407" t="str">
        <f t="shared" si="113"/>
        <v/>
      </c>
      <c r="P2407" s="1">
        <v>40310</v>
      </c>
      <c r="Q2407" s="2">
        <v>47.9288140833456</v>
      </c>
      <c r="R2407" s="2">
        <v>42.695456138433997</v>
      </c>
    </row>
    <row r="2408" spans="2:18" x14ac:dyDescent="0.25">
      <c r="B2408" s="1">
        <v>40311</v>
      </c>
      <c r="C2408" s="2">
        <v>3.5369999999999999</v>
      </c>
      <c r="D2408" s="2">
        <v>3.5449999999999999</v>
      </c>
      <c r="E2408" s="2">
        <v>3.5378888888888889</v>
      </c>
      <c r="F2408" s="2">
        <v>3.6459999999999999</v>
      </c>
      <c r="G2408" s="2"/>
      <c r="H2408">
        <f t="shared" si="111"/>
        <v>1</v>
      </c>
      <c r="I2408" t="str">
        <f t="shared" si="112"/>
        <v/>
      </c>
      <c r="J2408" t="str">
        <f t="shared" si="113"/>
        <v/>
      </c>
      <c r="P2408" s="1">
        <v>40311</v>
      </c>
      <c r="Q2408" s="2">
        <v>42.845720663993802</v>
      </c>
      <c r="R2408" s="2">
        <v>40.667446443552102</v>
      </c>
    </row>
    <row r="2409" spans="2:18" x14ac:dyDescent="0.25">
      <c r="B2409" s="1">
        <v>40312</v>
      </c>
      <c r="C2409" s="2">
        <v>3.4569999999999999</v>
      </c>
      <c r="D2409" s="2">
        <v>3.524</v>
      </c>
      <c r="E2409" s="2">
        <v>3.5117777777777777</v>
      </c>
      <c r="F2409" s="2">
        <v>3.6271111111111107</v>
      </c>
      <c r="G2409" s="2"/>
      <c r="H2409">
        <f t="shared" si="111"/>
        <v>1</v>
      </c>
      <c r="I2409" t="str">
        <f t="shared" si="112"/>
        <v/>
      </c>
      <c r="J2409" t="str">
        <f t="shared" si="113"/>
        <v/>
      </c>
      <c r="P2409" s="1">
        <v>40312</v>
      </c>
      <c r="Q2409" s="2">
        <v>32.972206819085798</v>
      </c>
      <c r="R2409" s="2">
        <v>36.2985351975993</v>
      </c>
    </row>
    <row r="2410" spans="2:18" x14ac:dyDescent="0.25">
      <c r="B2410" s="1">
        <v>40315</v>
      </c>
      <c r="C2410" s="2">
        <v>3.4910000000000001</v>
      </c>
      <c r="D2410" s="2">
        <v>3.5140000000000002</v>
      </c>
      <c r="E2410" s="2">
        <v>3.4998888888888886</v>
      </c>
      <c r="F2410" s="2">
        <v>3.6131111111111114</v>
      </c>
      <c r="G2410" s="2"/>
      <c r="H2410">
        <f t="shared" si="111"/>
        <v>1</v>
      </c>
      <c r="I2410" t="str">
        <f t="shared" si="112"/>
        <v/>
      </c>
      <c r="J2410" t="str">
        <f t="shared" si="113"/>
        <v/>
      </c>
      <c r="P2410" s="1">
        <v>40315</v>
      </c>
      <c r="Q2410" s="2">
        <v>40.021274735589301</v>
      </c>
      <c r="R2410" s="2">
        <v>39.283941877353499</v>
      </c>
    </row>
    <row r="2411" spans="2:18" x14ac:dyDescent="0.25">
      <c r="B2411" s="1">
        <v>40316</v>
      </c>
      <c r="C2411" s="2">
        <v>3.3530000000000002</v>
      </c>
      <c r="D2411" s="2">
        <v>3.4594999999999998</v>
      </c>
      <c r="E2411" s="2">
        <v>3.4784444444444444</v>
      </c>
      <c r="F2411" s="2">
        <v>3.5899444444444444</v>
      </c>
      <c r="G2411" s="2"/>
      <c r="H2411" t="str">
        <f t="shared" si="111"/>
        <v/>
      </c>
      <c r="I2411" t="str">
        <f t="shared" si="112"/>
        <v/>
      </c>
      <c r="J2411" t="str">
        <f t="shared" si="113"/>
        <v/>
      </c>
      <c r="P2411" s="1">
        <v>40316</v>
      </c>
      <c r="Q2411" s="2">
        <v>26.465212069360401</v>
      </c>
      <c r="R2411" s="2">
        <v>32.6048024795342</v>
      </c>
    </row>
    <row r="2412" spans="2:18" x14ac:dyDescent="0.25">
      <c r="B2412" s="1">
        <v>40317</v>
      </c>
      <c r="C2412" s="2">
        <v>3.37</v>
      </c>
      <c r="D2412" s="2">
        <v>3.4177499999999998</v>
      </c>
      <c r="E2412" s="2">
        <v>3.4745555555555558</v>
      </c>
      <c r="F2412" s="2">
        <v>3.5651111111111109</v>
      </c>
      <c r="G2412" s="2"/>
      <c r="H2412" t="str">
        <f t="shared" si="111"/>
        <v/>
      </c>
      <c r="I2412" t="str">
        <f t="shared" si="112"/>
        <v/>
      </c>
      <c r="J2412" t="str">
        <f t="shared" si="113"/>
        <v/>
      </c>
      <c r="P2412" s="1">
        <v>40317</v>
      </c>
      <c r="Q2412" s="2">
        <v>29.9716612984327</v>
      </c>
      <c r="R2412" s="2">
        <v>34.091428951756903</v>
      </c>
    </row>
    <row r="2413" spans="2:18" x14ac:dyDescent="0.25">
      <c r="B2413" s="1">
        <v>40318</v>
      </c>
      <c r="C2413" s="2">
        <v>3.2160000000000002</v>
      </c>
      <c r="D2413" s="2">
        <v>3.3574999999999999</v>
      </c>
      <c r="E2413" s="2">
        <v>3.4518888888888895</v>
      </c>
      <c r="F2413" s="2">
        <v>3.5321666666666665</v>
      </c>
      <c r="G2413" s="2"/>
      <c r="H2413" t="str">
        <f t="shared" si="111"/>
        <v/>
      </c>
      <c r="I2413" t="str">
        <f t="shared" si="112"/>
        <v/>
      </c>
      <c r="J2413" t="str">
        <f t="shared" si="113"/>
        <v/>
      </c>
      <c r="P2413" s="1">
        <v>40318</v>
      </c>
      <c r="Q2413" s="2">
        <v>19.7395539003798</v>
      </c>
      <c r="R2413" s="2">
        <v>28.054318545692301</v>
      </c>
    </row>
    <row r="2414" spans="2:18" x14ac:dyDescent="0.25">
      <c r="B2414" s="1">
        <v>40319</v>
      </c>
      <c r="C2414" s="2">
        <v>3.2360000000000002</v>
      </c>
      <c r="D2414" s="2">
        <v>3.2937500000000002</v>
      </c>
      <c r="E2414" s="2">
        <v>3.4180000000000006</v>
      </c>
      <c r="F2414" s="2">
        <v>3.5067777777777773</v>
      </c>
      <c r="G2414" s="2"/>
      <c r="H2414" t="str">
        <f t="shared" si="111"/>
        <v/>
      </c>
      <c r="I2414" t="str">
        <f t="shared" si="112"/>
        <v/>
      </c>
      <c r="J2414" t="str">
        <f t="shared" si="113"/>
        <v/>
      </c>
      <c r="P2414" s="1">
        <v>40319</v>
      </c>
      <c r="Q2414" s="2">
        <v>23.7940215387762</v>
      </c>
      <c r="R2414" s="2">
        <v>29.793149497496401</v>
      </c>
    </row>
    <row r="2415" spans="2:18" x14ac:dyDescent="0.25">
      <c r="B2415" s="1">
        <v>40322</v>
      </c>
      <c r="C2415" s="2">
        <v>3.198</v>
      </c>
      <c r="D2415" s="2">
        <v>3.2550000000000003</v>
      </c>
      <c r="E2415" s="2">
        <v>3.3810000000000007</v>
      </c>
      <c r="F2415" s="2">
        <v>3.4751666666666665</v>
      </c>
      <c r="G2415" s="2"/>
      <c r="H2415" t="str">
        <f t="shared" si="111"/>
        <v/>
      </c>
      <c r="I2415" t="str">
        <f t="shared" si="112"/>
        <v/>
      </c>
      <c r="J2415" t="str">
        <f t="shared" si="113"/>
        <v/>
      </c>
      <c r="P2415" s="1">
        <v>40322</v>
      </c>
      <c r="Q2415" s="2">
        <v>21.336535705567101</v>
      </c>
      <c r="R2415" s="2">
        <v>28.389222841853702</v>
      </c>
    </row>
    <row r="2416" spans="2:18" x14ac:dyDescent="0.25">
      <c r="B2416" s="1">
        <v>40323</v>
      </c>
      <c r="C2416" s="2">
        <v>3.16</v>
      </c>
      <c r="D2416" s="2">
        <v>3.2025000000000001</v>
      </c>
      <c r="E2416" s="2">
        <v>3.3353333333333333</v>
      </c>
      <c r="F2416" s="2">
        <v>3.4433888888888884</v>
      </c>
      <c r="G2416" s="2"/>
      <c r="H2416" t="str">
        <f t="shared" si="111"/>
        <v/>
      </c>
      <c r="I2416" t="str">
        <f t="shared" si="112"/>
        <v/>
      </c>
      <c r="J2416" t="str">
        <f t="shared" si="113"/>
        <v/>
      </c>
      <c r="P2416" s="1">
        <v>40323</v>
      </c>
      <c r="Q2416" s="2">
        <v>18.983730470816901</v>
      </c>
      <c r="R2416" s="2">
        <v>27.0181266622835</v>
      </c>
    </row>
    <row r="2417" spans="2:18" x14ac:dyDescent="0.25">
      <c r="B2417" s="1">
        <v>40324</v>
      </c>
      <c r="C2417" s="2">
        <v>3.1920000000000002</v>
      </c>
      <c r="D2417" s="2">
        <v>3.1965000000000003</v>
      </c>
      <c r="E2417" s="2">
        <v>3.2970000000000002</v>
      </c>
      <c r="F2417" s="2">
        <v>3.4174444444444445</v>
      </c>
      <c r="G2417" s="2"/>
      <c r="H2417" t="str">
        <f t="shared" si="111"/>
        <v/>
      </c>
      <c r="I2417" t="str">
        <f t="shared" si="112"/>
        <v/>
      </c>
      <c r="J2417" t="str">
        <f t="shared" si="113"/>
        <v/>
      </c>
      <c r="P2417" s="1">
        <v>40324</v>
      </c>
      <c r="Q2417" s="2">
        <v>27.106405277833499</v>
      </c>
      <c r="R2417" s="2">
        <v>30.0805382428271</v>
      </c>
    </row>
    <row r="2418" spans="2:18" x14ac:dyDescent="0.25">
      <c r="B2418" s="1">
        <v>40325</v>
      </c>
      <c r="C2418" s="2">
        <v>3.3570000000000002</v>
      </c>
      <c r="D2418" s="2">
        <v>3.22675</v>
      </c>
      <c r="E2418" s="2">
        <v>3.2858888888888891</v>
      </c>
      <c r="F2418" s="2">
        <v>3.3988333333333332</v>
      </c>
      <c r="G2418" s="2"/>
      <c r="H2418" t="str">
        <f t="shared" si="111"/>
        <v/>
      </c>
      <c r="I2418" t="str">
        <f t="shared" si="112"/>
        <v/>
      </c>
      <c r="J2418" t="str">
        <f t="shared" si="113"/>
        <v/>
      </c>
      <c r="P2418" s="1">
        <v>40325</v>
      </c>
      <c r="Q2418" s="2">
        <v>55.013881348232502</v>
      </c>
      <c r="R2418" s="2">
        <v>43.293496685461299</v>
      </c>
    </row>
    <row r="2419" spans="2:18" x14ac:dyDescent="0.25">
      <c r="B2419" s="1">
        <v>40326</v>
      </c>
      <c r="C2419" s="2">
        <v>3.3029999999999999</v>
      </c>
      <c r="D2419" s="2">
        <v>3.2530000000000001</v>
      </c>
      <c r="E2419" s="2">
        <v>3.2650000000000001</v>
      </c>
      <c r="F2419" s="2">
        <v>3.3824444444444439</v>
      </c>
      <c r="G2419" s="2"/>
      <c r="H2419" t="str">
        <f t="shared" si="111"/>
        <v/>
      </c>
      <c r="I2419" t="str">
        <f t="shared" si="112"/>
        <v/>
      </c>
      <c r="J2419" t="str">
        <f t="shared" si="113"/>
        <v/>
      </c>
      <c r="P2419" s="1">
        <v>40326</v>
      </c>
      <c r="Q2419" s="2">
        <v>47.823331781809998</v>
      </c>
      <c r="R2419" s="2">
        <v>40.590060104752602</v>
      </c>
    </row>
    <row r="2420" spans="2:18" x14ac:dyDescent="0.25">
      <c r="B2420" s="1">
        <v>40330</v>
      </c>
      <c r="C2420" s="2">
        <v>3.2629999999999999</v>
      </c>
      <c r="D2420" s="2">
        <v>3.2787500000000001</v>
      </c>
      <c r="E2420" s="2">
        <v>3.2550000000000003</v>
      </c>
      <c r="F2420" s="2">
        <v>3.3667222222222222</v>
      </c>
      <c r="G2420" s="2"/>
      <c r="H2420">
        <f t="shared" si="111"/>
        <v>1</v>
      </c>
      <c r="I2420" t="str">
        <f t="shared" si="112"/>
        <v/>
      </c>
      <c r="J2420" t="str">
        <f t="shared" si="113"/>
        <v/>
      </c>
      <c r="P2420" s="1">
        <v>40330</v>
      </c>
      <c r="Q2420" s="2">
        <v>42.845476642617797</v>
      </c>
      <c r="R2420" s="2">
        <v>38.664078643322902</v>
      </c>
    </row>
    <row r="2421" spans="2:18" x14ac:dyDescent="0.25">
      <c r="B2421" s="1">
        <v>40331</v>
      </c>
      <c r="C2421" s="2">
        <v>3.347</v>
      </c>
      <c r="D2421" s="2">
        <v>3.3174999999999999</v>
      </c>
      <c r="E2421" s="2">
        <v>3.2524444444444449</v>
      </c>
      <c r="F2421" s="2">
        <v>3.3635000000000002</v>
      </c>
      <c r="G2421" s="2"/>
      <c r="H2421">
        <f t="shared" si="111"/>
        <v>1</v>
      </c>
      <c r="I2421" t="str">
        <f t="shared" si="112"/>
        <v/>
      </c>
      <c r="J2421" t="str">
        <f t="shared" si="113"/>
        <v/>
      </c>
      <c r="P2421" s="1">
        <v>40331</v>
      </c>
      <c r="Q2421" s="2">
        <v>54.722018918220897</v>
      </c>
      <c r="R2421" s="2">
        <v>44.608128270299197</v>
      </c>
    </row>
    <row r="2422" spans="2:18" x14ac:dyDescent="0.25">
      <c r="B2422" s="1">
        <v>40332</v>
      </c>
      <c r="C2422" s="2">
        <v>3.3690000000000002</v>
      </c>
      <c r="D2422" s="2">
        <v>3.3205</v>
      </c>
      <c r="E2422" s="2">
        <v>3.2694444444444448</v>
      </c>
      <c r="F2422" s="2">
        <v>3.3606666666666665</v>
      </c>
      <c r="G2422" s="2"/>
      <c r="H2422">
        <f t="shared" si="111"/>
        <v>1</v>
      </c>
      <c r="I2422" t="str">
        <f t="shared" si="112"/>
        <v/>
      </c>
      <c r="J2422" t="str">
        <f t="shared" si="113"/>
        <v/>
      </c>
      <c r="P2422" s="1">
        <v>40332</v>
      </c>
      <c r="Q2422" s="2">
        <v>57.497741513625101</v>
      </c>
      <c r="R2422" s="2">
        <v>46.081899900142098</v>
      </c>
    </row>
    <row r="2423" spans="2:18" x14ac:dyDescent="0.25">
      <c r="B2423" s="1">
        <v>40333</v>
      </c>
      <c r="C2423" s="2">
        <v>3.2080000000000002</v>
      </c>
      <c r="D2423" s="2">
        <v>3.2967499999999998</v>
      </c>
      <c r="E2423" s="2">
        <v>3.2663333333333333</v>
      </c>
      <c r="F2423" s="2">
        <v>3.3421666666666665</v>
      </c>
      <c r="G2423" s="2"/>
      <c r="H2423">
        <f t="shared" si="111"/>
        <v>1</v>
      </c>
      <c r="I2423" t="str">
        <f t="shared" si="112"/>
        <v/>
      </c>
      <c r="J2423" t="str">
        <f t="shared" si="113"/>
        <v/>
      </c>
      <c r="P2423" s="1">
        <v>40333</v>
      </c>
      <c r="Q2423" s="2">
        <v>37.375978805766401</v>
      </c>
      <c r="R2423" s="2">
        <v>38.094060913681197</v>
      </c>
    </row>
    <row r="2424" spans="2:18" x14ac:dyDescent="0.25">
      <c r="B2424" s="1">
        <v>40336</v>
      </c>
      <c r="C2424" s="2">
        <v>3.1459999999999999</v>
      </c>
      <c r="D2424" s="2">
        <v>3.2675000000000001</v>
      </c>
      <c r="E2424" s="2">
        <v>3.2605555555555554</v>
      </c>
      <c r="F2424" s="2">
        <v>3.3207777777777778</v>
      </c>
      <c r="G2424" s="2"/>
      <c r="H2424">
        <f t="shared" si="111"/>
        <v>1</v>
      </c>
      <c r="I2424" t="str">
        <f t="shared" si="112"/>
        <v/>
      </c>
      <c r="J2424" t="str">
        <f t="shared" si="113"/>
        <v/>
      </c>
      <c r="P2424" s="1">
        <v>40336</v>
      </c>
      <c r="Q2424" s="2">
        <v>32.172981450905603</v>
      </c>
      <c r="R2424" s="2">
        <v>35.539255935743498</v>
      </c>
    </row>
    <row r="2425" spans="2:18" x14ac:dyDescent="0.25">
      <c r="B2425" s="1">
        <v>40337</v>
      </c>
      <c r="C2425" s="2">
        <v>3.1890000000000001</v>
      </c>
      <c r="D2425" s="2">
        <v>3.2279999999999998</v>
      </c>
      <c r="E2425" s="2">
        <v>3.2637777777777779</v>
      </c>
      <c r="F2425" s="2">
        <v>3.2995555555555551</v>
      </c>
      <c r="G2425" s="2"/>
      <c r="H2425" t="str">
        <f t="shared" si="111"/>
        <v/>
      </c>
      <c r="I2425" t="str">
        <f t="shared" si="112"/>
        <v/>
      </c>
      <c r="J2425" t="str">
        <f t="shared" si="113"/>
        <v/>
      </c>
      <c r="P2425" s="1">
        <v>40337</v>
      </c>
      <c r="Q2425" s="2">
        <v>39.2152659103076</v>
      </c>
      <c r="R2425" s="2">
        <v>38.614150316453397</v>
      </c>
    </row>
    <row r="2426" spans="2:18" x14ac:dyDescent="0.25">
      <c r="B2426" s="1">
        <v>40338</v>
      </c>
      <c r="C2426" s="2">
        <v>3.1779999999999999</v>
      </c>
      <c r="D2426" s="2">
        <v>3.18025</v>
      </c>
      <c r="E2426" s="2">
        <v>3.2622222222222224</v>
      </c>
      <c r="F2426" s="2">
        <v>3.2796111111111106</v>
      </c>
      <c r="G2426" s="2"/>
      <c r="H2426" t="str">
        <f t="shared" si="111"/>
        <v/>
      </c>
      <c r="I2426" t="str">
        <f t="shared" si="112"/>
        <v/>
      </c>
      <c r="J2426" t="str">
        <f t="shared" si="113"/>
        <v/>
      </c>
      <c r="P2426" s="1">
        <v>40338</v>
      </c>
      <c r="Q2426" s="2">
        <v>38.003983440314499</v>
      </c>
      <c r="R2426" s="2">
        <v>38.113285882287201</v>
      </c>
    </row>
    <row r="2427" spans="2:18" x14ac:dyDescent="0.25">
      <c r="B2427" s="1">
        <v>40339</v>
      </c>
      <c r="C2427" s="2">
        <v>3.3250000000000002</v>
      </c>
      <c r="D2427" s="2">
        <v>3.2095000000000002</v>
      </c>
      <c r="E2427" s="2">
        <v>3.258666666666667</v>
      </c>
      <c r="F2427" s="2">
        <v>3.2722777777777776</v>
      </c>
      <c r="G2427" s="2"/>
      <c r="H2427" t="str">
        <f t="shared" si="111"/>
        <v/>
      </c>
      <c r="I2427" t="str">
        <f t="shared" si="112"/>
        <v/>
      </c>
      <c r="J2427" t="str">
        <f t="shared" si="113"/>
        <v/>
      </c>
      <c r="P2427" s="1">
        <v>40339</v>
      </c>
      <c r="Q2427" s="2">
        <v>58.540292679324502</v>
      </c>
      <c r="R2427" s="2">
        <v>47.8485819917817</v>
      </c>
    </row>
    <row r="2428" spans="2:18" x14ac:dyDescent="0.25">
      <c r="B2428" s="1">
        <v>40340</v>
      </c>
      <c r="C2428" s="2">
        <v>3.2330000000000001</v>
      </c>
      <c r="D2428" s="2">
        <v>3.2312500000000002</v>
      </c>
      <c r="E2428" s="2">
        <v>3.2508888888888889</v>
      </c>
      <c r="F2428" s="2">
        <v>3.2579444444444445</v>
      </c>
      <c r="G2428" s="2"/>
      <c r="H2428" t="str">
        <f t="shared" si="111"/>
        <v/>
      </c>
      <c r="I2428" t="str">
        <f t="shared" si="112"/>
        <v/>
      </c>
      <c r="J2428" t="str">
        <f t="shared" si="113"/>
        <v/>
      </c>
      <c r="P2428" s="1">
        <v>40340</v>
      </c>
      <c r="Q2428" s="2">
        <v>46.878097051188398</v>
      </c>
      <c r="R2428" s="2">
        <v>43.261767498316303</v>
      </c>
    </row>
    <row r="2429" spans="2:18" x14ac:dyDescent="0.25">
      <c r="B2429" s="1">
        <v>40343</v>
      </c>
      <c r="C2429" s="2">
        <v>3.262</v>
      </c>
      <c r="D2429" s="2">
        <v>3.2495000000000003</v>
      </c>
      <c r="E2429" s="2">
        <v>3.250777777777778</v>
      </c>
      <c r="F2429" s="2">
        <v>3.2528888888888887</v>
      </c>
      <c r="G2429" s="2"/>
      <c r="H2429" t="str">
        <f t="shared" si="111"/>
        <v/>
      </c>
      <c r="I2429" t="str">
        <f t="shared" si="112"/>
        <v/>
      </c>
      <c r="J2429" t="str">
        <f t="shared" si="113"/>
        <v/>
      </c>
      <c r="P2429" s="1">
        <v>40343</v>
      </c>
      <c r="Q2429" s="2">
        <v>50.6006276827855</v>
      </c>
      <c r="R2429" s="2">
        <v>45.049922921385999</v>
      </c>
    </row>
    <row r="2430" spans="2:18" x14ac:dyDescent="0.25">
      <c r="B2430" s="1">
        <v>40344</v>
      </c>
      <c r="C2430" s="2">
        <v>3.3079999999999998</v>
      </c>
      <c r="D2430" s="2">
        <v>3.282</v>
      </c>
      <c r="E2430" s="2">
        <v>3.2464444444444442</v>
      </c>
      <c r="F2430" s="2">
        <v>3.2494444444444444</v>
      </c>
      <c r="G2430" s="2"/>
      <c r="H2430">
        <f t="shared" si="111"/>
        <v>1</v>
      </c>
      <c r="I2430">
        <f t="shared" si="112"/>
        <v>1</v>
      </c>
      <c r="J2430" t="str">
        <f t="shared" si="113"/>
        <v/>
      </c>
      <c r="P2430" s="1">
        <v>40344</v>
      </c>
      <c r="Q2430" s="2">
        <v>56.414290689202303</v>
      </c>
      <c r="R2430" s="2">
        <v>47.857096019335799</v>
      </c>
    </row>
    <row r="2431" spans="2:18" x14ac:dyDescent="0.25">
      <c r="B2431" s="1">
        <v>40345</v>
      </c>
      <c r="C2431" s="2">
        <v>3.2639999999999998</v>
      </c>
      <c r="D2431" s="2">
        <v>3.26675</v>
      </c>
      <c r="E2431" s="2">
        <v>3.2347777777777775</v>
      </c>
      <c r="F2431" s="2">
        <v>3.2521111111111112</v>
      </c>
      <c r="G2431" s="2"/>
      <c r="H2431">
        <f t="shared" si="111"/>
        <v>1</v>
      </c>
      <c r="I2431">
        <f t="shared" si="112"/>
        <v>1</v>
      </c>
      <c r="J2431" t="str">
        <f t="shared" si="113"/>
        <v/>
      </c>
      <c r="P2431" s="1">
        <v>40345</v>
      </c>
      <c r="Q2431" s="2">
        <v>49.700534395139599</v>
      </c>
      <c r="R2431" s="2">
        <v>45.464586570219602</v>
      </c>
    </row>
    <row r="2432" spans="2:18" x14ac:dyDescent="0.25">
      <c r="B2432" s="1">
        <v>40346</v>
      </c>
      <c r="C2432" s="2">
        <v>3.1920000000000002</v>
      </c>
      <c r="D2432" s="2">
        <v>3.2565</v>
      </c>
      <c r="E2432" s="2">
        <v>3.2330000000000001</v>
      </c>
      <c r="F2432" s="2">
        <v>3.2496666666666667</v>
      </c>
      <c r="G2432" s="2"/>
      <c r="H2432">
        <f t="shared" si="111"/>
        <v>1</v>
      </c>
      <c r="I2432">
        <f t="shared" si="112"/>
        <v>1</v>
      </c>
      <c r="J2432" t="str">
        <f t="shared" si="113"/>
        <v/>
      </c>
      <c r="P2432" s="1">
        <v>40346</v>
      </c>
      <c r="Q2432" s="2">
        <v>40.286126365035102</v>
      </c>
      <c r="R2432" s="2">
        <v>41.783495265402301</v>
      </c>
    </row>
    <row r="2433" spans="2:18" x14ac:dyDescent="0.25">
      <c r="B2433" s="1">
        <v>40347</v>
      </c>
      <c r="C2433" s="2">
        <v>3.2250000000000001</v>
      </c>
      <c r="D2433" s="2">
        <v>3.2472499999999997</v>
      </c>
      <c r="E2433" s="2">
        <v>3.2417777777777781</v>
      </c>
      <c r="F2433" s="2">
        <v>3.2511666666666668</v>
      </c>
      <c r="G2433" s="2"/>
      <c r="H2433">
        <f t="shared" si="111"/>
        <v>1</v>
      </c>
      <c r="I2433" t="str">
        <f t="shared" si="112"/>
        <v/>
      </c>
      <c r="J2433" t="str">
        <f t="shared" si="113"/>
        <v/>
      </c>
      <c r="P2433" s="1">
        <v>40347</v>
      </c>
      <c r="Q2433" s="2">
        <v>45.920284666794998</v>
      </c>
      <c r="R2433" s="2">
        <v>44.0206564305496</v>
      </c>
    </row>
    <row r="2434" spans="2:18" x14ac:dyDescent="0.25">
      <c r="B2434" s="1">
        <v>40350</v>
      </c>
      <c r="C2434" s="2">
        <v>3.2469999999999999</v>
      </c>
      <c r="D2434" s="2">
        <v>3.2319999999999998</v>
      </c>
      <c r="E2434" s="2">
        <v>3.2482222222222226</v>
      </c>
      <c r="F2434" s="2">
        <v>3.2560000000000002</v>
      </c>
      <c r="G2434" s="2"/>
      <c r="H2434" t="str">
        <f t="shared" si="111"/>
        <v/>
      </c>
      <c r="I2434" t="str">
        <f t="shared" si="112"/>
        <v/>
      </c>
      <c r="J2434" t="str">
        <f t="shared" si="113"/>
        <v/>
      </c>
      <c r="P2434" s="1">
        <v>40350</v>
      </c>
      <c r="Q2434" s="2">
        <v>49.715837235606003</v>
      </c>
      <c r="R2434" s="2">
        <v>45.523634669247699</v>
      </c>
    </row>
    <row r="2435" spans="2:18" x14ac:dyDescent="0.25">
      <c r="B2435" s="1">
        <v>40351</v>
      </c>
      <c r="C2435" s="2">
        <v>3.165</v>
      </c>
      <c r="D2435" s="2">
        <v>3.2072500000000002</v>
      </c>
      <c r="E2435" s="2">
        <v>3.246777777777778</v>
      </c>
      <c r="F2435" s="2">
        <v>3.2545000000000002</v>
      </c>
      <c r="G2435" s="2"/>
      <c r="H2435" t="str">
        <f t="shared" si="111"/>
        <v/>
      </c>
      <c r="I2435" t="str">
        <f t="shared" si="112"/>
        <v/>
      </c>
      <c r="J2435" t="str">
        <f t="shared" si="113"/>
        <v/>
      </c>
      <c r="P2435" s="1">
        <v>40351</v>
      </c>
      <c r="Q2435" s="2">
        <v>37.837920179400498</v>
      </c>
      <c r="R2435" s="2">
        <v>41.094817039306498</v>
      </c>
    </row>
    <row r="2436" spans="2:18" x14ac:dyDescent="0.25">
      <c r="B2436" s="1">
        <v>40352</v>
      </c>
      <c r="C2436" s="2">
        <v>3.125</v>
      </c>
      <c r="D2436" s="2">
        <v>3.1905000000000001</v>
      </c>
      <c r="E2436" s="2">
        <v>3.2245555555555558</v>
      </c>
      <c r="F2436" s="2">
        <v>3.2416111111111112</v>
      </c>
      <c r="G2436" s="2"/>
      <c r="H2436" t="str">
        <f t="shared" si="111"/>
        <v/>
      </c>
      <c r="I2436" t="str">
        <f t="shared" si="112"/>
        <v/>
      </c>
      <c r="J2436" t="str">
        <f t="shared" si="113"/>
        <v/>
      </c>
      <c r="P2436" s="1">
        <v>40352</v>
      </c>
      <c r="Q2436" s="2">
        <v>33.195427930104202</v>
      </c>
      <c r="R2436" s="2">
        <v>39.096696197910298</v>
      </c>
    </row>
    <row r="2437" spans="2:18" x14ac:dyDescent="0.25">
      <c r="B2437" s="1">
        <v>40353</v>
      </c>
      <c r="C2437" s="2">
        <v>3.1349999999999998</v>
      </c>
      <c r="D2437" s="2">
        <v>3.1679999999999997</v>
      </c>
      <c r="E2437" s="2">
        <v>3.2136666666666667</v>
      </c>
      <c r="F2437" s="2">
        <v>3.2322777777777776</v>
      </c>
      <c r="G2437" s="2"/>
      <c r="H2437" t="str">
        <f t="shared" si="111"/>
        <v/>
      </c>
      <c r="I2437" t="str">
        <f t="shared" si="112"/>
        <v/>
      </c>
      <c r="J2437" t="str">
        <f t="shared" si="113"/>
        <v/>
      </c>
      <c r="P2437" s="1">
        <v>40353</v>
      </c>
      <c r="Q2437" s="2">
        <v>35.567090649725202</v>
      </c>
      <c r="R2437" s="2">
        <v>39.883654930942299</v>
      </c>
    </row>
    <row r="2438" spans="2:18" x14ac:dyDescent="0.25">
      <c r="B2438" s="1">
        <v>40354</v>
      </c>
      <c r="C2438" s="2">
        <v>3.11</v>
      </c>
      <c r="D2438" s="2">
        <v>3.13375</v>
      </c>
      <c r="E2438" s="2">
        <v>3.1967777777777773</v>
      </c>
      <c r="F2438" s="2">
        <v>3.2237777777777779</v>
      </c>
      <c r="G2438" s="2"/>
      <c r="H2438" t="str">
        <f t="shared" si="111"/>
        <v/>
      </c>
      <c r="I2438" t="str">
        <f t="shared" si="112"/>
        <v/>
      </c>
      <c r="J2438" t="str">
        <f t="shared" si="113"/>
        <v/>
      </c>
      <c r="P2438" s="1">
        <v>40354</v>
      </c>
      <c r="Q2438" s="2">
        <v>32.143647273779003</v>
      </c>
      <c r="R2438" s="2">
        <v>38.542808154455699</v>
      </c>
    </row>
    <row r="2439" spans="2:18" x14ac:dyDescent="0.25">
      <c r="B2439" s="1">
        <v>40357</v>
      </c>
      <c r="C2439" s="2">
        <v>3.0230000000000001</v>
      </c>
      <c r="D2439" s="2">
        <v>3.0982499999999997</v>
      </c>
      <c r="E2439" s="2">
        <v>3.165111111111111</v>
      </c>
      <c r="F2439" s="2">
        <v>3.2057777777777776</v>
      </c>
      <c r="G2439" s="2"/>
      <c r="H2439" t="str">
        <f t="shared" si="111"/>
        <v/>
      </c>
      <c r="I2439" t="str">
        <f t="shared" si="112"/>
        <v/>
      </c>
      <c r="J2439" t="str">
        <f t="shared" si="113"/>
        <v/>
      </c>
      <c r="P2439" s="1">
        <v>40357</v>
      </c>
      <c r="Q2439" s="2">
        <v>22.927763477298502</v>
      </c>
      <c r="R2439" s="2">
        <v>34.230045079203002</v>
      </c>
    </row>
    <row r="2440" spans="2:18" x14ac:dyDescent="0.25">
      <c r="B2440" s="1">
        <v>40358</v>
      </c>
      <c r="C2440" s="2">
        <v>2.9529999999999998</v>
      </c>
      <c r="D2440" s="2">
        <v>3.0552499999999996</v>
      </c>
      <c r="E2440" s="2">
        <v>3.1305555555555551</v>
      </c>
      <c r="F2440" s="2">
        <v>3.182666666666667</v>
      </c>
      <c r="G2440" s="2"/>
      <c r="H2440" t="str">
        <f t="shared" si="111"/>
        <v/>
      </c>
      <c r="I2440" t="str">
        <f t="shared" si="112"/>
        <v/>
      </c>
      <c r="J2440" t="str">
        <f t="shared" si="113"/>
        <v/>
      </c>
      <c r="P2440" s="1">
        <v>40358</v>
      </c>
      <c r="Q2440" s="2">
        <v>17.956887464982898</v>
      </c>
      <c r="R2440" s="2">
        <v>31.204567838735201</v>
      </c>
    </row>
    <row r="2441" spans="2:18" x14ac:dyDescent="0.25">
      <c r="B2441" s="1">
        <v>40359</v>
      </c>
      <c r="C2441" s="2">
        <v>2.9350000000000001</v>
      </c>
      <c r="D2441" s="2">
        <v>3.0052500000000002</v>
      </c>
      <c r="E2441" s="2">
        <v>3.1019999999999999</v>
      </c>
      <c r="F2441" s="2">
        <v>3.1675000000000004</v>
      </c>
      <c r="G2441" s="2"/>
      <c r="H2441" t="str">
        <f t="shared" si="111"/>
        <v/>
      </c>
      <c r="I2441" t="str">
        <f t="shared" si="112"/>
        <v/>
      </c>
      <c r="J2441" t="str">
        <f t="shared" si="113"/>
        <v/>
      </c>
      <c r="P2441" s="1">
        <v>40359</v>
      </c>
      <c r="Q2441" s="2">
        <v>16.8308982190492</v>
      </c>
      <c r="R2441" s="2">
        <v>30.4590434957022</v>
      </c>
    </row>
    <row r="2442" spans="2:18" x14ac:dyDescent="0.25">
      <c r="B2442" s="1">
        <v>40360</v>
      </c>
      <c r="C2442" s="2">
        <v>2.9540000000000002</v>
      </c>
      <c r="D2442" s="2">
        <v>2.9662500000000001</v>
      </c>
      <c r="E2442" s="2">
        <v>3.0718888888888887</v>
      </c>
      <c r="F2442" s="2">
        <v>3.1568333333333336</v>
      </c>
      <c r="G2442" s="2"/>
      <c r="H2442" t="str">
        <f t="shared" si="111"/>
        <v/>
      </c>
      <c r="I2442" t="str">
        <f t="shared" si="112"/>
        <v/>
      </c>
      <c r="J2442" t="str">
        <f t="shared" si="113"/>
        <v/>
      </c>
      <c r="P2442" s="1">
        <v>40360</v>
      </c>
      <c r="Q2442" s="2">
        <v>22.950659079901101</v>
      </c>
      <c r="R2442" s="2">
        <v>32.297750517039297</v>
      </c>
    </row>
    <row r="2443" spans="2:18" x14ac:dyDescent="0.25">
      <c r="B2443" s="1">
        <v>40361</v>
      </c>
      <c r="C2443" s="2">
        <v>2.9769999999999999</v>
      </c>
      <c r="D2443" s="2">
        <v>2.9547500000000002</v>
      </c>
      <c r="E2443" s="2">
        <v>3.0418888888888889</v>
      </c>
      <c r="F2443" s="2">
        <v>3.1450555555555559</v>
      </c>
      <c r="G2443" s="2"/>
      <c r="H2443" t="str">
        <f t="shared" si="111"/>
        <v/>
      </c>
      <c r="I2443" t="str">
        <f t="shared" si="112"/>
        <v/>
      </c>
      <c r="J2443" t="str">
        <f t="shared" si="113"/>
        <v/>
      </c>
      <c r="P2443" s="1">
        <v>40361</v>
      </c>
      <c r="Q2443" s="2">
        <v>30.391007442466599</v>
      </c>
      <c r="R2443" s="2">
        <v>34.5536323194194</v>
      </c>
    </row>
    <row r="2444" spans="2:18" x14ac:dyDescent="0.25">
      <c r="B2444" s="1">
        <v>40365</v>
      </c>
      <c r="C2444" s="2">
        <v>2.9359999999999999</v>
      </c>
      <c r="D2444" s="2">
        <v>2.9504999999999999</v>
      </c>
      <c r="E2444" s="2">
        <v>3.0164444444444443</v>
      </c>
      <c r="F2444" s="2">
        <v>3.1316111111111113</v>
      </c>
      <c r="G2444" s="2"/>
      <c r="H2444" t="str">
        <f t="shared" si="111"/>
        <v/>
      </c>
      <c r="I2444" t="str">
        <f t="shared" si="112"/>
        <v/>
      </c>
      <c r="J2444" t="str">
        <f t="shared" si="113"/>
        <v/>
      </c>
      <c r="P2444" s="1">
        <v>40365</v>
      </c>
      <c r="Q2444" s="2">
        <v>25.187991598284299</v>
      </c>
      <c r="R2444" s="2">
        <v>32.476234754626702</v>
      </c>
    </row>
    <row r="2445" spans="2:18" x14ac:dyDescent="0.25">
      <c r="B2445" s="1">
        <v>40366</v>
      </c>
      <c r="C2445" s="2">
        <v>2.984</v>
      </c>
      <c r="D2445" s="2">
        <v>2.9627500000000002</v>
      </c>
      <c r="E2445" s="2">
        <v>3.0007777777777775</v>
      </c>
      <c r="F2445" s="2">
        <v>3.1126666666666671</v>
      </c>
      <c r="G2445" s="2"/>
      <c r="H2445" t="str">
        <f t="shared" si="111"/>
        <v/>
      </c>
      <c r="I2445" t="str">
        <f t="shared" si="112"/>
        <v/>
      </c>
      <c r="J2445" t="str">
        <f t="shared" si="113"/>
        <v/>
      </c>
      <c r="P2445" s="1">
        <v>40366</v>
      </c>
      <c r="Q2445" s="2">
        <v>39.692957416356599</v>
      </c>
      <c r="R2445" s="2">
        <v>37.233892236638702</v>
      </c>
    </row>
    <row r="2446" spans="2:18" x14ac:dyDescent="0.25">
      <c r="B2446" s="1">
        <v>40367</v>
      </c>
      <c r="C2446" s="2">
        <v>3.0379999999999998</v>
      </c>
      <c r="D2446" s="2">
        <v>2.9837500000000001</v>
      </c>
      <c r="E2446" s="2">
        <v>2.99</v>
      </c>
      <c r="F2446" s="2">
        <v>3.1018333333333334</v>
      </c>
      <c r="G2446" s="2"/>
      <c r="H2446" t="str">
        <f t="shared" si="111"/>
        <v/>
      </c>
      <c r="I2446" t="str">
        <f t="shared" si="112"/>
        <v/>
      </c>
      <c r="J2446" t="str">
        <f t="shared" si="113"/>
        <v/>
      </c>
      <c r="P2446" s="1">
        <v>40367</v>
      </c>
      <c r="Q2446" s="2">
        <v>52.203479780423997</v>
      </c>
      <c r="R2446" s="2">
        <v>42.170442845994103</v>
      </c>
    </row>
    <row r="2447" spans="2:18" x14ac:dyDescent="0.25">
      <c r="B2447" s="1">
        <v>40368</v>
      </c>
      <c r="C2447" s="2">
        <v>3.0569999999999999</v>
      </c>
      <c r="D2447" s="2">
        <v>3.0037500000000001</v>
      </c>
      <c r="E2447" s="2">
        <v>2.9841111111111109</v>
      </c>
      <c r="F2447" s="2">
        <v>3.0904444444444441</v>
      </c>
      <c r="G2447" s="2"/>
      <c r="H2447">
        <f t="shared" si="111"/>
        <v>1</v>
      </c>
      <c r="I2447" t="str">
        <f t="shared" si="112"/>
        <v/>
      </c>
      <c r="J2447" t="str">
        <f t="shared" si="113"/>
        <v/>
      </c>
      <c r="P2447" s="1">
        <v>40368</v>
      </c>
      <c r="Q2447" s="2">
        <v>56.0527647002938</v>
      </c>
      <c r="R2447" s="2">
        <v>43.8439945249538</v>
      </c>
    </row>
    <row r="2448" spans="2:18" x14ac:dyDescent="0.25">
      <c r="B2448" s="1">
        <v>40371</v>
      </c>
      <c r="C2448" s="2">
        <v>3.0659999999999998</v>
      </c>
      <c r="D2448" s="2">
        <v>3.0362499999999999</v>
      </c>
      <c r="E2448" s="2">
        <v>2.9888888888888889</v>
      </c>
      <c r="F2448" s="2">
        <v>3.077</v>
      </c>
      <c r="G2448" s="2"/>
      <c r="H2448">
        <f t="shared" si="111"/>
        <v>1</v>
      </c>
      <c r="I2448" t="str">
        <f t="shared" si="112"/>
        <v/>
      </c>
      <c r="J2448" t="str">
        <f t="shared" si="113"/>
        <v/>
      </c>
      <c r="P2448" s="1">
        <v>40371</v>
      </c>
      <c r="Q2448" s="2">
        <v>57.976503557231503</v>
      </c>
      <c r="R2448" s="2">
        <v>44.660942890598498</v>
      </c>
    </row>
    <row r="2449" spans="2:18" x14ac:dyDescent="0.25">
      <c r="B2449" s="1">
        <v>40372</v>
      </c>
      <c r="C2449" s="2">
        <v>3.1230000000000002</v>
      </c>
      <c r="D2449" s="2">
        <v>3.0709999999999997</v>
      </c>
      <c r="E2449" s="2">
        <v>3.0077777777777772</v>
      </c>
      <c r="F2449" s="2">
        <v>3.0691666666666659</v>
      </c>
      <c r="G2449" s="2"/>
      <c r="H2449">
        <f t="shared" si="111"/>
        <v>1</v>
      </c>
      <c r="I2449">
        <f t="shared" si="112"/>
        <v>1</v>
      </c>
      <c r="J2449" t="str">
        <f t="shared" si="113"/>
        <v/>
      </c>
      <c r="P2449" s="1">
        <v>40372</v>
      </c>
      <c r="Q2449" s="2">
        <v>68.466952883121806</v>
      </c>
      <c r="R2449" s="2">
        <v>49.6562374292374</v>
      </c>
    </row>
    <row r="2450" spans="2:18" x14ac:dyDescent="0.25">
      <c r="B2450" s="1">
        <v>40373</v>
      </c>
      <c r="C2450" s="2">
        <v>3.05</v>
      </c>
      <c r="D2450" s="2">
        <v>3.0739999999999998</v>
      </c>
      <c r="E2450" s="2">
        <v>3.0205555555555557</v>
      </c>
      <c r="F2450" s="2">
        <v>3.0612777777777773</v>
      </c>
      <c r="G2450" s="2"/>
      <c r="H2450">
        <f t="shared" si="111"/>
        <v>1</v>
      </c>
      <c r="I2450">
        <f t="shared" si="112"/>
        <v>1</v>
      </c>
      <c r="J2450" t="str">
        <f t="shared" si="113"/>
        <v/>
      </c>
      <c r="P2450" s="1">
        <v>40373</v>
      </c>
      <c r="Q2450" s="2">
        <v>49.482983214587698</v>
      </c>
      <c r="R2450" s="2">
        <v>44.158586098751002</v>
      </c>
    </row>
    <row r="2451" spans="2:18" x14ac:dyDescent="0.25">
      <c r="B2451" s="1">
        <v>40374</v>
      </c>
      <c r="C2451" s="2">
        <v>2.9940000000000002</v>
      </c>
      <c r="D2451" s="2">
        <v>3.0582500000000001</v>
      </c>
      <c r="E2451" s="2">
        <v>3.0250000000000004</v>
      </c>
      <c r="F2451" s="2">
        <v>3.0484444444444443</v>
      </c>
      <c r="G2451" s="2"/>
      <c r="H2451">
        <f t="shared" si="111"/>
        <v>1</v>
      </c>
      <c r="I2451">
        <f t="shared" si="112"/>
        <v>1</v>
      </c>
      <c r="J2451" t="str">
        <f t="shared" si="113"/>
        <v/>
      </c>
      <c r="P2451" s="1">
        <v>40374</v>
      </c>
      <c r="Q2451" s="2">
        <v>39.421064737131999</v>
      </c>
      <c r="R2451" s="2">
        <v>40.4581004645229</v>
      </c>
    </row>
    <row r="2452" spans="2:18" x14ac:dyDescent="0.25">
      <c r="B2452" s="1">
        <v>40375</v>
      </c>
      <c r="C2452" s="2">
        <v>2.927</v>
      </c>
      <c r="D2452" s="2">
        <v>3.0234999999999999</v>
      </c>
      <c r="E2452" s="2">
        <v>3.0194444444444444</v>
      </c>
      <c r="F2452" s="2">
        <v>3.0306666666666664</v>
      </c>
      <c r="G2452" s="2"/>
      <c r="H2452">
        <f t="shared" si="111"/>
        <v>1</v>
      </c>
      <c r="I2452" t="str">
        <f t="shared" si="112"/>
        <v/>
      </c>
      <c r="J2452" t="str">
        <f t="shared" si="113"/>
        <v/>
      </c>
      <c r="P2452" s="1">
        <v>40375</v>
      </c>
      <c r="Q2452" s="2">
        <v>30.513087539230501</v>
      </c>
      <c r="R2452" s="2">
        <v>36.515422118128001</v>
      </c>
    </row>
    <row r="2453" spans="2:18" x14ac:dyDescent="0.25">
      <c r="B2453" s="1">
        <v>40378</v>
      </c>
      <c r="C2453" s="2">
        <v>2.9630000000000001</v>
      </c>
      <c r="D2453" s="2">
        <v>2.9835000000000003</v>
      </c>
      <c r="E2453" s="2">
        <v>3.0224444444444445</v>
      </c>
      <c r="F2453" s="2">
        <v>3.0194444444444439</v>
      </c>
      <c r="G2453" s="2"/>
      <c r="H2453" t="str">
        <f t="shared" si="111"/>
        <v/>
      </c>
      <c r="I2453" t="str">
        <f t="shared" si="112"/>
        <v/>
      </c>
      <c r="J2453">
        <f t="shared" si="113"/>
        <v>1</v>
      </c>
      <c r="P2453" s="1">
        <v>40378</v>
      </c>
      <c r="Q2453" s="2">
        <v>39.349821389362504</v>
      </c>
      <c r="R2453" s="2">
        <v>39.9041945169934</v>
      </c>
    </row>
    <row r="2454" spans="2:18" x14ac:dyDescent="0.25">
      <c r="B2454" s="1">
        <v>40379</v>
      </c>
      <c r="C2454" s="2">
        <v>2.9569999999999999</v>
      </c>
      <c r="D2454" s="2">
        <v>2.9602500000000003</v>
      </c>
      <c r="E2454" s="2">
        <v>3.0194444444444444</v>
      </c>
      <c r="F2454" s="2">
        <v>3.0101111111111107</v>
      </c>
      <c r="G2454" s="2"/>
      <c r="H2454" t="str">
        <f t="shared" ref="H2454:H2517" si="114">IF($D2454&gt;$E2454,1,"")</f>
        <v/>
      </c>
      <c r="I2454" t="str">
        <f t="shared" ref="I2454:I2517" si="115">IF($D2454&gt;$F2454,1,"")</f>
        <v/>
      </c>
      <c r="J2454">
        <f t="shared" ref="J2454:J2517" si="116">IF($E2454&gt;$F2454,1,"")</f>
        <v>1</v>
      </c>
      <c r="P2454" s="1">
        <v>40379</v>
      </c>
      <c r="Q2454" s="2">
        <v>38.373812649893999</v>
      </c>
      <c r="R2454" s="2">
        <v>39.5255034951646</v>
      </c>
    </row>
    <row r="2455" spans="2:18" x14ac:dyDescent="0.25">
      <c r="B2455" s="1">
        <v>40380</v>
      </c>
      <c r="C2455" s="2">
        <v>2.8820000000000001</v>
      </c>
      <c r="D2455" s="2">
        <v>2.9322500000000002</v>
      </c>
      <c r="E2455" s="2">
        <v>3.0021111111111112</v>
      </c>
      <c r="F2455" s="2">
        <v>2.9960555555555555</v>
      </c>
      <c r="G2455" s="2"/>
      <c r="H2455" t="str">
        <f t="shared" si="114"/>
        <v/>
      </c>
      <c r="I2455" t="str">
        <f t="shared" si="115"/>
        <v/>
      </c>
      <c r="J2455">
        <f t="shared" si="116"/>
        <v>1</v>
      </c>
      <c r="P2455" s="1">
        <v>40380</v>
      </c>
      <c r="Q2455" s="2">
        <v>27.968216388460601</v>
      </c>
      <c r="R2455" s="2">
        <v>35.0481054692493</v>
      </c>
    </row>
    <row r="2456" spans="2:18" x14ac:dyDescent="0.25">
      <c r="B2456" s="1">
        <v>40381</v>
      </c>
      <c r="C2456" s="2">
        <v>2.9319999999999999</v>
      </c>
      <c r="D2456" s="2">
        <v>2.9335</v>
      </c>
      <c r="E2456" s="2">
        <v>2.9882222222222223</v>
      </c>
      <c r="F2456" s="2">
        <v>2.9861666666666666</v>
      </c>
      <c r="G2456" s="2"/>
      <c r="H2456" t="str">
        <f t="shared" si="114"/>
        <v/>
      </c>
      <c r="I2456" t="str">
        <f t="shared" si="115"/>
        <v/>
      </c>
      <c r="J2456">
        <f t="shared" si="116"/>
        <v>1</v>
      </c>
      <c r="P2456" s="1">
        <v>40381</v>
      </c>
      <c r="Q2456" s="2">
        <v>40.808663672079803</v>
      </c>
      <c r="R2456" s="2">
        <v>39.933233711120899</v>
      </c>
    </row>
    <row r="2457" spans="2:18" x14ac:dyDescent="0.25">
      <c r="B2457" s="1">
        <v>40382</v>
      </c>
      <c r="C2457" s="2">
        <v>3</v>
      </c>
      <c r="D2457" s="2">
        <v>2.9427500000000002</v>
      </c>
      <c r="E2457" s="2">
        <v>2.9808888888888889</v>
      </c>
      <c r="F2457" s="2">
        <v>2.9848888888888889</v>
      </c>
      <c r="G2457" s="2"/>
      <c r="H2457" t="str">
        <f t="shared" si="114"/>
        <v/>
      </c>
      <c r="I2457" t="str">
        <f t="shared" si="115"/>
        <v/>
      </c>
      <c r="J2457" t="str">
        <f t="shared" si="116"/>
        <v/>
      </c>
      <c r="P2457" s="1">
        <v>40382</v>
      </c>
      <c r="Q2457" s="2">
        <v>54.148004735120097</v>
      </c>
      <c r="R2457" s="2">
        <v>45.893395118067303</v>
      </c>
    </row>
    <row r="2458" spans="2:18" x14ac:dyDescent="0.25">
      <c r="B2458" s="1">
        <v>40385</v>
      </c>
      <c r="C2458" s="2">
        <v>2.996</v>
      </c>
      <c r="D2458" s="2">
        <v>2.9525000000000001</v>
      </c>
      <c r="E2458" s="2">
        <v>2.9667777777777777</v>
      </c>
      <c r="F2458" s="2">
        <v>2.9872777777777779</v>
      </c>
      <c r="G2458" s="2"/>
      <c r="H2458" t="str">
        <f t="shared" si="114"/>
        <v/>
      </c>
      <c r="I2458" t="str">
        <f t="shared" si="115"/>
        <v/>
      </c>
      <c r="J2458" t="str">
        <f t="shared" si="116"/>
        <v/>
      </c>
      <c r="P2458" s="1">
        <v>40385</v>
      </c>
      <c r="Q2458" s="2">
        <v>53.300120140519503</v>
      </c>
      <c r="R2458" s="2">
        <v>45.606721069234801</v>
      </c>
    </row>
    <row r="2459" spans="2:18" x14ac:dyDescent="0.25">
      <c r="B2459" s="1">
        <v>40386</v>
      </c>
      <c r="C2459" s="2">
        <v>3.0489999999999999</v>
      </c>
      <c r="D2459" s="2">
        <v>2.9942500000000001</v>
      </c>
      <c r="E2459" s="2">
        <v>2.9666666666666668</v>
      </c>
      <c r="F2459" s="2">
        <v>2.9936111111111114</v>
      </c>
      <c r="G2459" s="2"/>
      <c r="H2459">
        <f t="shared" si="114"/>
        <v>1</v>
      </c>
      <c r="I2459">
        <f t="shared" si="115"/>
        <v>1</v>
      </c>
      <c r="J2459" t="str">
        <f t="shared" si="116"/>
        <v/>
      </c>
      <c r="P2459" s="1">
        <v>40386</v>
      </c>
      <c r="Q2459" s="2">
        <v>62.609361529760598</v>
      </c>
      <c r="R2459" s="2">
        <v>50.058187046074302</v>
      </c>
    </row>
    <row r="2460" spans="2:18" x14ac:dyDescent="0.25">
      <c r="B2460" s="1">
        <v>40387</v>
      </c>
      <c r="C2460" s="2">
        <v>2.996</v>
      </c>
      <c r="D2460" s="2">
        <v>3.0102500000000001</v>
      </c>
      <c r="E2460" s="2">
        <v>2.9668888888888887</v>
      </c>
      <c r="F2460" s="2">
        <v>2.995944444444445</v>
      </c>
      <c r="G2460" s="2"/>
      <c r="H2460">
        <f t="shared" si="114"/>
        <v>1</v>
      </c>
      <c r="I2460">
        <f t="shared" si="115"/>
        <v>1</v>
      </c>
      <c r="J2460" t="str">
        <f t="shared" si="116"/>
        <v/>
      </c>
      <c r="P2460" s="1">
        <v>40387</v>
      </c>
      <c r="Q2460" s="2">
        <v>50.523599059044599</v>
      </c>
      <c r="R2460" s="2">
        <v>46.003705598427402</v>
      </c>
    </row>
    <row r="2461" spans="2:18" x14ac:dyDescent="0.25">
      <c r="B2461" s="1">
        <v>40388</v>
      </c>
      <c r="C2461" s="2">
        <v>2.9870000000000001</v>
      </c>
      <c r="D2461" s="2">
        <v>3.0070000000000001</v>
      </c>
      <c r="E2461" s="2">
        <v>2.9735555555555555</v>
      </c>
      <c r="F2461" s="2">
        <v>2.9965000000000002</v>
      </c>
      <c r="G2461" s="2"/>
      <c r="H2461">
        <f t="shared" si="114"/>
        <v>1</v>
      </c>
      <c r="I2461">
        <f t="shared" si="115"/>
        <v>1</v>
      </c>
      <c r="J2461" t="str">
        <f t="shared" si="116"/>
        <v/>
      </c>
      <c r="P2461" s="1">
        <v>40388</v>
      </c>
      <c r="Q2461" s="2">
        <v>48.611452131457597</v>
      </c>
      <c r="R2461" s="2">
        <v>45.332247714801703</v>
      </c>
    </row>
    <row r="2462" spans="2:18" x14ac:dyDescent="0.25">
      <c r="B2462" s="1">
        <v>40389</v>
      </c>
      <c r="C2462" s="2">
        <v>2.9049999999999998</v>
      </c>
      <c r="D2462" s="2">
        <v>2.9842499999999998</v>
      </c>
      <c r="E2462" s="2">
        <v>2.967111111111111</v>
      </c>
      <c r="F2462" s="2">
        <v>2.9947777777777786</v>
      </c>
      <c r="G2462" s="2"/>
      <c r="H2462">
        <f t="shared" si="114"/>
        <v>1</v>
      </c>
      <c r="I2462" t="str">
        <f t="shared" si="115"/>
        <v/>
      </c>
      <c r="J2462" t="str">
        <f t="shared" si="116"/>
        <v/>
      </c>
      <c r="P2462" s="1">
        <v>40389</v>
      </c>
      <c r="Q2462" s="2">
        <v>34.3837952987856</v>
      </c>
      <c r="R2462" s="2">
        <v>39.653374878567199</v>
      </c>
    </row>
    <row r="2463" spans="2:18" x14ac:dyDescent="0.25">
      <c r="B2463" s="1">
        <v>40392</v>
      </c>
      <c r="C2463" s="2">
        <v>2.968</v>
      </c>
      <c r="D2463" s="2">
        <v>2.964</v>
      </c>
      <c r="E2463" s="2">
        <v>2.9683333333333333</v>
      </c>
      <c r="F2463" s="2">
        <v>2.9938888888888897</v>
      </c>
      <c r="G2463" s="2"/>
      <c r="H2463" t="str">
        <f t="shared" si="114"/>
        <v/>
      </c>
      <c r="I2463" t="str">
        <f t="shared" si="115"/>
        <v/>
      </c>
      <c r="J2463" t="str">
        <f t="shared" si="116"/>
        <v/>
      </c>
      <c r="P2463" s="1">
        <v>40392</v>
      </c>
      <c r="Q2463" s="2">
        <v>48.327096153179198</v>
      </c>
      <c r="R2463" s="2">
        <v>45.320831121595198</v>
      </c>
    </row>
    <row r="2464" spans="2:18" x14ac:dyDescent="0.25">
      <c r="B2464" s="1">
        <v>40393</v>
      </c>
      <c r="C2464" s="2">
        <v>2.9079999999999999</v>
      </c>
      <c r="D2464" s="2">
        <v>2.9419999999999997</v>
      </c>
      <c r="E2464" s="2">
        <v>2.9712222222222224</v>
      </c>
      <c r="F2464" s="2">
        <v>2.9866666666666668</v>
      </c>
      <c r="G2464" s="2"/>
      <c r="H2464" t="str">
        <f t="shared" si="114"/>
        <v/>
      </c>
      <c r="I2464" t="str">
        <f t="shared" si="115"/>
        <v/>
      </c>
      <c r="J2464" t="str">
        <f t="shared" si="116"/>
        <v/>
      </c>
      <c r="P2464" s="1">
        <v>40393</v>
      </c>
      <c r="Q2464" s="2">
        <v>38.883948197483697</v>
      </c>
      <c r="R2464" s="2">
        <v>41.338935580780003</v>
      </c>
    </row>
    <row r="2465" spans="2:18" x14ac:dyDescent="0.25">
      <c r="B2465" s="1">
        <v>40394</v>
      </c>
      <c r="C2465" s="2">
        <v>2.9550000000000001</v>
      </c>
      <c r="D2465" s="2">
        <v>2.9339999999999997</v>
      </c>
      <c r="E2465" s="2">
        <v>2.9737777777777783</v>
      </c>
      <c r="F2465" s="2">
        <v>2.9809999999999999</v>
      </c>
      <c r="G2465" s="2"/>
      <c r="H2465" t="str">
        <f t="shared" si="114"/>
        <v/>
      </c>
      <c r="I2465" t="str">
        <f t="shared" si="115"/>
        <v/>
      </c>
      <c r="J2465" t="str">
        <f t="shared" si="116"/>
        <v/>
      </c>
      <c r="P2465" s="1">
        <v>40394</v>
      </c>
      <c r="Q2465" s="2">
        <v>48.367612174286997</v>
      </c>
      <c r="R2465" s="2">
        <v>45.386756220174398</v>
      </c>
    </row>
    <row r="2466" spans="2:18" x14ac:dyDescent="0.25">
      <c r="B2466" s="1">
        <v>40395</v>
      </c>
      <c r="C2466" s="2">
        <v>2.9009999999999998</v>
      </c>
      <c r="D2466" s="2">
        <v>2.9329999999999998</v>
      </c>
      <c r="E2466" s="2">
        <v>2.9627777777777782</v>
      </c>
      <c r="F2466" s="2">
        <v>2.9718333333333331</v>
      </c>
      <c r="G2466" s="2"/>
      <c r="H2466" t="str">
        <f t="shared" si="114"/>
        <v/>
      </c>
      <c r="I2466" t="str">
        <f t="shared" si="115"/>
        <v/>
      </c>
      <c r="J2466" t="str">
        <f t="shared" si="116"/>
        <v/>
      </c>
      <c r="P2466" s="1">
        <v>40395</v>
      </c>
      <c r="Q2466" s="2">
        <v>39.843397482618201</v>
      </c>
      <c r="R2466" s="2">
        <v>41.816498468723999</v>
      </c>
    </row>
    <row r="2467" spans="2:18" x14ac:dyDescent="0.25">
      <c r="B2467" s="1">
        <v>40396</v>
      </c>
      <c r="C2467" s="2">
        <v>2.8220000000000001</v>
      </c>
      <c r="D2467" s="2">
        <v>2.8964999999999996</v>
      </c>
      <c r="E2467" s="2">
        <v>2.9434444444444443</v>
      </c>
      <c r="F2467" s="2">
        <v>2.9551111111111115</v>
      </c>
      <c r="G2467" s="2"/>
      <c r="H2467" t="str">
        <f t="shared" si="114"/>
        <v/>
      </c>
      <c r="I2467" t="str">
        <f t="shared" si="115"/>
        <v/>
      </c>
      <c r="J2467" t="str">
        <f t="shared" si="116"/>
        <v/>
      </c>
      <c r="P2467" s="1">
        <v>40396</v>
      </c>
      <c r="Q2467" s="2">
        <v>30.428843402416302</v>
      </c>
      <c r="R2467" s="2">
        <v>37.205494256709898</v>
      </c>
    </row>
    <row r="2468" spans="2:18" x14ac:dyDescent="0.25">
      <c r="B2468" s="1">
        <v>40399</v>
      </c>
      <c r="C2468" s="2">
        <v>2.8290000000000002</v>
      </c>
      <c r="D2468" s="2">
        <v>2.8767500000000004</v>
      </c>
      <c r="E2468" s="2">
        <v>2.919</v>
      </c>
      <c r="F2468" s="2">
        <v>2.9428333333333332</v>
      </c>
      <c r="G2468" s="2"/>
      <c r="H2468" t="str">
        <f t="shared" si="114"/>
        <v/>
      </c>
      <c r="I2468" t="str">
        <f t="shared" si="115"/>
        <v/>
      </c>
      <c r="J2468" t="str">
        <f t="shared" si="116"/>
        <v/>
      </c>
      <c r="P2468" s="1">
        <v>40399</v>
      </c>
      <c r="Q2468" s="2">
        <v>32.133937067061098</v>
      </c>
      <c r="R2468" s="2">
        <v>37.859346030762502</v>
      </c>
    </row>
    <row r="2469" spans="2:18" x14ac:dyDescent="0.25">
      <c r="B2469" s="1">
        <v>40400</v>
      </c>
      <c r="C2469" s="2">
        <v>2.7679999999999998</v>
      </c>
      <c r="D2469" s="2">
        <v>2.83</v>
      </c>
      <c r="E2469" s="2">
        <v>2.8936666666666664</v>
      </c>
      <c r="F2469" s="2">
        <v>2.9302777777777775</v>
      </c>
      <c r="G2469" s="2"/>
      <c r="H2469" t="str">
        <f t="shared" si="114"/>
        <v/>
      </c>
      <c r="I2469" t="str">
        <f t="shared" si="115"/>
        <v/>
      </c>
      <c r="J2469" t="str">
        <f t="shared" si="116"/>
        <v/>
      </c>
      <c r="P2469" s="1">
        <v>40400</v>
      </c>
      <c r="Q2469" s="2">
        <v>25.5784341751977</v>
      </c>
      <c r="R2469" s="2">
        <v>34.4891396314218</v>
      </c>
    </row>
    <row r="2470" spans="2:18" x14ac:dyDescent="0.25">
      <c r="B2470" s="1">
        <v>40401</v>
      </c>
      <c r="C2470" s="2">
        <v>2.69</v>
      </c>
      <c r="D2470" s="2">
        <v>2.77725</v>
      </c>
      <c r="E2470" s="2">
        <v>2.8606666666666669</v>
      </c>
      <c r="F2470" s="2">
        <v>2.9171111111111112</v>
      </c>
      <c r="G2470" s="2"/>
      <c r="H2470" t="str">
        <f t="shared" si="114"/>
        <v/>
      </c>
      <c r="I2470" t="str">
        <f t="shared" si="115"/>
        <v/>
      </c>
      <c r="J2470" t="str">
        <f t="shared" si="116"/>
        <v/>
      </c>
      <c r="P2470" s="1">
        <v>40401</v>
      </c>
      <c r="Q2470" s="2">
        <v>19.4804416575254</v>
      </c>
      <c r="R2470" s="2">
        <v>30.722999649951401</v>
      </c>
    </row>
    <row r="2471" spans="2:18" x14ac:dyDescent="0.25">
      <c r="B2471" s="1">
        <v>40402</v>
      </c>
      <c r="C2471" s="2">
        <v>2.7469999999999999</v>
      </c>
      <c r="D2471" s="2">
        <v>2.7584999999999997</v>
      </c>
      <c r="E2471" s="2">
        <v>2.8431111111111114</v>
      </c>
      <c r="F2471" s="2">
        <v>2.9051111111111108</v>
      </c>
      <c r="G2471" s="2"/>
      <c r="H2471" t="str">
        <f t="shared" si="114"/>
        <v/>
      </c>
      <c r="I2471" t="str">
        <f t="shared" si="115"/>
        <v/>
      </c>
      <c r="J2471" t="str">
        <f t="shared" si="116"/>
        <v/>
      </c>
      <c r="P2471" s="1">
        <v>40402</v>
      </c>
      <c r="Q2471" s="2">
        <v>33.403266493791101</v>
      </c>
      <c r="R2471" s="2">
        <v>36.205309397547602</v>
      </c>
    </row>
    <row r="2472" spans="2:18" x14ac:dyDescent="0.25">
      <c r="B2472" s="1">
        <v>40403</v>
      </c>
      <c r="C2472" s="2">
        <v>2.6789999999999998</v>
      </c>
      <c r="D2472" s="2">
        <v>2.7210000000000001</v>
      </c>
      <c r="E2472" s="2">
        <v>2.8109999999999999</v>
      </c>
      <c r="F2472" s="2">
        <v>2.8896666666666668</v>
      </c>
      <c r="G2472" s="2"/>
      <c r="H2472" t="str">
        <f t="shared" si="114"/>
        <v/>
      </c>
      <c r="I2472" t="str">
        <f t="shared" si="115"/>
        <v/>
      </c>
      <c r="J2472" t="str">
        <f t="shared" si="116"/>
        <v/>
      </c>
      <c r="P2472" s="1">
        <v>40403</v>
      </c>
      <c r="Q2472" s="2">
        <v>26.775357256920401</v>
      </c>
      <c r="R2472" s="2">
        <v>32.864021197200003</v>
      </c>
    </row>
    <row r="2473" spans="2:18" x14ac:dyDescent="0.25">
      <c r="B2473" s="1">
        <v>40406</v>
      </c>
      <c r="C2473" s="2">
        <v>2.573</v>
      </c>
      <c r="D2473" s="2">
        <v>2.67225</v>
      </c>
      <c r="E2473" s="2">
        <v>2.7737777777777781</v>
      </c>
      <c r="F2473" s="2">
        <v>2.8725000000000005</v>
      </c>
      <c r="G2473" s="2"/>
      <c r="H2473" t="str">
        <f t="shared" si="114"/>
        <v/>
      </c>
      <c r="I2473" t="str">
        <f t="shared" si="115"/>
        <v/>
      </c>
      <c r="J2473" t="str">
        <f t="shared" si="116"/>
        <v/>
      </c>
      <c r="P2473" s="1">
        <v>40406</v>
      </c>
      <c r="Q2473" s="2">
        <v>19.527465583398101</v>
      </c>
      <c r="R2473" s="2">
        <v>28.455529904774199</v>
      </c>
    </row>
    <row r="2474" spans="2:18" x14ac:dyDescent="0.25">
      <c r="B2474" s="1">
        <v>40407</v>
      </c>
      <c r="C2474" s="2">
        <v>2.641</v>
      </c>
      <c r="D2474" s="2">
        <v>2.66</v>
      </c>
      <c r="E2474" s="2">
        <v>2.7388888888888889</v>
      </c>
      <c r="F2474" s="2">
        <v>2.8563333333333336</v>
      </c>
      <c r="G2474" s="2"/>
      <c r="H2474" t="str">
        <f t="shared" si="114"/>
        <v/>
      </c>
      <c r="I2474" t="str">
        <f t="shared" si="115"/>
        <v/>
      </c>
      <c r="J2474" t="str">
        <f t="shared" si="116"/>
        <v/>
      </c>
      <c r="P2474" s="1">
        <v>40407</v>
      </c>
      <c r="Q2474" s="2">
        <v>33.404736179601201</v>
      </c>
      <c r="R2474" s="2">
        <v>34.523487734271797</v>
      </c>
    </row>
    <row r="2475" spans="2:18" x14ac:dyDescent="0.25">
      <c r="B2475" s="1">
        <v>40408</v>
      </c>
      <c r="C2475" s="2">
        <v>2.6379999999999999</v>
      </c>
      <c r="D2475" s="2">
        <v>2.6327499999999997</v>
      </c>
      <c r="E2475" s="2">
        <v>2.7096666666666667</v>
      </c>
      <c r="F2475" s="2">
        <v>2.8362222222222222</v>
      </c>
      <c r="G2475" s="2"/>
      <c r="H2475" t="str">
        <f t="shared" si="114"/>
        <v/>
      </c>
      <c r="I2475" t="str">
        <f t="shared" si="115"/>
        <v/>
      </c>
      <c r="J2475" t="str">
        <f t="shared" si="116"/>
        <v/>
      </c>
      <c r="P2475" s="1">
        <v>40408</v>
      </c>
      <c r="Q2475" s="2">
        <v>33.102524612623398</v>
      </c>
      <c r="R2475" s="2">
        <v>34.384929720549003</v>
      </c>
    </row>
    <row r="2476" spans="2:18" x14ac:dyDescent="0.25">
      <c r="B2476" s="1">
        <v>40409</v>
      </c>
      <c r="C2476" s="2">
        <v>2.5750000000000002</v>
      </c>
      <c r="D2476" s="2">
        <v>2.6067499999999999</v>
      </c>
      <c r="E2476" s="2">
        <v>2.6822222222222218</v>
      </c>
      <c r="F2476" s="2">
        <v>2.8128333333333333</v>
      </c>
      <c r="G2476" s="2"/>
      <c r="H2476" t="str">
        <f t="shared" si="114"/>
        <v/>
      </c>
      <c r="I2476" t="str">
        <f t="shared" si="115"/>
        <v/>
      </c>
      <c r="J2476" t="str">
        <f t="shared" si="116"/>
        <v/>
      </c>
      <c r="P2476" s="1">
        <v>40409</v>
      </c>
      <c r="Q2476" s="2">
        <v>26.956813621145301</v>
      </c>
      <c r="R2476" s="2">
        <v>31.523667254036798</v>
      </c>
    </row>
    <row r="2477" spans="2:18" x14ac:dyDescent="0.25">
      <c r="B2477" s="1">
        <v>40410</v>
      </c>
      <c r="C2477" s="2">
        <v>2.6160000000000001</v>
      </c>
      <c r="D2477" s="2">
        <v>2.6175000000000002</v>
      </c>
      <c r="E2477" s="2">
        <v>2.6585555555555551</v>
      </c>
      <c r="F2477" s="2">
        <v>2.7887777777777778</v>
      </c>
      <c r="G2477" s="2"/>
      <c r="H2477" t="str">
        <f t="shared" si="114"/>
        <v/>
      </c>
      <c r="I2477" t="str">
        <f t="shared" si="115"/>
        <v/>
      </c>
      <c r="J2477" t="str">
        <f t="shared" si="116"/>
        <v/>
      </c>
      <c r="P2477" s="1">
        <v>40410</v>
      </c>
      <c r="Q2477" s="2">
        <v>36.206220834789299</v>
      </c>
      <c r="R2477" s="2">
        <v>35.297138421185103</v>
      </c>
    </row>
    <row r="2478" spans="2:18" x14ac:dyDescent="0.25">
      <c r="B2478" s="1">
        <v>40413</v>
      </c>
      <c r="C2478" s="2">
        <v>2.6</v>
      </c>
      <c r="D2478" s="2">
        <v>2.6072500000000001</v>
      </c>
      <c r="E2478" s="2">
        <v>2.6398888888888887</v>
      </c>
      <c r="F2478" s="2">
        <v>2.7667777777777776</v>
      </c>
      <c r="G2478" s="2"/>
      <c r="H2478" t="str">
        <f t="shared" si="114"/>
        <v/>
      </c>
      <c r="I2478" t="str">
        <f t="shared" si="115"/>
        <v/>
      </c>
      <c r="J2478" t="str">
        <f t="shared" si="116"/>
        <v/>
      </c>
      <c r="P2478" s="1">
        <v>40413</v>
      </c>
      <c r="Q2478" s="2">
        <v>34.1793971959193</v>
      </c>
      <c r="R2478" s="2">
        <v>34.498191944567999</v>
      </c>
    </row>
    <row r="2479" spans="2:18" x14ac:dyDescent="0.25">
      <c r="B2479" s="1">
        <v>40414</v>
      </c>
      <c r="C2479" s="2">
        <v>2.4929999999999999</v>
      </c>
      <c r="D2479" s="2">
        <v>2.5710000000000002</v>
      </c>
      <c r="E2479" s="2">
        <v>2.6180000000000003</v>
      </c>
      <c r="F2479" s="2">
        <v>2.7393333333333332</v>
      </c>
      <c r="G2479" s="2"/>
      <c r="H2479" t="str">
        <f t="shared" si="114"/>
        <v/>
      </c>
      <c r="I2479" t="str">
        <f t="shared" si="115"/>
        <v/>
      </c>
      <c r="J2479" t="str">
        <f t="shared" si="116"/>
        <v/>
      </c>
      <c r="P2479" s="1">
        <v>40414</v>
      </c>
      <c r="Q2479" s="2">
        <v>23.584369837046602</v>
      </c>
      <c r="R2479" s="2">
        <v>29.662731769720601</v>
      </c>
    </row>
    <row r="2480" spans="2:18" x14ac:dyDescent="0.25">
      <c r="B2480" s="1">
        <v>40415</v>
      </c>
      <c r="C2480" s="2">
        <v>2.5390000000000001</v>
      </c>
      <c r="D2480" s="2">
        <v>2.5619999999999998</v>
      </c>
      <c r="E2480" s="2">
        <v>2.5948888888888888</v>
      </c>
      <c r="F2480" s="2">
        <v>2.7190000000000003</v>
      </c>
      <c r="G2480" s="2"/>
      <c r="H2480" t="str">
        <f t="shared" si="114"/>
        <v/>
      </c>
      <c r="I2480" t="str">
        <f t="shared" si="115"/>
        <v/>
      </c>
      <c r="J2480" t="str">
        <f t="shared" si="116"/>
        <v/>
      </c>
      <c r="P2480" s="1">
        <v>40415</v>
      </c>
      <c r="Q2480" s="2">
        <v>34.119708393056897</v>
      </c>
      <c r="R2480" s="2">
        <v>33.949002463261699</v>
      </c>
    </row>
    <row r="2481" spans="2:18" x14ac:dyDescent="0.25">
      <c r="B2481" s="1">
        <v>40416</v>
      </c>
      <c r="C2481" s="2">
        <v>2.4809999999999999</v>
      </c>
      <c r="D2481" s="2">
        <v>2.5282499999999999</v>
      </c>
      <c r="E2481" s="2">
        <v>2.5728888888888886</v>
      </c>
      <c r="F2481" s="2">
        <v>2.6919444444444447</v>
      </c>
      <c r="G2481" s="2"/>
      <c r="H2481" t="str">
        <f t="shared" si="114"/>
        <v/>
      </c>
      <c r="I2481" t="str">
        <f t="shared" si="115"/>
        <v/>
      </c>
      <c r="J2481" t="str">
        <f t="shared" si="116"/>
        <v/>
      </c>
      <c r="P2481" s="1">
        <v>40416</v>
      </c>
      <c r="Q2481" s="2">
        <v>28.2307316498879</v>
      </c>
      <c r="R2481" s="2">
        <v>31.354529048178001</v>
      </c>
    </row>
    <row r="2482" spans="2:18" x14ac:dyDescent="0.25">
      <c r="B2482" s="1">
        <v>40417</v>
      </c>
      <c r="C2482" s="2">
        <v>2.6469999999999998</v>
      </c>
      <c r="D2482" s="2">
        <v>2.54</v>
      </c>
      <c r="E2482" s="2">
        <v>2.5811111111111109</v>
      </c>
      <c r="F2482" s="2">
        <v>2.6774444444444452</v>
      </c>
      <c r="G2482" s="2"/>
      <c r="H2482" t="str">
        <f t="shared" si="114"/>
        <v/>
      </c>
      <c r="I2482" t="str">
        <f t="shared" si="115"/>
        <v/>
      </c>
      <c r="J2482" t="str">
        <f t="shared" si="116"/>
        <v/>
      </c>
      <c r="P2482" s="1">
        <v>40417</v>
      </c>
      <c r="Q2482" s="2">
        <v>54.940967828222</v>
      </c>
      <c r="R2482" s="2">
        <v>44.4414599652454</v>
      </c>
    </row>
    <row r="2483" spans="2:18" x14ac:dyDescent="0.25">
      <c r="B2483" s="1">
        <v>40420</v>
      </c>
      <c r="C2483" s="2">
        <v>2.5299999999999998</v>
      </c>
      <c r="D2483" s="2">
        <v>2.5492499999999998</v>
      </c>
      <c r="E2483" s="2">
        <v>2.5687777777777776</v>
      </c>
      <c r="F2483" s="2">
        <v>2.6538333333333335</v>
      </c>
      <c r="G2483" s="2"/>
      <c r="H2483" t="str">
        <f t="shared" si="114"/>
        <v/>
      </c>
      <c r="I2483" t="str">
        <f t="shared" si="115"/>
        <v/>
      </c>
      <c r="J2483" t="str">
        <f t="shared" si="116"/>
        <v/>
      </c>
      <c r="P2483" s="1">
        <v>40420</v>
      </c>
      <c r="Q2483" s="2">
        <v>41.787399752490501</v>
      </c>
      <c r="R2483" s="2">
        <v>38.823450015127598</v>
      </c>
    </row>
    <row r="2484" spans="2:18" x14ac:dyDescent="0.25">
      <c r="B2484" s="1">
        <v>40421</v>
      </c>
      <c r="C2484" s="2">
        <v>2.4700000000000002</v>
      </c>
      <c r="D2484" s="2">
        <v>2.532</v>
      </c>
      <c r="E2484" s="2">
        <v>2.5501111111111112</v>
      </c>
      <c r="F2484" s="2">
        <v>2.6298888888888889</v>
      </c>
      <c r="G2484" s="2"/>
      <c r="H2484" t="str">
        <f t="shared" si="114"/>
        <v/>
      </c>
      <c r="I2484" t="str">
        <f t="shared" si="115"/>
        <v/>
      </c>
      <c r="J2484" t="str">
        <f t="shared" si="116"/>
        <v/>
      </c>
      <c r="P2484" s="1">
        <v>40421</v>
      </c>
      <c r="Q2484" s="2">
        <v>36.421401150114598</v>
      </c>
      <c r="R2484" s="2">
        <v>36.289897013620603</v>
      </c>
    </row>
    <row r="2485" spans="2:18" x14ac:dyDescent="0.25">
      <c r="B2485" s="1">
        <v>40422</v>
      </c>
      <c r="C2485" s="2">
        <v>2.58</v>
      </c>
      <c r="D2485" s="2">
        <v>2.5567500000000001</v>
      </c>
      <c r="E2485" s="2">
        <v>2.5506666666666664</v>
      </c>
      <c r="F2485" s="2">
        <v>2.6164444444444444</v>
      </c>
      <c r="G2485" s="2"/>
      <c r="H2485">
        <f t="shared" si="114"/>
        <v>1</v>
      </c>
      <c r="I2485" t="str">
        <f t="shared" si="115"/>
        <v/>
      </c>
      <c r="J2485" t="str">
        <f t="shared" si="116"/>
        <v/>
      </c>
      <c r="P2485" s="1">
        <v>40422</v>
      </c>
      <c r="Q2485" s="2">
        <v>50.426281043627398</v>
      </c>
      <c r="R2485" s="2">
        <v>43.561608123817699</v>
      </c>
    </row>
    <row r="2486" spans="2:18" x14ac:dyDescent="0.25">
      <c r="B2486" s="1">
        <v>40423</v>
      </c>
      <c r="C2486" s="2">
        <v>2.6269999999999998</v>
      </c>
      <c r="D2486" s="2">
        <v>2.5517500000000002</v>
      </c>
      <c r="E2486" s="2">
        <v>2.5518888888888882</v>
      </c>
      <c r="F2486" s="2">
        <v>2.6052222222222223</v>
      </c>
      <c r="G2486" s="2"/>
      <c r="H2486" t="str">
        <f t="shared" si="114"/>
        <v/>
      </c>
      <c r="I2486" t="str">
        <f t="shared" si="115"/>
        <v/>
      </c>
      <c r="J2486" t="str">
        <f t="shared" si="116"/>
        <v/>
      </c>
      <c r="P2486" s="1">
        <v>40423</v>
      </c>
      <c r="Q2486" s="2">
        <v>55.457044365723704</v>
      </c>
      <c r="R2486" s="2">
        <v>46.377803405678797</v>
      </c>
    </row>
    <row r="2487" spans="2:18" x14ac:dyDescent="0.25">
      <c r="B2487" s="1">
        <v>40424</v>
      </c>
      <c r="C2487" s="2">
        <v>2.7130000000000001</v>
      </c>
      <c r="D2487" s="2">
        <v>2.5975000000000001</v>
      </c>
      <c r="E2487" s="2">
        <v>2.5644444444444447</v>
      </c>
      <c r="F2487" s="2">
        <v>2.6021666666666667</v>
      </c>
      <c r="G2487" s="2"/>
      <c r="H2487">
        <f t="shared" si="114"/>
        <v>1</v>
      </c>
      <c r="I2487" t="str">
        <f t="shared" si="115"/>
        <v/>
      </c>
      <c r="J2487" t="str">
        <f t="shared" si="116"/>
        <v/>
      </c>
      <c r="P2487" s="1">
        <v>40424</v>
      </c>
      <c r="Q2487" s="2">
        <v>63.573733081089401</v>
      </c>
      <c r="R2487" s="2">
        <v>51.178301452517402</v>
      </c>
    </row>
    <row r="2488" spans="2:18" x14ac:dyDescent="0.25">
      <c r="B2488" s="1">
        <v>40428</v>
      </c>
      <c r="C2488" s="2">
        <v>2.5979999999999999</v>
      </c>
      <c r="D2488" s="2">
        <v>2.6295000000000002</v>
      </c>
      <c r="E2488" s="2">
        <v>2.576111111111111</v>
      </c>
      <c r="F2488" s="2">
        <v>2.5970555555555555</v>
      </c>
      <c r="G2488" s="2"/>
      <c r="H2488">
        <f t="shared" si="114"/>
        <v>1</v>
      </c>
      <c r="I2488">
        <f t="shared" si="115"/>
        <v>1</v>
      </c>
      <c r="J2488" t="str">
        <f t="shared" si="116"/>
        <v/>
      </c>
      <c r="P2488" s="1">
        <v>40428</v>
      </c>
      <c r="Q2488" s="2">
        <v>49.190366404502797</v>
      </c>
      <c r="R2488" s="2">
        <v>45.333794961821397</v>
      </c>
    </row>
    <row r="2489" spans="2:18" x14ac:dyDescent="0.25">
      <c r="B2489" s="1">
        <v>40429</v>
      </c>
      <c r="C2489" s="2">
        <v>2.6539999999999999</v>
      </c>
      <c r="D2489" s="2">
        <v>2.6479999999999997</v>
      </c>
      <c r="E2489" s="2">
        <v>2.588888888888889</v>
      </c>
      <c r="F2489" s="2">
        <v>2.5918888888888887</v>
      </c>
      <c r="G2489" s="2"/>
      <c r="H2489">
        <f t="shared" si="114"/>
        <v>1</v>
      </c>
      <c r="I2489">
        <f t="shared" si="115"/>
        <v>1</v>
      </c>
      <c r="J2489" t="str">
        <f t="shared" si="116"/>
        <v/>
      </c>
      <c r="P2489" s="1">
        <v>40429</v>
      </c>
      <c r="Q2489" s="2">
        <v>55.123368737209503</v>
      </c>
      <c r="R2489" s="2">
        <v>48.422638893207797</v>
      </c>
    </row>
    <row r="2490" spans="2:18" x14ac:dyDescent="0.25">
      <c r="B2490" s="1">
        <v>40430</v>
      </c>
      <c r="C2490" s="2">
        <v>2.7570000000000001</v>
      </c>
      <c r="D2490" s="2">
        <v>2.6804999999999999</v>
      </c>
      <c r="E2490" s="2">
        <v>2.6195555555555554</v>
      </c>
      <c r="F2490" s="2">
        <v>2.596222222222222</v>
      </c>
      <c r="G2490" s="2"/>
      <c r="H2490">
        <f t="shared" si="114"/>
        <v>1</v>
      </c>
      <c r="I2490">
        <f t="shared" si="115"/>
        <v>1</v>
      </c>
      <c r="J2490">
        <f t="shared" si="116"/>
        <v>1</v>
      </c>
      <c r="P2490" s="1">
        <v>40430</v>
      </c>
      <c r="Q2490" s="2">
        <v>64.319241906984402</v>
      </c>
      <c r="R2490" s="2">
        <v>53.614178514660502</v>
      </c>
    </row>
    <row r="2491" spans="2:18" x14ac:dyDescent="0.25">
      <c r="B2491" s="1">
        <v>40431</v>
      </c>
      <c r="C2491" s="2">
        <v>2.7949999999999999</v>
      </c>
      <c r="D2491" s="2">
        <v>2.7010000000000001</v>
      </c>
      <c r="E2491" s="2">
        <v>2.6360000000000006</v>
      </c>
      <c r="F2491" s="2">
        <v>2.6085555555555557</v>
      </c>
      <c r="G2491" s="2"/>
      <c r="H2491">
        <f t="shared" si="114"/>
        <v>1</v>
      </c>
      <c r="I2491">
        <f t="shared" si="115"/>
        <v>1</v>
      </c>
      <c r="J2491">
        <f t="shared" si="116"/>
        <v>1</v>
      </c>
      <c r="P2491" s="1">
        <v>40431</v>
      </c>
      <c r="Q2491" s="2">
        <v>67.286951245070199</v>
      </c>
      <c r="R2491" s="2">
        <v>55.3978856780789</v>
      </c>
    </row>
    <row r="2492" spans="2:18" x14ac:dyDescent="0.25">
      <c r="B2492" s="1">
        <v>40434</v>
      </c>
      <c r="C2492" s="2">
        <v>2.746</v>
      </c>
      <c r="D2492" s="2">
        <v>2.738</v>
      </c>
      <c r="E2492" s="2">
        <v>2.66</v>
      </c>
      <c r="F2492" s="2">
        <v>2.6143888888888887</v>
      </c>
      <c r="G2492" s="2"/>
      <c r="H2492">
        <f t="shared" si="114"/>
        <v>1</v>
      </c>
      <c r="I2492">
        <f t="shared" si="115"/>
        <v>1</v>
      </c>
      <c r="J2492">
        <f t="shared" si="116"/>
        <v>1</v>
      </c>
      <c r="P2492" s="1">
        <v>40434</v>
      </c>
      <c r="Q2492" s="2">
        <v>59.614518969531403</v>
      </c>
      <c r="R2492" s="2">
        <v>52.5896365031575</v>
      </c>
    </row>
    <row r="2493" spans="2:18" x14ac:dyDescent="0.25">
      <c r="B2493" s="1">
        <v>40435</v>
      </c>
      <c r="C2493" s="2">
        <v>2.6789999999999998</v>
      </c>
      <c r="D2493" s="2">
        <v>2.7442500000000001</v>
      </c>
      <c r="E2493" s="2">
        <v>2.6832222222222217</v>
      </c>
      <c r="F2493" s="2">
        <v>2.6166666666666671</v>
      </c>
      <c r="G2493" s="2"/>
      <c r="H2493">
        <f t="shared" si="114"/>
        <v>1</v>
      </c>
      <c r="I2493">
        <f t="shared" si="115"/>
        <v>1</v>
      </c>
      <c r="J2493">
        <f t="shared" si="116"/>
        <v>1</v>
      </c>
      <c r="P2493" s="1">
        <v>40435</v>
      </c>
      <c r="Q2493" s="2">
        <v>50.2188274489368</v>
      </c>
      <c r="R2493" s="2">
        <v>48.936712422419099</v>
      </c>
    </row>
    <row r="2494" spans="2:18" x14ac:dyDescent="0.25">
      <c r="B2494" s="1">
        <v>40436</v>
      </c>
      <c r="C2494" s="2">
        <v>2.7229999999999999</v>
      </c>
      <c r="D2494" s="2">
        <v>2.7357500000000003</v>
      </c>
      <c r="E2494" s="2">
        <v>2.6991111111111104</v>
      </c>
      <c r="F2494" s="2">
        <v>2.6248888888888886</v>
      </c>
      <c r="G2494" s="2"/>
      <c r="H2494">
        <f t="shared" si="114"/>
        <v>1</v>
      </c>
      <c r="I2494">
        <f t="shared" si="115"/>
        <v>1</v>
      </c>
      <c r="J2494">
        <f t="shared" si="116"/>
        <v>1</v>
      </c>
      <c r="P2494" s="1">
        <v>40436</v>
      </c>
      <c r="Q2494" s="2">
        <v>55.718740126170999</v>
      </c>
      <c r="R2494" s="2">
        <v>51.327739798319897</v>
      </c>
    </row>
    <row r="2495" spans="2:18" x14ac:dyDescent="0.25">
      <c r="B2495" s="1">
        <v>40437</v>
      </c>
      <c r="C2495" s="2">
        <v>2.7629999999999999</v>
      </c>
      <c r="D2495" s="2">
        <v>2.7277499999999999</v>
      </c>
      <c r="E2495" s="2">
        <v>2.7142222222222219</v>
      </c>
      <c r="F2495" s="2">
        <v>2.6330555555555555</v>
      </c>
      <c r="G2495" s="2"/>
      <c r="H2495">
        <f t="shared" si="114"/>
        <v>1</v>
      </c>
      <c r="I2495">
        <f t="shared" si="115"/>
        <v>1</v>
      </c>
      <c r="J2495">
        <f t="shared" si="116"/>
        <v>1</v>
      </c>
      <c r="P2495" s="1">
        <v>40437</v>
      </c>
      <c r="Q2495" s="2">
        <v>60.481705523494703</v>
      </c>
      <c r="R2495" s="2">
        <v>53.461192529385798</v>
      </c>
    </row>
    <row r="2496" spans="2:18" x14ac:dyDescent="0.25">
      <c r="B2496" s="1">
        <v>40438</v>
      </c>
      <c r="C2496" s="2">
        <v>2.7429999999999999</v>
      </c>
      <c r="D2496" s="2">
        <v>2.7269999999999999</v>
      </c>
      <c r="E2496" s="2">
        <v>2.7175555555555548</v>
      </c>
      <c r="F2496" s="2">
        <v>2.641</v>
      </c>
      <c r="G2496" s="2"/>
      <c r="H2496">
        <f t="shared" si="114"/>
        <v>1</v>
      </c>
      <c r="I2496">
        <f t="shared" si="115"/>
        <v>1</v>
      </c>
      <c r="J2496">
        <f t="shared" si="116"/>
        <v>1</v>
      </c>
      <c r="P2496" s="1">
        <v>40438</v>
      </c>
      <c r="Q2496" s="2">
        <v>56.81503421235</v>
      </c>
      <c r="R2496" s="2">
        <v>52.228475077343901</v>
      </c>
    </row>
    <row r="2497" spans="2:18" x14ac:dyDescent="0.25">
      <c r="B2497" s="1">
        <v>40441</v>
      </c>
      <c r="C2497" s="2">
        <v>2.7040000000000002</v>
      </c>
      <c r="D2497" s="2">
        <v>2.73325</v>
      </c>
      <c r="E2497" s="2">
        <v>2.7293333333333329</v>
      </c>
      <c r="F2497" s="2">
        <v>2.6527222222222222</v>
      </c>
      <c r="G2497" s="2"/>
      <c r="H2497">
        <f t="shared" si="114"/>
        <v>1</v>
      </c>
      <c r="I2497">
        <f t="shared" si="115"/>
        <v>1</v>
      </c>
      <c r="J2497">
        <f t="shared" si="116"/>
        <v>1</v>
      </c>
      <c r="P2497" s="1">
        <v>40441</v>
      </c>
      <c r="Q2497" s="2">
        <v>49.756512697357699</v>
      </c>
      <c r="R2497" s="2">
        <v>49.8162637674913</v>
      </c>
    </row>
    <row r="2498" spans="2:18" x14ac:dyDescent="0.25">
      <c r="B2498" s="1">
        <v>40442</v>
      </c>
      <c r="C2498" s="2">
        <v>2.5760000000000001</v>
      </c>
      <c r="D2498" s="2">
        <v>2.6965000000000003</v>
      </c>
      <c r="E2498" s="2">
        <v>2.7206666666666668</v>
      </c>
      <c r="F2498" s="2">
        <v>2.6547777777777779</v>
      </c>
      <c r="G2498" s="2"/>
      <c r="H2498" t="str">
        <f t="shared" si="114"/>
        <v/>
      </c>
      <c r="I2498">
        <f t="shared" si="115"/>
        <v>1</v>
      </c>
      <c r="J2498">
        <f t="shared" si="116"/>
        <v>1</v>
      </c>
      <c r="P2498" s="1">
        <v>40442</v>
      </c>
      <c r="Q2498" s="2">
        <v>33.409281249711597</v>
      </c>
      <c r="R2498" s="2">
        <v>42.825280457987098</v>
      </c>
    </row>
    <row r="2499" spans="2:18" x14ac:dyDescent="0.25">
      <c r="B2499" s="1">
        <v>40443</v>
      </c>
      <c r="C2499" s="2">
        <v>2.5550000000000002</v>
      </c>
      <c r="D2499" s="2">
        <v>2.6444999999999999</v>
      </c>
      <c r="E2499" s="2">
        <v>2.6982222222222223</v>
      </c>
      <c r="F2499" s="2">
        <v>2.6588888888888889</v>
      </c>
      <c r="G2499" s="2"/>
      <c r="H2499" t="str">
        <f t="shared" si="114"/>
        <v/>
      </c>
      <c r="I2499" t="str">
        <f t="shared" si="115"/>
        <v/>
      </c>
      <c r="J2499">
        <f t="shared" si="116"/>
        <v>1</v>
      </c>
      <c r="P2499" s="1">
        <v>40443</v>
      </c>
      <c r="Q2499" s="2">
        <v>31.379580633002501</v>
      </c>
      <c r="R2499" s="2">
        <v>41.789126209932697</v>
      </c>
    </row>
    <row r="2500" spans="2:18" x14ac:dyDescent="0.25">
      <c r="B2500" s="1">
        <v>40444</v>
      </c>
      <c r="C2500" s="2">
        <v>2.5510000000000002</v>
      </c>
      <c r="D2500" s="2">
        <v>2.5965000000000003</v>
      </c>
      <c r="E2500" s="2">
        <v>2.6711111111111112</v>
      </c>
      <c r="F2500" s="2">
        <v>2.6535555555555557</v>
      </c>
      <c r="G2500" s="2"/>
      <c r="H2500" t="str">
        <f t="shared" si="114"/>
        <v/>
      </c>
      <c r="I2500" t="str">
        <f t="shared" si="115"/>
        <v/>
      </c>
      <c r="J2500">
        <f t="shared" si="116"/>
        <v>1</v>
      </c>
      <c r="P2500" s="1">
        <v>40444</v>
      </c>
      <c r="Q2500" s="2">
        <v>30.9498021478007</v>
      </c>
      <c r="R2500" s="2">
        <v>41.582748510119501</v>
      </c>
    </row>
    <row r="2501" spans="2:18" x14ac:dyDescent="0.25">
      <c r="B2501" s="1">
        <v>40445</v>
      </c>
      <c r="C2501" s="2">
        <v>2.6070000000000002</v>
      </c>
      <c r="D2501" s="2">
        <v>2.5722500000000004</v>
      </c>
      <c r="E2501" s="2">
        <v>2.6556666666666664</v>
      </c>
      <c r="F2501" s="2">
        <v>2.6578333333333335</v>
      </c>
      <c r="G2501" s="2"/>
      <c r="H2501" t="str">
        <f t="shared" si="114"/>
        <v/>
      </c>
      <c r="I2501" t="str">
        <f t="shared" si="115"/>
        <v/>
      </c>
      <c r="J2501" t="str">
        <f t="shared" si="116"/>
        <v/>
      </c>
      <c r="P2501" s="1">
        <v>40445</v>
      </c>
      <c r="Q2501" s="2">
        <v>43.865954513533801</v>
      </c>
      <c r="R2501" s="2">
        <v>45.630965794345002</v>
      </c>
    </row>
    <row r="2502" spans="2:18" x14ac:dyDescent="0.25">
      <c r="B2502" s="1">
        <v>40448</v>
      </c>
      <c r="C2502" s="2">
        <v>2.5310000000000001</v>
      </c>
      <c r="D2502" s="2">
        <v>2.5609999999999999</v>
      </c>
      <c r="E2502" s="2">
        <v>2.6392222222222221</v>
      </c>
      <c r="F2502" s="2">
        <v>2.6612222222222224</v>
      </c>
      <c r="G2502" s="2"/>
      <c r="H2502" t="str">
        <f t="shared" si="114"/>
        <v/>
      </c>
      <c r="I2502" t="str">
        <f t="shared" si="115"/>
        <v/>
      </c>
      <c r="J2502" t="str">
        <f t="shared" si="116"/>
        <v/>
      </c>
      <c r="P2502" s="1">
        <v>40448</v>
      </c>
      <c r="Q2502" s="2">
        <v>33.6232483889085</v>
      </c>
      <c r="R2502" s="2">
        <v>41.434400336750798</v>
      </c>
    </row>
    <row r="2503" spans="2:18" x14ac:dyDescent="0.25">
      <c r="B2503" s="1">
        <v>40449</v>
      </c>
      <c r="C2503" s="2">
        <v>2.4689999999999999</v>
      </c>
      <c r="D2503" s="2">
        <v>2.5394999999999999</v>
      </c>
      <c r="E2503" s="2">
        <v>2.6110000000000002</v>
      </c>
      <c r="F2503" s="2">
        <v>2.6550555555555548</v>
      </c>
      <c r="G2503" s="2"/>
      <c r="H2503" t="str">
        <f t="shared" si="114"/>
        <v/>
      </c>
      <c r="I2503" t="str">
        <f t="shared" si="115"/>
        <v/>
      </c>
      <c r="J2503" t="str">
        <f t="shared" si="116"/>
        <v/>
      </c>
      <c r="P2503" s="1">
        <v>40449</v>
      </c>
      <c r="Q2503" s="2">
        <v>27.367472731303401</v>
      </c>
      <c r="R2503" s="2">
        <v>38.336881845394899</v>
      </c>
    </row>
    <row r="2504" spans="2:18" x14ac:dyDescent="0.25">
      <c r="B2504" s="1">
        <v>40450</v>
      </c>
      <c r="C2504" s="2">
        <v>2.5009999999999999</v>
      </c>
      <c r="D2504" s="2">
        <v>2.5269999999999997</v>
      </c>
      <c r="E2504" s="2">
        <v>2.5818888888888889</v>
      </c>
      <c r="F2504" s="2">
        <v>2.6480555555555552</v>
      </c>
      <c r="G2504" s="2"/>
      <c r="H2504" t="str">
        <f t="shared" si="114"/>
        <v/>
      </c>
      <c r="I2504" t="str">
        <f t="shared" si="115"/>
        <v/>
      </c>
      <c r="J2504" t="str">
        <f t="shared" si="116"/>
        <v/>
      </c>
      <c r="P2504" s="1">
        <v>40450</v>
      </c>
      <c r="Q2504" s="2">
        <v>34.872394086543899</v>
      </c>
      <c r="R2504" s="2">
        <v>40.796910647159798</v>
      </c>
    </row>
    <row r="2505" spans="2:18" x14ac:dyDescent="0.25">
      <c r="B2505" s="1">
        <v>40451</v>
      </c>
      <c r="C2505" s="2">
        <v>2.512</v>
      </c>
      <c r="D2505" s="2">
        <v>2.50325</v>
      </c>
      <c r="E2505" s="2">
        <v>2.5562222222222228</v>
      </c>
      <c r="F2505" s="2">
        <v>2.6368888888888886</v>
      </c>
      <c r="G2505" s="2"/>
      <c r="H2505" t="str">
        <f t="shared" si="114"/>
        <v/>
      </c>
      <c r="I2505" t="str">
        <f t="shared" si="115"/>
        <v/>
      </c>
      <c r="J2505" t="str">
        <f t="shared" si="116"/>
        <v/>
      </c>
      <c r="P2505" s="1">
        <v>40451</v>
      </c>
      <c r="Q2505" s="2">
        <v>37.534816512112101</v>
      </c>
      <c r="R2505" s="2">
        <v>41.658537864099102</v>
      </c>
    </row>
    <row r="2506" spans="2:18" x14ac:dyDescent="0.25">
      <c r="B2506" s="1">
        <v>40452</v>
      </c>
      <c r="C2506" s="2">
        <v>2.5129999999999999</v>
      </c>
      <c r="D2506" s="2">
        <v>2.4987499999999998</v>
      </c>
      <c r="E2506" s="2">
        <v>2.5350000000000006</v>
      </c>
      <c r="F2506" s="2">
        <v>2.6321666666666661</v>
      </c>
      <c r="G2506" s="2"/>
      <c r="H2506" t="str">
        <f t="shared" si="114"/>
        <v/>
      </c>
      <c r="I2506" t="str">
        <f t="shared" si="115"/>
        <v/>
      </c>
      <c r="J2506" t="str">
        <f t="shared" si="116"/>
        <v/>
      </c>
      <c r="P2506" s="1">
        <v>40452</v>
      </c>
      <c r="Q2506" s="2">
        <v>37.812152313181301</v>
      </c>
      <c r="R2506" s="2">
        <v>41.741547017651897</v>
      </c>
    </row>
    <row r="2507" spans="2:18" x14ac:dyDescent="0.25">
      <c r="B2507" s="1">
        <v>40455</v>
      </c>
      <c r="C2507" s="2">
        <v>2.4790000000000001</v>
      </c>
      <c r="D2507" s="2">
        <v>2.5012499999999998</v>
      </c>
      <c r="E2507" s="2">
        <v>2.5242222222222219</v>
      </c>
      <c r="F2507" s="2">
        <v>2.6224444444444441</v>
      </c>
      <c r="G2507" s="2"/>
      <c r="H2507" t="str">
        <f t="shared" si="114"/>
        <v/>
      </c>
      <c r="I2507" t="str">
        <f t="shared" si="115"/>
        <v/>
      </c>
      <c r="J2507" t="str">
        <f t="shared" si="116"/>
        <v/>
      </c>
      <c r="P2507" s="1">
        <v>40455</v>
      </c>
      <c r="Q2507" s="2">
        <v>32.013113750028403</v>
      </c>
      <c r="R2507" s="2">
        <v>39.674620405412398</v>
      </c>
    </row>
    <row r="2508" spans="2:18" x14ac:dyDescent="0.25">
      <c r="B2508" s="1">
        <v>40456</v>
      </c>
      <c r="C2508" s="2">
        <v>2.472</v>
      </c>
      <c r="D2508" s="2">
        <v>2.4940000000000002</v>
      </c>
      <c r="E2508" s="2">
        <v>2.5149999999999997</v>
      </c>
      <c r="F2508" s="2">
        <v>2.606611111111111</v>
      </c>
      <c r="G2508" s="2"/>
      <c r="H2508" t="str">
        <f t="shared" si="114"/>
        <v/>
      </c>
      <c r="I2508" t="str">
        <f t="shared" si="115"/>
        <v/>
      </c>
      <c r="J2508" t="str">
        <f t="shared" si="116"/>
        <v/>
      </c>
      <c r="P2508" s="1">
        <v>40456</v>
      </c>
      <c r="Q2508" s="2">
        <v>30.8444177862369</v>
      </c>
      <c r="R2508" s="2">
        <v>39.243765546535599</v>
      </c>
    </row>
    <row r="2509" spans="2:18" x14ac:dyDescent="0.25">
      <c r="B2509" s="1">
        <v>40457</v>
      </c>
      <c r="C2509" s="2">
        <v>2.3919999999999999</v>
      </c>
      <c r="D2509" s="2">
        <v>2.464</v>
      </c>
      <c r="E2509" s="2">
        <v>2.4973333333333332</v>
      </c>
      <c r="F2509" s="2">
        <v>2.584222222222222</v>
      </c>
      <c r="G2509" s="2"/>
      <c r="H2509" t="str">
        <f t="shared" si="114"/>
        <v/>
      </c>
      <c r="I2509" t="str">
        <f t="shared" si="115"/>
        <v/>
      </c>
      <c r="J2509" t="str">
        <f t="shared" si="116"/>
        <v/>
      </c>
      <c r="P2509" s="1">
        <v>40457</v>
      </c>
      <c r="Q2509" s="2">
        <v>20.553839509710699</v>
      </c>
      <c r="R2509" s="2">
        <v>34.616936282547698</v>
      </c>
    </row>
    <row r="2510" spans="2:18" x14ac:dyDescent="0.25">
      <c r="B2510" s="1">
        <v>40458</v>
      </c>
      <c r="C2510" s="2">
        <v>2.3849999999999998</v>
      </c>
      <c r="D2510" s="2">
        <v>2.4319999999999999</v>
      </c>
      <c r="E2510" s="2">
        <v>2.4726666666666666</v>
      </c>
      <c r="F2510" s="2">
        <v>2.5641666666666665</v>
      </c>
      <c r="G2510" s="2"/>
      <c r="H2510" t="str">
        <f t="shared" si="114"/>
        <v/>
      </c>
      <c r="I2510" t="str">
        <f t="shared" si="115"/>
        <v/>
      </c>
      <c r="J2510" t="str">
        <f t="shared" si="116"/>
        <v/>
      </c>
      <c r="P2510" s="1">
        <v>40458</v>
      </c>
      <c r="Q2510" s="2">
        <v>19.858187398730799</v>
      </c>
      <c r="R2510" s="2">
        <v>34.236575393012799</v>
      </c>
    </row>
    <row r="2511" spans="2:18" x14ac:dyDescent="0.25">
      <c r="B2511" s="1">
        <v>40459</v>
      </c>
      <c r="C2511" s="2">
        <v>2.395</v>
      </c>
      <c r="D2511" s="2">
        <v>2.411</v>
      </c>
      <c r="E2511" s="2">
        <v>2.4575555555555555</v>
      </c>
      <c r="F2511" s="2">
        <v>2.5483888888888893</v>
      </c>
      <c r="G2511" s="2"/>
      <c r="H2511" t="str">
        <f t="shared" si="114"/>
        <v/>
      </c>
      <c r="I2511" t="str">
        <f t="shared" si="115"/>
        <v/>
      </c>
      <c r="J2511" t="str">
        <f t="shared" si="116"/>
        <v/>
      </c>
      <c r="P2511" s="1">
        <v>40459</v>
      </c>
      <c r="Q2511" s="2">
        <v>24.2530710478153</v>
      </c>
      <c r="R2511" s="2">
        <v>35.3297719655205</v>
      </c>
    </row>
    <row r="2512" spans="2:18" x14ac:dyDescent="0.25">
      <c r="B2512" s="1">
        <v>40463</v>
      </c>
      <c r="C2512" s="2">
        <v>2.4329999999999998</v>
      </c>
      <c r="D2512" s="2">
        <v>2.4012499999999997</v>
      </c>
      <c r="E2512" s="2">
        <v>2.453555555555555</v>
      </c>
      <c r="F2512" s="2">
        <v>2.5322777777777783</v>
      </c>
      <c r="G2512" s="2"/>
      <c r="H2512" t="str">
        <f t="shared" si="114"/>
        <v/>
      </c>
      <c r="I2512" t="str">
        <f t="shared" si="115"/>
        <v/>
      </c>
      <c r="J2512" t="str">
        <f t="shared" si="116"/>
        <v/>
      </c>
      <c r="P2512" s="1">
        <v>40463</v>
      </c>
      <c r="Q2512" s="2">
        <v>39.405612023890598</v>
      </c>
      <c r="R2512" s="2">
        <v>39.448889932754099</v>
      </c>
    </row>
    <row r="2513" spans="2:18" x14ac:dyDescent="0.25">
      <c r="B2513" s="1">
        <v>40464</v>
      </c>
      <c r="C2513" s="2">
        <v>2.4220000000000002</v>
      </c>
      <c r="D2513" s="2">
        <v>2.4087499999999999</v>
      </c>
      <c r="E2513" s="2">
        <v>2.4447777777777779</v>
      </c>
      <c r="F2513" s="2">
        <v>2.5133333333333336</v>
      </c>
      <c r="G2513" s="2"/>
      <c r="H2513" t="str">
        <f t="shared" si="114"/>
        <v/>
      </c>
      <c r="I2513" t="str">
        <f t="shared" si="115"/>
        <v/>
      </c>
      <c r="J2513" t="str">
        <f t="shared" si="116"/>
        <v/>
      </c>
      <c r="P2513" s="1">
        <v>40464</v>
      </c>
      <c r="Q2513" s="2">
        <v>36.845300147766601</v>
      </c>
      <c r="R2513" s="2">
        <v>38.680839912032702</v>
      </c>
    </row>
    <row r="2514" spans="2:18" x14ac:dyDescent="0.25">
      <c r="B2514" s="1">
        <v>40465</v>
      </c>
      <c r="C2514" s="2">
        <v>2.5059999999999998</v>
      </c>
      <c r="D2514" s="2">
        <v>2.4390000000000001</v>
      </c>
      <c r="E2514" s="2">
        <v>2.4441111111111109</v>
      </c>
      <c r="F2514" s="2">
        <v>2.5001666666666669</v>
      </c>
      <c r="G2514" s="2"/>
      <c r="H2514" t="str">
        <f t="shared" si="114"/>
        <v/>
      </c>
      <c r="I2514" t="str">
        <f t="shared" si="115"/>
        <v/>
      </c>
      <c r="J2514" t="str">
        <f t="shared" si="116"/>
        <v/>
      </c>
      <c r="P2514" s="1">
        <v>40465</v>
      </c>
      <c r="Q2514" s="2">
        <v>60.414293738746501</v>
      </c>
      <c r="R2514" s="2">
        <v>47.143794069596801</v>
      </c>
    </row>
    <row r="2515" spans="2:18" x14ac:dyDescent="0.25">
      <c r="B2515" s="1">
        <v>40466</v>
      </c>
      <c r="C2515" s="2">
        <v>2.5670000000000002</v>
      </c>
      <c r="D2515" s="2">
        <v>2.4820000000000002</v>
      </c>
      <c r="E2515" s="2">
        <v>2.4501111111111111</v>
      </c>
      <c r="F2515" s="2">
        <v>2.4925555555555561</v>
      </c>
      <c r="G2515" s="2"/>
      <c r="H2515">
        <f t="shared" si="114"/>
        <v>1</v>
      </c>
      <c r="I2515" t="str">
        <f t="shared" si="115"/>
        <v/>
      </c>
      <c r="J2515" t="str">
        <f t="shared" si="116"/>
        <v/>
      </c>
      <c r="P2515" s="1">
        <v>40466</v>
      </c>
      <c r="Q2515" s="2">
        <v>70.128784723611005</v>
      </c>
      <c r="R2515" s="2">
        <v>52.293030710193101</v>
      </c>
    </row>
    <row r="2516" spans="2:18" x14ac:dyDescent="0.25">
      <c r="B2516" s="1">
        <v>40469</v>
      </c>
      <c r="C2516" s="2">
        <v>2.5150000000000001</v>
      </c>
      <c r="D2516" s="2">
        <v>2.5024999999999999</v>
      </c>
      <c r="E2516" s="2">
        <v>2.4541111111111111</v>
      </c>
      <c r="F2516" s="2">
        <v>2.4891666666666667</v>
      </c>
      <c r="G2516" s="2"/>
      <c r="H2516">
        <f t="shared" si="114"/>
        <v>1</v>
      </c>
      <c r="I2516">
        <f t="shared" si="115"/>
        <v>1</v>
      </c>
      <c r="J2516" t="str">
        <f t="shared" si="116"/>
        <v/>
      </c>
      <c r="P2516" s="1">
        <v>40469</v>
      </c>
      <c r="Q2516" s="2">
        <v>56.056557728316498</v>
      </c>
      <c r="R2516" s="2">
        <v>48.000160606004002</v>
      </c>
    </row>
    <row r="2517" spans="2:18" x14ac:dyDescent="0.25">
      <c r="B2517" s="1">
        <v>40470</v>
      </c>
      <c r="C2517" s="2">
        <v>2.4809999999999999</v>
      </c>
      <c r="D2517" s="2">
        <v>2.5172500000000002</v>
      </c>
      <c r="E2517" s="2">
        <v>2.4551111111111115</v>
      </c>
      <c r="F2517" s="2">
        <v>2.4850555555555554</v>
      </c>
      <c r="G2517" s="2"/>
      <c r="H2517">
        <f t="shared" si="114"/>
        <v>1</v>
      </c>
      <c r="I2517">
        <f t="shared" si="115"/>
        <v>1</v>
      </c>
      <c r="J2517" t="str">
        <f t="shared" si="116"/>
        <v/>
      </c>
      <c r="P2517" s="1">
        <v>40470</v>
      </c>
      <c r="Q2517" s="2">
        <v>48.431376788210002</v>
      </c>
      <c r="R2517" s="2">
        <v>45.377142230528499</v>
      </c>
    </row>
    <row r="2518" spans="2:18" x14ac:dyDescent="0.25">
      <c r="B2518" s="1">
        <v>40471</v>
      </c>
      <c r="C2518" s="2">
        <v>2.484</v>
      </c>
      <c r="D2518" s="2">
        <v>2.5117500000000001</v>
      </c>
      <c r="E2518" s="2">
        <v>2.4653333333333336</v>
      </c>
      <c r="F2518" s="2">
        <v>2.4813333333333336</v>
      </c>
      <c r="G2518" s="2"/>
      <c r="H2518">
        <f t="shared" ref="H2518:H2581" si="117">IF($D2518&gt;$E2518,1,"")</f>
        <v>1</v>
      </c>
      <c r="I2518">
        <f t="shared" ref="I2518:I2581" si="118">IF($D2518&gt;$F2518,1,"")</f>
        <v>1</v>
      </c>
      <c r="J2518" t="str">
        <f t="shared" ref="J2518:J2581" si="119">IF($E2518&gt;$F2518,1,"")</f>
        <v/>
      </c>
      <c r="P2518" s="1">
        <v>40471</v>
      </c>
      <c r="Q2518" s="2">
        <v>49.163564445991803</v>
      </c>
      <c r="R2518" s="2">
        <v>45.659312202238503</v>
      </c>
    </row>
    <row r="2519" spans="2:18" x14ac:dyDescent="0.25">
      <c r="B2519" s="1">
        <v>40472</v>
      </c>
      <c r="C2519" s="2">
        <v>2.5419999999999998</v>
      </c>
      <c r="D2519" s="2">
        <v>2.5055000000000001</v>
      </c>
      <c r="E2519" s="2">
        <v>2.4827777777777786</v>
      </c>
      <c r="F2519" s="2">
        <v>2.4777222222222224</v>
      </c>
      <c r="G2519" s="2"/>
      <c r="H2519">
        <f t="shared" si="117"/>
        <v>1</v>
      </c>
      <c r="I2519">
        <f t="shared" si="118"/>
        <v>1</v>
      </c>
      <c r="J2519">
        <f t="shared" si="119"/>
        <v>1</v>
      </c>
      <c r="P2519" s="1">
        <v>40472</v>
      </c>
      <c r="Q2519" s="2">
        <v>61.759892365593302</v>
      </c>
      <c r="R2519" s="2">
        <v>50.936321998549701</v>
      </c>
    </row>
    <row r="2520" spans="2:18" x14ac:dyDescent="0.25">
      <c r="B2520" s="1">
        <v>40473</v>
      </c>
      <c r="C2520" s="2">
        <v>2.5609999999999999</v>
      </c>
      <c r="D2520" s="2">
        <v>2.5169999999999999</v>
      </c>
      <c r="E2520" s="2">
        <v>2.5012222222222227</v>
      </c>
      <c r="F2520" s="2">
        <v>2.4793888888888893</v>
      </c>
      <c r="G2520" s="2"/>
      <c r="H2520">
        <f t="shared" si="117"/>
        <v>1</v>
      </c>
      <c r="I2520">
        <f t="shared" si="118"/>
        <v>1</v>
      </c>
      <c r="J2520">
        <f t="shared" si="119"/>
        <v>1</v>
      </c>
      <c r="P2520" s="1">
        <v>40473</v>
      </c>
      <c r="Q2520" s="2">
        <v>65.15402165834</v>
      </c>
      <c r="R2520" s="2">
        <v>52.561511119757597</v>
      </c>
    </row>
    <row r="2521" spans="2:18" x14ac:dyDescent="0.25">
      <c r="B2521" s="1">
        <v>40476</v>
      </c>
      <c r="C2521" s="2">
        <v>2.5670000000000002</v>
      </c>
      <c r="D2521" s="2">
        <v>2.5385</v>
      </c>
      <c r="E2521" s="2">
        <v>2.516111111111111</v>
      </c>
      <c r="F2521" s="2">
        <v>2.4848333333333334</v>
      </c>
      <c r="G2521" s="2"/>
      <c r="H2521">
        <f t="shared" si="117"/>
        <v>1</v>
      </c>
      <c r="I2521">
        <f t="shared" si="118"/>
        <v>1</v>
      </c>
      <c r="J2521">
        <f t="shared" si="119"/>
        <v>1</v>
      </c>
      <c r="P2521" s="1">
        <v>40476</v>
      </c>
      <c r="Q2521" s="2">
        <v>66.287918989855896</v>
      </c>
      <c r="R2521" s="2">
        <v>53.089946715352603</v>
      </c>
    </row>
    <row r="2522" spans="2:18" x14ac:dyDescent="0.25">
      <c r="B2522" s="1">
        <v>40477</v>
      </c>
      <c r="C2522" s="2">
        <v>2.645</v>
      </c>
      <c r="D2522" s="2">
        <v>2.5787499999999999</v>
      </c>
      <c r="E2522" s="2">
        <v>2.5408888888888885</v>
      </c>
      <c r="F2522" s="2">
        <v>2.4928333333333339</v>
      </c>
      <c r="G2522" s="2"/>
      <c r="H2522">
        <f t="shared" si="117"/>
        <v>1</v>
      </c>
      <c r="I2522">
        <f t="shared" si="118"/>
        <v>1</v>
      </c>
      <c r="J2522">
        <f t="shared" si="119"/>
        <v>1</v>
      </c>
      <c r="P2522" s="1">
        <v>40477</v>
      </c>
      <c r="Q2522" s="2">
        <v>77.638994239139194</v>
      </c>
      <c r="R2522" s="2">
        <v>59.418662721562299</v>
      </c>
    </row>
    <row r="2523" spans="2:18" x14ac:dyDescent="0.25">
      <c r="B2523" s="1">
        <v>40478</v>
      </c>
      <c r="C2523" s="2">
        <v>2.7290000000000001</v>
      </c>
      <c r="D2523" s="2">
        <v>2.6254999999999997</v>
      </c>
      <c r="E2523" s="2">
        <v>2.5656666666666665</v>
      </c>
      <c r="F2523" s="2">
        <v>2.5048888888888894</v>
      </c>
      <c r="G2523" s="2"/>
      <c r="H2523">
        <f t="shared" si="117"/>
        <v>1</v>
      </c>
      <c r="I2523">
        <f t="shared" si="118"/>
        <v>1</v>
      </c>
      <c r="J2523">
        <f t="shared" si="119"/>
        <v>1</v>
      </c>
      <c r="P2523" s="1">
        <v>40478</v>
      </c>
      <c r="Q2523" s="2">
        <v>84.418811104391906</v>
      </c>
      <c r="R2523" s="2">
        <v>64.909172374389797</v>
      </c>
    </row>
    <row r="2524" spans="2:18" x14ac:dyDescent="0.25">
      <c r="B2524" s="1">
        <v>40479</v>
      </c>
      <c r="C2524" s="2">
        <v>2.6669999999999998</v>
      </c>
      <c r="D2524" s="2">
        <v>2.6520000000000001</v>
      </c>
      <c r="E2524" s="2">
        <v>2.5767777777777781</v>
      </c>
      <c r="F2524" s="2">
        <v>2.5134444444444446</v>
      </c>
      <c r="G2524" s="2"/>
      <c r="H2524">
        <f t="shared" si="117"/>
        <v>1</v>
      </c>
      <c r="I2524">
        <f t="shared" si="118"/>
        <v>1</v>
      </c>
      <c r="J2524">
        <f t="shared" si="119"/>
        <v>1</v>
      </c>
      <c r="P2524" s="1">
        <v>40479</v>
      </c>
      <c r="Q2524" s="2">
        <v>66.547642445780895</v>
      </c>
      <c r="R2524" s="2">
        <v>58.606441746555902</v>
      </c>
    </row>
    <row r="2525" spans="2:18" x14ac:dyDescent="0.25">
      <c r="B2525" s="1">
        <v>40480</v>
      </c>
      <c r="C2525" s="2">
        <v>2.6030000000000002</v>
      </c>
      <c r="D2525" s="2">
        <v>2.661</v>
      </c>
      <c r="E2525" s="2">
        <v>2.5865555555555559</v>
      </c>
      <c r="F2525" s="2">
        <v>2.5203333333333338</v>
      </c>
      <c r="G2525" s="2"/>
      <c r="H2525">
        <f t="shared" si="117"/>
        <v>1</v>
      </c>
      <c r="I2525">
        <f t="shared" si="118"/>
        <v>1</v>
      </c>
      <c r="J2525">
        <f t="shared" si="119"/>
        <v>1</v>
      </c>
      <c r="P2525" s="1">
        <v>40480</v>
      </c>
      <c r="Q2525" s="2">
        <v>52.7222570462718</v>
      </c>
      <c r="R2525" s="2">
        <v>52.896607963339903</v>
      </c>
    </row>
    <row r="2526" spans="2:18" x14ac:dyDescent="0.25">
      <c r="B2526" s="1">
        <v>40483</v>
      </c>
      <c r="C2526" s="2">
        <v>2.6280000000000001</v>
      </c>
      <c r="D2526" s="2">
        <v>2.6567500000000002</v>
      </c>
      <c r="E2526" s="2">
        <v>2.6028888888888893</v>
      </c>
      <c r="F2526" s="2">
        <v>2.5290000000000008</v>
      </c>
      <c r="G2526" s="2"/>
      <c r="H2526">
        <f t="shared" si="117"/>
        <v>1</v>
      </c>
      <c r="I2526">
        <f t="shared" si="118"/>
        <v>1</v>
      </c>
      <c r="J2526">
        <f t="shared" si="119"/>
        <v>1</v>
      </c>
      <c r="P2526" s="1">
        <v>40483</v>
      </c>
      <c r="Q2526" s="2">
        <v>56.917760857490698</v>
      </c>
      <c r="R2526" s="2">
        <v>54.751124131648702</v>
      </c>
    </row>
    <row r="2527" spans="2:18" x14ac:dyDescent="0.25">
      <c r="B2527" s="1">
        <v>40484</v>
      </c>
      <c r="C2527" s="2">
        <v>2.5920000000000001</v>
      </c>
      <c r="D2527" s="2">
        <v>2.6225000000000001</v>
      </c>
      <c r="E2527" s="2">
        <v>2.6148888888888888</v>
      </c>
      <c r="F2527" s="2">
        <v>2.5401111111111114</v>
      </c>
      <c r="G2527" s="2"/>
      <c r="H2527">
        <f t="shared" si="117"/>
        <v>1</v>
      </c>
      <c r="I2527">
        <f t="shared" si="118"/>
        <v>1</v>
      </c>
      <c r="J2527">
        <f t="shared" si="119"/>
        <v>1</v>
      </c>
      <c r="P2527" s="1">
        <v>40484</v>
      </c>
      <c r="Q2527" s="2">
        <v>49.350137786200399</v>
      </c>
      <c r="R2527" s="2">
        <v>51.600616698313502</v>
      </c>
    </row>
    <row r="2528" spans="2:18" x14ac:dyDescent="0.25">
      <c r="B2528" s="1">
        <v>40485</v>
      </c>
      <c r="C2528" s="2">
        <v>2.5790000000000002</v>
      </c>
      <c r="D2528" s="2">
        <v>2.6005000000000003</v>
      </c>
      <c r="E2528" s="2">
        <v>2.6189999999999998</v>
      </c>
      <c r="F2528" s="2">
        <v>2.5508888888888896</v>
      </c>
      <c r="G2528" s="2"/>
      <c r="H2528" t="str">
        <f t="shared" si="117"/>
        <v/>
      </c>
      <c r="I2528">
        <f t="shared" si="118"/>
        <v>1</v>
      </c>
      <c r="J2528">
        <f t="shared" si="119"/>
        <v>1</v>
      </c>
      <c r="P2528" s="1">
        <v>40485</v>
      </c>
      <c r="Q2528" s="2">
        <v>46.661733070717297</v>
      </c>
      <c r="R2528" s="2">
        <v>50.471193820638703</v>
      </c>
    </row>
    <row r="2529" spans="2:18" x14ac:dyDescent="0.25">
      <c r="B2529" s="1">
        <v>40486</v>
      </c>
      <c r="C2529" s="2">
        <v>2.4910000000000001</v>
      </c>
      <c r="D2529" s="2">
        <v>2.5725000000000002</v>
      </c>
      <c r="E2529" s="2">
        <v>2.6112222222222226</v>
      </c>
      <c r="F2529" s="2">
        <v>2.5562222222222224</v>
      </c>
      <c r="G2529" s="2"/>
      <c r="H2529" t="str">
        <f t="shared" si="117"/>
        <v/>
      </c>
      <c r="I2529">
        <f t="shared" si="118"/>
        <v>1</v>
      </c>
      <c r="J2529">
        <f t="shared" si="119"/>
        <v>1</v>
      </c>
      <c r="P2529" s="1">
        <v>40486</v>
      </c>
      <c r="Q2529" s="2">
        <v>32.347511834782601</v>
      </c>
      <c r="R2529" s="2">
        <v>43.526136818436299</v>
      </c>
    </row>
    <row r="2530" spans="2:18" x14ac:dyDescent="0.25">
      <c r="B2530" s="1">
        <v>40487</v>
      </c>
      <c r="C2530" s="2">
        <v>2.5390000000000001</v>
      </c>
      <c r="D2530" s="2">
        <v>2.5502500000000001</v>
      </c>
      <c r="E2530" s="2">
        <v>2.6081111111111115</v>
      </c>
      <c r="F2530" s="2">
        <v>2.5621111111111112</v>
      </c>
      <c r="G2530" s="2"/>
      <c r="H2530" t="str">
        <f t="shared" si="117"/>
        <v/>
      </c>
      <c r="I2530" t="str">
        <f t="shared" si="118"/>
        <v/>
      </c>
      <c r="J2530">
        <f t="shared" si="119"/>
        <v>1</v>
      </c>
      <c r="P2530" s="1">
        <v>40487</v>
      </c>
      <c r="Q2530" s="2">
        <v>43.660116626055903</v>
      </c>
      <c r="R2530" s="2">
        <v>47.749567543408901</v>
      </c>
    </row>
    <row r="2531" spans="2:18" x14ac:dyDescent="0.25">
      <c r="B2531" s="1">
        <v>40490</v>
      </c>
      <c r="C2531" s="2">
        <v>2.5569999999999999</v>
      </c>
      <c r="D2531" s="2">
        <v>2.5415000000000001</v>
      </c>
      <c r="E2531" s="2">
        <v>2.5983333333333336</v>
      </c>
      <c r="F2531" s="2">
        <v>2.5696111111111111</v>
      </c>
      <c r="G2531" s="2"/>
      <c r="H2531" t="str">
        <f t="shared" si="117"/>
        <v/>
      </c>
      <c r="I2531" t="str">
        <f t="shared" si="118"/>
        <v/>
      </c>
      <c r="J2531">
        <f t="shared" si="119"/>
        <v>1</v>
      </c>
      <c r="P2531" s="1">
        <v>40490</v>
      </c>
      <c r="Q2531" s="2">
        <v>47.6028636046222</v>
      </c>
      <c r="R2531" s="2">
        <v>49.281365142100299</v>
      </c>
    </row>
    <row r="2532" spans="2:18" x14ac:dyDescent="0.25">
      <c r="B2532" s="1">
        <v>40491</v>
      </c>
      <c r="C2532" s="2">
        <v>2.6629999999999998</v>
      </c>
      <c r="D2532" s="2">
        <v>2.5625</v>
      </c>
      <c r="E2532" s="2">
        <v>2.5909999999999997</v>
      </c>
      <c r="F2532" s="2">
        <v>2.5783333333333331</v>
      </c>
      <c r="G2532" s="2"/>
      <c r="H2532" t="str">
        <f t="shared" si="117"/>
        <v/>
      </c>
      <c r="I2532" t="str">
        <f t="shared" si="118"/>
        <v/>
      </c>
      <c r="J2532">
        <f t="shared" si="119"/>
        <v>1</v>
      </c>
      <c r="P2532" s="1">
        <v>40491</v>
      </c>
      <c r="Q2532" s="2">
        <v>64.940857876255805</v>
      </c>
      <c r="R2532" s="2">
        <v>57.232720505850601</v>
      </c>
    </row>
    <row r="2533" spans="2:18" x14ac:dyDescent="0.25">
      <c r="B2533" s="1">
        <v>40492</v>
      </c>
      <c r="C2533" s="2">
        <v>2.6480000000000001</v>
      </c>
      <c r="D2533" s="2">
        <v>2.60175</v>
      </c>
      <c r="E2533" s="2">
        <v>2.588888888888889</v>
      </c>
      <c r="F2533" s="2">
        <v>2.5828333333333338</v>
      </c>
      <c r="G2533" s="2"/>
      <c r="H2533">
        <f t="shared" si="117"/>
        <v>1</v>
      </c>
      <c r="I2533">
        <f t="shared" si="118"/>
        <v>1</v>
      </c>
      <c r="J2533">
        <f t="shared" si="119"/>
        <v>1</v>
      </c>
      <c r="P2533" s="1">
        <v>40492</v>
      </c>
      <c r="Q2533" s="2">
        <v>61.4859698967581</v>
      </c>
      <c r="R2533" s="2">
        <v>55.897250521539299</v>
      </c>
    </row>
    <row r="2534" spans="2:18" x14ac:dyDescent="0.25">
      <c r="B2534" s="1">
        <v>40494</v>
      </c>
      <c r="C2534" s="2">
        <v>2.7850000000000001</v>
      </c>
      <c r="D2534" s="2">
        <v>2.6632500000000001</v>
      </c>
      <c r="E2534" s="2">
        <v>2.6091111111111109</v>
      </c>
      <c r="F2534" s="2">
        <v>2.5978333333333339</v>
      </c>
      <c r="G2534" s="2"/>
      <c r="H2534">
        <f t="shared" si="117"/>
        <v>1</v>
      </c>
      <c r="I2534">
        <f t="shared" si="118"/>
        <v>1</v>
      </c>
      <c r="J2534">
        <f t="shared" si="119"/>
        <v>1</v>
      </c>
      <c r="P2534" s="1">
        <v>40494</v>
      </c>
      <c r="Q2534" s="2">
        <v>75.671422964730894</v>
      </c>
      <c r="R2534" s="2">
        <v>64.129849047721805</v>
      </c>
    </row>
    <row r="2535" spans="2:18" x14ac:dyDescent="0.25">
      <c r="B2535" s="1">
        <v>40497</v>
      </c>
      <c r="C2535" s="2">
        <v>2.9609999999999999</v>
      </c>
      <c r="D2535" s="2">
        <v>2.7642500000000001</v>
      </c>
      <c r="E2535" s="2">
        <v>2.6461111111111113</v>
      </c>
      <c r="F2535" s="2">
        <v>2.6244999999999998</v>
      </c>
      <c r="G2535" s="2"/>
      <c r="H2535">
        <f t="shared" si="117"/>
        <v>1</v>
      </c>
      <c r="I2535">
        <f t="shared" si="118"/>
        <v>1</v>
      </c>
      <c r="J2535">
        <f t="shared" si="119"/>
        <v>1</v>
      </c>
      <c r="P2535" s="1">
        <v>40497</v>
      </c>
      <c r="Q2535" s="2">
        <v>84.482375101560706</v>
      </c>
      <c r="R2535" s="2">
        <v>71.492135911680407</v>
      </c>
    </row>
    <row r="2536" spans="2:18" x14ac:dyDescent="0.25">
      <c r="B2536" s="1">
        <v>40498</v>
      </c>
      <c r="C2536" s="2">
        <v>2.8420000000000001</v>
      </c>
      <c r="D2536" s="2">
        <v>2.8090000000000002</v>
      </c>
      <c r="E2536" s="2">
        <v>2.6738888888888885</v>
      </c>
      <c r="F2536" s="2">
        <v>2.6443888888888889</v>
      </c>
      <c r="G2536" s="2"/>
      <c r="H2536">
        <f t="shared" si="117"/>
        <v>1</v>
      </c>
      <c r="I2536">
        <f t="shared" si="118"/>
        <v>1</v>
      </c>
      <c r="J2536">
        <f t="shared" si="119"/>
        <v>1</v>
      </c>
      <c r="P2536" s="1">
        <v>40498</v>
      </c>
      <c r="Q2536" s="2">
        <v>65.295476883486998</v>
      </c>
      <c r="R2536" s="2">
        <v>62.1967728117937</v>
      </c>
    </row>
    <row r="2537" spans="2:18" x14ac:dyDescent="0.25">
      <c r="B2537" s="1">
        <v>40499</v>
      </c>
      <c r="C2537" s="2">
        <v>2.8820000000000001</v>
      </c>
      <c r="D2537" s="2">
        <v>2.8675000000000002</v>
      </c>
      <c r="E2537" s="2">
        <v>2.7075555555555555</v>
      </c>
      <c r="F2537" s="2">
        <v>2.6632777777777776</v>
      </c>
      <c r="G2537" s="2"/>
      <c r="H2537">
        <f t="shared" si="117"/>
        <v>1</v>
      </c>
      <c r="I2537">
        <f t="shared" si="118"/>
        <v>1</v>
      </c>
      <c r="J2537">
        <f t="shared" si="119"/>
        <v>1</v>
      </c>
      <c r="P2537" s="1">
        <v>40499</v>
      </c>
      <c r="Q2537" s="2">
        <v>68.207885742093197</v>
      </c>
      <c r="R2537" s="2">
        <v>63.896036143078703</v>
      </c>
    </row>
    <row r="2538" spans="2:18" x14ac:dyDescent="0.25">
      <c r="B2538" s="1">
        <v>40500</v>
      </c>
      <c r="C2538" s="2">
        <v>2.9009999999999998</v>
      </c>
      <c r="D2538" s="2">
        <v>2.8965000000000001</v>
      </c>
      <c r="E2538" s="2">
        <v>2.7531111111111111</v>
      </c>
      <c r="F2538" s="2">
        <v>2.6821666666666664</v>
      </c>
      <c r="G2538" s="2"/>
      <c r="H2538">
        <f t="shared" si="117"/>
        <v>1</v>
      </c>
      <c r="I2538">
        <f t="shared" si="118"/>
        <v>1</v>
      </c>
      <c r="J2538">
        <f t="shared" si="119"/>
        <v>1</v>
      </c>
      <c r="P2538" s="1">
        <v>40500</v>
      </c>
      <c r="Q2538" s="2">
        <v>69.659221316462506</v>
      </c>
      <c r="R2538" s="2">
        <v>64.7075426400514</v>
      </c>
    </row>
    <row r="2539" spans="2:18" x14ac:dyDescent="0.25">
      <c r="B2539" s="1">
        <v>40501</v>
      </c>
      <c r="C2539" s="2">
        <v>2.8769999999999998</v>
      </c>
      <c r="D2539" s="2">
        <v>2.8754999999999997</v>
      </c>
      <c r="E2539" s="2">
        <v>2.7906666666666666</v>
      </c>
      <c r="F2539" s="2">
        <v>2.6993888888888891</v>
      </c>
      <c r="G2539" s="2"/>
      <c r="H2539">
        <f t="shared" si="117"/>
        <v>1</v>
      </c>
      <c r="I2539">
        <f t="shared" si="118"/>
        <v>1</v>
      </c>
      <c r="J2539">
        <f t="shared" si="119"/>
        <v>1</v>
      </c>
      <c r="P2539" s="1">
        <v>40501</v>
      </c>
      <c r="Q2539" s="2">
        <v>65.150969177452893</v>
      </c>
      <c r="R2539" s="2">
        <v>62.787749838901803</v>
      </c>
    </row>
    <row r="2540" spans="2:18" x14ac:dyDescent="0.25">
      <c r="B2540" s="1">
        <v>40504</v>
      </c>
      <c r="C2540" s="2">
        <v>2.806</v>
      </c>
      <c r="D2540" s="2">
        <v>2.8665000000000003</v>
      </c>
      <c r="E2540" s="2">
        <v>2.8183333333333334</v>
      </c>
      <c r="F2540" s="2">
        <v>2.708333333333333</v>
      </c>
      <c r="G2540" s="2"/>
      <c r="H2540">
        <f t="shared" si="117"/>
        <v>1</v>
      </c>
      <c r="I2540">
        <f t="shared" si="118"/>
        <v>1</v>
      </c>
      <c r="J2540">
        <f t="shared" si="119"/>
        <v>1</v>
      </c>
      <c r="P2540" s="1">
        <v>40504</v>
      </c>
      <c r="Q2540" s="2">
        <v>52.978980680592798</v>
      </c>
      <c r="R2540" s="2">
        <v>57.365471473893699</v>
      </c>
    </row>
    <row r="2541" spans="2:18" x14ac:dyDescent="0.25">
      <c r="B2541" s="1">
        <v>40505</v>
      </c>
      <c r="C2541" s="2">
        <v>2.782</v>
      </c>
      <c r="D2541" s="2">
        <v>2.8414999999999999</v>
      </c>
      <c r="E2541" s="2">
        <v>2.8315555555555552</v>
      </c>
      <c r="F2541" s="2">
        <v>2.7112777777777777</v>
      </c>
      <c r="G2541" s="2"/>
      <c r="H2541">
        <f t="shared" si="117"/>
        <v>1</v>
      </c>
      <c r="I2541">
        <f t="shared" si="118"/>
        <v>1</v>
      </c>
      <c r="J2541">
        <f t="shared" si="119"/>
        <v>1</v>
      </c>
      <c r="P2541" s="1">
        <v>40505</v>
      </c>
      <c r="Q2541" s="2">
        <v>49.246878707315901</v>
      </c>
      <c r="R2541" s="2">
        <v>55.617025471423297</v>
      </c>
    </row>
    <row r="2542" spans="2:18" x14ac:dyDescent="0.25">
      <c r="B2542" s="1">
        <v>40506</v>
      </c>
      <c r="C2542" s="2">
        <v>2.9119999999999999</v>
      </c>
      <c r="D2542" s="2">
        <v>2.8442499999999997</v>
      </c>
      <c r="E2542" s="2">
        <v>2.8608888888888888</v>
      </c>
      <c r="F2542" s="2">
        <v>2.7248888888888887</v>
      </c>
      <c r="G2542" s="2"/>
      <c r="H2542" t="str">
        <f t="shared" si="117"/>
        <v/>
      </c>
      <c r="I2542">
        <f t="shared" si="118"/>
        <v>1</v>
      </c>
      <c r="J2542">
        <f t="shared" si="119"/>
        <v>1</v>
      </c>
      <c r="P2542" s="1">
        <v>40506</v>
      </c>
      <c r="Q2542" s="2">
        <v>65.187329514980107</v>
      </c>
      <c r="R2542" s="2">
        <v>62.316879100446997</v>
      </c>
    </row>
    <row r="2543" spans="2:18" x14ac:dyDescent="0.25">
      <c r="B2543" s="1">
        <v>40508</v>
      </c>
      <c r="C2543" s="2">
        <v>2.87</v>
      </c>
      <c r="D2543" s="2">
        <v>2.8425000000000002</v>
      </c>
      <c r="E2543" s="2">
        <v>2.8703333333333334</v>
      </c>
      <c r="F2543" s="2">
        <v>2.7397222222222219</v>
      </c>
      <c r="G2543" s="2"/>
      <c r="H2543" t="str">
        <f t="shared" si="117"/>
        <v/>
      </c>
      <c r="I2543">
        <f t="shared" si="118"/>
        <v>1</v>
      </c>
      <c r="J2543">
        <f t="shared" si="119"/>
        <v>1</v>
      </c>
      <c r="P2543" s="1">
        <v>40508</v>
      </c>
      <c r="Q2543" s="2">
        <v>58.111358350956102</v>
      </c>
      <c r="R2543" s="2">
        <v>59.207210344365699</v>
      </c>
    </row>
    <row r="2544" spans="2:18" x14ac:dyDescent="0.25">
      <c r="B2544" s="1">
        <v>40511</v>
      </c>
      <c r="C2544" s="2">
        <v>2.8260000000000001</v>
      </c>
      <c r="D2544" s="2">
        <v>2.8475000000000001</v>
      </c>
      <c r="E2544" s="2">
        <v>2.8553333333333333</v>
      </c>
      <c r="F2544" s="2">
        <v>2.7507222222222221</v>
      </c>
      <c r="G2544" s="2"/>
      <c r="H2544" t="str">
        <f t="shared" si="117"/>
        <v/>
      </c>
      <c r="I2544">
        <f t="shared" si="118"/>
        <v>1</v>
      </c>
      <c r="J2544">
        <f t="shared" si="119"/>
        <v>1</v>
      </c>
      <c r="P2544" s="1">
        <v>40511</v>
      </c>
      <c r="Q2544" s="2">
        <v>51.133629106617903</v>
      </c>
      <c r="R2544" s="2">
        <v>56.051592107098699</v>
      </c>
    </row>
    <row r="2545" spans="2:18" x14ac:dyDescent="0.25">
      <c r="B2545" s="1">
        <v>40512</v>
      </c>
      <c r="C2545" s="2">
        <v>2.7970000000000002</v>
      </c>
      <c r="D2545" s="2">
        <v>2.8512500000000003</v>
      </c>
      <c r="E2545" s="2">
        <v>2.8503333333333334</v>
      </c>
      <c r="F2545" s="2">
        <v>2.762111111111111</v>
      </c>
      <c r="G2545" s="2"/>
      <c r="H2545">
        <f t="shared" si="117"/>
        <v>1</v>
      </c>
      <c r="I2545">
        <f t="shared" si="118"/>
        <v>1</v>
      </c>
      <c r="J2545">
        <f t="shared" si="119"/>
        <v>1</v>
      </c>
      <c r="P2545" s="1">
        <v>40512</v>
      </c>
      <c r="Q2545" s="2">
        <v>46.698720864578199</v>
      </c>
      <c r="R2545" s="2">
        <v>54.008436390001101</v>
      </c>
    </row>
    <row r="2546" spans="2:18" x14ac:dyDescent="0.25">
      <c r="B2546" s="1">
        <v>40513</v>
      </c>
      <c r="C2546" s="2">
        <v>2.9660000000000002</v>
      </c>
      <c r="D2546" s="2">
        <v>2.8647499999999999</v>
      </c>
      <c r="E2546" s="2">
        <v>2.859666666666667</v>
      </c>
      <c r="F2546" s="2">
        <v>2.7836111111111106</v>
      </c>
      <c r="G2546" s="2"/>
      <c r="H2546">
        <f t="shared" si="117"/>
        <v>1</v>
      </c>
      <c r="I2546">
        <f t="shared" si="118"/>
        <v>1</v>
      </c>
      <c r="J2546">
        <f t="shared" si="119"/>
        <v>1</v>
      </c>
      <c r="P2546" s="1">
        <v>40513</v>
      </c>
      <c r="Q2546" s="2">
        <v>66.821983440550198</v>
      </c>
      <c r="R2546" s="2">
        <v>62.570860689504798</v>
      </c>
    </row>
    <row r="2547" spans="2:18" x14ac:dyDescent="0.25">
      <c r="B2547" s="1">
        <v>40514</v>
      </c>
      <c r="C2547" s="2">
        <v>2.9980000000000002</v>
      </c>
      <c r="D2547" s="2">
        <v>2.8967499999999999</v>
      </c>
      <c r="E2547" s="2">
        <v>2.8704444444444448</v>
      </c>
      <c r="F2547" s="2">
        <v>2.811777777777777</v>
      </c>
      <c r="G2547" s="2"/>
      <c r="H2547">
        <f t="shared" si="117"/>
        <v>1</v>
      </c>
      <c r="I2547">
        <f t="shared" si="118"/>
        <v>1</v>
      </c>
      <c r="J2547">
        <f t="shared" si="119"/>
        <v>1</v>
      </c>
      <c r="P2547" s="1">
        <v>40514</v>
      </c>
      <c r="Q2547" s="2">
        <v>69.443256983774305</v>
      </c>
      <c r="R2547" s="2">
        <v>63.9398317756281</v>
      </c>
    </row>
    <row r="2548" spans="2:18" x14ac:dyDescent="0.25">
      <c r="B2548" s="1">
        <v>40515</v>
      </c>
      <c r="C2548" s="2">
        <v>3.0070000000000001</v>
      </c>
      <c r="D2548" s="2">
        <v>2.9419999999999997</v>
      </c>
      <c r="E2548" s="2">
        <v>2.8848888888888897</v>
      </c>
      <c r="F2548" s="2">
        <v>2.8377777777777773</v>
      </c>
      <c r="G2548" s="2"/>
      <c r="H2548">
        <f t="shared" si="117"/>
        <v>1</v>
      </c>
      <c r="I2548">
        <f t="shared" si="118"/>
        <v>1</v>
      </c>
      <c r="J2548">
        <f t="shared" si="119"/>
        <v>1</v>
      </c>
      <c r="P2548" s="1">
        <v>40515</v>
      </c>
      <c r="Q2548" s="2">
        <v>70.236879826639907</v>
      </c>
      <c r="R2548" s="2">
        <v>64.334929687175205</v>
      </c>
    </row>
    <row r="2549" spans="2:18" x14ac:dyDescent="0.25">
      <c r="B2549" s="1">
        <v>40518</v>
      </c>
      <c r="C2549" s="2">
        <v>2.9289999999999998</v>
      </c>
      <c r="D2549" s="2">
        <v>2.9750000000000001</v>
      </c>
      <c r="E2549" s="2">
        <v>2.8985555555555558</v>
      </c>
      <c r="F2549" s="2">
        <v>2.8584444444444443</v>
      </c>
      <c r="G2549" s="2"/>
      <c r="H2549">
        <f t="shared" si="117"/>
        <v>1</v>
      </c>
      <c r="I2549">
        <f t="shared" si="118"/>
        <v>1</v>
      </c>
      <c r="J2549">
        <f t="shared" si="119"/>
        <v>1</v>
      </c>
      <c r="P2549" s="1">
        <v>40518</v>
      </c>
      <c r="Q2549" s="2">
        <v>55.2998461479702</v>
      </c>
      <c r="R2549" s="2">
        <v>58.366283908464403</v>
      </c>
    </row>
    <row r="2550" spans="2:18" x14ac:dyDescent="0.25">
      <c r="B2550" s="1">
        <v>40519</v>
      </c>
      <c r="C2550" s="2">
        <v>3.141</v>
      </c>
      <c r="D2550" s="2">
        <v>3.0187500000000003</v>
      </c>
      <c r="E2550" s="2">
        <v>2.9384444444444449</v>
      </c>
      <c r="F2550" s="2">
        <v>2.8849999999999998</v>
      </c>
      <c r="G2550" s="2"/>
      <c r="H2550">
        <f t="shared" si="117"/>
        <v>1</v>
      </c>
      <c r="I2550">
        <f t="shared" si="118"/>
        <v>1</v>
      </c>
      <c r="J2550">
        <f t="shared" si="119"/>
        <v>1</v>
      </c>
      <c r="P2550" s="1">
        <v>40519</v>
      </c>
      <c r="Q2550" s="2">
        <v>73.606740664459295</v>
      </c>
      <c r="R2550" s="2">
        <v>67.257589959316604</v>
      </c>
    </row>
    <row r="2551" spans="2:18" x14ac:dyDescent="0.25">
      <c r="B2551" s="1">
        <v>40520</v>
      </c>
      <c r="C2551" s="2">
        <v>3.2719999999999998</v>
      </c>
      <c r="D2551" s="2">
        <v>3.08725</v>
      </c>
      <c r="E2551" s="2">
        <v>2.978444444444444</v>
      </c>
      <c r="F2551" s="2">
        <v>2.9196666666666662</v>
      </c>
      <c r="G2551" s="2"/>
      <c r="H2551">
        <f t="shared" si="117"/>
        <v>1</v>
      </c>
      <c r="I2551">
        <f t="shared" si="118"/>
        <v>1</v>
      </c>
      <c r="J2551">
        <f t="shared" si="119"/>
        <v>1</v>
      </c>
      <c r="P2551" s="1">
        <v>40520</v>
      </c>
      <c r="Q2551" s="2">
        <v>79.754869097346301</v>
      </c>
      <c r="R2551" s="2">
        <v>71.331779564981801</v>
      </c>
    </row>
    <row r="2552" spans="2:18" x14ac:dyDescent="0.25">
      <c r="B2552" s="1">
        <v>40521</v>
      </c>
      <c r="C2552" s="2">
        <v>3.2130000000000001</v>
      </c>
      <c r="D2552" s="2">
        <v>3.1387499999999999</v>
      </c>
      <c r="E2552" s="2">
        <v>3.0165555555555557</v>
      </c>
      <c r="F2552" s="2">
        <v>2.9434444444444443</v>
      </c>
      <c r="G2552" s="2"/>
      <c r="H2552">
        <f t="shared" si="117"/>
        <v>1</v>
      </c>
      <c r="I2552">
        <f t="shared" si="118"/>
        <v>1</v>
      </c>
      <c r="J2552">
        <f t="shared" si="119"/>
        <v>1</v>
      </c>
      <c r="P2552" s="1">
        <v>40521</v>
      </c>
      <c r="Q2552" s="2">
        <v>70.836800560648996</v>
      </c>
      <c r="R2552" s="2">
        <v>67.271754212124605</v>
      </c>
    </row>
    <row r="2553" spans="2:18" x14ac:dyDescent="0.25">
      <c r="B2553" s="1">
        <v>40522</v>
      </c>
      <c r="C2553" s="2">
        <v>3.323</v>
      </c>
      <c r="D2553" s="2">
        <v>3.2372500000000004</v>
      </c>
      <c r="E2553" s="2">
        <v>3.0717777777777777</v>
      </c>
      <c r="F2553" s="2">
        <v>2.9635555555555557</v>
      </c>
      <c r="G2553" s="2"/>
      <c r="H2553">
        <f t="shared" si="117"/>
        <v>1</v>
      </c>
      <c r="I2553">
        <f t="shared" si="118"/>
        <v>1</v>
      </c>
      <c r="J2553">
        <f t="shared" si="119"/>
        <v>1</v>
      </c>
      <c r="P2553" s="1">
        <v>40522</v>
      </c>
      <c r="Q2553" s="2">
        <v>76.672616091237998</v>
      </c>
      <c r="R2553" s="2">
        <v>70.628352377519207</v>
      </c>
    </row>
    <row r="2554" spans="2:18" x14ac:dyDescent="0.25">
      <c r="B2554" s="1">
        <v>40525</v>
      </c>
      <c r="C2554" s="2">
        <v>3.2789999999999999</v>
      </c>
      <c r="D2554" s="2">
        <v>3.2717499999999999</v>
      </c>
      <c r="E2554" s="2">
        <v>3.1253333333333333</v>
      </c>
      <c r="F2554" s="2">
        <v>2.9878333333333336</v>
      </c>
      <c r="G2554" s="2"/>
      <c r="H2554">
        <f t="shared" si="117"/>
        <v>1</v>
      </c>
      <c r="I2554">
        <f t="shared" si="118"/>
        <v>1</v>
      </c>
      <c r="J2554">
        <f t="shared" si="119"/>
        <v>1</v>
      </c>
      <c r="P2554" s="1">
        <v>40525</v>
      </c>
      <c r="Q2554" s="2">
        <v>69.9534304288253</v>
      </c>
      <c r="R2554" s="2">
        <v>67.640045524669006</v>
      </c>
    </row>
    <row r="2555" spans="2:18" x14ac:dyDescent="0.25">
      <c r="B2555" s="1">
        <v>40526</v>
      </c>
      <c r="C2555" s="2">
        <v>3.4729999999999999</v>
      </c>
      <c r="D2555" s="2">
        <v>3.3220000000000001</v>
      </c>
      <c r="E2555" s="2">
        <v>3.1816666666666666</v>
      </c>
      <c r="F2555" s="2">
        <v>3.0206666666666666</v>
      </c>
      <c r="G2555" s="2"/>
      <c r="H2555">
        <f t="shared" si="117"/>
        <v>1</v>
      </c>
      <c r="I2555">
        <f t="shared" si="118"/>
        <v>1</v>
      </c>
      <c r="J2555">
        <f t="shared" si="119"/>
        <v>1</v>
      </c>
      <c r="P2555" s="1">
        <v>40526</v>
      </c>
      <c r="Q2555" s="2">
        <v>79.471724626440704</v>
      </c>
      <c r="R2555" s="2">
        <v>73.053580209711797</v>
      </c>
    </row>
    <row r="2556" spans="2:18" x14ac:dyDescent="0.25">
      <c r="B2556" s="1">
        <v>40527</v>
      </c>
      <c r="C2556" s="2">
        <v>3.5379999999999998</v>
      </c>
      <c r="D2556" s="2">
        <v>3.4032499999999999</v>
      </c>
      <c r="E2556" s="2">
        <v>3.2416666666666667</v>
      </c>
      <c r="F2556" s="2">
        <v>3.0560555555555555</v>
      </c>
      <c r="G2556" s="2"/>
      <c r="H2556">
        <f t="shared" si="117"/>
        <v>1</v>
      </c>
      <c r="I2556">
        <f t="shared" si="118"/>
        <v>1</v>
      </c>
      <c r="J2556">
        <f t="shared" si="119"/>
        <v>1</v>
      </c>
      <c r="P2556" s="1">
        <v>40527</v>
      </c>
      <c r="Q2556" s="2">
        <v>81.790956801905395</v>
      </c>
      <c r="R2556" s="2">
        <v>74.587546876103701</v>
      </c>
    </row>
    <row r="2557" spans="2:18" x14ac:dyDescent="0.25">
      <c r="B2557" s="1">
        <v>40528</v>
      </c>
      <c r="C2557" s="2">
        <v>3.4340000000000002</v>
      </c>
      <c r="D2557" s="2">
        <v>3.431</v>
      </c>
      <c r="E2557" s="2">
        <v>3.2891111111111111</v>
      </c>
      <c r="F2557" s="2">
        <v>3.0870000000000002</v>
      </c>
      <c r="G2557" s="2"/>
      <c r="H2557">
        <f t="shared" si="117"/>
        <v>1</v>
      </c>
      <c r="I2557">
        <f t="shared" si="118"/>
        <v>1</v>
      </c>
      <c r="J2557">
        <f t="shared" si="119"/>
        <v>1</v>
      </c>
      <c r="P2557" s="1">
        <v>40528</v>
      </c>
      <c r="Q2557" s="2">
        <v>67.211631425739199</v>
      </c>
      <c r="R2557" s="2">
        <v>67.924875846810494</v>
      </c>
    </row>
    <row r="2558" spans="2:18" x14ac:dyDescent="0.25">
      <c r="B2558" s="1">
        <v>40529</v>
      </c>
      <c r="C2558" s="2">
        <v>3.3380000000000001</v>
      </c>
      <c r="D2558" s="2">
        <v>3.4457500000000003</v>
      </c>
      <c r="E2558" s="2">
        <v>3.3345555555555557</v>
      </c>
      <c r="F2558" s="2">
        <v>3.1165555555555553</v>
      </c>
      <c r="G2558" s="2"/>
      <c r="H2558">
        <f t="shared" si="117"/>
        <v>1</v>
      </c>
      <c r="I2558">
        <f t="shared" si="118"/>
        <v>1</v>
      </c>
      <c r="J2558">
        <f t="shared" si="119"/>
        <v>1</v>
      </c>
      <c r="P2558" s="1">
        <v>40529</v>
      </c>
      <c r="Q2558" s="2">
        <v>56.129091757850397</v>
      </c>
      <c r="R2558" s="2">
        <v>62.385178412703297</v>
      </c>
    </row>
    <row r="2559" spans="2:18" x14ac:dyDescent="0.25">
      <c r="B2559" s="1">
        <v>40532</v>
      </c>
      <c r="C2559" s="2">
        <v>3.34</v>
      </c>
      <c r="D2559" s="2">
        <v>3.4124999999999996</v>
      </c>
      <c r="E2559" s="2">
        <v>3.3566666666666669</v>
      </c>
      <c r="F2559" s="2">
        <v>3.147555555555555</v>
      </c>
      <c r="G2559" s="2"/>
      <c r="H2559">
        <f t="shared" si="117"/>
        <v>1</v>
      </c>
      <c r="I2559">
        <f t="shared" si="118"/>
        <v>1</v>
      </c>
      <c r="J2559">
        <f t="shared" si="119"/>
        <v>1</v>
      </c>
      <c r="P2559" s="1">
        <v>40532</v>
      </c>
      <c r="Q2559" s="2">
        <v>56.309196396654997</v>
      </c>
      <c r="R2559" s="2">
        <v>62.453879831128802</v>
      </c>
    </row>
    <row r="2560" spans="2:18" x14ac:dyDescent="0.25">
      <c r="B2560" s="1">
        <v>40533</v>
      </c>
      <c r="C2560" s="2">
        <v>3.3029999999999999</v>
      </c>
      <c r="D2560" s="2">
        <v>3.3537499999999998</v>
      </c>
      <c r="E2560" s="2">
        <v>3.3601111111111113</v>
      </c>
      <c r="F2560" s="2">
        <v>3.169277777777777</v>
      </c>
      <c r="G2560" s="2"/>
      <c r="H2560" t="str">
        <f t="shared" si="117"/>
        <v/>
      </c>
      <c r="I2560">
        <f t="shared" si="118"/>
        <v>1</v>
      </c>
      <c r="J2560">
        <f t="shared" si="119"/>
        <v>1</v>
      </c>
      <c r="P2560" s="1">
        <v>40533</v>
      </c>
      <c r="Q2560" s="2">
        <v>51.605917311835498</v>
      </c>
      <c r="R2560" s="2">
        <v>60.261074977190603</v>
      </c>
    </row>
    <row r="2561" spans="2:18" x14ac:dyDescent="0.25">
      <c r="B2561" s="1">
        <v>40534</v>
      </c>
      <c r="C2561" s="2">
        <v>3.3479999999999999</v>
      </c>
      <c r="D2561" s="2">
        <v>3.3322500000000002</v>
      </c>
      <c r="E2561" s="2">
        <v>3.3751111111111114</v>
      </c>
      <c r="F2561" s="2">
        <v>3.1958333333333329</v>
      </c>
      <c r="G2561" s="2"/>
      <c r="H2561" t="str">
        <f t="shared" si="117"/>
        <v/>
      </c>
      <c r="I2561">
        <f t="shared" si="118"/>
        <v>1</v>
      </c>
      <c r="J2561">
        <f t="shared" si="119"/>
        <v>1</v>
      </c>
      <c r="P2561" s="1">
        <v>40534</v>
      </c>
      <c r="Q2561" s="2">
        <v>56.864279675565101</v>
      </c>
      <c r="R2561" s="2">
        <v>62.008207384985802</v>
      </c>
    </row>
    <row r="2562" spans="2:18" x14ac:dyDescent="0.25">
      <c r="B2562" s="1">
        <v>40535</v>
      </c>
      <c r="C2562" s="2">
        <v>3.3969999999999998</v>
      </c>
      <c r="D2562" s="2">
        <v>3.347</v>
      </c>
      <c r="E2562" s="2">
        <v>3.3833333333333333</v>
      </c>
      <c r="F2562" s="2">
        <v>3.2275555555555555</v>
      </c>
      <c r="G2562" s="2"/>
      <c r="H2562" t="str">
        <f t="shared" si="117"/>
        <v/>
      </c>
      <c r="I2562">
        <f t="shared" si="118"/>
        <v>1</v>
      </c>
      <c r="J2562">
        <f t="shared" si="119"/>
        <v>1</v>
      </c>
      <c r="P2562" s="1">
        <v>40535</v>
      </c>
      <c r="Q2562" s="2">
        <v>62.227209681153397</v>
      </c>
      <c r="R2562" s="2">
        <v>63.870875139408902</v>
      </c>
    </row>
    <row r="2563" spans="2:18" x14ac:dyDescent="0.25">
      <c r="B2563" s="1">
        <v>40539</v>
      </c>
      <c r="C2563" s="2">
        <v>3.327</v>
      </c>
      <c r="D2563" s="2">
        <v>3.34375</v>
      </c>
      <c r="E2563" s="2">
        <v>3.3886666666666665</v>
      </c>
      <c r="F2563" s="2">
        <v>3.2569999999999992</v>
      </c>
      <c r="G2563" s="2"/>
      <c r="H2563" t="str">
        <f t="shared" si="117"/>
        <v/>
      </c>
      <c r="I2563">
        <f t="shared" si="118"/>
        <v>1</v>
      </c>
      <c r="J2563">
        <f t="shared" si="119"/>
        <v>1</v>
      </c>
      <c r="P2563" s="1">
        <v>40539</v>
      </c>
      <c r="Q2563" s="2">
        <v>51.294681248590301</v>
      </c>
      <c r="R2563" s="2">
        <v>59.391124865757099</v>
      </c>
    </row>
    <row r="2564" spans="2:18" x14ac:dyDescent="0.25">
      <c r="B2564" s="1">
        <v>40540</v>
      </c>
      <c r="C2564" s="2">
        <v>3.4910000000000001</v>
      </c>
      <c r="D2564" s="2">
        <v>3.3907499999999997</v>
      </c>
      <c r="E2564" s="2">
        <v>3.3906666666666663</v>
      </c>
      <c r="F2564" s="2">
        <v>3.286166666666666</v>
      </c>
      <c r="G2564" s="2"/>
      <c r="H2564">
        <f t="shared" si="117"/>
        <v>1</v>
      </c>
      <c r="I2564">
        <f t="shared" si="118"/>
        <v>1</v>
      </c>
      <c r="J2564">
        <f t="shared" si="119"/>
        <v>1</v>
      </c>
      <c r="P2564" s="1">
        <v>40540</v>
      </c>
      <c r="Q2564" s="2">
        <v>67.397905582021806</v>
      </c>
      <c r="R2564" s="2">
        <v>65.496884952478297</v>
      </c>
    </row>
    <row r="2565" spans="2:18" x14ac:dyDescent="0.25">
      <c r="B2565" s="1">
        <v>40541</v>
      </c>
      <c r="C2565" s="2">
        <v>3.3570000000000002</v>
      </c>
      <c r="D2565" s="2">
        <v>3.3929999999999998</v>
      </c>
      <c r="E2565" s="2">
        <v>3.3705555555555549</v>
      </c>
      <c r="F2565" s="2">
        <v>3.306111111111111</v>
      </c>
      <c r="G2565" s="2"/>
      <c r="H2565">
        <f t="shared" si="117"/>
        <v>1</v>
      </c>
      <c r="I2565">
        <f t="shared" si="118"/>
        <v>1</v>
      </c>
      <c r="J2565">
        <f t="shared" si="119"/>
        <v>1</v>
      </c>
      <c r="P2565" s="1">
        <v>40541</v>
      </c>
      <c r="Q2565" s="2">
        <v>50.8980600253213</v>
      </c>
      <c r="R2565" s="2">
        <v>57.844038244851497</v>
      </c>
    </row>
    <row r="2566" spans="2:18" x14ac:dyDescent="0.25">
      <c r="B2566" s="1">
        <v>40542</v>
      </c>
      <c r="C2566" s="2">
        <v>3.367</v>
      </c>
      <c r="D2566" s="2">
        <v>3.3855000000000004</v>
      </c>
      <c r="E2566" s="2">
        <v>3.3631111111111109</v>
      </c>
      <c r="F2566" s="2">
        <v>3.3261111111111106</v>
      </c>
      <c r="G2566" s="2"/>
      <c r="H2566">
        <f t="shared" si="117"/>
        <v>1</v>
      </c>
      <c r="I2566">
        <f t="shared" si="118"/>
        <v>1</v>
      </c>
      <c r="J2566">
        <f t="shared" si="119"/>
        <v>1</v>
      </c>
      <c r="P2566" s="1">
        <v>40542</v>
      </c>
      <c r="Q2566" s="2">
        <v>51.951452447785002</v>
      </c>
      <c r="R2566" s="2">
        <v>58.236215229307902</v>
      </c>
    </row>
    <row r="2567" spans="2:18" x14ac:dyDescent="0.25">
      <c r="B2567" s="1">
        <v>40543</v>
      </c>
      <c r="C2567" s="2">
        <v>3.2879999999999998</v>
      </c>
      <c r="D2567" s="2">
        <v>3.37575</v>
      </c>
      <c r="E2567" s="2">
        <v>3.3575555555555554</v>
      </c>
      <c r="F2567" s="2">
        <v>3.3460555555555547</v>
      </c>
      <c r="G2567" s="2"/>
      <c r="H2567">
        <f t="shared" si="117"/>
        <v>1</v>
      </c>
      <c r="I2567">
        <f t="shared" si="118"/>
        <v>1</v>
      </c>
      <c r="J2567">
        <f t="shared" si="119"/>
        <v>1</v>
      </c>
      <c r="P2567" s="1">
        <v>40543</v>
      </c>
      <c r="Q2567" s="2">
        <v>43.171418503222597</v>
      </c>
      <c r="R2567" s="2">
        <v>53.965040093269103</v>
      </c>
    </row>
    <row r="2568" spans="2:18" x14ac:dyDescent="0.25">
      <c r="B2568" s="1">
        <v>40546</v>
      </c>
      <c r="C2568" s="2">
        <v>3.3359999999999999</v>
      </c>
      <c r="D2568" s="2">
        <v>3.3370000000000002</v>
      </c>
      <c r="E2568" s="2">
        <v>3.3571111111111112</v>
      </c>
      <c r="F2568" s="2">
        <v>3.3568888888888879</v>
      </c>
      <c r="G2568" s="2"/>
      <c r="H2568" t="str">
        <f t="shared" si="117"/>
        <v/>
      </c>
      <c r="I2568" t="str">
        <f t="shared" si="118"/>
        <v/>
      </c>
      <c r="J2568">
        <f t="shared" si="119"/>
        <v>1</v>
      </c>
      <c r="P2568" s="1">
        <v>40546</v>
      </c>
      <c r="Q2568" s="2">
        <v>49.405816001211498</v>
      </c>
      <c r="R2568" s="2">
        <v>56.073103120117501</v>
      </c>
    </row>
    <row r="2569" spans="2:18" x14ac:dyDescent="0.25">
      <c r="B2569" s="1">
        <v>40547</v>
      </c>
      <c r="C2569" s="2">
        <v>3.3380000000000001</v>
      </c>
      <c r="D2569" s="2">
        <v>3.3322500000000002</v>
      </c>
      <c r="E2569" s="2">
        <v>3.3609999999999998</v>
      </c>
      <c r="F2569" s="2">
        <v>3.3605555555555551</v>
      </c>
      <c r="G2569" s="2"/>
      <c r="H2569" t="str">
        <f t="shared" si="117"/>
        <v/>
      </c>
      <c r="I2569" t="str">
        <f t="shared" si="118"/>
        <v/>
      </c>
      <c r="J2569">
        <f t="shared" si="119"/>
        <v>1</v>
      </c>
      <c r="P2569" s="1">
        <v>40547</v>
      </c>
      <c r="Q2569" s="2">
        <v>49.681824568337497</v>
      </c>
      <c r="R2569" s="2">
        <v>56.163178959144602</v>
      </c>
    </row>
    <row r="2570" spans="2:18" x14ac:dyDescent="0.25">
      <c r="B2570" s="1">
        <v>40548</v>
      </c>
      <c r="C2570" s="2">
        <v>3.4630000000000001</v>
      </c>
      <c r="D2570" s="2">
        <v>3.3562500000000002</v>
      </c>
      <c r="E2570" s="2">
        <v>3.3737777777777778</v>
      </c>
      <c r="F2570" s="2">
        <v>3.3744444444444444</v>
      </c>
      <c r="G2570" s="2"/>
      <c r="H2570" t="str">
        <f t="shared" si="117"/>
        <v/>
      </c>
      <c r="I2570" t="str">
        <f t="shared" si="118"/>
        <v/>
      </c>
      <c r="J2570" t="str">
        <f t="shared" si="119"/>
        <v/>
      </c>
      <c r="P2570" s="1">
        <v>40548</v>
      </c>
      <c r="Q2570" s="2">
        <v>64.291840655702003</v>
      </c>
      <c r="R2570" s="2">
        <v>61.479749655677701</v>
      </c>
    </row>
    <row r="2571" spans="2:18" x14ac:dyDescent="0.25">
      <c r="B2571" s="1">
        <v>40549</v>
      </c>
      <c r="C2571" s="2">
        <v>3.403</v>
      </c>
      <c r="D2571" s="2">
        <v>3.3850000000000002</v>
      </c>
      <c r="E2571" s="2">
        <v>3.3744444444444444</v>
      </c>
      <c r="F2571" s="2">
        <v>3.3788888888888886</v>
      </c>
      <c r="G2571" s="2"/>
      <c r="H2571">
        <f t="shared" si="117"/>
        <v>1</v>
      </c>
      <c r="I2571">
        <f t="shared" si="118"/>
        <v>1</v>
      </c>
      <c r="J2571" t="str">
        <f t="shared" si="119"/>
        <v/>
      </c>
      <c r="P2571" s="1">
        <v>40549</v>
      </c>
      <c r="Q2571" s="2">
        <v>55.080076191095699</v>
      </c>
      <c r="R2571" s="2">
        <v>57.852789647938103</v>
      </c>
    </row>
    <row r="2572" spans="2:18" x14ac:dyDescent="0.25">
      <c r="B2572" s="1">
        <v>40550</v>
      </c>
      <c r="C2572" s="2">
        <v>3.3260000000000001</v>
      </c>
      <c r="D2572" s="2">
        <v>3.3825000000000003</v>
      </c>
      <c r="E2572" s="2">
        <v>3.3743333333333334</v>
      </c>
      <c r="F2572" s="2">
        <v>3.3814999999999995</v>
      </c>
      <c r="G2572" s="2"/>
      <c r="H2572">
        <f t="shared" si="117"/>
        <v>1</v>
      </c>
      <c r="I2572">
        <f t="shared" si="118"/>
        <v>1</v>
      </c>
      <c r="J2572" t="str">
        <f t="shared" si="119"/>
        <v/>
      </c>
      <c r="P2572" s="1">
        <v>40550</v>
      </c>
      <c r="Q2572" s="2">
        <v>45.123491680129298</v>
      </c>
      <c r="R2572" s="2">
        <v>53.491456539823503</v>
      </c>
    </row>
    <row r="2573" spans="2:18" x14ac:dyDescent="0.25">
      <c r="B2573" s="1">
        <v>40553</v>
      </c>
      <c r="C2573" s="2">
        <v>3.2869999999999999</v>
      </c>
      <c r="D2573" s="2">
        <v>3.3697499999999998</v>
      </c>
      <c r="E2573" s="2">
        <v>3.3516666666666666</v>
      </c>
      <c r="F2573" s="2">
        <v>3.371166666666666</v>
      </c>
      <c r="G2573" s="2"/>
      <c r="H2573">
        <f t="shared" si="117"/>
        <v>1</v>
      </c>
      <c r="I2573" t="str">
        <f t="shared" si="118"/>
        <v/>
      </c>
      <c r="J2573" t="str">
        <f t="shared" si="119"/>
        <v/>
      </c>
      <c r="P2573" s="1">
        <v>40553</v>
      </c>
      <c r="Q2573" s="2">
        <v>40.656631362798997</v>
      </c>
      <c r="R2573" s="2">
        <v>51.378759926557002</v>
      </c>
    </row>
    <row r="2574" spans="2:18" x14ac:dyDescent="0.25">
      <c r="B2574" s="1">
        <v>40554</v>
      </c>
      <c r="C2574" s="2">
        <v>3.34</v>
      </c>
      <c r="D2574" s="2">
        <v>3.339</v>
      </c>
      <c r="E2574" s="2">
        <v>3.3497777777777777</v>
      </c>
      <c r="F2574" s="2">
        <v>3.3601666666666663</v>
      </c>
      <c r="G2574" s="2"/>
      <c r="H2574" t="str">
        <f t="shared" si="117"/>
        <v/>
      </c>
      <c r="I2574" t="str">
        <f t="shared" si="118"/>
        <v/>
      </c>
      <c r="J2574" t="str">
        <f t="shared" si="119"/>
        <v/>
      </c>
      <c r="P2574" s="1">
        <v>40554</v>
      </c>
      <c r="Q2574" s="2">
        <v>48.905041266959998</v>
      </c>
      <c r="R2574" s="2">
        <v>54.035627995264903</v>
      </c>
    </row>
    <row r="2575" spans="2:18" x14ac:dyDescent="0.25">
      <c r="B2575" s="1">
        <v>40555</v>
      </c>
      <c r="C2575" s="2">
        <v>3.3809999999999998</v>
      </c>
      <c r="D2575" s="2">
        <v>3.3334999999999999</v>
      </c>
      <c r="E2575" s="2">
        <v>3.3513333333333333</v>
      </c>
      <c r="F2575" s="2">
        <v>3.3572222222222217</v>
      </c>
      <c r="G2575" s="2"/>
      <c r="H2575" t="str">
        <f t="shared" si="117"/>
        <v/>
      </c>
      <c r="I2575" t="str">
        <f t="shared" si="118"/>
        <v/>
      </c>
      <c r="J2575" t="str">
        <f t="shared" si="119"/>
        <v/>
      </c>
      <c r="P2575" s="1">
        <v>40555</v>
      </c>
      <c r="Q2575" s="2">
        <v>54.7443338282716</v>
      </c>
      <c r="R2575" s="2">
        <v>56.036982936574098</v>
      </c>
    </row>
    <row r="2576" spans="2:18" x14ac:dyDescent="0.25">
      <c r="B2576" s="1">
        <v>40556</v>
      </c>
      <c r="C2576" s="2">
        <v>3.3029999999999999</v>
      </c>
      <c r="D2576" s="2">
        <v>3.32775</v>
      </c>
      <c r="E2576" s="2">
        <v>3.3529999999999998</v>
      </c>
      <c r="F2576" s="2">
        <v>3.3552777777777774</v>
      </c>
      <c r="G2576" s="2"/>
      <c r="H2576" t="str">
        <f t="shared" si="117"/>
        <v/>
      </c>
      <c r="I2576" t="str">
        <f t="shared" si="118"/>
        <v/>
      </c>
      <c r="J2576" t="str">
        <f t="shared" si="119"/>
        <v/>
      </c>
      <c r="P2576" s="1">
        <v>40556</v>
      </c>
      <c r="Q2576" s="2">
        <v>43.4168699723648</v>
      </c>
      <c r="R2576" s="2">
        <v>51.447512296494203</v>
      </c>
    </row>
    <row r="2577" spans="2:18" x14ac:dyDescent="0.25">
      <c r="B2577" s="1">
        <v>40557</v>
      </c>
      <c r="C2577" s="2">
        <v>3.331</v>
      </c>
      <c r="D2577" s="2">
        <v>3.3387500000000001</v>
      </c>
      <c r="E2577" s="2">
        <v>3.3524444444444446</v>
      </c>
      <c r="F2577" s="2">
        <v>3.3547777777777776</v>
      </c>
      <c r="G2577" s="2"/>
      <c r="H2577" t="str">
        <f t="shared" si="117"/>
        <v/>
      </c>
      <c r="I2577" t="str">
        <f t="shared" si="118"/>
        <v/>
      </c>
      <c r="J2577" t="str">
        <f t="shared" si="119"/>
        <v/>
      </c>
      <c r="P2577" s="1">
        <v>40557</v>
      </c>
      <c r="Q2577" s="2">
        <v>48.047544562143798</v>
      </c>
      <c r="R2577" s="2">
        <v>52.9375940244852</v>
      </c>
    </row>
    <row r="2578" spans="2:18" x14ac:dyDescent="0.25">
      <c r="B2578" s="1">
        <v>40561</v>
      </c>
      <c r="C2578" s="2">
        <v>3.37</v>
      </c>
      <c r="D2578" s="2">
        <v>3.3462499999999995</v>
      </c>
      <c r="E2578" s="2">
        <v>3.3559999999999999</v>
      </c>
      <c r="F2578" s="2">
        <v>3.3584999999999998</v>
      </c>
      <c r="G2578" s="2"/>
      <c r="H2578" t="str">
        <f t="shared" si="117"/>
        <v/>
      </c>
      <c r="I2578" t="str">
        <f t="shared" si="118"/>
        <v/>
      </c>
      <c r="J2578" t="str">
        <f t="shared" si="119"/>
        <v/>
      </c>
      <c r="P2578" s="1">
        <v>40561</v>
      </c>
      <c r="Q2578" s="2">
        <v>54.298869329034801</v>
      </c>
      <c r="R2578" s="2">
        <v>55.008773318354201</v>
      </c>
    </row>
    <row r="2579" spans="2:18" x14ac:dyDescent="0.25">
      <c r="B2579" s="1">
        <v>40562</v>
      </c>
      <c r="C2579" s="2">
        <v>3.3370000000000002</v>
      </c>
      <c r="D2579" s="2">
        <v>3.3352500000000003</v>
      </c>
      <c r="E2579" s="2">
        <v>3.3420000000000001</v>
      </c>
      <c r="F2579" s="2">
        <v>3.3578888888888887</v>
      </c>
      <c r="G2579" s="2"/>
      <c r="H2579" t="str">
        <f t="shared" si="117"/>
        <v/>
      </c>
      <c r="I2579" t="str">
        <f t="shared" si="118"/>
        <v/>
      </c>
      <c r="J2579" t="str">
        <f t="shared" si="119"/>
        <v/>
      </c>
      <c r="P2579" s="1">
        <v>40562</v>
      </c>
      <c r="Q2579" s="2">
        <v>48.386994752051699</v>
      </c>
      <c r="R2579" s="2">
        <v>52.887809941607301</v>
      </c>
    </row>
    <row r="2580" spans="2:18" x14ac:dyDescent="0.25">
      <c r="B2580" s="1">
        <v>40563</v>
      </c>
      <c r="C2580" s="2">
        <v>3.4550000000000001</v>
      </c>
      <c r="D2580" s="2">
        <v>3.3732500000000001</v>
      </c>
      <c r="E2580" s="2">
        <v>3.347777777777778</v>
      </c>
      <c r="F2580" s="2">
        <v>3.3611111111111107</v>
      </c>
      <c r="G2580" s="2"/>
      <c r="H2580">
        <f t="shared" si="117"/>
        <v>1</v>
      </c>
      <c r="I2580">
        <f t="shared" si="118"/>
        <v>1</v>
      </c>
      <c r="J2580" t="str">
        <f t="shared" si="119"/>
        <v/>
      </c>
      <c r="P2580" s="1">
        <v>40563</v>
      </c>
      <c r="Q2580" s="2">
        <v>64.821614049139995</v>
      </c>
      <c r="R2580" s="2">
        <v>58.978487751239001</v>
      </c>
    </row>
    <row r="2581" spans="2:18" x14ac:dyDescent="0.25">
      <c r="B2581" s="1">
        <v>40564</v>
      </c>
      <c r="C2581" s="2">
        <v>3.4079999999999999</v>
      </c>
      <c r="D2581" s="2">
        <v>3.3925000000000001</v>
      </c>
      <c r="E2581" s="2">
        <v>3.3568888888888893</v>
      </c>
      <c r="F2581" s="2">
        <v>3.3656111111111109</v>
      </c>
      <c r="G2581" s="2"/>
      <c r="H2581">
        <f t="shared" si="117"/>
        <v>1</v>
      </c>
      <c r="I2581">
        <f t="shared" si="118"/>
        <v>1</v>
      </c>
      <c r="J2581" t="str">
        <f t="shared" si="119"/>
        <v/>
      </c>
      <c r="P2581" s="1">
        <v>40564</v>
      </c>
      <c r="Q2581" s="2">
        <v>56.259286842120702</v>
      </c>
      <c r="R2581" s="2">
        <v>55.879733109981203</v>
      </c>
    </row>
    <row r="2582" spans="2:18" x14ac:dyDescent="0.25">
      <c r="B2582" s="1">
        <v>40567</v>
      </c>
      <c r="C2582" s="2">
        <v>3.4039999999999999</v>
      </c>
      <c r="D2582" s="2">
        <v>3.4009999999999998</v>
      </c>
      <c r="E2582" s="2">
        <v>3.3698888888888892</v>
      </c>
      <c r="F2582" s="2">
        <v>3.3607777777777779</v>
      </c>
      <c r="G2582" s="2"/>
      <c r="H2582">
        <f t="shared" ref="H2582:H2645" si="120">IF($D2582&gt;$E2582,1,"")</f>
        <v>1</v>
      </c>
      <c r="I2582">
        <f t="shared" ref="I2582:I2645" si="121">IF($D2582&gt;$F2582,1,"")</f>
        <v>1</v>
      </c>
      <c r="J2582">
        <f t="shared" ref="J2582:J2645" si="122">IF($E2582&gt;$F2582,1,"")</f>
        <v>1</v>
      </c>
      <c r="P2582" s="1">
        <v>40567</v>
      </c>
      <c r="Q2582" s="2">
        <v>55.510445059682198</v>
      </c>
      <c r="R2582" s="2">
        <v>55.611934464171199</v>
      </c>
    </row>
    <row r="2583" spans="2:18" x14ac:dyDescent="0.25">
      <c r="B2583" s="1">
        <v>40568</v>
      </c>
      <c r="C2583" s="2">
        <v>3.33</v>
      </c>
      <c r="D2583" s="2">
        <v>3.3992499999999999</v>
      </c>
      <c r="E2583" s="2">
        <v>3.3687777777777779</v>
      </c>
      <c r="F2583" s="2">
        <v>3.3592777777777778</v>
      </c>
      <c r="G2583" s="2"/>
      <c r="H2583">
        <f t="shared" si="120"/>
        <v>1</v>
      </c>
      <c r="I2583">
        <f t="shared" si="121"/>
        <v>1</v>
      </c>
      <c r="J2583">
        <f t="shared" si="122"/>
        <v>1</v>
      </c>
      <c r="P2583" s="1">
        <v>40568</v>
      </c>
      <c r="Q2583" s="2">
        <v>42.848859657757203</v>
      </c>
      <c r="R2583" s="2">
        <v>50.764921471678697</v>
      </c>
    </row>
    <row r="2584" spans="2:18" x14ac:dyDescent="0.25">
      <c r="B2584" s="1">
        <v>40569</v>
      </c>
      <c r="C2584" s="2">
        <v>3.4209999999999998</v>
      </c>
      <c r="D2584" s="2">
        <v>3.3907499999999997</v>
      </c>
      <c r="E2584" s="2">
        <v>3.3732222222222226</v>
      </c>
      <c r="F2584" s="2">
        <v>3.3622777777777775</v>
      </c>
      <c r="G2584" s="2"/>
      <c r="H2584">
        <f t="shared" si="120"/>
        <v>1</v>
      </c>
      <c r="I2584">
        <f t="shared" si="121"/>
        <v>1</v>
      </c>
      <c r="J2584">
        <f t="shared" si="122"/>
        <v>1</v>
      </c>
      <c r="P2584" s="1">
        <v>40569</v>
      </c>
      <c r="Q2584" s="2">
        <v>57.241159982671903</v>
      </c>
      <c r="R2584" s="2">
        <v>55.859810518433697</v>
      </c>
    </row>
    <row r="2585" spans="2:18" x14ac:dyDescent="0.25">
      <c r="B2585" s="1">
        <v>40570</v>
      </c>
      <c r="C2585" s="2">
        <v>3.3889999999999998</v>
      </c>
      <c r="D2585" s="2">
        <v>3.3859999999999997</v>
      </c>
      <c r="E2585" s="2">
        <v>3.3827777777777772</v>
      </c>
      <c r="F2585" s="2">
        <v>3.3678888888888889</v>
      </c>
      <c r="G2585" s="2"/>
      <c r="H2585">
        <f t="shared" si="120"/>
        <v>1</v>
      </c>
      <c r="I2585">
        <f t="shared" si="121"/>
        <v>1</v>
      </c>
      <c r="J2585">
        <f t="shared" si="122"/>
        <v>1</v>
      </c>
      <c r="P2585" s="1">
        <v>40570</v>
      </c>
      <c r="Q2585" s="2">
        <v>51.742663801400496</v>
      </c>
      <c r="R2585" s="2">
        <v>53.753323969915002</v>
      </c>
    </row>
    <row r="2586" spans="2:18" x14ac:dyDescent="0.25">
      <c r="B2586" s="1">
        <v>40571</v>
      </c>
      <c r="C2586" s="2">
        <v>3.3290000000000002</v>
      </c>
      <c r="D2586" s="2">
        <v>3.3672499999999999</v>
      </c>
      <c r="E2586" s="2">
        <v>3.3825555555555558</v>
      </c>
      <c r="F2586" s="2">
        <v>3.3675000000000002</v>
      </c>
      <c r="G2586" s="2"/>
      <c r="H2586" t="str">
        <f t="shared" si="120"/>
        <v/>
      </c>
      <c r="I2586" t="str">
        <f t="shared" si="121"/>
        <v/>
      </c>
      <c r="J2586">
        <f t="shared" si="122"/>
        <v>1</v>
      </c>
      <c r="P2586" s="1">
        <v>40571</v>
      </c>
      <c r="Q2586" s="2">
        <v>42.546932476441</v>
      </c>
      <c r="R2586" s="2">
        <v>49.9498587290065</v>
      </c>
    </row>
    <row r="2587" spans="2:18" x14ac:dyDescent="0.25">
      <c r="B2587" s="1">
        <v>40574</v>
      </c>
      <c r="C2587" s="2">
        <v>3.3740000000000001</v>
      </c>
      <c r="D2587" s="2">
        <v>3.37825</v>
      </c>
      <c r="E2587" s="2">
        <v>3.3829999999999996</v>
      </c>
      <c r="F2587" s="2">
        <v>3.3695000000000004</v>
      </c>
      <c r="G2587" s="2"/>
      <c r="H2587" t="str">
        <f t="shared" si="120"/>
        <v/>
      </c>
      <c r="I2587">
        <f t="shared" si="121"/>
        <v>1</v>
      </c>
      <c r="J2587">
        <f t="shared" si="122"/>
        <v>1</v>
      </c>
      <c r="P2587" s="1">
        <v>40574</v>
      </c>
      <c r="Q2587" s="2">
        <v>50.469291824244898</v>
      </c>
      <c r="R2587" s="2">
        <v>52.655614287842702</v>
      </c>
    </row>
    <row r="2588" spans="2:18" x14ac:dyDescent="0.25">
      <c r="B2588" s="1">
        <v>40575</v>
      </c>
      <c r="C2588" s="2">
        <v>3.4350000000000001</v>
      </c>
      <c r="D2588" s="2">
        <v>3.3817500000000003</v>
      </c>
      <c r="E2588" s="2">
        <v>3.3938888888888887</v>
      </c>
      <c r="F2588" s="2">
        <v>3.3679444444444449</v>
      </c>
      <c r="G2588" s="2"/>
      <c r="H2588" t="str">
        <f t="shared" si="120"/>
        <v/>
      </c>
      <c r="I2588">
        <f t="shared" si="121"/>
        <v>1</v>
      </c>
      <c r="J2588">
        <f t="shared" si="122"/>
        <v>1</v>
      </c>
      <c r="P2588" s="1">
        <v>40575</v>
      </c>
      <c r="Q2588" s="2">
        <v>59.5438319961101</v>
      </c>
      <c r="R2588" s="2">
        <v>56.118711093356602</v>
      </c>
    </row>
    <row r="2589" spans="2:18" x14ac:dyDescent="0.25">
      <c r="B2589" s="1">
        <v>40576</v>
      </c>
      <c r="C2589" s="2">
        <v>3.4790000000000001</v>
      </c>
      <c r="D2589" s="2">
        <v>3.4042500000000002</v>
      </c>
      <c r="E2589" s="2">
        <v>3.3965555555555551</v>
      </c>
      <c r="F2589" s="2">
        <v>3.3721666666666672</v>
      </c>
      <c r="G2589" s="2"/>
      <c r="H2589">
        <f t="shared" si="120"/>
        <v>1</v>
      </c>
      <c r="I2589">
        <f t="shared" si="121"/>
        <v>1</v>
      </c>
      <c r="J2589">
        <f t="shared" si="122"/>
        <v>1</v>
      </c>
      <c r="P2589" s="1">
        <v>40576</v>
      </c>
      <c r="Q2589" s="2">
        <v>65.081311166306506</v>
      </c>
      <c r="R2589" s="2">
        <v>58.478004158795599</v>
      </c>
    </row>
    <row r="2590" spans="2:18" x14ac:dyDescent="0.25">
      <c r="B2590" s="1">
        <v>40577</v>
      </c>
      <c r="C2590" s="2">
        <v>3.5470000000000002</v>
      </c>
      <c r="D2590" s="2">
        <v>3.4587500000000002</v>
      </c>
      <c r="E2590" s="2">
        <v>3.4119999999999995</v>
      </c>
      <c r="F2590" s="2">
        <v>3.3844444444444446</v>
      </c>
      <c r="G2590" s="2"/>
      <c r="H2590">
        <f t="shared" si="120"/>
        <v>1</v>
      </c>
      <c r="I2590">
        <f t="shared" si="121"/>
        <v>1</v>
      </c>
      <c r="J2590">
        <f t="shared" si="122"/>
        <v>1</v>
      </c>
      <c r="P2590" s="1">
        <v>40577</v>
      </c>
      <c r="Q2590" s="2">
        <v>72.150664398170306</v>
      </c>
      <c r="R2590" s="2">
        <v>61.888369922246603</v>
      </c>
    </row>
    <row r="2591" spans="2:18" x14ac:dyDescent="0.25">
      <c r="B2591" s="1">
        <v>40578</v>
      </c>
      <c r="C2591" s="2">
        <v>3.64</v>
      </c>
      <c r="D2591" s="2">
        <v>3.5252500000000002</v>
      </c>
      <c r="E2591" s="2">
        <v>3.4382222222222221</v>
      </c>
      <c r="F2591" s="2">
        <v>3.4040555555555563</v>
      </c>
      <c r="G2591" s="2"/>
      <c r="H2591">
        <f t="shared" si="120"/>
        <v>1</v>
      </c>
      <c r="I2591">
        <f t="shared" si="121"/>
        <v>1</v>
      </c>
      <c r="J2591">
        <f t="shared" si="122"/>
        <v>1</v>
      </c>
      <c r="P2591" s="1">
        <v>40578</v>
      </c>
      <c r="Q2591" s="2">
        <v>79.096158419537005</v>
      </c>
      <c r="R2591" s="2">
        <v>66.001236159987698</v>
      </c>
    </row>
    <row r="2592" spans="2:18" x14ac:dyDescent="0.25">
      <c r="B2592" s="1">
        <v>40581</v>
      </c>
      <c r="C2592" s="2">
        <v>3.64</v>
      </c>
      <c r="D2592" s="2">
        <v>3.5765000000000002</v>
      </c>
      <c r="E2592" s="2">
        <v>3.472666666666667</v>
      </c>
      <c r="F2592" s="2">
        <v>3.4207222222222224</v>
      </c>
      <c r="G2592" s="2"/>
      <c r="H2592">
        <f t="shared" si="120"/>
        <v>1</v>
      </c>
      <c r="I2592">
        <f t="shared" si="121"/>
        <v>1</v>
      </c>
      <c r="J2592">
        <f t="shared" si="122"/>
        <v>1</v>
      </c>
      <c r="P2592" s="1">
        <v>40581</v>
      </c>
      <c r="Q2592" s="2">
        <v>79.096158419537005</v>
      </c>
      <c r="R2592" s="2">
        <v>66.001236159987698</v>
      </c>
    </row>
    <row r="2593" spans="2:18" x14ac:dyDescent="0.25">
      <c r="B2593" s="1">
        <v>40582</v>
      </c>
      <c r="C2593" s="2">
        <v>3.7370000000000001</v>
      </c>
      <c r="D2593" s="2">
        <v>3.641</v>
      </c>
      <c r="E2593" s="2">
        <v>3.5077777777777777</v>
      </c>
      <c r="F2593" s="2">
        <v>3.4405000000000006</v>
      </c>
      <c r="G2593" s="2"/>
      <c r="H2593">
        <f t="shared" si="120"/>
        <v>1</v>
      </c>
      <c r="I2593">
        <f t="shared" si="121"/>
        <v>1</v>
      </c>
      <c r="J2593">
        <f t="shared" si="122"/>
        <v>1</v>
      </c>
      <c r="P2593" s="1">
        <v>40582</v>
      </c>
      <c r="Q2593" s="2">
        <v>84.7925131891148</v>
      </c>
      <c r="R2593" s="2">
        <v>69.926982386407801</v>
      </c>
    </row>
    <row r="2594" spans="2:18" x14ac:dyDescent="0.25">
      <c r="B2594" s="1">
        <v>40583</v>
      </c>
      <c r="C2594" s="2">
        <v>3.6520000000000001</v>
      </c>
      <c r="D2594" s="2">
        <v>3.6672500000000001</v>
      </c>
      <c r="E2594" s="2">
        <v>3.5370000000000008</v>
      </c>
      <c r="F2594" s="2">
        <v>3.459888888888889</v>
      </c>
      <c r="G2594" s="2"/>
      <c r="H2594">
        <f t="shared" si="120"/>
        <v>1</v>
      </c>
      <c r="I2594">
        <f t="shared" si="121"/>
        <v>1</v>
      </c>
      <c r="J2594">
        <f t="shared" si="122"/>
        <v>1</v>
      </c>
      <c r="P2594" s="1">
        <v>40583</v>
      </c>
      <c r="Q2594" s="2">
        <v>65.906928536087705</v>
      </c>
      <c r="R2594" s="2">
        <v>63.0560206553534</v>
      </c>
    </row>
    <row r="2595" spans="2:18" x14ac:dyDescent="0.25">
      <c r="B2595" s="1">
        <v>40584</v>
      </c>
      <c r="C2595" s="2">
        <v>3.702</v>
      </c>
      <c r="D2595" s="2">
        <v>3.68275</v>
      </c>
      <c r="E2595" s="2">
        <v>3.578444444444445</v>
      </c>
      <c r="F2595" s="2">
        <v>3.4805000000000001</v>
      </c>
      <c r="G2595" s="2"/>
      <c r="H2595">
        <f t="shared" si="120"/>
        <v>1</v>
      </c>
      <c r="I2595">
        <f t="shared" si="121"/>
        <v>1</v>
      </c>
      <c r="J2595">
        <f t="shared" si="122"/>
        <v>1</v>
      </c>
      <c r="P2595" s="1">
        <v>40584</v>
      </c>
      <c r="Q2595" s="2">
        <v>70.538792483457797</v>
      </c>
      <c r="R2595" s="2">
        <v>65.220867840945999</v>
      </c>
    </row>
    <row r="2596" spans="2:18" x14ac:dyDescent="0.25">
      <c r="B2596" s="1">
        <v>40585</v>
      </c>
      <c r="C2596" s="2">
        <v>3.6379999999999999</v>
      </c>
      <c r="D2596" s="2">
        <v>3.6822500000000002</v>
      </c>
      <c r="E2596" s="2">
        <v>3.6077777777777778</v>
      </c>
      <c r="F2596" s="2">
        <v>3.4953888888888884</v>
      </c>
      <c r="G2596" s="2"/>
      <c r="H2596">
        <f t="shared" si="120"/>
        <v>1</v>
      </c>
      <c r="I2596">
        <f t="shared" si="121"/>
        <v>1</v>
      </c>
      <c r="J2596">
        <f t="shared" si="122"/>
        <v>1</v>
      </c>
      <c r="P2596" s="1">
        <v>40585</v>
      </c>
      <c r="Q2596" s="2">
        <v>58.360187141409</v>
      </c>
      <c r="R2596" s="2">
        <v>60.346375250037497</v>
      </c>
    </row>
    <row r="2597" spans="2:18" x14ac:dyDescent="0.25">
      <c r="B2597" s="1">
        <v>40588</v>
      </c>
      <c r="C2597" s="2">
        <v>3.621</v>
      </c>
      <c r="D2597" s="2">
        <v>3.6532500000000003</v>
      </c>
      <c r="E2597" s="2">
        <v>3.6284444444444444</v>
      </c>
      <c r="F2597" s="2">
        <v>3.5111666666666665</v>
      </c>
      <c r="G2597" s="2"/>
      <c r="H2597">
        <f t="shared" si="120"/>
        <v>1</v>
      </c>
      <c r="I2597">
        <f t="shared" si="121"/>
        <v>1</v>
      </c>
      <c r="J2597">
        <f t="shared" si="122"/>
        <v>1</v>
      </c>
      <c r="P2597" s="1">
        <v>40588</v>
      </c>
      <c r="Q2597" s="2">
        <v>55.316005645239301</v>
      </c>
      <c r="R2597" s="2">
        <v>59.0832089036235</v>
      </c>
    </row>
    <row r="2598" spans="2:18" x14ac:dyDescent="0.25">
      <c r="B2598" s="1">
        <v>40589</v>
      </c>
      <c r="C2598" s="2">
        <v>3.6040000000000001</v>
      </c>
      <c r="D2598" s="2">
        <v>3.6412500000000003</v>
      </c>
      <c r="E2598" s="2">
        <v>3.6423333333333332</v>
      </c>
      <c r="F2598" s="2">
        <v>3.5194444444444439</v>
      </c>
      <c r="G2598" s="2"/>
      <c r="H2598" t="str">
        <f t="shared" si="120"/>
        <v/>
      </c>
      <c r="I2598">
        <f t="shared" si="121"/>
        <v>1</v>
      </c>
      <c r="J2598">
        <f t="shared" si="122"/>
        <v>1</v>
      </c>
      <c r="P2598" s="1">
        <v>40589</v>
      </c>
      <c r="Q2598" s="2">
        <v>52.057500409159303</v>
      </c>
      <c r="R2598" s="2">
        <v>57.7807113238756</v>
      </c>
    </row>
    <row r="2599" spans="2:18" x14ac:dyDescent="0.25">
      <c r="B2599" s="1">
        <v>40590</v>
      </c>
      <c r="C2599" s="2">
        <v>3.6230000000000002</v>
      </c>
      <c r="D2599" s="2">
        <v>3.6215000000000002</v>
      </c>
      <c r="E2599" s="2">
        <v>3.6507777777777779</v>
      </c>
      <c r="F2599" s="2">
        <v>3.5313888888888885</v>
      </c>
      <c r="G2599" s="2"/>
      <c r="H2599" t="str">
        <f t="shared" si="120"/>
        <v/>
      </c>
      <c r="I2599">
        <f t="shared" si="121"/>
        <v>1</v>
      </c>
      <c r="J2599">
        <f t="shared" si="122"/>
        <v>1</v>
      </c>
      <c r="P2599" s="1">
        <v>40590</v>
      </c>
      <c r="Q2599" s="2">
        <v>55.567853713314101</v>
      </c>
      <c r="R2599" s="2">
        <v>58.872000380775901</v>
      </c>
    </row>
    <row r="2600" spans="2:18" x14ac:dyDescent="0.25">
      <c r="B2600" s="1">
        <v>40591</v>
      </c>
      <c r="C2600" s="2">
        <v>3.5760000000000001</v>
      </c>
      <c r="D2600" s="2">
        <v>3.6059999999999999</v>
      </c>
      <c r="E2600" s="2">
        <v>3.6436666666666664</v>
      </c>
      <c r="F2600" s="2">
        <v>3.540944444444444</v>
      </c>
      <c r="G2600" s="2"/>
      <c r="H2600" t="str">
        <f t="shared" si="120"/>
        <v/>
      </c>
      <c r="I2600">
        <f t="shared" si="121"/>
        <v>1</v>
      </c>
      <c r="J2600">
        <f t="shared" si="122"/>
        <v>1</v>
      </c>
      <c r="P2600" s="1">
        <v>40591</v>
      </c>
      <c r="Q2600" s="2">
        <v>45.646646214630202</v>
      </c>
      <c r="R2600" s="2">
        <v>55.079318745827599</v>
      </c>
    </row>
    <row r="2601" spans="2:18" x14ac:dyDescent="0.25">
      <c r="B2601" s="1">
        <v>40592</v>
      </c>
      <c r="C2601" s="2">
        <v>3.5819999999999999</v>
      </c>
      <c r="D2601" s="2">
        <v>3.5962500000000004</v>
      </c>
      <c r="E2601" s="2">
        <v>3.6372222222222224</v>
      </c>
      <c r="F2601" s="2">
        <v>3.5549444444444442</v>
      </c>
      <c r="G2601" s="2"/>
      <c r="H2601" t="str">
        <f t="shared" si="120"/>
        <v/>
      </c>
      <c r="I2601">
        <f t="shared" si="121"/>
        <v>1</v>
      </c>
      <c r="J2601">
        <f t="shared" si="122"/>
        <v>1</v>
      </c>
      <c r="P2601" s="1">
        <v>40592</v>
      </c>
      <c r="Q2601" s="2">
        <v>47.093694373798698</v>
      </c>
      <c r="R2601" s="2">
        <v>55.473678412123903</v>
      </c>
    </row>
    <row r="2602" spans="2:18" x14ac:dyDescent="0.25">
      <c r="B2602" s="1">
        <v>40596</v>
      </c>
      <c r="C2602" s="2">
        <v>3.4590000000000001</v>
      </c>
      <c r="D2602" s="2">
        <v>3.5599999999999996</v>
      </c>
      <c r="E2602" s="2">
        <v>3.6063333333333341</v>
      </c>
      <c r="F2602" s="2">
        <v>3.5570555555555554</v>
      </c>
      <c r="G2602" s="2"/>
      <c r="H2602" t="str">
        <f t="shared" si="120"/>
        <v/>
      </c>
      <c r="I2602">
        <f t="shared" si="121"/>
        <v>1</v>
      </c>
      <c r="J2602">
        <f t="shared" si="122"/>
        <v>1</v>
      </c>
      <c r="P2602" s="1">
        <v>40596</v>
      </c>
      <c r="Q2602" s="2">
        <v>28.456689450449399</v>
      </c>
      <c r="R2602" s="2">
        <v>46.467613562677499</v>
      </c>
    </row>
    <row r="2603" spans="2:18" x14ac:dyDescent="0.25">
      <c r="B2603" s="1">
        <v>40597</v>
      </c>
      <c r="C2603" s="2">
        <v>3.4830000000000001</v>
      </c>
      <c r="D2603" s="2">
        <v>3.5249999999999999</v>
      </c>
      <c r="E2603" s="2">
        <v>3.5875555555555558</v>
      </c>
      <c r="F2603" s="2">
        <v>3.5622777777777781</v>
      </c>
      <c r="G2603" s="2"/>
      <c r="H2603" t="str">
        <f t="shared" si="120"/>
        <v/>
      </c>
      <c r="I2603" t="str">
        <f t="shared" si="121"/>
        <v/>
      </c>
      <c r="J2603">
        <f t="shared" si="122"/>
        <v>1</v>
      </c>
      <c r="P2603" s="1">
        <v>40597</v>
      </c>
      <c r="Q2603" s="2">
        <v>34.523829323220397</v>
      </c>
      <c r="R2603" s="2">
        <v>48.2335981080995</v>
      </c>
    </row>
    <row r="2604" spans="2:18" x14ac:dyDescent="0.25">
      <c r="B2604" s="1">
        <v>40598</v>
      </c>
      <c r="C2604" s="2">
        <v>3.45</v>
      </c>
      <c r="D2604" s="2">
        <v>3.4935</v>
      </c>
      <c r="E2604" s="2">
        <v>3.5595555555555558</v>
      </c>
      <c r="F2604" s="2">
        <v>3.5690000000000004</v>
      </c>
      <c r="G2604" s="2"/>
      <c r="H2604" t="str">
        <f t="shared" si="120"/>
        <v/>
      </c>
      <c r="I2604" t="str">
        <f t="shared" si="121"/>
        <v/>
      </c>
      <c r="J2604" t="str">
        <f t="shared" si="122"/>
        <v/>
      </c>
      <c r="P2604" s="1">
        <v>40598</v>
      </c>
      <c r="Q2604" s="2">
        <v>30.286022467530401</v>
      </c>
      <c r="R2604" s="2">
        <v>45.987160947044202</v>
      </c>
    </row>
    <row r="2605" spans="2:18" x14ac:dyDescent="0.25">
      <c r="B2605" s="1">
        <v>40599</v>
      </c>
      <c r="C2605" s="2">
        <v>3.4159999999999999</v>
      </c>
      <c r="D2605" s="2">
        <v>3.452</v>
      </c>
      <c r="E2605" s="2">
        <v>3.5348888888888887</v>
      </c>
      <c r="F2605" s="2">
        <v>3.5713333333333335</v>
      </c>
      <c r="G2605" s="2"/>
      <c r="H2605" t="str">
        <f t="shared" si="120"/>
        <v/>
      </c>
      <c r="I2605" t="str">
        <f t="shared" si="121"/>
        <v/>
      </c>
      <c r="J2605" t="str">
        <f t="shared" si="122"/>
        <v/>
      </c>
      <c r="P2605" s="1">
        <v>40599</v>
      </c>
      <c r="Q2605" s="2">
        <v>26.295339687738799</v>
      </c>
      <c r="R2605" s="2">
        <v>43.727472079914499</v>
      </c>
    </row>
    <row r="2606" spans="2:18" x14ac:dyDescent="0.25">
      <c r="B2606" s="1">
        <v>40602</v>
      </c>
      <c r="C2606" s="2">
        <v>3.4220000000000002</v>
      </c>
      <c r="D2606" s="2">
        <v>3.4427500000000002</v>
      </c>
      <c r="E2606" s="2">
        <v>3.512777777777778</v>
      </c>
      <c r="F2606" s="2">
        <v>3.570611111111111</v>
      </c>
      <c r="G2606" s="2"/>
      <c r="H2606" t="str">
        <f t="shared" si="120"/>
        <v/>
      </c>
      <c r="I2606" t="str">
        <f t="shared" si="121"/>
        <v/>
      </c>
      <c r="J2606" t="str">
        <f t="shared" si="122"/>
        <v/>
      </c>
      <c r="P2606" s="1">
        <v>40602</v>
      </c>
      <c r="Q2606" s="2">
        <v>28.296128056347399</v>
      </c>
      <c r="R2606" s="2">
        <v>44.248101522275903</v>
      </c>
    </row>
    <row r="2607" spans="2:18" x14ac:dyDescent="0.25">
      <c r="B2607" s="1">
        <v>40603</v>
      </c>
      <c r="C2607" s="2">
        <v>3.403</v>
      </c>
      <c r="D2607" s="2">
        <v>3.4227500000000002</v>
      </c>
      <c r="E2607" s="2">
        <v>3.490444444444444</v>
      </c>
      <c r="F2607" s="2">
        <v>3.5663888888888886</v>
      </c>
      <c r="G2607" s="2"/>
      <c r="H2607" t="str">
        <f t="shared" si="120"/>
        <v/>
      </c>
      <c r="I2607" t="str">
        <f t="shared" si="121"/>
        <v/>
      </c>
      <c r="J2607" t="str">
        <f t="shared" si="122"/>
        <v/>
      </c>
      <c r="P2607" s="1">
        <v>40603</v>
      </c>
      <c r="Q2607" s="2">
        <v>25.6501860494851</v>
      </c>
      <c r="R2607" s="2">
        <v>42.894711155857699</v>
      </c>
    </row>
    <row r="2608" spans="2:18" x14ac:dyDescent="0.25">
      <c r="B2608" s="1">
        <v>40604</v>
      </c>
      <c r="C2608" s="2">
        <v>3.4710000000000001</v>
      </c>
      <c r="D2608" s="2">
        <v>3.4279999999999999</v>
      </c>
      <c r="E2608" s="2">
        <v>3.4735555555555555</v>
      </c>
      <c r="F2608" s="2">
        <v>3.5621666666666667</v>
      </c>
      <c r="G2608" s="2"/>
      <c r="H2608" t="str">
        <f t="shared" si="120"/>
        <v/>
      </c>
      <c r="I2608" t="str">
        <f t="shared" si="121"/>
        <v/>
      </c>
      <c r="J2608" t="str">
        <f t="shared" si="122"/>
        <v/>
      </c>
      <c r="P2608" s="1">
        <v>40604</v>
      </c>
      <c r="Q2608" s="2">
        <v>46.953480175886199</v>
      </c>
      <c r="R2608" s="2">
        <v>48.916792192215702</v>
      </c>
    </row>
    <row r="2609" spans="2:18" x14ac:dyDescent="0.25">
      <c r="B2609" s="1">
        <v>40605</v>
      </c>
      <c r="C2609" s="2">
        <v>3.5550000000000002</v>
      </c>
      <c r="D2609" s="2">
        <v>3.4627499999999998</v>
      </c>
      <c r="E2609" s="2">
        <v>3.471222222222222</v>
      </c>
      <c r="F2609" s="2">
        <v>3.5574444444444446</v>
      </c>
      <c r="G2609" s="2"/>
      <c r="H2609" t="str">
        <f t="shared" si="120"/>
        <v/>
      </c>
      <c r="I2609" t="str">
        <f t="shared" si="121"/>
        <v/>
      </c>
      <c r="J2609" t="str">
        <f t="shared" si="122"/>
        <v/>
      </c>
      <c r="P2609" s="1">
        <v>40605</v>
      </c>
      <c r="Q2609" s="2">
        <v>62.767459520145202</v>
      </c>
      <c r="R2609" s="2">
        <v>55.201546969544502</v>
      </c>
    </row>
    <row r="2610" spans="2:18" x14ac:dyDescent="0.25">
      <c r="B2610" s="1">
        <v>40606</v>
      </c>
      <c r="C2610" s="2">
        <v>3.4940000000000002</v>
      </c>
      <c r="D2610" s="2">
        <v>3.48075</v>
      </c>
      <c r="E2610" s="2">
        <v>3.4614444444444441</v>
      </c>
      <c r="F2610" s="2">
        <v>3.5493333333333332</v>
      </c>
      <c r="G2610" s="2"/>
      <c r="H2610">
        <f t="shared" si="120"/>
        <v>1</v>
      </c>
      <c r="I2610" t="str">
        <f t="shared" si="121"/>
        <v/>
      </c>
      <c r="J2610" t="str">
        <f t="shared" si="122"/>
        <v/>
      </c>
      <c r="P2610" s="1">
        <v>40606</v>
      </c>
      <c r="Q2610" s="2">
        <v>49.823898592345998</v>
      </c>
      <c r="R2610" s="2">
        <v>50.356469944485298</v>
      </c>
    </row>
    <row r="2611" spans="2:18" x14ac:dyDescent="0.25">
      <c r="B2611" s="1">
        <v>40609</v>
      </c>
      <c r="C2611" s="2">
        <v>3.516</v>
      </c>
      <c r="D2611" s="2">
        <v>3.5089999999999999</v>
      </c>
      <c r="E2611" s="2">
        <v>3.4677777777777781</v>
      </c>
      <c r="F2611" s="2">
        <v>3.5370555555555558</v>
      </c>
      <c r="G2611" s="2"/>
      <c r="H2611">
        <f t="shared" si="120"/>
        <v>1</v>
      </c>
      <c r="I2611" t="str">
        <f t="shared" si="121"/>
        <v/>
      </c>
      <c r="J2611" t="str">
        <f t="shared" si="122"/>
        <v/>
      </c>
      <c r="P2611" s="1">
        <v>40609</v>
      </c>
      <c r="Q2611" s="2">
        <v>53.935053873023897</v>
      </c>
      <c r="R2611" s="2">
        <v>51.993027505143601</v>
      </c>
    </row>
    <row r="2612" spans="2:18" x14ac:dyDescent="0.25">
      <c r="B2612" s="1">
        <v>40610</v>
      </c>
      <c r="C2612" s="2">
        <v>3.5459999999999998</v>
      </c>
      <c r="D2612" s="2">
        <v>3.5277500000000002</v>
      </c>
      <c r="E2612" s="2">
        <v>3.4747777777777773</v>
      </c>
      <c r="F2612" s="2">
        <v>3.5311666666666666</v>
      </c>
      <c r="G2612" s="2"/>
      <c r="H2612">
        <f t="shared" si="120"/>
        <v>1</v>
      </c>
      <c r="I2612" t="str">
        <f t="shared" si="121"/>
        <v/>
      </c>
      <c r="J2612" t="str">
        <f t="shared" si="122"/>
        <v/>
      </c>
      <c r="P2612" s="1">
        <v>40610</v>
      </c>
      <c r="Q2612" s="2">
        <v>59.3810295521642</v>
      </c>
      <c r="R2612" s="2">
        <v>54.209816078915999</v>
      </c>
    </row>
    <row r="2613" spans="2:18" x14ac:dyDescent="0.25">
      <c r="B2613" s="1">
        <v>40611</v>
      </c>
      <c r="C2613" s="2">
        <v>3.4689999999999999</v>
      </c>
      <c r="D2613" s="2">
        <v>3.5062499999999996</v>
      </c>
      <c r="E2613" s="2">
        <v>3.4768888888888889</v>
      </c>
      <c r="F2613" s="2">
        <v>3.5182222222222217</v>
      </c>
      <c r="G2613" s="2"/>
      <c r="H2613">
        <f t="shared" si="120"/>
        <v>1</v>
      </c>
      <c r="I2613" t="str">
        <f t="shared" si="121"/>
        <v/>
      </c>
      <c r="J2613" t="str">
        <f t="shared" si="122"/>
        <v/>
      </c>
      <c r="P2613" s="1">
        <v>40611</v>
      </c>
      <c r="Q2613" s="2">
        <v>43.530346805156299</v>
      </c>
      <c r="R2613" s="2">
        <v>48.073849204235401</v>
      </c>
    </row>
    <row r="2614" spans="2:18" x14ac:dyDescent="0.25">
      <c r="B2614" s="1">
        <v>40612</v>
      </c>
      <c r="C2614" s="2">
        <v>3.3620000000000001</v>
      </c>
      <c r="D2614" s="2">
        <v>3.4732499999999997</v>
      </c>
      <c r="E2614" s="2">
        <v>3.4708888888888887</v>
      </c>
      <c r="F2614" s="2">
        <v>3.5028888888888887</v>
      </c>
      <c r="G2614" s="2"/>
      <c r="H2614">
        <f t="shared" si="120"/>
        <v>1</v>
      </c>
      <c r="I2614" t="str">
        <f t="shared" si="121"/>
        <v/>
      </c>
      <c r="J2614" t="str">
        <f t="shared" si="122"/>
        <v/>
      </c>
      <c r="P2614" s="1">
        <v>40612</v>
      </c>
      <c r="Q2614" s="2">
        <v>30.122360647181701</v>
      </c>
      <c r="R2614" s="2">
        <v>41.110261527579198</v>
      </c>
    </row>
    <row r="2615" spans="2:18" x14ac:dyDescent="0.25">
      <c r="B2615" s="1">
        <v>40613</v>
      </c>
      <c r="C2615" s="2">
        <v>3.4020000000000001</v>
      </c>
      <c r="D2615" s="2">
        <v>3.44475</v>
      </c>
      <c r="E2615" s="2">
        <v>3.468666666666667</v>
      </c>
      <c r="F2615" s="2">
        <v>3.4907222222222227</v>
      </c>
      <c r="G2615" s="2"/>
      <c r="H2615" t="str">
        <f t="shared" si="120"/>
        <v/>
      </c>
      <c r="I2615" t="str">
        <f t="shared" si="121"/>
        <v/>
      </c>
      <c r="J2615" t="str">
        <f t="shared" si="122"/>
        <v/>
      </c>
      <c r="P2615" s="1">
        <v>40613</v>
      </c>
      <c r="Q2615" s="2">
        <v>38.605530050531897</v>
      </c>
      <c r="R2615" s="2">
        <v>44.355222362660697</v>
      </c>
    </row>
    <row r="2616" spans="2:18" x14ac:dyDescent="0.25">
      <c r="B2616" s="1">
        <v>40616</v>
      </c>
      <c r="C2616" s="2">
        <v>3.3650000000000002</v>
      </c>
      <c r="D2616" s="2">
        <v>3.3995000000000002</v>
      </c>
      <c r="E2616" s="2">
        <v>3.4644444444444451</v>
      </c>
      <c r="F2616" s="2">
        <v>3.4774444444444446</v>
      </c>
      <c r="G2616" s="2"/>
      <c r="H2616" t="str">
        <f t="shared" si="120"/>
        <v/>
      </c>
      <c r="I2616" t="str">
        <f t="shared" si="121"/>
        <v/>
      </c>
      <c r="J2616" t="str">
        <f t="shared" si="122"/>
        <v/>
      </c>
      <c r="P2616" s="1">
        <v>40616</v>
      </c>
      <c r="Q2616" s="2">
        <v>34.021045167527497</v>
      </c>
      <c r="R2616" s="2">
        <v>42.047233662142901</v>
      </c>
    </row>
    <row r="2617" spans="2:18" x14ac:dyDescent="0.25">
      <c r="B2617" s="1">
        <v>40617</v>
      </c>
      <c r="C2617" s="2">
        <v>3.3010000000000002</v>
      </c>
      <c r="D2617" s="2">
        <v>3.3575000000000004</v>
      </c>
      <c r="E2617" s="2">
        <v>3.4455555555555559</v>
      </c>
      <c r="F2617" s="2">
        <v>3.4595555555555557</v>
      </c>
      <c r="G2617" s="2"/>
      <c r="H2617" t="str">
        <f t="shared" si="120"/>
        <v/>
      </c>
      <c r="I2617" t="str">
        <f t="shared" si="121"/>
        <v/>
      </c>
      <c r="J2617" t="str">
        <f t="shared" si="122"/>
        <v/>
      </c>
      <c r="P2617" s="1">
        <v>40617</v>
      </c>
      <c r="Q2617" s="2">
        <v>27.293461097072999</v>
      </c>
      <c r="R2617" s="2">
        <v>38.331787889995702</v>
      </c>
    </row>
    <row r="2618" spans="2:18" x14ac:dyDescent="0.25">
      <c r="B2618" s="1">
        <v>40618</v>
      </c>
      <c r="C2618" s="2">
        <v>3.2040000000000002</v>
      </c>
      <c r="D2618" s="2">
        <v>3.3180000000000005</v>
      </c>
      <c r="E2618" s="2">
        <v>3.4065555555555562</v>
      </c>
      <c r="F2618" s="2">
        <v>3.4388888888888891</v>
      </c>
      <c r="G2618" s="2"/>
      <c r="H2618" t="str">
        <f t="shared" si="120"/>
        <v/>
      </c>
      <c r="I2618" t="str">
        <f t="shared" si="121"/>
        <v/>
      </c>
      <c r="J2618" t="str">
        <f t="shared" si="122"/>
        <v/>
      </c>
      <c r="P2618" s="1">
        <v>40618</v>
      </c>
      <c r="Q2618" s="2">
        <v>20.073833382147399</v>
      </c>
      <c r="R2618" s="2">
        <v>33.500127485032799</v>
      </c>
    </row>
    <row r="2619" spans="2:18" x14ac:dyDescent="0.25">
      <c r="B2619" s="1">
        <v>40619</v>
      </c>
      <c r="C2619" s="2">
        <v>3.2570000000000001</v>
      </c>
      <c r="D2619" s="2">
        <v>3.2817500000000002</v>
      </c>
      <c r="E2619" s="2">
        <v>3.3802222222222222</v>
      </c>
      <c r="F2619" s="2">
        <v>3.4208333333333334</v>
      </c>
      <c r="G2619" s="2"/>
      <c r="H2619" t="str">
        <f t="shared" si="120"/>
        <v/>
      </c>
      <c r="I2619" t="str">
        <f t="shared" si="121"/>
        <v/>
      </c>
      <c r="J2619" t="str">
        <f t="shared" si="122"/>
        <v/>
      </c>
      <c r="P2619" s="1">
        <v>40619</v>
      </c>
      <c r="Q2619" s="2">
        <v>31.8871217461596</v>
      </c>
      <c r="R2619" s="2">
        <v>38.0918336181971</v>
      </c>
    </row>
    <row r="2620" spans="2:18" x14ac:dyDescent="0.25">
      <c r="B2620" s="1">
        <v>40620</v>
      </c>
      <c r="C2620" s="2">
        <v>3.2679999999999998</v>
      </c>
      <c r="D2620" s="2">
        <v>3.2575000000000003</v>
      </c>
      <c r="E2620" s="2">
        <v>3.3526666666666669</v>
      </c>
      <c r="F2620" s="2">
        <v>3.4102222222222225</v>
      </c>
      <c r="G2620" s="2"/>
      <c r="H2620" t="str">
        <f t="shared" si="120"/>
        <v/>
      </c>
      <c r="I2620" t="str">
        <f t="shared" si="121"/>
        <v/>
      </c>
      <c r="J2620" t="str">
        <f t="shared" si="122"/>
        <v/>
      </c>
      <c r="P2620" s="1">
        <v>40620</v>
      </c>
      <c r="Q2620" s="2">
        <v>34.305417642314502</v>
      </c>
      <c r="R2620" s="2">
        <v>39.032750742664703</v>
      </c>
    </row>
    <row r="2621" spans="2:18" x14ac:dyDescent="0.25">
      <c r="B2621" s="1">
        <v>40623</v>
      </c>
      <c r="C2621" s="2">
        <v>3.3260000000000001</v>
      </c>
      <c r="D2621" s="2">
        <v>3.2637499999999999</v>
      </c>
      <c r="E2621" s="2">
        <v>3.3282222222222226</v>
      </c>
      <c r="F2621" s="2">
        <v>3.4015000000000004</v>
      </c>
      <c r="G2621" s="2"/>
      <c r="H2621" t="str">
        <f t="shared" si="120"/>
        <v/>
      </c>
      <c r="I2621" t="str">
        <f t="shared" si="121"/>
        <v/>
      </c>
      <c r="J2621" t="str">
        <f t="shared" si="122"/>
        <v/>
      </c>
      <c r="P2621" s="1">
        <v>40623</v>
      </c>
      <c r="Q2621" s="2">
        <v>46.356223843272801</v>
      </c>
      <c r="R2621" s="2">
        <v>43.876361570583803</v>
      </c>
    </row>
    <row r="2622" spans="2:18" x14ac:dyDescent="0.25">
      <c r="B2622" s="1">
        <v>40624</v>
      </c>
      <c r="C2622" s="2">
        <v>3.3279999999999998</v>
      </c>
      <c r="D2622" s="2">
        <v>3.2947500000000001</v>
      </c>
      <c r="E2622" s="2">
        <v>3.3125555555555559</v>
      </c>
      <c r="F2622" s="2">
        <v>3.3947222222222226</v>
      </c>
      <c r="G2622" s="2"/>
      <c r="H2622" t="str">
        <f t="shared" si="120"/>
        <v/>
      </c>
      <c r="I2622" t="str">
        <f t="shared" si="121"/>
        <v/>
      </c>
      <c r="J2622" t="str">
        <f t="shared" si="122"/>
        <v/>
      </c>
      <c r="P2622" s="1">
        <v>40624</v>
      </c>
      <c r="Q2622" s="2">
        <v>46.760338941329699</v>
      </c>
      <c r="R2622" s="2">
        <v>44.041453465236003</v>
      </c>
    </row>
    <row r="2623" spans="2:18" x14ac:dyDescent="0.25">
      <c r="B2623" s="1">
        <v>40625</v>
      </c>
      <c r="C2623" s="2">
        <v>3.3450000000000002</v>
      </c>
      <c r="D2623" s="2">
        <v>3.3167499999999999</v>
      </c>
      <c r="E2623" s="2">
        <v>3.3106666666666671</v>
      </c>
      <c r="F2623" s="2">
        <v>3.3907777777777781</v>
      </c>
      <c r="G2623" s="2"/>
      <c r="H2623">
        <f t="shared" si="120"/>
        <v>1</v>
      </c>
      <c r="I2623" t="str">
        <f t="shared" si="121"/>
        <v/>
      </c>
      <c r="J2623" t="str">
        <f t="shared" si="122"/>
        <v/>
      </c>
      <c r="P2623" s="1">
        <v>40625</v>
      </c>
      <c r="Q2623" s="2">
        <v>50.559346105024197</v>
      </c>
      <c r="R2623" s="2">
        <v>45.508725066395897</v>
      </c>
    </row>
    <row r="2624" spans="2:18" x14ac:dyDescent="0.25">
      <c r="B2624" s="1">
        <v>40626</v>
      </c>
      <c r="C2624" s="2">
        <v>3.407</v>
      </c>
      <c r="D2624" s="2">
        <v>3.3515000000000001</v>
      </c>
      <c r="E2624" s="2">
        <v>3.3112222222222218</v>
      </c>
      <c r="F2624" s="2">
        <v>3.3899444444444446</v>
      </c>
      <c r="G2624" s="2"/>
      <c r="H2624">
        <f t="shared" si="120"/>
        <v>1</v>
      </c>
      <c r="I2624" t="str">
        <f t="shared" si="121"/>
        <v/>
      </c>
      <c r="J2624" t="str">
        <f t="shared" si="122"/>
        <v/>
      </c>
      <c r="P2624" s="1">
        <v>40626</v>
      </c>
      <c r="Q2624" s="2">
        <v>62.3249181848186</v>
      </c>
      <c r="R2624" s="2">
        <v>50.596514489094602</v>
      </c>
    </row>
    <row r="2625" spans="2:18" x14ac:dyDescent="0.25">
      <c r="B2625" s="1">
        <v>40627</v>
      </c>
      <c r="C2625" s="2">
        <v>3.4409999999999998</v>
      </c>
      <c r="D2625" s="2">
        <v>3.3802500000000002</v>
      </c>
      <c r="E2625" s="2">
        <v>3.3196666666666665</v>
      </c>
      <c r="F2625" s="2">
        <v>3.3920555555555563</v>
      </c>
      <c r="G2625" s="2"/>
      <c r="H2625">
        <f t="shared" si="120"/>
        <v>1</v>
      </c>
      <c r="I2625" t="str">
        <f t="shared" si="121"/>
        <v/>
      </c>
      <c r="J2625" t="str">
        <f t="shared" si="122"/>
        <v/>
      </c>
      <c r="P2625" s="1">
        <v>40627</v>
      </c>
      <c r="Q2625" s="2">
        <v>67.426062143589803</v>
      </c>
      <c r="R2625" s="2">
        <v>53.178306133260101</v>
      </c>
    </row>
    <row r="2626" spans="2:18" x14ac:dyDescent="0.25">
      <c r="B2626" s="1">
        <v>40630</v>
      </c>
      <c r="C2626" s="2">
        <v>3.4390000000000001</v>
      </c>
      <c r="D2626" s="2">
        <v>3.4080000000000004</v>
      </c>
      <c r="E2626" s="2">
        <v>3.3349999999999995</v>
      </c>
      <c r="F2626" s="2">
        <v>3.3902777777777784</v>
      </c>
      <c r="G2626" s="2"/>
      <c r="H2626">
        <f t="shared" si="120"/>
        <v>1</v>
      </c>
      <c r="I2626">
        <f t="shared" si="121"/>
        <v>1</v>
      </c>
      <c r="J2626" t="str">
        <f t="shared" si="122"/>
        <v/>
      </c>
      <c r="P2626" s="1">
        <v>40630</v>
      </c>
      <c r="Q2626" s="2">
        <v>66.787736305316699</v>
      </c>
      <c r="R2626" s="2">
        <v>53.002837906983999</v>
      </c>
    </row>
    <row r="2627" spans="2:18" x14ac:dyDescent="0.25">
      <c r="B2627" s="1">
        <v>40631</v>
      </c>
      <c r="C2627" s="2">
        <v>3.4870000000000001</v>
      </c>
      <c r="D2627" s="2">
        <v>3.4434999999999998</v>
      </c>
      <c r="E2627" s="2">
        <v>3.3664444444444448</v>
      </c>
      <c r="F2627" s="2">
        <v>3.3865000000000003</v>
      </c>
      <c r="G2627" s="2"/>
      <c r="H2627">
        <f t="shared" si="120"/>
        <v>1</v>
      </c>
      <c r="I2627">
        <f t="shared" si="121"/>
        <v>1</v>
      </c>
      <c r="J2627" t="str">
        <f t="shared" si="122"/>
        <v/>
      </c>
      <c r="P2627" s="1">
        <v>40631</v>
      </c>
      <c r="Q2627" s="2">
        <v>73.903086268829398</v>
      </c>
      <c r="R2627" s="2">
        <v>56.695918167069799</v>
      </c>
    </row>
    <row r="2628" spans="2:18" x14ac:dyDescent="0.25">
      <c r="B2628" s="1">
        <v>40632</v>
      </c>
      <c r="C2628" s="2">
        <v>3.444</v>
      </c>
      <c r="D2628" s="2">
        <v>3.45275</v>
      </c>
      <c r="E2628" s="2">
        <v>3.3872222222222219</v>
      </c>
      <c r="F2628" s="2">
        <v>3.383722222222223</v>
      </c>
      <c r="G2628" s="2"/>
      <c r="H2628">
        <f t="shared" si="120"/>
        <v>1</v>
      </c>
      <c r="I2628">
        <f t="shared" si="121"/>
        <v>1</v>
      </c>
      <c r="J2628">
        <f t="shared" si="122"/>
        <v>1</v>
      </c>
      <c r="P2628" s="1">
        <v>40632</v>
      </c>
      <c r="Q2628" s="2">
        <v>60.068840127446599</v>
      </c>
      <c r="R2628" s="2">
        <v>52.700658120003197</v>
      </c>
    </row>
    <row r="2629" spans="2:18" x14ac:dyDescent="0.25">
      <c r="B2629" s="1">
        <v>40633</v>
      </c>
      <c r="C2629" s="2">
        <v>3.468</v>
      </c>
      <c r="D2629" s="2">
        <v>3.4595000000000002</v>
      </c>
      <c r="E2629" s="2">
        <v>3.4094444444444445</v>
      </c>
      <c r="F2629" s="2">
        <v>3.3810555555555561</v>
      </c>
      <c r="G2629" s="2"/>
      <c r="H2629">
        <f t="shared" si="120"/>
        <v>1</v>
      </c>
      <c r="I2629">
        <f t="shared" si="121"/>
        <v>1</v>
      </c>
      <c r="J2629">
        <f t="shared" si="122"/>
        <v>1</v>
      </c>
      <c r="P2629" s="1">
        <v>40633</v>
      </c>
      <c r="Q2629" s="2">
        <v>64.517517878511896</v>
      </c>
      <c r="R2629" s="2">
        <v>54.622685283197796</v>
      </c>
    </row>
    <row r="2630" spans="2:18" x14ac:dyDescent="0.25">
      <c r="B2630" s="1">
        <v>40634</v>
      </c>
      <c r="C2630" s="2">
        <v>3.45</v>
      </c>
      <c r="D2630" s="2">
        <v>3.46225</v>
      </c>
      <c r="E2630" s="2">
        <v>3.4232222222222224</v>
      </c>
      <c r="F2630" s="2">
        <v>3.3757222222222234</v>
      </c>
      <c r="G2630" s="2"/>
      <c r="H2630">
        <f t="shared" si="120"/>
        <v>1</v>
      </c>
      <c r="I2630">
        <f t="shared" si="121"/>
        <v>1</v>
      </c>
      <c r="J2630">
        <f t="shared" si="122"/>
        <v>1</v>
      </c>
      <c r="P2630" s="1">
        <v>40634</v>
      </c>
      <c r="Q2630" s="2">
        <v>58.638012723580601</v>
      </c>
      <c r="R2630" s="2">
        <v>52.8868904059225</v>
      </c>
    </row>
    <row r="2631" spans="2:18" x14ac:dyDescent="0.25">
      <c r="B2631" s="1">
        <v>40637</v>
      </c>
      <c r="C2631" s="2">
        <v>3.4249999999999998</v>
      </c>
      <c r="D2631" s="2">
        <v>3.4467499999999998</v>
      </c>
      <c r="E2631" s="2">
        <v>3.4339999999999997</v>
      </c>
      <c r="F2631" s="2">
        <v>3.373277777777778</v>
      </c>
      <c r="G2631" s="2"/>
      <c r="H2631">
        <f t="shared" si="120"/>
        <v>1</v>
      </c>
      <c r="I2631">
        <f t="shared" si="121"/>
        <v>1</v>
      </c>
      <c r="J2631">
        <f t="shared" si="122"/>
        <v>1</v>
      </c>
      <c r="P2631" s="1">
        <v>40637</v>
      </c>
      <c r="Q2631" s="2">
        <v>50.906181028447698</v>
      </c>
      <c r="R2631" s="2">
        <v>50.487180941336398</v>
      </c>
    </row>
    <row r="2632" spans="2:18" x14ac:dyDescent="0.25">
      <c r="B2632" s="1">
        <v>40638</v>
      </c>
      <c r="C2632" s="2">
        <v>3.4870000000000001</v>
      </c>
      <c r="D2632" s="2">
        <v>3.4575</v>
      </c>
      <c r="E2632" s="2">
        <v>3.4497777777777778</v>
      </c>
      <c r="F2632" s="2">
        <v>3.3802222222222231</v>
      </c>
      <c r="G2632" s="2"/>
      <c r="H2632">
        <f t="shared" si="120"/>
        <v>1</v>
      </c>
      <c r="I2632">
        <f t="shared" si="121"/>
        <v>1</v>
      </c>
      <c r="J2632">
        <f t="shared" si="122"/>
        <v>1</v>
      </c>
      <c r="P2632" s="1">
        <v>40638</v>
      </c>
      <c r="Q2632" s="2">
        <v>64.741745525743198</v>
      </c>
      <c r="R2632" s="2">
        <v>55.838829349416997</v>
      </c>
    </row>
    <row r="2633" spans="2:18" x14ac:dyDescent="0.25">
      <c r="B2633" s="1">
        <v>40639</v>
      </c>
      <c r="C2633" s="2">
        <v>3.5489999999999999</v>
      </c>
      <c r="D2633" s="2">
        <v>3.4777499999999999</v>
      </c>
      <c r="E2633" s="2">
        <v>3.4655555555555555</v>
      </c>
      <c r="F2633" s="2">
        <v>3.3883888888888887</v>
      </c>
      <c r="G2633" s="2"/>
      <c r="H2633">
        <f t="shared" si="120"/>
        <v>1</v>
      </c>
      <c r="I2633">
        <f t="shared" si="121"/>
        <v>1</v>
      </c>
      <c r="J2633">
        <f t="shared" si="122"/>
        <v>1</v>
      </c>
      <c r="P2633" s="1">
        <v>40639</v>
      </c>
      <c r="Q2633" s="2">
        <v>73.652135835250803</v>
      </c>
      <c r="R2633" s="2">
        <v>60.443252016837903</v>
      </c>
    </row>
    <row r="2634" spans="2:18" x14ac:dyDescent="0.25">
      <c r="B2634" s="1">
        <v>40640</v>
      </c>
      <c r="C2634" s="2">
        <v>3.5489999999999999</v>
      </c>
      <c r="D2634" s="2">
        <v>3.5024999999999999</v>
      </c>
      <c r="E2634" s="2">
        <v>3.477555555555556</v>
      </c>
      <c r="F2634" s="2">
        <v>3.3986111111111112</v>
      </c>
      <c r="G2634" s="2"/>
      <c r="H2634">
        <f t="shared" si="120"/>
        <v>1</v>
      </c>
      <c r="I2634">
        <f t="shared" si="121"/>
        <v>1</v>
      </c>
      <c r="J2634">
        <f t="shared" si="122"/>
        <v>1</v>
      </c>
      <c r="P2634" s="1">
        <v>40640</v>
      </c>
      <c r="Q2634" s="2">
        <v>73.652135835250803</v>
      </c>
      <c r="R2634" s="2">
        <v>60.443252016837903</v>
      </c>
    </row>
    <row r="2635" spans="2:18" x14ac:dyDescent="0.25">
      <c r="B2635" s="1">
        <v>40641</v>
      </c>
      <c r="C2635" s="2">
        <v>3.5830000000000002</v>
      </c>
      <c r="D2635" s="2">
        <v>3.5419999999999998</v>
      </c>
      <c r="E2635" s="2">
        <v>3.4935555555555555</v>
      </c>
      <c r="F2635" s="2">
        <v>3.414277777777778</v>
      </c>
      <c r="G2635" s="2"/>
      <c r="H2635">
        <f t="shared" si="120"/>
        <v>1</v>
      </c>
      <c r="I2635">
        <f t="shared" si="121"/>
        <v>1</v>
      </c>
      <c r="J2635">
        <f t="shared" si="122"/>
        <v>1</v>
      </c>
      <c r="P2635" s="1">
        <v>40641</v>
      </c>
      <c r="Q2635" s="2">
        <v>78.035495023459902</v>
      </c>
      <c r="R2635" s="2">
        <v>62.903209162976303</v>
      </c>
    </row>
    <row r="2636" spans="2:18" x14ac:dyDescent="0.25">
      <c r="B2636" s="1">
        <v>40644</v>
      </c>
      <c r="C2636" s="2">
        <v>3.5870000000000002</v>
      </c>
      <c r="D2636" s="2">
        <v>3.5670000000000002</v>
      </c>
      <c r="E2636" s="2">
        <v>3.5046666666666666</v>
      </c>
      <c r="F2636" s="2">
        <v>3.4355555555555561</v>
      </c>
      <c r="G2636" s="2"/>
      <c r="H2636">
        <f t="shared" si="120"/>
        <v>1</v>
      </c>
      <c r="I2636">
        <f t="shared" si="121"/>
        <v>1</v>
      </c>
      <c r="J2636">
        <f t="shared" si="122"/>
        <v>1</v>
      </c>
      <c r="P2636" s="1">
        <v>40644</v>
      </c>
      <c r="Q2636" s="2">
        <v>78.539532856299203</v>
      </c>
      <c r="R2636" s="2">
        <v>63.193210934623899</v>
      </c>
    </row>
    <row r="2637" spans="2:18" x14ac:dyDescent="0.25">
      <c r="B2637" s="1">
        <v>40645</v>
      </c>
      <c r="C2637" s="2">
        <v>3.492</v>
      </c>
      <c r="D2637" s="2">
        <v>3.5527499999999996</v>
      </c>
      <c r="E2637" s="2">
        <v>3.5100000000000002</v>
      </c>
      <c r="F2637" s="2">
        <v>3.4486111111111111</v>
      </c>
      <c r="G2637" s="2"/>
      <c r="H2637">
        <f t="shared" si="120"/>
        <v>1</v>
      </c>
      <c r="I2637">
        <f t="shared" si="121"/>
        <v>1</v>
      </c>
      <c r="J2637">
        <f t="shared" si="122"/>
        <v>1</v>
      </c>
      <c r="P2637" s="1">
        <v>40645</v>
      </c>
      <c r="Q2637" s="2">
        <v>47.484221059978999</v>
      </c>
      <c r="R2637" s="2">
        <v>52.663381253595503</v>
      </c>
    </row>
    <row r="2638" spans="2:18" x14ac:dyDescent="0.25">
      <c r="B2638" s="1">
        <v>40646</v>
      </c>
      <c r="C2638" s="2">
        <v>3.4580000000000002</v>
      </c>
      <c r="D2638" s="2">
        <v>3.53</v>
      </c>
      <c r="E2638" s="2">
        <v>3.5088888888888885</v>
      </c>
      <c r="F2638" s="2">
        <v>3.4591666666666665</v>
      </c>
      <c r="G2638" s="2"/>
      <c r="H2638">
        <f t="shared" si="120"/>
        <v>1</v>
      </c>
      <c r="I2638">
        <f t="shared" si="121"/>
        <v>1</v>
      </c>
      <c r="J2638">
        <f t="shared" si="122"/>
        <v>1</v>
      </c>
      <c r="P2638" s="1">
        <v>40646</v>
      </c>
      <c r="Q2638" s="2">
        <v>40.591112852181602</v>
      </c>
      <c r="R2638" s="2">
        <v>49.485285356555202</v>
      </c>
    </row>
    <row r="2639" spans="2:18" x14ac:dyDescent="0.25">
      <c r="B2639" s="1">
        <v>40647</v>
      </c>
      <c r="C2639" s="2">
        <v>3.496</v>
      </c>
      <c r="D2639" s="2">
        <v>3.5082500000000003</v>
      </c>
      <c r="E2639" s="2">
        <v>3.5140000000000002</v>
      </c>
      <c r="F2639" s="2">
        <v>3.4686111111111111</v>
      </c>
      <c r="G2639" s="2"/>
      <c r="H2639" t="str">
        <f t="shared" si="120"/>
        <v/>
      </c>
      <c r="I2639">
        <f t="shared" si="121"/>
        <v>1</v>
      </c>
      <c r="J2639">
        <f t="shared" si="122"/>
        <v>1</v>
      </c>
      <c r="P2639" s="1">
        <v>40647</v>
      </c>
      <c r="Q2639" s="2">
        <v>50.272700445115298</v>
      </c>
      <c r="R2639" s="2">
        <v>52.905973224977402</v>
      </c>
    </row>
    <row r="2640" spans="2:18" x14ac:dyDescent="0.25">
      <c r="B2640" s="1">
        <v>40648</v>
      </c>
      <c r="C2640" s="2">
        <v>3.4140000000000001</v>
      </c>
      <c r="D2640" s="2">
        <v>3.4649999999999999</v>
      </c>
      <c r="E2640" s="2">
        <v>3.5127777777777776</v>
      </c>
      <c r="F2640" s="2">
        <v>3.4733888888888891</v>
      </c>
      <c r="G2640" s="2"/>
      <c r="H2640" t="str">
        <f t="shared" si="120"/>
        <v/>
      </c>
      <c r="I2640" t="str">
        <f t="shared" si="121"/>
        <v/>
      </c>
      <c r="J2640">
        <f t="shared" si="122"/>
        <v>1</v>
      </c>
      <c r="P2640" s="1">
        <v>40648</v>
      </c>
      <c r="Q2640" s="2">
        <v>35.353656297291103</v>
      </c>
      <c r="R2640" s="2">
        <v>45.712402331659497</v>
      </c>
    </row>
    <row r="2641" spans="2:18" x14ac:dyDescent="0.25">
      <c r="B2641" s="1">
        <v>40651</v>
      </c>
      <c r="C2641" s="2">
        <v>3.38</v>
      </c>
      <c r="D2641" s="2">
        <v>3.4370000000000003</v>
      </c>
      <c r="E2641" s="2">
        <v>3.5008888888888894</v>
      </c>
      <c r="F2641" s="2">
        <v>3.4753333333333334</v>
      </c>
      <c r="G2641" s="2"/>
      <c r="H2641" t="str">
        <f t="shared" si="120"/>
        <v/>
      </c>
      <c r="I2641" t="str">
        <f t="shared" si="121"/>
        <v/>
      </c>
      <c r="J2641">
        <f t="shared" si="122"/>
        <v>1</v>
      </c>
      <c r="P2641" s="1">
        <v>40651</v>
      </c>
      <c r="Q2641" s="2">
        <v>30.8050621816279</v>
      </c>
      <c r="R2641" s="2">
        <v>43.095875026001799</v>
      </c>
    </row>
    <row r="2642" spans="2:18" x14ac:dyDescent="0.25">
      <c r="B2642" s="1">
        <v>40652</v>
      </c>
      <c r="C2642" s="2">
        <v>3.3650000000000002</v>
      </c>
      <c r="D2642" s="2">
        <v>3.4137499999999998</v>
      </c>
      <c r="E2642" s="2">
        <v>3.4804444444444442</v>
      </c>
      <c r="F2642" s="2">
        <v>3.4730000000000003</v>
      </c>
      <c r="G2642" s="2"/>
      <c r="H2642" t="str">
        <f t="shared" si="120"/>
        <v/>
      </c>
      <c r="I2642" t="str">
        <f t="shared" si="121"/>
        <v/>
      </c>
      <c r="J2642">
        <f t="shared" si="122"/>
        <v>1</v>
      </c>
      <c r="P2642" s="1">
        <v>40652</v>
      </c>
      <c r="Q2642" s="2">
        <v>28.840612465406199</v>
      </c>
      <c r="R2642" s="2">
        <v>41.9549132919702</v>
      </c>
    </row>
    <row r="2643" spans="2:18" x14ac:dyDescent="0.25">
      <c r="B2643" s="1">
        <v>40653</v>
      </c>
      <c r="C2643" s="2">
        <v>3.4079999999999999</v>
      </c>
      <c r="D2643" s="2">
        <v>3.39175</v>
      </c>
      <c r="E2643" s="2">
        <v>3.464777777777778</v>
      </c>
      <c r="F2643" s="2">
        <v>3.471166666666667</v>
      </c>
      <c r="G2643" s="2"/>
      <c r="H2643" t="str">
        <f t="shared" si="120"/>
        <v/>
      </c>
      <c r="I2643" t="str">
        <f t="shared" si="121"/>
        <v/>
      </c>
      <c r="J2643" t="str">
        <f t="shared" si="122"/>
        <v/>
      </c>
      <c r="P2643" s="1">
        <v>40653</v>
      </c>
      <c r="Q2643" s="2">
        <v>41.642498564967198</v>
      </c>
      <c r="R2643" s="2">
        <v>46.3406510049928</v>
      </c>
    </row>
    <row r="2644" spans="2:18" x14ac:dyDescent="0.25">
      <c r="B2644" s="1">
        <v>40654</v>
      </c>
      <c r="C2644" s="2">
        <v>3.395</v>
      </c>
      <c r="D2644" s="2">
        <v>3.387</v>
      </c>
      <c r="E2644" s="2">
        <v>3.443888888888889</v>
      </c>
      <c r="F2644" s="2">
        <v>3.4687222222222229</v>
      </c>
      <c r="G2644" s="2"/>
      <c r="H2644" t="str">
        <f t="shared" si="120"/>
        <v/>
      </c>
      <c r="I2644" t="str">
        <f t="shared" si="121"/>
        <v/>
      </c>
      <c r="J2644" t="str">
        <f t="shared" si="122"/>
        <v/>
      </c>
      <c r="P2644" s="1">
        <v>40654</v>
      </c>
      <c r="Q2644" s="2">
        <v>39.091113871762602</v>
      </c>
      <c r="R2644" s="2">
        <v>45.2280370309212</v>
      </c>
    </row>
    <row r="2645" spans="2:18" x14ac:dyDescent="0.25">
      <c r="B2645" s="1">
        <v>40658</v>
      </c>
      <c r="C2645" s="2">
        <v>3.363</v>
      </c>
      <c r="D2645" s="2">
        <v>3.3827499999999997</v>
      </c>
      <c r="E2645" s="2">
        <v>3.4189999999999996</v>
      </c>
      <c r="F2645" s="2">
        <v>3.4618333333333338</v>
      </c>
      <c r="G2645" s="2"/>
      <c r="H2645" t="str">
        <f t="shared" si="120"/>
        <v/>
      </c>
      <c r="I2645" t="str">
        <f t="shared" si="121"/>
        <v/>
      </c>
      <c r="J2645" t="str">
        <f t="shared" si="122"/>
        <v/>
      </c>
      <c r="P2645" s="1">
        <v>40658</v>
      </c>
      <c r="Q2645" s="2">
        <v>33.100613709216198</v>
      </c>
      <c r="R2645" s="2">
        <v>42.521685774420099</v>
      </c>
    </row>
    <row r="2646" spans="2:18" x14ac:dyDescent="0.25">
      <c r="B2646" s="1">
        <v>40659</v>
      </c>
      <c r="C2646" s="2">
        <v>3.3090000000000002</v>
      </c>
      <c r="D2646" s="2">
        <v>3.3687500000000004</v>
      </c>
      <c r="E2646" s="2">
        <v>3.3986666666666667</v>
      </c>
      <c r="F2646" s="2">
        <v>3.4543333333333339</v>
      </c>
      <c r="G2646" s="2"/>
      <c r="H2646" t="str">
        <f t="shared" ref="H2646:H2709" si="123">IF($D2646&gt;$E2646,1,"")</f>
        <v/>
      </c>
      <c r="I2646" t="str">
        <f t="shared" ref="I2646:I2709" si="124">IF($D2646&gt;$F2646,1,"")</f>
        <v/>
      </c>
      <c r="J2646" t="str">
        <f t="shared" ref="J2646:J2709" si="125">IF($E2646&gt;$F2646,1,"")</f>
        <v/>
      </c>
      <c r="P2646" s="1">
        <v>40659</v>
      </c>
      <c r="Q2646" s="2">
        <v>25.261469182150901</v>
      </c>
      <c r="R2646" s="2">
        <v>38.351224233728999</v>
      </c>
    </row>
    <row r="2647" spans="2:18" x14ac:dyDescent="0.25">
      <c r="B2647" s="1">
        <v>40660</v>
      </c>
      <c r="C2647" s="2">
        <v>3.359</v>
      </c>
      <c r="D2647" s="2">
        <v>3.3565</v>
      </c>
      <c r="E2647" s="2">
        <v>3.3876666666666662</v>
      </c>
      <c r="F2647" s="2">
        <v>3.4482777777777782</v>
      </c>
      <c r="G2647" s="2"/>
      <c r="H2647" t="str">
        <f t="shared" si="123"/>
        <v/>
      </c>
      <c r="I2647" t="str">
        <f t="shared" si="124"/>
        <v/>
      </c>
      <c r="J2647" t="str">
        <f t="shared" si="125"/>
        <v/>
      </c>
      <c r="P2647" s="1">
        <v>40660</v>
      </c>
      <c r="Q2647" s="2">
        <v>40.831250329151899</v>
      </c>
      <c r="R2647" s="2">
        <v>43.843295779424302</v>
      </c>
    </row>
    <row r="2648" spans="2:18" x14ac:dyDescent="0.25">
      <c r="B2648" s="1">
        <v>40661</v>
      </c>
      <c r="C2648" s="2">
        <v>3.3119999999999998</v>
      </c>
      <c r="D2648" s="2">
        <v>3.33575</v>
      </c>
      <c r="E2648" s="2">
        <v>3.3672222222222228</v>
      </c>
      <c r="F2648" s="2">
        <v>3.4406111111111115</v>
      </c>
      <c r="G2648" s="2"/>
      <c r="H2648" t="str">
        <f t="shared" si="123"/>
        <v/>
      </c>
      <c r="I2648" t="str">
        <f t="shared" si="124"/>
        <v/>
      </c>
      <c r="J2648" t="str">
        <f t="shared" si="125"/>
        <v/>
      </c>
      <c r="P2648" s="1">
        <v>40661</v>
      </c>
      <c r="Q2648" s="2">
        <v>33.062042616182303</v>
      </c>
      <c r="R2648" s="2">
        <v>40.216458355102901</v>
      </c>
    </row>
    <row r="2649" spans="2:18" x14ac:dyDescent="0.25">
      <c r="B2649" s="1">
        <v>40662</v>
      </c>
      <c r="C2649" s="2">
        <v>3.29</v>
      </c>
      <c r="D2649" s="2">
        <v>3.3174999999999999</v>
      </c>
      <c r="E2649" s="2">
        <v>3.3534444444444444</v>
      </c>
      <c r="F2649" s="2">
        <v>3.4331111111111112</v>
      </c>
      <c r="G2649" s="2"/>
      <c r="H2649" t="str">
        <f t="shared" si="123"/>
        <v/>
      </c>
      <c r="I2649" t="str">
        <f t="shared" si="124"/>
        <v/>
      </c>
      <c r="J2649" t="str">
        <f t="shared" si="125"/>
        <v/>
      </c>
      <c r="P2649" s="1">
        <v>40662</v>
      </c>
      <c r="Q2649" s="2">
        <v>29.869623710515199</v>
      </c>
      <c r="R2649" s="2">
        <v>38.606570495458797</v>
      </c>
    </row>
    <row r="2650" spans="2:18" x14ac:dyDescent="0.25">
      <c r="B2650" s="1">
        <v>40665</v>
      </c>
      <c r="C2650" s="2">
        <v>3.2810000000000001</v>
      </c>
      <c r="D2650" s="2">
        <v>3.3104999999999998</v>
      </c>
      <c r="E2650" s="2">
        <v>3.3424444444444443</v>
      </c>
      <c r="F2650" s="2">
        <v>3.4216666666666669</v>
      </c>
      <c r="G2650" s="2"/>
      <c r="H2650" t="str">
        <f t="shared" si="123"/>
        <v/>
      </c>
      <c r="I2650" t="str">
        <f t="shared" si="124"/>
        <v/>
      </c>
      <c r="J2650" t="str">
        <f t="shared" si="125"/>
        <v/>
      </c>
      <c r="P2650" s="1">
        <v>40665</v>
      </c>
      <c r="Q2650" s="2">
        <v>28.517837959275699</v>
      </c>
      <c r="R2650" s="2">
        <v>37.937510377839899</v>
      </c>
    </row>
    <row r="2651" spans="2:18" x14ac:dyDescent="0.25">
      <c r="B2651" s="1">
        <v>40666</v>
      </c>
      <c r="C2651" s="2">
        <v>3.2509999999999999</v>
      </c>
      <c r="D2651" s="2">
        <v>3.2835000000000001</v>
      </c>
      <c r="E2651" s="2">
        <v>3.3297777777777782</v>
      </c>
      <c r="F2651" s="2">
        <v>3.4051111111111108</v>
      </c>
      <c r="G2651" s="2"/>
      <c r="H2651" t="str">
        <f t="shared" si="123"/>
        <v/>
      </c>
      <c r="I2651" t="str">
        <f t="shared" si="124"/>
        <v/>
      </c>
      <c r="J2651" t="str">
        <f t="shared" si="125"/>
        <v/>
      </c>
      <c r="P2651" s="1">
        <v>40666</v>
      </c>
      <c r="Q2651" s="2">
        <v>24.146688265151798</v>
      </c>
      <c r="R2651" s="2">
        <v>35.715605971691502</v>
      </c>
    </row>
    <row r="2652" spans="2:18" x14ac:dyDescent="0.25">
      <c r="B2652" s="1">
        <v>40667</v>
      </c>
      <c r="C2652" s="2">
        <v>3.2210000000000001</v>
      </c>
      <c r="D2652" s="2">
        <v>3.2607499999999998</v>
      </c>
      <c r="E2652" s="2">
        <v>3.3089999999999997</v>
      </c>
      <c r="F2652" s="2">
        <v>3.3868888888888886</v>
      </c>
      <c r="G2652" s="2"/>
      <c r="H2652" t="str">
        <f t="shared" si="123"/>
        <v/>
      </c>
      <c r="I2652" t="str">
        <f t="shared" si="124"/>
        <v/>
      </c>
      <c r="J2652" t="str">
        <f t="shared" si="125"/>
        <v/>
      </c>
      <c r="P2652" s="1">
        <v>40667</v>
      </c>
      <c r="Q2652" s="2">
        <v>20.395311593683299</v>
      </c>
      <c r="R2652" s="2">
        <v>33.596579922612598</v>
      </c>
    </row>
    <row r="2653" spans="2:18" x14ac:dyDescent="0.25">
      <c r="B2653" s="1">
        <v>40668</v>
      </c>
      <c r="C2653" s="2">
        <v>3.1539999999999999</v>
      </c>
      <c r="D2653" s="2">
        <v>3.22675</v>
      </c>
      <c r="E2653" s="2">
        <v>3.2822222222222219</v>
      </c>
      <c r="F2653" s="2">
        <v>3.3630555555555555</v>
      </c>
      <c r="G2653" s="2"/>
      <c r="H2653" t="str">
        <f t="shared" si="123"/>
        <v/>
      </c>
      <c r="I2653" t="str">
        <f t="shared" si="124"/>
        <v/>
      </c>
      <c r="J2653" t="str">
        <f t="shared" si="125"/>
        <v/>
      </c>
      <c r="P2653" s="1">
        <v>40668</v>
      </c>
      <c r="Q2653" s="2">
        <v>14.3998184698356</v>
      </c>
      <c r="R2653" s="2">
        <v>29.401113222673001</v>
      </c>
    </row>
    <row r="2654" spans="2:18" x14ac:dyDescent="0.25">
      <c r="B2654" s="1">
        <v>40669</v>
      </c>
      <c r="C2654" s="2">
        <v>3.1480000000000001</v>
      </c>
      <c r="D2654" s="2">
        <v>3.1934999999999998</v>
      </c>
      <c r="E2654" s="2">
        <v>3.2583333333333333</v>
      </c>
      <c r="F2654" s="2">
        <v>3.3386666666666667</v>
      </c>
      <c r="G2654" s="2"/>
      <c r="H2654" t="str">
        <f t="shared" si="123"/>
        <v/>
      </c>
      <c r="I2654" t="str">
        <f t="shared" si="124"/>
        <v/>
      </c>
      <c r="J2654" t="str">
        <f t="shared" si="125"/>
        <v/>
      </c>
      <c r="P2654" s="1">
        <v>40669</v>
      </c>
      <c r="Q2654" s="2">
        <v>13.9588555502672</v>
      </c>
      <c r="R2654" s="2">
        <v>29.051239753892599</v>
      </c>
    </row>
    <row r="2655" spans="2:18" x14ac:dyDescent="0.25">
      <c r="B2655" s="1">
        <v>40672</v>
      </c>
      <c r="C2655" s="2">
        <v>3.157</v>
      </c>
      <c r="D2655" s="2">
        <v>3.17</v>
      </c>
      <c r="E2655" s="2">
        <v>3.2414444444444444</v>
      </c>
      <c r="F2655" s="2">
        <v>3.3200555555555553</v>
      </c>
      <c r="G2655" s="2"/>
      <c r="H2655" t="str">
        <f t="shared" si="123"/>
        <v/>
      </c>
      <c r="I2655" t="str">
        <f t="shared" si="124"/>
        <v/>
      </c>
      <c r="J2655" t="str">
        <f t="shared" si="125"/>
        <v/>
      </c>
      <c r="P2655" s="1">
        <v>40672</v>
      </c>
      <c r="Q2655" s="2">
        <v>18.453770162930098</v>
      </c>
      <c r="R2655" s="2">
        <v>30.389371075263401</v>
      </c>
    </row>
    <row r="2656" spans="2:18" x14ac:dyDescent="0.25">
      <c r="B2656" s="1">
        <v>40673</v>
      </c>
      <c r="C2656" s="2">
        <v>3.214</v>
      </c>
      <c r="D2656" s="2">
        <v>3.16825</v>
      </c>
      <c r="E2656" s="2">
        <v>3.2253333333333334</v>
      </c>
      <c r="F2656" s="2">
        <v>3.3064999999999998</v>
      </c>
      <c r="G2656" s="2"/>
      <c r="H2656" t="str">
        <f t="shared" si="123"/>
        <v/>
      </c>
      <c r="I2656" t="str">
        <f t="shared" si="124"/>
        <v/>
      </c>
      <c r="J2656" t="str">
        <f t="shared" si="125"/>
        <v/>
      </c>
      <c r="P2656" s="1">
        <v>40673</v>
      </c>
      <c r="Q2656" s="2">
        <v>41.629074245019403</v>
      </c>
      <c r="R2656" s="2">
        <v>38.323361153745402</v>
      </c>
    </row>
    <row r="2657" spans="2:18" x14ac:dyDescent="0.25">
      <c r="B2657" s="1">
        <v>40674</v>
      </c>
      <c r="C2657" s="2">
        <v>3.157</v>
      </c>
      <c r="D2657" s="2">
        <v>3.169</v>
      </c>
      <c r="E2657" s="2">
        <v>3.2081111111111107</v>
      </c>
      <c r="F2657" s="2">
        <v>3.2876666666666665</v>
      </c>
      <c r="G2657" s="2"/>
      <c r="H2657" t="str">
        <f t="shared" si="123"/>
        <v/>
      </c>
      <c r="I2657" t="str">
        <f t="shared" si="124"/>
        <v/>
      </c>
      <c r="J2657" t="str">
        <f t="shared" si="125"/>
        <v/>
      </c>
      <c r="P2657" s="1">
        <v>40674</v>
      </c>
      <c r="Q2657" s="2">
        <v>31.042426517551402</v>
      </c>
      <c r="R2657" s="2">
        <v>34.133654924473603</v>
      </c>
    </row>
    <row r="2658" spans="2:18" x14ac:dyDescent="0.25">
      <c r="B2658" s="1">
        <v>40675</v>
      </c>
      <c r="C2658" s="2">
        <v>3.226</v>
      </c>
      <c r="D2658" s="2">
        <v>3.1885000000000003</v>
      </c>
      <c r="E2658" s="2">
        <v>3.2009999999999996</v>
      </c>
      <c r="F2658" s="2">
        <v>3.277222222222222</v>
      </c>
      <c r="G2658" s="2"/>
      <c r="H2658" t="str">
        <f t="shared" si="123"/>
        <v/>
      </c>
      <c r="I2658" t="str">
        <f t="shared" si="124"/>
        <v/>
      </c>
      <c r="J2658" t="str">
        <f t="shared" si="125"/>
        <v/>
      </c>
      <c r="P2658" s="1">
        <v>40675</v>
      </c>
      <c r="Q2658" s="2">
        <v>49.644585925746497</v>
      </c>
      <c r="R2658" s="2">
        <v>42.349992381071097</v>
      </c>
    </row>
    <row r="2659" spans="2:18" x14ac:dyDescent="0.25">
      <c r="B2659" s="1">
        <v>40676</v>
      </c>
      <c r="C2659" s="2">
        <v>3.169</v>
      </c>
      <c r="D2659" s="2">
        <v>3.1915000000000004</v>
      </c>
      <c r="E2659" s="2">
        <v>3.1885555555555554</v>
      </c>
      <c r="F2659" s="2">
        <v>3.2654999999999998</v>
      </c>
      <c r="G2659" s="2"/>
      <c r="H2659">
        <f t="shared" si="123"/>
        <v>1</v>
      </c>
      <c r="I2659" t="str">
        <f t="shared" si="124"/>
        <v/>
      </c>
      <c r="J2659" t="str">
        <f t="shared" si="125"/>
        <v/>
      </c>
      <c r="P2659" s="1">
        <v>40676</v>
      </c>
      <c r="Q2659" s="2">
        <v>39.169902765552898</v>
      </c>
      <c r="R2659" s="2">
        <v>38.119662823134398</v>
      </c>
    </row>
    <row r="2660" spans="2:18" x14ac:dyDescent="0.25">
      <c r="B2660" s="1">
        <v>40679</v>
      </c>
      <c r="C2660" s="2">
        <v>3.1469999999999998</v>
      </c>
      <c r="D2660" s="2">
        <v>3.17475</v>
      </c>
      <c r="E2660" s="2">
        <v>3.177</v>
      </c>
      <c r="F2660" s="2">
        <v>3.2533888888888889</v>
      </c>
      <c r="G2660" s="2"/>
      <c r="H2660" t="str">
        <f t="shared" si="123"/>
        <v/>
      </c>
      <c r="I2660" t="str">
        <f t="shared" si="124"/>
        <v/>
      </c>
      <c r="J2660" t="str">
        <f t="shared" si="125"/>
        <v/>
      </c>
      <c r="P2660" s="1">
        <v>40679</v>
      </c>
      <c r="Q2660" s="2">
        <v>35.682856663809901</v>
      </c>
      <c r="R2660" s="2">
        <v>36.600042935452699</v>
      </c>
    </row>
    <row r="2661" spans="2:18" x14ac:dyDescent="0.25">
      <c r="B2661" s="1">
        <v>40680</v>
      </c>
      <c r="C2661" s="2">
        <v>3.1139999999999999</v>
      </c>
      <c r="D2661" s="2">
        <v>3.1639999999999997</v>
      </c>
      <c r="E2661" s="2">
        <v>3.165111111111111</v>
      </c>
      <c r="F2661" s="2">
        <v>3.2370555555555551</v>
      </c>
      <c r="G2661" s="2"/>
      <c r="H2661" t="str">
        <f t="shared" si="123"/>
        <v/>
      </c>
      <c r="I2661" t="str">
        <f t="shared" si="124"/>
        <v/>
      </c>
      <c r="J2661" t="str">
        <f t="shared" si="125"/>
        <v/>
      </c>
      <c r="P2661" s="1">
        <v>40680</v>
      </c>
      <c r="Q2661" s="2">
        <v>30.7546541262207</v>
      </c>
      <c r="R2661" s="2">
        <v>34.385724672521</v>
      </c>
    </row>
    <row r="2662" spans="2:18" x14ac:dyDescent="0.25">
      <c r="B2662" s="1">
        <v>40681</v>
      </c>
      <c r="C2662" s="2">
        <v>3.1840000000000002</v>
      </c>
      <c r="D2662" s="2">
        <v>3.1535000000000002</v>
      </c>
      <c r="E2662" s="2">
        <v>3.1684444444444448</v>
      </c>
      <c r="F2662" s="2">
        <v>3.2253333333333325</v>
      </c>
      <c r="G2662" s="2"/>
      <c r="H2662" t="str">
        <f t="shared" si="123"/>
        <v/>
      </c>
      <c r="I2662" t="str">
        <f t="shared" si="124"/>
        <v/>
      </c>
      <c r="J2662" t="str">
        <f t="shared" si="125"/>
        <v/>
      </c>
      <c r="P2662" s="1">
        <v>40681</v>
      </c>
      <c r="Q2662" s="2">
        <v>48.766195668217797</v>
      </c>
      <c r="R2662" s="2">
        <v>42.352905168668798</v>
      </c>
    </row>
    <row r="2663" spans="2:18" x14ac:dyDescent="0.25">
      <c r="B2663" s="1">
        <v>40682</v>
      </c>
      <c r="C2663" s="2">
        <v>3.173</v>
      </c>
      <c r="D2663" s="2">
        <v>3.1545000000000001</v>
      </c>
      <c r="E2663" s="2">
        <v>3.1712222222222226</v>
      </c>
      <c r="F2663" s="2">
        <v>3.2147777777777771</v>
      </c>
      <c r="G2663" s="2"/>
      <c r="H2663" t="str">
        <f t="shared" si="123"/>
        <v/>
      </c>
      <c r="I2663" t="str">
        <f t="shared" si="124"/>
        <v/>
      </c>
      <c r="J2663" t="str">
        <f t="shared" si="125"/>
        <v/>
      </c>
      <c r="P2663" s="1">
        <v>40682</v>
      </c>
      <c r="Q2663" s="2">
        <v>46.486068825732197</v>
      </c>
      <c r="R2663" s="2">
        <v>41.500128923981102</v>
      </c>
    </row>
    <row r="2664" spans="2:18" x14ac:dyDescent="0.25">
      <c r="B2664" s="1">
        <v>40683</v>
      </c>
      <c r="C2664" s="2">
        <v>3.1469999999999998</v>
      </c>
      <c r="D2664" s="2">
        <v>3.1545000000000001</v>
      </c>
      <c r="E2664" s="2">
        <v>3.1701111111111109</v>
      </c>
      <c r="F2664" s="2">
        <v>3.2057777777777772</v>
      </c>
      <c r="G2664" s="2"/>
      <c r="H2664" t="str">
        <f t="shared" si="123"/>
        <v/>
      </c>
      <c r="I2664" t="str">
        <f t="shared" si="124"/>
        <v/>
      </c>
      <c r="J2664" t="str">
        <f t="shared" si="125"/>
        <v/>
      </c>
      <c r="P2664" s="1">
        <v>40683</v>
      </c>
      <c r="Q2664" s="2">
        <v>41.043029755057503</v>
      </c>
      <c r="R2664" s="2">
        <v>39.476832414448701</v>
      </c>
    </row>
    <row r="2665" spans="2:18" x14ac:dyDescent="0.25">
      <c r="B2665" s="1">
        <v>40686</v>
      </c>
      <c r="C2665" s="2">
        <v>3.129</v>
      </c>
      <c r="D2665" s="2">
        <v>3.1582499999999998</v>
      </c>
      <c r="E2665" s="2">
        <v>3.1606666666666667</v>
      </c>
      <c r="F2665" s="2">
        <v>3.1929999999999996</v>
      </c>
      <c r="G2665" s="2"/>
      <c r="H2665" t="str">
        <f t="shared" si="123"/>
        <v/>
      </c>
      <c r="I2665" t="str">
        <f t="shared" si="124"/>
        <v/>
      </c>
      <c r="J2665" t="str">
        <f t="shared" si="125"/>
        <v/>
      </c>
      <c r="P2665" s="1">
        <v>40686</v>
      </c>
      <c r="Q2665" s="2">
        <v>37.404523234539198</v>
      </c>
      <c r="R2665" s="2">
        <v>38.0922138790757</v>
      </c>
    </row>
    <row r="2666" spans="2:18" x14ac:dyDescent="0.25">
      <c r="B2666" s="1">
        <v>40687</v>
      </c>
      <c r="C2666" s="2">
        <v>3.1160000000000001</v>
      </c>
      <c r="D2666" s="2">
        <v>3.1412499999999999</v>
      </c>
      <c r="E2666" s="2">
        <v>3.1561111111111106</v>
      </c>
      <c r="F2666" s="2">
        <v>3.1821111111111104</v>
      </c>
      <c r="G2666" s="2"/>
      <c r="H2666" t="str">
        <f t="shared" si="123"/>
        <v/>
      </c>
      <c r="I2666" t="str">
        <f t="shared" si="124"/>
        <v/>
      </c>
      <c r="J2666" t="str">
        <f t="shared" si="125"/>
        <v/>
      </c>
      <c r="P2666" s="1">
        <v>40687</v>
      </c>
      <c r="Q2666" s="2">
        <v>34.7357451757901</v>
      </c>
      <c r="R2666" s="2">
        <v>37.080655897580002</v>
      </c>
    </row>
    <row r="2667" spans="2:18" x14ac:dyDescent="0.25">
      <c r="B2667" s="1">
        <v>40688</v>
      </c>
      <c r="C2667" s="2">
        <v>3.129</v>
      </c>
      <c r="D2667" s="2">
        <v>3.1302499999999998</v>
      </c>
      <c r="E2667" s="2">
        <v>3.1453333333333338</v>
      </c>
      <c r="F2667" s="2">
        <v>3.173166666666666</v>
      </c>
      <c r="G2667" s="2"/>
      <c r="H2667" t="str">
        <f t="shared" si="123"/>
        <v/>
      </c>
      <c r="I2667" t="str">
        <f t="shared" si="124"/>
        <v/>
      </c>
      <c r="J2667" t="str">
        <f t="shared" si="125"/>
        <v/>
      </c>
      <c r="P2667" s="1">
        <v>40688</v>
      </c>
      <c r="Q2667" s="2">
        <v>39.882904056162502</v>
      </c>
      <c r="R2667" s="2">
        <v>38.830009734019697</v>
      </c>
    </row>
    <row r="2668" spans="2:18" x14ac:dyDescent="0.25">
      <c r="B2668" s="1">
        <v>40689</v>
      </c>
      <c r="C2668" s="2">
        <v>3.0590000000000002</v>
      </c>
      <c r="D2668" s="2">
        <v>3.10825</v>
      </c>
      <c r="E2668" s="2">
        <v>3.1331111111111114</v>
      </c>
      <c r="F2668" s="2">
        <v>3.1608333333333327</v>
      </c>
      <c r="G2668" s="2"/>
      <c r="H2668" t="str">
        <f t="shared" si="123"/>
        <v/>
      </c>
      <c r="I2668" t="str">
        <f t="shared" si="124"/>
        <v/>
      </c>
      <c r="J2668" t="str">
        <f t="shared" si="125"/>
        <v/>
      </c>
      <c r="P2668" s="1">
        <v>40689</v>
      </c>
      <c r="Q2668" s="2">
        <v>26.4195443874011</v>
      </c>
      <c r="R2668" s="2">
        <v>33.4388288376853</v>
      </c>
    </row>
    <row r="2669" spans="2:18" x14ac:dyDescent="0.25">
      <c r="B2669" s="1">
        <v>40690</v>
      </c>
      <c r="C2669" s="2">
        <v>3.0720000000000001</v>
      </c>
      <c r="D2669" s="2">
        <v>3.0940000000000003</v>
      </c>
      <c r="E2669" s="2">
        <v>3.1247777777777781</v>
      </c>
      <c r="F2669" s="2">
        <v>3.1508888888888884</v>
      </c>
      <c r="G2669" s="2"/>
      <c r="H2669" t="str">
        <f t="shared" si="123"/>
        <v/>
      </c>
      <c r="I2669" t="str">
        <f t="shared" si="124"/>
        <v/>
      </c>
      <c r="J2669" t="str">
        <f t="shared" si="125"/>
        <v/>
      </c>
      <c r="P2669" s="1">
        <v>40690</v>
      </c>
      <c r="Q2669" s="2">
        <v>31.567729806195299</v>
      </c>
      <c r="R2669" s="2">
        <v>35.237170539736603</v>
      </c>
    </row>
    <row r="2670" spans="2:18" x14ac:dyDescent="0.25">
      <c r="B2670" s="1">
        <v>40694</v>
      </c>
      <c r="C2670" s="2">
        <v>3.0590000000000002</v>
      </c>
      <c r="D2670" s="2">
        <v>3.0797500000000007</v>
      </c>
      <c r="E2670" s="2">
        <v>3.1186666666666669</v>
      </c>
      <c r="F2670" s="2">
        <v>3.1418888888888885</v>
      </c>
      <c r="G2670" s="2"/>
      <c r="H2670" t="str">
        <f t="shared" si="123"/>
        <v/>
      </c>
      <c r="I2670" t="str">
        <f t="shared" si="124"/>
        <v/>
      </c>
      <c r="J2670" t="str">
        <f t="shared" si="125"/>
        <v/>
      </c>
      <c r="P2670" s="1">
        <v>40694</v>
      </c>
      <c r="Q2670" s="2">
        <v>29.122593875983</v>
      </c>
      <c r="R2670" s="2">
        <v>34.240891469188597</v>
      </c>
    </row>
    <row r="2671" spans="2:18" x14ac:dyDescent="0.25">
      <c r="B2671" s="1">
        <v>40695</v>
      </c>
      <c r="C2671" s="2">
        <v>2.944</v>
      </c>
      <c r="D2671" s="2">
        <v>3.0335000000000001</v>
      </c>
      <c r="E2671" s="2">
        <v>3.0920000000000001</v>
      </c>
      <c r="F2671" s="2">
        <v>3.1302222222222218</v>
      </c>
      <c r="G2671" s="2"/>
      <c r="H2671" t="str">
        <f t="shared" si="123"/>
        <v/>
      </c>
      <c r="I2671" t="str">
        <f t="shared" si="124"/>
        <v/>
      </c>
      <c r="J2671" t="str">
        <f t="shared" si="125"/>
        <v/>
      </c>
      <c r="P2671" s="1">
        <v>40695</v>
      </c>
      <c r="Q2671" s="2">
        <v>15.981808646858299</v>
      </c>
      <c r="R2671" s="2">
        <v>26.975109436298599</v>
      </c>
    </row>
    <row r="2672" spans="2:18" x14ac:dyDescent="0.25">
      <c r="B2672" s="1">
        <v>40696</v>
      </c>
      <c r="C2672" s="2">
        <v>3.032</v>
      </c>
      <c r="D2672" s="2">
        <v>3.0267499999999998</v>
      </c>
      <c r="E2672" s="2">
        <v>3.0763333333333329</v>
      </c>
      <c r="F2672" s="2">
        <v>3.1237777777777773</v>
      </c>
      <c r="G2672" s="2"/>
      <c r="H2672" t="str">
        <f t="shared" si="123"/>
        <v/>
      </c>
      <c r="I2672" t="str">
        <f t="shared" si="124"/>
        <v/>
      </c>
      <c r="J2672" t="str">
        <f t="shared" si="125"/>
        <v/>
      </c>
      <c r="P2672" s="1">
        <v>40696</v>
      </c>
      <c r="Q2672" s="2">
        <v>40.595497424007498</v>
      </c>
      <c r="R2672" s="2">
        <v>37.8440992527755</v>
      </c>
    </row>
    <row r="2673" spans="2:18" x14ac:dyDescent="0.25">
      <c r="B2673" s="1">
        <v>40697</v>
      </c>
      <c r="C2673" s="2">
        <v>2.9910000000000001</v>
      </c>
      <c r="D2673" s="2">
        <v>3.0065</v>
      </c>
      <c r="E2673" s="2">
        <v>3.0589999999999997</v>
      </c>
      <c r="F2673" s="2">
        <v>3.1145555555555555</v>
      </c>
      <c r="G2673" s="2"/>
      <c r="H2673" t="str">
        <f t="shared" si="123"/>
        <v/>
      </c>
      <c r="I2673" t="str">
        <f t="shared" si="124"/>
        <v/>
      </c>
      <c r="J2673" t="str">
        <f t="shared" si="125"/>
        <v/>
      </c>
      <c r="P2673" s="1">
        <v>40697</v>
      </c>
      <c r="Q2673" s="2">
        <v>34.882167876074298</v>
      </c>
      <c r="R2673" s="2">
        <v>35.214296635439602</v>
      </c>
    </row>
    <row r="2674" spans="2:18" x14ac:dyDescent="0.25">
      <c r="B2674" s="1">
        <v>40700</v>
      </c>
      <c r="C2674" s="2">
        <v>2.9969999999999999</v>
      </c>
      <c r="D2674" s="2">
        <v>2.9910000000000001</v>
      </c>
      <c r="E2674" s="2">
        <v>3.0443333333333333</v>
      </c>
      <c r="F2674" s="2">
        <v>3.1025</v>
      </c>
      <c r="G2674" s="2"/>
      <c r="H2674" t="str">
        <f t="shared" si="123"/>
        <v/>
      </c>
      <c r="I2674" t="str">
        <f t="shared" si="124"/>
        <v/>
      </c>
      <c r="J2674" t="str">
        <f t="shared" si="125"/>
        <v/>
      </c>
      <c r="P2674" s="1">
        <v>40700</v>
      </c>
      <c r="Q2674" s="2">
        <v>36.4527364435748</v>
      </c>
      <c r="R2674" s="2">
        <v>35.916116856840503</v>
      </c>
    </row>
    <row r="2675" spans="2:18" x14ac:dyDescent="0.25">
      <c r="B2675" s="1">
        <v>40701</v>
      </c>
      <c r="C2675" s="2">
        <v>2.9950000000000001</v>
      </c>
      <c r="D2675" s="2">
        <v>3.0037500000000001</v>
      </c>
      <c r="E2675" s="2">
        <v>3.0308888888888892</v>
      </c>
      <c r="F2675" s="2">
        <v>3.0935000000000001</v>
      </c>
      <c r="G2675" s="2"/>
      <c r="H2675" t="str">
        <f t="shared" si="123"/>
        <v/>
      </c>
      <c r="I2675" t="str">
        <f t="shared" si="124"/>
        <v/>
      </c>
      <c r="J2675" t="str">
        <f t="shared" si="125"/>
        <v/>
      </c>
      <c r="P2675" s="1">
        <v>40701</v>
      </c>
      <c r="Q2675" s="2">
        <v>36.104417335487099</v>
      </c>
      <c r="R2675" s="2">
        <v>35.7769890574355</v>
      </c>
    </row>
    <row r="2676" spans="2:18" x14ac:dyDescent="0.25">
      <c r="B2676" s="1">
        <v>40702</v>
      </c>
      <c r="C2676" s="2">
        <v>2.9460000000000002</v>
      </c>
      <c r="D2676" s="2">
        <v>2.9822500000000001</v>
      </c>
      <c r="E2676" s="2">
        <v>3.0105555555555559</v>
      </c>
      <c r="F2676" s="2">
        <v>3.0779444444444444</v>
      </c>
      <c r="G2676" s="2"/>
      <c r="H2676" t="str">
        <f t="shared" si="123"/>
        <v/>
      </c>
      <c r="I2676" t="str">
        <f t="shared" si="124"/>
        <v/>
      </c>
      <c r="J2676" t="str">
        <f t="shared" si="125"/>
        <v/>
      </c>
      <c r="P2676" s="1">
        <v>40702</v>
      </c>
      <c r="Q2676" s="2">
        <v>28.1861486763522</v>
      </c>
      <c r="R2676" s="2">
        <v>32.459447089232299</v>
      </c>
    </row>
    <row r="2677" spans="2:18" x14ac:dyDescent="0.25">
      <c r="B2677" s="1">
        <v>40703</v>
      </c>
      <c r="C2677" s="2">
        <v>2.9969999999999999</v>
      </c>
      <c r="D2677" s="2">
        <v>2.9837500000000001</v>
      </c>
      <c r="E2677" s="2">
        <v>3.0036666666666667</v>
      </c>
      <c r="F2677" s="2">
        <v>3.0683888888888888</v>
      </c>
      <c r="G2677" s="2"/>
      <c r="H2677" t="str">
        <f t="shared" si="123"/>
        <v/>
      </c>
      <c r="I2677" t="str">
        <f t="shared" si="124"/>
        <v/>
      </c>
      <c r="J2677" t="str">
        <f t="shared" si="125"/>
        <v/>
      </c>
      <c r="P2677" s="1">
        <v>40703</v>
      </c>
      <c r="Q2677" s="2">
        <v>43.627701663068201</v>
      </c>
      <c r="R2677" s="2">
        <v>38.8184880464594</v>
      </c>
    </row>
    <row r="2678" spans="2:18" x14ac:dyDescent="0.25">
      <c r="B2678" s="1">
        <v>40704</v>
      </c>
      <c r="C2678" s="2">
        <v>2.9729999999999999</v>
      </c>
      <c r="D2678" s="2">
        <v>2.9777500000000003</v>
      </c>
      <c r="E2678" s="2">
        <v>2.9926666666666666</v>
      </c>
      <c r="F2678" s="2">
        <v>3.0587222222222219</v>
      </c>
      <c r="G2678" s="2"/>
      <c r="H2678" t="str">
        <f t="shared" si="123"/>
        <v/>
      </c>
      <c r="I2678" t="str">
        <f t="shared" si="124"/>
        <v/>
      </c>
      <c r="J2678" t="str">
        <f t="shared" si="125"/>
        <v/>
      </c>
      <c r="P2678" s="1">
        <v>40704</v>
      </c>
      <c r="Q2678" s="2">
        <v>38.903836421449</v>
      </c>
      <c r="R2678" s="2">
        <v>37.050626242873598</v>
      </c>
    </row>
    <row r="2679" spans="2:18" x14ac:dyDescent="0.25">
      <c r="B2679" s="1">
        <v>40707</v>
      </c>
      <c r="C2679" s="2">
        <v>2.984</v>
      </c>
      <c r="D2679" s="2">
        <v>2.9750000000000001</v>
      </c>
      <c r="E2679" s="2">
        <v>2.9843333333333337</v>
      </c>
      <c r="F2679" s="2">
        <v>3.0514999999999994</v>
      </c>
      <c r="G2679" s="2"/>
      <c r="H2679" t="str">
        <f t="shared" si="123"/>
        <v/>
      </c>
      <c r="I2679" t="str">
        <f t="shared" si="124"/>
        <v/>
      </c>
      <c r="J2679" t="str">
        <f t="shared" si="125"/>
        <v/>
      </c>
      <c r="P2679" s="1">
        <v>40707</v>
      </c>
      <c r="Q2679" s="2">
        <v>42.337750585147496</v>
      </c>
      <c r="R2679" s="2">
        <v>38.434552234435102</v>
      </c>
    </row>
    <row r="2680" spans="2:18" x14ac:dyDescent="0.25">
      <c r="B2680" s="1">
        <v>40708</v>
      </c>
      <c r="C2680" s="2">
        <v>3.101</v>
      </c>
      <c r="D2680" s="2">
        <v>3.0137499999999999</v>
      </c>
      <c r="E2680" s="2">
        <v>3.0017777777777774</v>
      </c>
      <c r="F2680" s="2">
        <v>3.0468888888888888</v>
      </c>
      <c r="G2680" s="2"/>
      <c r="H2680">
        <f t="shared" si="123"/>
        <v>1</v>
      </c>
      <c r="I2680" t="str">
        <f t="shared" si="124"/>
        <v/>
      </c>
      <c r="J2680" t="str">
        <f t="shared" si="125"/>
        <v/>
      </c>
      <c r="P2680" s="1">
        <v>40708</v>
      </c>
      <c r="Q2680" s="2">
        <v>66.424313069673801</v>
      </c>
      <c r="R2680" s="2">
        <v>50.819456088002198</v>
      </c>
    </row>
    <row r="2681" spans="2:18" x14ac:dyDescent="0.25">
      <c r="B2681" s="1">
        <v>40709</v>
      </c>
      <c r="C2681" s="2">
        <v>2.9750000000000001</v>
      </c>
      <c r="D2681" s="2">
        <v>3.0082499999999999</v>
      </c>
      <c r="E2681" s="2">
        <v>2.9954444444444448</v>
      </c>
      <c r="F2681" s="2">
        <v>3.0358888888888886</v>
      </c>
      <c r="G2681" s="2"/>
      <c r="H2681">
        <f t="shared" si="123"/>
        <v>1</v>
      </c>
      <c r="I2681" t="str">
        <f t="shared" si="124"/>
        <v/>
      </c>
      <c r="J2681" t="str">
        <f t="shared" si="125"/>
        <v/>
      </c>
      <c r="P2681" s="1">
        <v>40709</v>
      </c>
      <c r="Q2681" s="2">
        <v>43.137705849659199</v>
      </c>
      <c r="R2681" s="2">
        <v>41.205894552199197</v>
      </c>
    </row>
    <row r="2682" spans="2:18" x14ac:dyDescent="0.25">
      <c r="B2682" s="1">
        <v>40710</v>
      </c>
      <c r="C2682" s="2">
        <v>2.9260000000000002</v>
      </c>
      <c r="D2682" s="2">
        <v>2.9965000000000002</v>
      </c>
      <c r="E2682" s="2">
        <v>2.9882222222222228</v>
      </c>
      <c r="F2682" s="2">
        <v>3.0236111111111108</v>
      </c>
      <c r="G2682" s="2"/>
      <c r="H2682">
        <f t="shared" si="123"/>
        <v>1</v>
      </c>
      <c r="I2682" t="str">
        <f t="shared" si="124"/>
        <v/>
      </c>
      <c r="J2682" t="str">
        <f t="shared" si="125"/>
        <v/>
      </c>
      <c r="P2682" s="1">
        <v>40710</v>
      </c>
      <c r="Q2682" s="2">
        <v>37.072592946695799</v>
      </c>
      <c r="R2682" s="2">
        <v>38.180989833073497</v>
      </c>
    </row>
    <row r="2683" spans="2:18" x14ac:dyDescent="0.25">
      <c r="B2683" s="1">
        <v>40711</v>
      </c>
      <c r="C2683" s="2">
        <v>2.944</v>
      </c>
      <c r="D2683" s="2">
        <v>2.9865000000000004</v>
      </c>
      <c r="E2683" s="2">
        <v>2.9823333333333339</v>
      </c>
      <c r="F2683" s="2">
        <v>3.0133333333333336</v>
      </c>
      <c r="G2683" s="2"/>
      <c r="H2683">
        <f t="shared" si="123"/>
        <v>1</v>
      </c>
      <c r="I2683" t="str">
        <f t="shared" si="124"/>
        <v/>
      </c>
      <c r="J2683" t="str">
        <f t="shared" si="125"/>
        <v/>
      </c>
      <c r="P2683" s="1">
        <v>40711</v>
      </c>
      <c r="Q2683" s="2">
        <v>40.7451091341619</v>
      </c>
      <c r="R2683" s="2">
        <v>39.925617582382799</v>
      </c>
    </row>
    <row r="2684" spans="2:18" x14ac:dyDescent="0.25">
      <c r="B2684" s="1">
        <v>40714</v>
      </c>
      <c r="C2684" s="2">
        <v>2.956</v>
      </c>
      <c r="D2684" s="2">
        <v>2.9502499999999996</v>
      </c>
      <c r="E2684" s="2">
        <v>2.9779999999999998</v>
      </c>
      <c r="F2684" s="2">
        <v>3.0044444444444451</v>
      </c>
      <c r="G2684" s="2"/>
      <c r="H2684" t="str">
        <f t="shared" si="123"/>
        <v/>
      </c>
      <c r="I2684" t="str">
        <f t="shared" si="124"/>
        <v/>
      </c>
      <c r="J2684" t="str">
        <f t="shared" si="125"/>
        <v/>
      </c>
      <c r="P2684" s="1">
        <v>40714</v>
      </c>
      <c r="Q2684" s="2">
        <v>43.388250811606603</v>
      </c>
      <c r="R2684" s="2">
        <v>41.118649104207698</v>
      </c>
    </row>
    <row r="2685" spans="2:18" x14ac:dyDescent="0.25">
      <c r="B2685" s="1">
        <v>40715</v>
      </c>
      <c r="C2685" s="2">
        <v>2.98</v>
      </c>
      <c r="D2685" s="2">
        <v>2.9515000000000002</v>
      </c>
      <c r="E2685" s="2">
        <v>2.9817777777777774</v>
      </c>
      <c r="F2685" s="2">
        <v>2.9961666666666673</v>
      </c>
      <c r="G2685" s="2"/>
      <c r="H2685" t="str">
        <f t="shared" si="123"/>
        <v/>
      </c>
      <c r="I2685" t="str">
        <f t="shared" si="124"/>
        <v/>
      </c>
      <c r="J2685" t="str">
        <f t="shared" si="125"/>
        <v/>
      </c>
      <c r="P2685" s="1">
        <v>40715</v>
      </c>
      <c r="Q2685" s="2">
        <v>48.862755186624199</v>
      </c>
      <c r="R2685" s="2">
        <v>43.533915060292699</v>
      </c>
    </row>
    <row r="2686" spans="2:18" x14ac:dyDescent="0.25">
      <c r="B2686" s="1">
        <v>40716</v>
      </c>
      <c r="C2686" s="2">
        <v>2.98</v>
      </c>
      <c r="D2686" s="2">
        <v>2.9650000000000003</v>
      </c>
      <c r="E2686" s="2">
        <v>2.9798888888888886</v>
      </c>
      <c r="F2686" s="2">
        <v>2.9917777777777781</v>
      </c>
      <c r="G2686" s="2"/>
      <c r="H2686" t="str">
        <f t="shared" si="123"/>
        <v/>
      </c>
      <c r="I2686" t="str">
        <f t="shared" si="124"/>
        <v/>
      </c>
      <c r="J2686" t="str">
        <f t="shared" si="125"/>
        <v/>
      </c>
      <c r="P2686" s="1">
        <v>40716</v>
      </c>
      <c r="Q2686" s="2">
        <v>48.862755186624199</v>
      </c>
      <c r="R2686" s="2">
        <v>43.533915060292699</v>
      </c>
    </row>
    <row r="2687" spans="2:18" x14ac:dyDescent="0.25">
      <c r="B2687" s="1">
        <v>40717</v>
      </c>
      <c r="C2687" s="2">
        <v>2.9140000000000001</v>
      </c>
      <c r="D2687" s="2">
        <v>2.9575</v>
      </c>
      <c r="E2687" s="2">
        <v>2.9733333333333336</v>
      </c>
      <c r="F2687" s="2">
        <v>2.9830000000000001</v>
      </c>
      <c r="G2687" s="2"/>
      <c r="H2687" t="str">
        <f t="shared" si="123"/>
        <v/>
      </c>
      <c r="I2687" t="str">
        <f t="shared" si="124"/>
        <v/>
      </c>
      <c r="J2687" t="str">
        <f t="shared" si="125"/>
        <v/>
      </c>
      <c r="P2687" s="1">
        <v>40717</v>
      </c>
      <c r="Q2687" s="2">
        <v>35.3324594689485</v>
      </c>
      <c r="R2687" s="2">
        <v>38.497497242679501</v>
      </c>
    </row>
    <row r="2688" spans="2:18" x14ac:dyDescent="0.25">
      <c r="B2688" s="1">
        <v>40718</v>
      </c>
      <c r="C2688" s="2">
        <v>2.871</v>
      </c>
      <c r="D2688" s="2">
        <v>2.9362500000000002</v>
      </c>
      <c r="E2688" s="2">
        <v>2.960777777777778</v>
      </c>
      <c r="F2688" s="2">
        <v>2.9725555555555561</v>
      </c>
      <c r="G2688" s="2"/>
      <c r="H2688" t="str">
        <f t="shared" si="123"/>
        <v/>
      </c>
      <c r="I2688" t="str">
        <f t="shared" si="124"/>
        <v/>
      </c>
      <c r="J2688" t="str">
        <f t="shared" si="125"/>
        <v/>
      </c>
      <c r="P2688" s="1">
        <v>40718</v>
      </c>
      <c r="Q2688" s="2">
        <v>29.044627658382002</v>
      </c>
      <c r="R2688" s="2">
        <v>35.607208956948497</v>
      </c>
    </row>
    <row r="2689" spans="2:18" x14ac:dyDescent="0.25">
      <c r="B2689" s="1">
        <v>40721</v>
      </c>
      <c r="C2689" s="2">
        <v>2.9289999999999998</v>
      </c>
      <c r="D2689" s="2">
        <v>2.9235000000000002</v>
      </c>
      <c r="E2689" s="2">
        <v>2.9416666666666664</v>
      </c>
      <c r="F2689" s="2">
        <v>2.9717222222222226</v>
      </c>
      <c r="G2689" s="2"/>
      <c r="H2689" t="str">
        <f t="shared" si="123"/>
        <v/>
      </c>
      <c r="I2689" t="str">
        <f t="shared" si="124"/>
        <v/>
      </c>
      <c r="J2689" t="str">
        <f t="shared" si="125"/>
        <v/>
      </c>
      <c r="P2689" s="1">
        <v>40721</v>
      </c>
      <c r="Q2689" s="2">
        <v>44.912562313313998</v>
      </c>
      <c r="R2689" s="2">
        <v>41.939142303868103</v>
      </c>
    </row>
    <row r="2690" spans="2:18" x14ac:dyDescent="0.25">
      <c r="B2690" s="1">
        <v>40722</v>
      </c>
      <c r="C2690" s="2">
        <v>3.0339999999999998</v>
      </c>
      <c r="D2690" s="2">
        <v>2.9370000000000003</v>
      </c>
      <c r="E2690" s="2">
        <v>2.9482222222222223</v>
      </c>
      <c r="F2690" s="2">
        <v>2.971833333333334</v>
      </c>
      <c r="G2690" s="2"/>
      <c r="H2690" t="str">
        <f t="shared" si="123"/>
        <v/>
      </c>
      <c r="I2690" t="str">
        <f t="shared" si="124"/>
        <v/>
      </c>
      <c r="J2690" t="str">
        <f t="shared" si="125"/>
        <v/>
      </c>
      <c r="P2690" s="1">
        <v>40722</v>
      </c>
      <c r="Q2690" s="2">
        <v>62.924618696964899</v>
      </c>
      <c r="R2690" s="2">
        <v>51.279379127990801</v>
      </c>
    </row>
    <row r="2691" spans="2:18" x14ac:dyDescent="0.25">
      <c r="B2691" s="1">
        <v>40723</v>
      </c>
      <c r="C2691" s="2">
        <v>3.121</v>
      </c>
      <c r="D2691" s="2">
        <v>2.98875</v>
      </c>
      <c r="E2691" s="2">
        <v>2.9698888888888884</v>
      </c>
      <c r="F2691" s="2">
        <v>2.979055555555556</v>
      </c>
      <c r="G2691" s="2"/>
      <c r="H2691">
        <f t="shared" si="123"/>
        <v>1</v>
      </c>
      <c r="I2691">
        <f t="shared" si="124"/>
        <v>1</v>
      </c>
      <c r="J2691" t="str">
        <f t="shared" si="125"/>
        <v/>
      </c>
      <c r="P2691" s="1">
        <v>40723</v>
      </c>
      <c r="Q2691" s="2">
        <v>72.020770123141602</v>
      </c>
      <c r="R2691" s="2">
        <v>57.395111976884301</v>
      </c>
    </row>
    <row r="2692" spans="2:18" x14ac:dyDescent="0.25">
      <c r="B2692" s="1">
        <v>40724</v>
      </c>
      <c r="C2692" s="2">
        <v>3.16</v>
      </c>
      <c r="D2692" s="2">
        <v>3.0609999999999999</v>
      </c>
      <c r="E2692" s="2">
        <v>2.9938888888888884</v>
      </c>
      <c r="F2692" s="2">
        <v>2.9881111111111114</v>
      </c>
      <c r="G2692" s="2"/>
      <c r="H2692">
        <f t="shared" si="123"/>
        <v>1</v>
      </c>
      <c r="I2692">
        <f t="shared" si="124"/>
        <v>1</v>
      </c>
      <c r="J2692">
        <f t="shared" si="125"/>
        <v>1</v>
      </c>
      <c r="P2692" s="1">
        <v>40724</v>
      </c>
      <c r="Q2692" s="2">
        <v>75.2828663085416</v>
      </c>
      <c r="R2692" s="2">
        <v>59.829411023929303</v>
      </c>
    </row>
    <row r="2693" spans="2:18" x14ac:dyDescent="0.25">
      <c r="B2693" s="1">
        <v>40725</v>
      </c>
      <c r="C2693" s="2">
        <v>3.1819999999999999</v>
      </c>
      <c r="D2693" s="2">
        <v>3.12425</v>
      </c>
      <c r="E2693" s="2">
        <v>3.0190000000000001</v>
      </c>
      <c r="F2693" s="2">
        <v>2.9985000000000008</v>
      </c>
      <c r="G2693" s="2"/>
      <c r="H2693">
        <f t="shared" si="123"/>
        <v>1</v>
      </c>
      <c r="I2693">
        <f t="shared" si="124"/>
        <v>1</v>
      </c>
      <c r="J2693">
        <f t="shared" si="125"/>
        <v>1</v>
      </c>
      <c r="P2693" s="1">
        <v>40725</v>
      </c>
      <c r="Q2693" s="2">
        <v>77.090907079681301</v>
      </c>
      <c r="R2693" s="2">
        <v>61.176966714346797</v>
      </c>
    </row>
    <row r="2694" spans="2:18" x14ac:dyDescent="0.25">
      <c r="B2694" s="1">
        <v>40729</v>
      </c>
      <c r="C2694" s="2">
        <v>3.1190000000000002</v>
      </c>
      <c r="D2694" s="2">
        <v>3.1455000000000002</v>
      </c>
      <c r="E2694" s="2">
        <v>3.0344444444444445</v>
      </c>
      <c r="F2694" s="2">
        <v>3.008111111111111</v>
      </c>
      <c r="G2694" s="2"/>
      <c r="H2694">
        <f t="shared" si="123"/>
        <v>1</v>
      </c>
      <c r="I2694">
        <f t="shared" si="124"/>
        <v>1</v>
      </c>
      <c r="J2694">
        <f t="shared" si="125"/>
        <v>1</v>
      </c>
      <c r="P2694" s="1">
        <v>40729</v>
      </c>
      <c r="Q2694" s="2">
        <v>61.605326533713303</v>
      </c>
      <c r="R2694" s="2">
        <v>55.441412833095598</v>
      </c>
    </row>
    <row r="2695" spans="2:18" x14ac:dyDescent="0.25">
      <c r="B2695" s="1">
        <v>40730</v>
      </c>
      <c r="C2695" s="2">
        <v>3.11</v>
      </c>
      <c r="D2695" s="2">
        <v>3.1427499999999999</v>
      </c>
      <c r="E2695" s="2">
        <v>3.048888888888889</v>
      </c>
      <c r="F2695" s="2">
        <v>3.014388888888889</v>
      </c>
      <c r="G2695" s="2"/>
      <c r="H2695">
        <f t="shared" si="123"/>
        <v>1</v>
      </c>
      <c r="I2695">
        <f t="shared" si="124"/>
        <v>1</v>
      </c>
      <c r="J2695">
        <f t="shared" si="125"/>
        <v>1</v>
      </c>
      <c r="P2695" s="1">
        <v>40730</v>
      </c>
      <c r="Q2695" s="2">
        <v>59.554531056409701</v>
      </c>
      <c r="R2695" s="2">
        <v>54.653117407285997</v>
      </c>
    </row>
    <row r="2696" spans="2:18" x14ac:dyDescent="0.25">
      <c r="B2696" s="1">
        <v>40731</v>
      </c>
      <c r="C2696" s="2">
        <v>3.141</v>
      </c>
      <c r="D2696" s="2">
        <v>3.1379999999999999</v>
      </c>
      <c r="E2696" s="2">
        <v>3.0741111111111112</v>
      </c>
      <c r="F2696" s="2">
        <v>3.0237222222222222</v>
      </c>
      <c r="G2696" s="2"/>
      <c r="H2696">
        <f t="shared" si="123"/>
        <v>1</v>
      </c>
      <c r="I2696">
        <f t="shared" si="124"/>
        <v>1</v>
      </c>
      <c r="J2696">
        <f t="shared" si="125"/>
        <v>1</v>
      </c>
      <c r="P2696" s="1">
        <v>40731</v>
      </c>
      <c r="Q2696" s="2">
        <v>64.446531555157307</v>
      </c>
      <c r="R2696" s="2">
        <v>56.924989999223598</v>
      </c>
    </row>
    <row r="2697" spans="2:18" x14ac:dyDescent="0.25">
      <c r="B2697" s="1">
        <v>40732</v>
      </c>
      <c r="C2697" s="2">
        <v>3.0249999999999999</v>
      </c>
      <c r="D2697" s="2">
        <v>3.0987500000000003</v>
      </c>
      <c r="E2697" s="2">
        <v>3.0912222222222221</v>
      </c>
      <c r="F2697" s="2">
        <v>3.0260000000000002</v>
      </c>
      <c r="G2697" s="2"/>
      <c r="H2697">
        <f t="shared" si="123"/>
        <v>1</v>
      </c>
      <c r="I2697">
        <f t="shared" si="124"/>
        <v>1</v>
      </c>
      <c r="J2697">
        <f t="shared" si="125"/>
        <v>1</v>
      </c>
      <c r="P2697" s="1">
        <v>40732</v>
      </c>
      <c r="Q2697" s="2">
        <v>41.763840169491097</v>
      </c>
      <c r="R2697" s="2">
        <v>47.362845526695303</v>
      </c>
    </row>
    <row r="2698" spans="2:18" x14ac:dyDescent="0.25">
      <c r="B2698" s="1">
        <v>40735</v>
      </c>
      <c r="C2698" s="2">
        <v>2.9239999999999999</v>
      </c>
      <c r="D2698" s="2">
        <v>3.05</v>
      </c>
      <c r="E2698" s="2">
        <v>3.090666666666666</v>
      </c>
      <c r="F2698" s="2">
        <v>3.016166666666666</v>
      </c>
      <c r="G2698" s="2"/>
      <c r="H2698" t="str">
        <f t="shared" si="123"/>
        <v/>
      </c>
      <c r="I2698">
        <f t="shared" si="124"/>
        <v>1</v>
      </c>
      <c r="J2698">
        <f t="shared" si="125"/>
        <v>1</v>
      </c>
      <c r="P2698" s="1">
        <v>40735</v>
      </c>
      <c r="Q2698" s="2">
        <v>30.534949155197801</v>
      </c>
      <c r="R2698" s="2">
        <v>40.917970620521899</v>
      </c>
    </row>
    <row r="2699" spans="2:18" x14ac:dyDescent="0.25">
      <c r="B2699" s="1">
        <v>40736</v>
      </c>
      <c r="C2699" s="2">
        <v>2.8769999999999998</v>
      </c>
      <c r="D2699" s="2">
        <v>2.9917499999999997</v>
      </c>
      <c r="E2699" s="2">
        <v>3.0732222222222219</v>
      </c>
      <c r="F2699" s="2">
        <v>3.0107222222222223</v>
      </c>
      <c r="G2699" s="2"/>
      <c r="H2699" t="str">
        <f t="shared" si="123"/>
        <v/>
      </c>
      <c r="I2699" t="str">
        <f t="shared" si="124"/>
        <v/>
      </c>
      <c r="J2699">
        <f t="shared" si="125"/>
        <v>1</v>
      </c>
      <c r="P2699" s="1">
        <v>40736</v>
      </c>
      <c r="Q2699" s="2">
        <v>26.5489155335062</v>
      </c>
      <c r="R2699" s="2">
        <v>38.305795104808702</v>
      </c>
    </row>
    <row r="2700" spans="2:18" x14ac:dyDescent="0.25">
      <c r="B2700" s="1">
        <v>40737</v>
      </c>
      <c r="C2700" s="2">
        <v>2.8839999999999999</v>
      </c>
      <c r="D2700" s="2">
        <v>2.9275000000000002</v>
      </c>
      <c r="E2700" s="2">
        <v>3.0468888888888888</v>
      </c>
      <c r="F2700" s="2">
        <v>3.0083888888888888</v>
      </c>
      <c r="G2700" s="2"/>
      <c r="H2700" t="str">
        <f t="shared" si="123"/>
        <v/>
      </c>
      <c r="I2700" t="str">
        <f t="shared" si="124"/>
        <v/>
      </c>
      <c r="J2700">
        <f t="shared" si="125"/>
        <v>1</v>
      </c>
      <c r="P2700" s="1">
        <v>40737</v>
      </c>
      <c r="Q2700" s="2">
        <v>28.223501520112499</v>
      </c>
      <c r="R2700" s="2">
        <v>38.931101998886902</v>
      </c>
    </row>
    <row r="2701" spans="2:18" x14ac:dyDescent="0.25">
      <c r="B2701" s="1">
        <v>40738</v>
      </c>
      <c r="C2701" s="2">
        <v>2.9529999999999998</v>
      </c>
      <c r="D2701" s="2">
        <v>2.9095</v>
      </c>
      <c r="E2701" s="2">
        <v>3.0238888888888891</v>
      </c>
      <c r="F2701" s="2">
        <v>3.0088888888888885</v>
      </c>
      <c r="G2701" s="2"/>
      <c r="H2701" t="str">
        <f t="shared" si="123"/>
        <v/>
      </c>
      <c r="I2701" t="str">
        <f t="shared" si="124"/>
        <v/>
      </c>
      <c r="J2701">
        <f t="shared" si="125"/>
        <v>1</v>
      </c>
      <c r="P2701" s="1">
        <v>40738</v>
      </c>
      <c r="Q2701" s="2">
        <v>43.468628858351003</v>
      </c>
      <c r="R2701" s="2">
        <v>44.863419759063802</v>
      </c>
    </row>
    <row r="2702" spans="2:18" x14ac:dyDescent="0.25">
      <c r="B2702" s="1">
        <v>40739</v>
      </c>
      <c r="C2702" s="2">
        <v>2.9079999999999999</v>
      </c>
      <c r="D2702" s="2">
        <v>2.9054999999999995</v>
      </c>
      <c r="E2702" s="2">
        <v>2.9934444444444446</v>
      </c>
      <c r="F2702" s="2">
        <v>3.0062222222222221</v>
      </c>
      <c r="G2702" s="2"/>
      <c r="H2702" t="str">
        <f t="shared" si="123"/>
        <v/>
      </c>
      <c r="I2702" t="str">
        <f t="shared" si="124"/>
        <v/>
      </c>
      <c r="J2702" t="str">
        <f t="shared" si="125"/>
        <v/>
      </c>
      <c r="P2702" s="1">
        <v>40739</v>
      </c>
      <c r="Q2702" s="2">
        <v>37.272970487107003</v>
      </c>
      <c r="R2702" s="2">
        <v>41.998044551829999</v>
      </c>
    </row>
    <row r="2703" spans="2:18" x14ac:dyDescent="0.25">
      <c r="B2703" s="1">
        <v>40742</v>
      </c>
      <c r="C2703" s="2">
        <v>2.92</v>
      </c>
      <c r="D2703" s="2">
        <v>2.9162499999999998</v>
      </c>
      <c r="E2703" s="2">
        <v>2.9713333333333329</v>
      </c>
      <c r="F2703" s="2">
        <v>3.0028888888888892</v>
      </c>
      <c r="G2703" s="2"/>
      <c r="H2703" t="str">
        <f t="shared" si="123"/>
        <v/>
      </c>
      <c r="I2703" t="str">
        <f t="shared" si="124"/>
        <v/>
      </c>
      <c r="J2703" t="str">
        <f t="shared" si="125"/>
        <v/>
      </c>
      <c r="P2703" s="1">
        <v>40742</v>
      </c>
      <c r="Q2703" s="2">
        <v>40.009161619141999</v>
      </c>
      <c r="R2703" s="2">
        <v>43.042744549148999</v>
      </c>
    </row>
    <row r="2704" spans="2:18" x14ac:dyDescent="0.25">
      <c r="B2704" s="1">
        <v>40743</v>
      </c>
      <c r="C2704" s="2">
        <v>2.8780000000000001</v>
      </c>
      <c r="D2704" s="2">
        <v>2.9147499999999997</v>
      </c>
      <c r="E2704" s="2">
        <v>2.9455555555555555</v>
      </c>
      <c r="F2704" s="2">
        <v>2.9972222222222227</v>
      </c>
      <c r="G2704" s="2"/>
      <c r="H2704" t="str">
        <f t="shared" si="123"/>
        <v/>
      </c>
      <c r="I2704" t="str">
        <f t="shared" si="124"/>
        <v/>
      </c>
      <c r="J2704" t="str">
        <f t="shared" si="125"/>
        <v/>
      </c>
      <c r="P2704" s="1">
        <v>40743</v>
      </c>
      <c r="Q2704" s="2">
        <v>33.814181955738398</v>
      </c>
      <c r="R2704" s="2">
        <v>40.306370998544999</v>
      </c>
    </row>
    <row r="2705" spans="2:18" x14ac:dyDescent="0.25">
      <c r="B2705" s="1">
        <v>40744</v>
      </c>
      <c r="C2705" s="2">
        <v>2.931</v>
      </c>
      <c r="D2705" s="2">
        <v>2.9092500000000001</v>
      </c>
      <c r="E2705" s="2">
        <v>2.9222222222222225</v>
      </c>
      <c r="F2705" s="2">
        <v>2.9981666666666671</v>
      </c>
      <c r="G2705" s="2"/>
      <c r="H2705" t="str">
        <f t="shared" si="123"/>
        <v/>
      </c>
      <c r="I2705" t="str">
        <f t="shared" si="124"/>
        <v/>
      </c>
      <c r="J2705" t="str">
        <f t="shared" si="125"/>
        <v/>
      </c>
      <c r="P2705" s="1">
        <v>40744</v>
      </c>
      <c r="Q2705" s="2">
        <v>46.385258616160598</v>
      </c>
      <c r="R2705" s="2">
        <v>45.053456646091099</v>
      </c>
    </row>
    <row r="2706" spans="2:18" x14ac:dyDescent="0.25">
      <c r="B2706" s="1">
        <v>40745</v>
      </c>
      <c r="C2706" s="2">
        <v>3.0139999999999998</v>
      </c>
      <c r="D2706" s="2">
        <v>2.9357499999999996</v>
      </c>
      <c r="E2706" s="2">
        <v>2.9210000000000003</v>
      </c>
      <c r="F2706" s="2">
        <v>3.0061111111111116</v>
      </c>
      <c r="G2706" s="2"/>
      <c r="H2706">
        <f t="shared" si="123"/>
        <v>1</v>
      </c>
      <c r="I2706" t="str">
        <f t="shared" si="124"/>
        <v/>
      </c>
      <c r="J2706" t="str">
        <f t="shared" si="125"/>
        <v/>
      </c>
      <c r="P2706" s="1">
        <v>40745</v>
      </c>
      <c r="Q2706" s="2">
        <v>60.4883942423387</v>
      </c>
      <c r="R2706" s="2">
        <v>51.551285255358401</v>
      </c>
    </row>
    <row r="2707" spans="2:18" x14ac:dyDescent="0.25">
      <c r="B2707" s="1">
        <v>40746</v>
      </c>
      <c r="C2707" s="2">
        <v>2.964</v>
      </c>
      <c r="D2707" s="2">
        <v>2.9467500000000002</v>
      </c>
      <c r="E2707" s="2">
        <v>2.9254444444444441</v>
      </c>
      <c r="F2707" s="2">
        <v>3.0080555555555555</v>
      </c>
      <c r="G2707" s="2"/>
      <c r="H2707">
        <f t="shared" si="123"/>
        <v>1</v>
      </c>
      <c r="I2707" t="str">
        <f t="shared" si="124"/>
        <v/>
      </c>
      <c r="J2707" t="str">
        <f t="shared" si="125"/>
        <v/>
      </c>
      <c r="P2707" s="1">
        <v>40746</v>
      </c>
      <c r="Q2707" s="2">
        <v>50.824021888224003</v>
      </c>
      <c r="R2707" s="2">
        <v>47.878111421833701</v>
      </c>
    </row>
    <row r="2708" spans="2:18" x14ac:dyDescent="0.25">
      <c r="B2708" s="1">
        <v>40749</v>
      </c>
      <c r="C2708" s="2">
        <v>3.004</v>
      </c>
      <c r="D2708" s="2">
        <v>2.9782500000000001</v>
      </c>
      <c r="E2708" s="2">
        <v>2.9395555555555557</v>
      </c>
      <c r="F2708" s="2">
        <v>3.0063888888888886</v>
      </c>
      <c r="G2708" s="2"/>
      <c r="H2708">
        <f t="shared" si="123"/>
        <v>1</v>
      </c>
      <c r="I2708" t="str">
        <f t="shared" si="124"/>
        <v/>
      </c>
      <c r="J2708" t="str">
        <f t="shared" si="125"/>
        <v/>
      </c>
      <c r="P2708" s="1">
        <v>40749</v>
      </c>
      <c r="Q2708" s="2">
        <v>57.3636473670364</v>
      </c>
      <c r="R2708" s="2">
        <v>50.892665090784703</v>
      </c>
    </row>
    <row r="2709" spans="2:18" x14ac:dyDescent="0.25">
      <c r="B2709" s="1">
        <v>40750</v>
      </c>
      <c r="C2709" s="2">
        <v>2.9550000000000001</v>
      </c>
      <c r="D2709" s="2">
        <v>2.9842499999999998</v>
      </c>
      <c r="E2709" s="2">
        <v>2.9474444444444448</v>
      </c>
      <c r="F2709" s="2">
        <v>2.9971666666666663</v>
      </c>
      <c r="G2709" s="2"/>
      <c r="H2709">
        <f t="shared" si="123"/>
        <v>1</v>
      </c>
      <c r="I2709" t="str">
        <f t="shared" si="124"/>
        <v/>
      </c>
      <c r="J2709" t="str">
        <f t="shared" si="125"/>
        <v/>
      </c>
      <c r="P2709" s="1">
        <v>40750</v>
      </c>
      <c r="Q2709" s="2">
        <v>47.9835096350577</v>
      </c>
      <c r="R2709" s="2">
        <v>47.2848392437378</v>
      </c>
    </row>
    <row r="2710" spans="2:18" x14ac:dyDescent="0.25">
      <c r="B2710" s="1">
        <v>40751</v>
      </c>
      <c r="C2710" s="2">
        <v>2.9820000000000002</v>
      </c>
      <c r="D2710" s="2">
        <v>2.9762500000000003</v>
      </c>
      <c r="E2710" s="2">
        <v>2.9506666666666663</v>
      </c>
      <c r="F2710" s="2">
        <v>2.9872777777777775</v>
      </c>
      <c r="G2710" s="2"/>
      <c r="H2710">
        <f t="shared" ref="H2710:H2773" si="126">IF($D2710&gt;$E2710,1,"")</f>
        <v>1</v>
      </c>
      <c r="I2710" t="str">
        <f t="shared" ref="I2710:I2773" si="127">IF($D2710&gt;$F2710,1,"")</f>
        <v/>
      </c>
      <c r="J2710" t="str">
        <f t="shared" ref="J2710:J2773" si="128">IF($E2710&gt;$F2710,1,"")</f>
        <v/>
      </c>
      <c r="P2710" s="1">
        <v>40751</v>
      </c>
      <c r="Q2710" s="2">
        <v>53.0589548375767</v>
      </c>
      <c r="R2710" s="2">
        <v>49.412892943948798</v>
      </c>
    </row>
    <row r="2711" spans="2:18" x14ac:dyDescent="0.25">
      <c r="B2711" s="1">
        <v>40752</v>
      </c>
      <c r="C2711" s="2">
        <v>2.9550000000000001</v>
      </c>
      <c r="D2711" s="2">
        <v>2.9739999999999998</v>
      </c>
      <c r="E2711" s="2">
        <v>2.9558888888888881</v>
      </c>
      <c r="F2711" s="2">
        <v>2.9746666666666663</v>
      </c>
      <c r="G2711" s="2"/>
      <c r="H2711">
        <f t="shared" si="126"/>
        <v>1</v>
      </c>
      <c r="I2711" t="str">
        <f t="shared" si="127"/>
        <v/>
      </c>
      <c r="J2711" t="str">
        <f t="shared" si="128"/>
        <v/>
      </c>
      <c r="P2711" s="1">
        <v>40752</v>
      </c>
      <c r="Q2711" s="2">
        <v>47.4975380636577</v>
      </c>
      <c r="R2711" s="2">
        <v>47.354206091426398</v>
      </c>
    </row>
    <row r="2712" spans="2:18" x14ac:dyDescent="0.25">
      <c r="B2712" s="1">
        <v>40753</v>
      </c>
      <c r="C2712" s="2">
        <v>2.7930000000000001</v>
      </c>
      <c r="D2712" s="2">
        <v>2.9212499999999997</v>
      </c>
      <c r="E2712" s="2">
        <v>2.9417777777777778</v>
      </c>
      <c r="F2712" s="2">
        <v>2.9565555555555552</v>
      </c>
      <c r="G2712" s="2"/>
      <c r="H2712" t="str">
        <f t="shared" si="126"/>
        <v/>
      </c>
      <c r="I2712" t="str">
        <f t="shared" si="127"/>
        <v/>
      </c>
      <c r="J2712" t="str">
        <f t="shared" si="128"/>
        <v/>
      </c>
      <c r="P2712" s="1">
        <v>40753</v>
      </c>
      <c r="Q2712" s="2">
        <v>27.069156236666601</v>
      </c>
      <c r="R2712" s="2">
        <v>37.310080584903503</v>
      </c>
    </row>
    <row r="2713" spans="2:18" x14ac:dyDescent="0.25">
      <c r="B2713" s="1">
        <v>40756</v>
      </c>
      <c r="C2713" s="2">
        <v>2.7530000000000001</v>
      </c>
      <c r="D2713" s="2">
        <v>2.8707500000000001</v>
      </c>
      <c r="E2713" s="2">
        <v>2.927888888888889</v>
      </c>
      <c r="F2713" s="2">
        <v>2.9367222222222216</v>
      </c>
      <c r="G2713" s="2"/>
      <c r="H2713" t="str">
        <f t="shared" si="126"/>
        <v/>
      </c>
      <c r="I2713" t="str">
        <f t="shared" si="127"/>
        <v/>
      </c>
      <c r="J2713" t="str">
        <f t="shared" si="128"/>
        <v/>
      </c>
      <c r="P2713" s="1">
        <v>40756</v>
      </c>
      <c r="Q2713" s="2">
        <v>24.009502678953901</v>
      </c>
      <c r="R2713" s="2">
        <v>35.318119704255103</v>
      </c>
    </row>
    <row r="2714" spans="2:18" x14ac:dyDescent="0.25">
      <c r="B2714" s="1">
        <v>40757</v>
      </c>
      <c r="C2714" s="2">
        <v>2.613</v>
      </c>
      <c r="D2714" s="2">
        <v>2.7785000000000002</v>
      </c>
      <c r="E2714" s="2">
        <v>2.8925555555555555</v>
      </c>
      <c r="F2714" s="2">
        <v>2.9073888888888884</v>
      </c>
      <c r="G2714" s="2"/>
      <c r="H2714" t="str">
        <f t="shared" si="126"/>
        <v/>
      </c>
      <c r="I2714" t="str">
        <f t="shared" si="127"/>
        <v/>
      </c>
      <c r="J2714" t="str">
        <f t="shared" si="128"/>
        <v/>
      </c>
      <c r="P2714" s="1">
        <v>40757</v>
      </c>
      <c r="Q2714" s="2">
        <v>16.280607318828999</v>
      </c>
      <c r="R2714" s="2">
        <v>29.4014639563669</v>
      </c>
    </row>
    <row r="2715" spans="2:18" x14ac:dyDescent="0.25">
      <c r="B2715" s="1">
        <v>40758</v>
      </c>
      <c r="C2715" s="2">
        <v>2.6150000000000002</v>
      </c>
      <c r="D2715" s="2">
        <v>2.6935000000000002</v>
      </c>
      <c r="E2715" s="2">
        <v>2.8482222222222222</v>
      </c>
      <c r="F2715" s="2">
        <v>2.884611111111111</v>
      </c>
      <c r="G2715" s="2"/>
      <c r="H2715" t="str">
        <f t="shared" si="126"/>
        <v/>
      </c>
      <c r="I2715" t="str">
        <f t="shared" si="127"/>
        <v/>
      </c>
      <c r="J2715" t="str">
        <f t="shared" si="128"/>
        <v/>
      </c>
      <c r="P2715" s="1">
        <v>40758</v>
      </c>
      <c r="Q2715" s="2">
        <v>16.7400734384548</v>
      </c>
      <c r="R2715" s="2">
        <v>29.5829499851157</v>
      </c>
    </row>
    <row r="2716" spans="2:18" x14ac:dyDescent="0.25">
      <c r="B2716" s="1">
        <v>40759</v>
      </c>
      <c r="C2716" s="2">
        <v>2.407</v>
      </c>
      <c r="D2716" s="2">
        <v>2.597</v>
      </c>
      <c r="E2716" s="2">
        <v>2.7863333333333333</v>
      </c>
      <c r="F2716" s="2">
        <v>2.8558888888888885</v>
      </c>
      <c r="G2716" s="2"/>
      <c r="H2716" t="str">
        <f t="shared" si="126"/>
        <v/>
      </c>
      <c r="I2716" t="str">
        <f t="shared" si="127"/>
        <v/>
      </c>
      <c r="J2716" t="str">
        <f t="shared" si="128"/>
        <v/>
      </c>
      <c r="P2716" s="1">
        <v>40759</v>
      </c>
      <c r="Q2716" s="2">
        <v>9.9352132930994497</v>
      </c>
      <c r="R2716" s="2">
        <v>22.9696301442739</v>
      </c>
    </row>
    <row r="2717" spans="2:18" x14ac:dyDescent="0.25">
      <c r="B2717" s="1">
        <v>40760</v>
      </c>
      <c r="C2717" s="2">
        <v>2.5630000000000002</v>
      </c>
      <c r="D2717" s="2">
        <v>2.5495000000000001</v>
      </c>
      <c r="E2717" s="2">
        <v>2.737333333333333</v>
      </c>
      <c r="F2717" s="2">
        <v>2.8384444444444443</v>
      </c>
      <c r="G2717" s="2"/>
      <c r="H2717" t="str">
        <f t="shared" si="126"/>
        <v/>
      </c>
      <c r="I2717" t="str">
        <f t="shared" si="127"/>
        <v/>
      </c>
      <c r="J2717" t="str">
        <f t="shared" si="128"/>
        <v/>
      </c>
      <c r="P2717" s="1">
        <v>40760</v>
      </c>
      <c r="Q2717" s="2">
        <v>34.059585777251499</v>
      </c>
      <c r="R2717" s="2">
        <v>34.751047439778297</v>
      </c>
    </row>
    <row r="2718" spans="2:18" x14ac:dyDescent="0.25">
      <c r="B2718" s="1">
        <v>40763</v>
      </c>
      <c r="C2718" s="2">
        <v>2.3159999999999998</v>
      </c>
      <c r="D2718" s="2">
        <v>2.47525</v>
      </c>
      <c r="E2718" s="2">
        <v>2.6663333333333328</v>
      </c>
      <c r="F2718" s="2">
        <v>2.806888888888889</v>
      </c>
      <c r="G2718" s="2"/>
      <c r="H2718" t="str">
        <f t="shared" si="126"/>
        <v/>
      </c>
      <c r="I2718" t="str">
        <f t="shared" si="127"/>
        <v/>
      </c>
      <c r="J2718" t="str">
        <f t="shared" si="128"/>
        <v/>
      </c>
      <c r="P2718" s="1">
        <v>40763</v>
      </c>
      <c r="Q2718" s="2">
        <v>22.572072294870701</v>
      </c>
      <c r="R2718" s="2">
        <v>27.562893082302601</v>
      </c>
    </row>
    <row r="2719" spans="2:18" x14ac:dyDescent="0.25">
      <c r="B2719" s="1">
        <v>40764</v>
      </c>
      <c r="C2719" s="2">
        <v>2.2749999999999999</v>
      </c>
      <c r="D2719" s="2">
        <v>2.39025</v>
      </c>
      <c r="E2719" s="2">
        <v>2.5877777777777777</v>
      </c>
      <c r="F2719" s="2">
        <v>2.769222222222222</v>
      </c>
      <c r="G2719" s="2"/>
      <c r="H2719" t="str">
        <f t="shared" si="126"/>
        <v/>
      </c>
      <c r="I2719" t="str">
        <f t="shared" si="127"/>
        <v/>
      </c>
      <c r="J2719" t="str">
        <f t="shared" si="128"/>
        <v/>
      </c>
      <c r="P2719" s="1">
        <v>40764</v>
      </c>
      <c r="Q2719" s="2">
        <v>21.1510933474494</v>
      </c>
      <c r="R2719" s="2">
        <v>26.5800659522911</v>
      </c>
    </row>
    <row r="2720" spans="2:18" x14ac:dyDescent="0.25">
      <c r="B2720" s="1">
        <v>40765</v>
      </c>
      <c r="C2720" s="2">
        <v>2.0950000000000002</v>
      </c>
      <c r="D2720" s="2">
        <v>2.3122500000000001</v>
      </c>
      <c r="E2720" s="2">
        <v>2.4922222222222223</v>
      </c>
      <c r="F2720" s="2">
        <v>2.7240555555555552</v>
      </c>
      <c r="G2720" s="2"/>
      <c r="H2720" t="str">
        <f t="shared" si="126"/>
        <v/>
      </c>
      <c r="I2720" t="str">
        <f t="shared" si="127"/>
        <v/>
      </c>
      <c r="J2720" t="str">
        <f t="shared" si="128"/>
        <v/>
      </c>
      <c r="P2720" s="1">
        <v>40765</v>
      </c>
      <c r="Q2720" s="2">
        <v>15.883317171100501</v>
      </c>
      <c r="R2720" s="2">
        <v>22.745462645707999</v>
      </c>
    </row>
    <row r="2721" spans="2:18" x14ac:dyDescent="0.25">
      <c r="B2721" s="1">
        <v>40766</v>
      </c>
      <c r="C2721" s="2">
        <v>2.3330000000000002</v>
      </c>
      <c r="D2721" s="2">
        <v>2.25475</v>
      </c>
      <c r="E2721" s="2">
        <v>2.4411111111111108</v>
      </c>
      <c r="F2721" s="2">
        <v>2.6914444444444445</v>
      </c>
      <c r="G2721" s="2"/>
      <c r="H2721" t="str">
        <f t="shared" si="126"/>
        <v/>
      </c>
      <c r="I2721" t="str">
        <f t="shared" si="127"/>
        <v/>
      </c>
      <c r="J2721" t="str">
        <f t="shared" si="128"/>
        <v/>
      </c>
      <c r="P2721" s="1">
        <v>40766</v>
      </c>
      <c r="Q2721" s="2">
        <v>39.708501446082799</v>
      </c>
      <c r="R2721" s="2">
        <v>35.910960494643298</v>
      </c>
    </row>
    <row r="2722" spans="2:18" x14ac:dyDescent="0.25">
      <c r="B2722" s="1">
        <v>40767</v>
      </c>
      <c r="C2722" s="2">
        <v>2.2599999999999998</v>
      </c>
      <c r="D2722" s="2">
        <v>2.2407500000000002</v>
      </c>
      <c r="E2722" s="2">
        <v>2.386333333333333</v>
      </c>
      <c r="F2722" s="2">
        <v>2.6571111111111114</v>
      </c>
      <c r="G2722" s="2"/>
      <c r="H2722" t="str">
        <f t="shared" si="126"/>
        <v/>
      </c>
      <c r="I2722" t="str">
        <f t="shared" si="127"/>
        <v/>
      </c>
      <c r="J2722" t="str">
        <f t="shared" si="128"/>
        <v/>
      </c>
      <c r="P2722" s="1">
        <v>40767</v>
      </c>
      <c r="Q2722" s="2">
        <v>35.959661690273997</v>
      </c>
      <c r="R2722" s="2">
        <v>33.997202329160203</v>
      </c>
    </row>
    <row r="2723" spans="2:18" x14ac:dyDescent="0.25">
      <c r="B2723" s="1">
        <v>40770</v>
      </c>
      <c r="C2723" s="2">
        <v>2.3079999999999998</v>
      </c>
      <c r="D2723" s="2">
        <v>2.2490000000000001</v>
      </c>
      <c r="E2723" s="2">
        <v>2.3524444444444441</v>
      </c>
      <c r="F2723" s="2">
        <v>2.6225000000000001</v>
      </c>
      <c r="G2723" s="2"/>
      <c r="H2723" t="str">
        <f t="shared" si="126"/>
        <v/>
      </c>
      <c r="I2723" t="str">
        <f t="shared" si="127"/>
        <v/>
      </c>
      <c r="J2723" t="str">
        <f t="shared" si="128"/>
        <v/>
      </c>
      <c r="P2723" s="1">
        <v>40770</v>
      </c>
      <c r="Q2723" s="2">
        <v>40.399459578464203</v>
      </c>
      <c r="R2723" s="2">
        <v>36.397351833296902</v>
      </c>
    </row>
    <row r="2724" spans="2:18" x14ac:dyDescent="0.25">
      <c r="B2724" s="1">
        <v>40771</v>
      </c>
      <c r="C2724" s="2">
        <v>2.2250000000000001</v>
      </c>
      <c r="D2724" s="2">
        <v>2.2814999999999999</v>
      </c>
      <c r="E2724" s="2">
        <v>2.3091111111111116</v>
      </c>
      <c r="F2724" s="2">
        <v>2.5786666666666664</v>
      </c>
      <c r="G2724" s="2"/>
      <c r="H2724" t="str">
        <f t="shared" si="126"/>
        <v/>
      </c>
      <c r="I2724" t="str">
        <f t="shared" si="127"/>
        <v/>
      </c>
      <c r="J2724" t="str">
        <f t="shared" si="128"/>
        <v/>
      </c>
      <c r="P2724" s="1">
        <v>40771</v>
      </c>
      <c r="Q2724" s="2">
        <v>35.318661656169098</v>
      </c>
      <c r="R2724" s="2">
        <v>34.088951481873998</v>
      </c>
    </row>
    <row r="2725" spans="2:18" x14ac:dyDescent="0.25">
      <c r="B2725" s="1">
        <v>40772</v>
      </c>
      <c r="C2725" s="2">
        <v>2.1669999999999998</v>
      </c>
      <c r="D2725" s="2">
        <v>2.2399999999999998</v>
      </c>
      <c r="E2725" s="2">
        <v>2.2824444444444447</v>
      </c>
      <c r="F2725" s="2">
        <v>2.534388888888889</v>
      </c>
      <c r="G2725" s="2"/>
      <c r="H2725" t="str">
        <f t="shared" si="126"/>
        <v/>
      </c>
      <c r="I2725" t="str">
        <f t="shared" si="127"/>
        <v/>
      </c>
      <c r="J2725" t="str">
        <f t="shared" si="128"/>
        <v/>
      </c>
      <c r="P2725" s="1">
        <v>40772</v>
      </c>
      <c r="Q2725" s="2">
        <v>31.949291354622801</v>
      </c>
      <c r="R2725" s="2">
        <v>32.536060743639602</v>
      </c>
    </row>
    <row r="2726" spans="2:18" x14ac:dyDescent="0.25">
      <c r="B2726" s="1">
        <v>40773</v>
      </c>
      <c r="C2726" s="2">
        <v>2.0680000000000001</v>
      </c>
      <c r="D2726" s="2">
        <v>2.1919999999999997</v>
      </c>
      <c r="E2726" s="2">
        <v>2.2274444444444446</v>
      </c>
      <c r="F2726" s="2">
        <v>2.4823888888888885</v>
      </c>
      <c r="G2726" s="2"/>
      <c r="H2726" t="str">
        <f t="shared" si="126"/>
        <v/>
      </c>
      <c r="I2726" t="str">
        <f t="shared" si="127"/>
        <v/>
      </c>
      <c r="J2726" t="str">
        <f t="shared" si="128"/>
        <v/>
      </c>
      <c r="P2726" s="1">
        <v>40773</v>
      </c>
      <c r="Q2726" s="2">
        <v>26.726778005808601</v>
      </c>
      <c r="R2726" s="2">
        <v>30.022090832483698</v>
      </c>
    </row>
    <row r="2727" spans="2:18" x14ac:dyDescent="0.25">
      <c r="B2727" s="1">
        <v>40774</v>
      </c>
      <c r="C2727" s="2">
        <v>2.0680000000000001</v>
      </c>
      <c r="D2727" s="2">
        <v>2.1319999999999997</v>
      </c>
      <c r="E2727" s="2">
        <v>2.1998888888888892</v>
      </c>
      <c r="F2727" s="2">
        <v>2.4331111111111108</v>
      </c>
      <c r="G2727" s="2"/>
      <c r="H2727" t="str">
        <f t="shared" si="126"/>
        <v/>
      </c>
      <c r="I2727" t="str">
        <f t="shared" si="127"/>
        <v/>
      </c>
      <c r="J2727" t="str">
        <f t="shared" si="128"/>
        <v/>
      </c>
      <c r="P2727" s="1">
        <v>40774</v>
      </c>
      <c r="Q2727" s="2">
        <v>26.726778005808701</v>
      </c>
      <c r="R2727" s="2">
        <v>30.022090832483698</v>
      </c>
    </row>
    <row r="2728" spans="2:18" x14ac:dyDescent="0.25">
      <c r="B2728" s="1">
        <v>40777</v>
      </c>
      <c r="C2728" s="2">
        <v>2.109</v>
      </c>
      <c r="D2728" s="2">
        <v>2.1029999999999998</v>
      </c>
      <c r="E2728" s="2">
        <v>2.1814444444444447</v>
      </c>
      <c r="F2728" s="2">
        <v>2.384611111111111</v>
      </c>
      <c r="G2728" s="2"/>
      <c r="H2728" t="str">
        <f t="shared" si="126"/>
        <v/>
      </c>
      <c r="I2728" t="str">
        <f t="shared" si="127"/>
        <v/>
      </c>
      <c r="J2728" t="str">
        <f t="shared" si="128"/>
        <v/>
      </c>
      <c r="P2728" s="1">
        <v>40777</v>
      </c>
      <c r="Q2728" s="2">
        <v>33.235218181116302</v>
      </c>
      <c r="R2728" s="2">
        <v>32.5261724548674</v>
      </c>
    </row>
    <row r="2729" spans="2:18" x14ac:dyDescent="0.25">
      <c r="B2729" s="1">
        <v>40778</v>
      </c>
      <c r="C2729" s="2">
        <v>2.1579999999999999</v>
      </c>
      <c r="D2729" s="2">
        <v>2.1007500000000001</v>
      </c>
      <c r="E2729" s="2">
        <v>2.1884444444444444</v>
      </c>
      <c r="F2729" s="2">
        <v>2.3403333333333332</v>
      </c>
      <c r="G2729" s="2"/>
      <c r="H2729" t="str">
        <f t="shared" si="126"/>
        <v/>
      </c>
      <c r="I2729" t="str">
        <f t="shared" si="127"/>
        <v/>
      </c>
      <c r="J2729" t="str">
        <f t="shared" si="128"/>
        <v/>
      </c>
      <c r="P2729" s="1">
        <v>40778</v>
      </c>
      <c r="Q2729" s="2">
        <v>40.779180501147302</v>
      </c>
      <c r="R2729" s="2">
        <v>35.496914316984601</v>
      </c>
    </row>
    <row r="2730" spans="2:18" x14ac:dyDescent="0.25">
      <c r="B2730" s="1">
        <v>40779</v>
      </c>
      <c r="C2730" s="2">
        <v>2.294</v>
      </c>
      <c r="D2730" s="2">
        <v>2.1572499999999999</v>
      </c>
      <c r="E2730" s="2">
        <v>2.1841111111111111</v>
      </c>
      <c r="F2730" s="2">
        <v>2.312611111111111</v>
      </c>
      <c r="G2730" s="2"/>
      <c r="H2730" t="str">
        <f t="shared" si="126"/>
        <v/>
      </c>
      <c r="I2730" t="str">
        <f t="shared" si="127"/>
        <v/>
      </c>
      <c r="J2730" t="str">
        <f t="shared" si="128"/>
        <v/>
      </c>
      <c r="P2730" s="1">
        <v>40779</v>
      </c>
      <c r="Q2730" s="2">
        <v>56.9721310083182</v>
      </c>
      <c r="R2730" s="2">
        <v>42.9983518042323</v>
      </c>
    </row>
    <row r="2731" spans="2:18" x14ac:dyDescent="0.25">
      <c r="B2731" s="1">
        <v>40780</v>
      </c>
      <c r="C2731" s="2">
        <v>2.234</v>
      </c>
      <c r="D2731" s="2">
        <v>2.19875</v>
      </c>
      <c r="E2731" s="2">
        <v>2.1812222222222224</v>
      </c>
      <c r="F2731" s="2">
        <v>2.2837777777777779</v>
      </c>
      <c r="G2731" s="2"/>
      <c r="H2731">
        <f t="shared" si="126"/>
        <v>1</v>
      </c>
      <c r="I2731" t="str">
        <f t="shared" si="127"/>
        <v/>
      </c>
      <c r="J2731" t="str">
        <f t="shared" si="128"/>
        <v/>
      </c>
      <c r="P2731" s="1">
        <v>40780</v>
      </c>
      <c r="Q2731" s="2">
        <v>49.767800751463199</v>
      </c>
      <c r="R2731" s="2">
        <v>40.7469346449829</v>
      </c>
    </row>
    <row r="2732" spans="2:18" x14ac:dyDescent="0.25">
      <c r="B2732" s="1">
        <v>40781</v>
      </c>
      <c r="C2732" s="2">
        <v>2.19</v>
      </c>
      <c r="D2732" s="2">
        <v>2.2189999999999999</v>
      </c>
      <c r="E2732" s="2">
        <v>2.1681111111111111</v>
      </c>
      <c r="F2732" s="2">
        <v>2.2602777777777781</v>
      </c>
      <c r="G2732" s="2"/>
      <c r="H2732">
        <f t="shared" si="126"/>
        <v>1</v>
      </c>
      <c r="I2732" t="str">
        <f t="shared" si="127"/>
        <v/>
      </c>
      <c r="J2732" t="str">
        <f t="shared" si="128"/>
        <v/>
      </c>
      <c r="P2732" s="1">
        <v>40781</v>
      </c>
      <c r="Q2732" s="2">
        <v>44.784247508686001</v>
      </c>
      <c r="R2732" s="2">
        <v>39.128899659262601</v>
      </c>
    </row>
    <row r="2733" spans="2:18" x14ac:dyDescent="0.25">
      <c r="B2733" s="1">
        <v>40784</v>
      </c>
      <c r="C2733" s="2">
        <v>2.2639999999999998</v>
      </c>
      <c r="D2733" s="2">
        <v>2.2454999999999998</v>
      </c>
      <c r="E2733" s="2">
        <v>2.1724444444444444</v>
      </c>
      <c r="F2733" s="2">
        <v>2.2407777777777782</v>
      </c>
      <c r="G2733" s="2"/>
      <c r="H2733">
        <f t="shared" si="126"/>
        <v>1</v>
      </c>
      <c r="I2733">
        <f t="shared" si="127"/>
        <v>1</v>
      </c>
      <c r="J2733" t="str">
        <f t="shared" si="128"/>
        <v/>
      </c>
      <c r="P2733" s="1">
        <v>40784</v>
      </c>
      <c r="Q2733" s="2">
        <v>54.066981907825401</v>
      </c>
      <c r="R2733" s="2">
        <v>43.213080836559101</v>
      </c>
    </row>
    <row r="2734" spans="2:18" x14ac:dyDescent="0.25">
      <c r="B2734" s="1">
        <v>40785</v>
      </c>
      <c r="C2734" s="2">
        <v>2.1760000000000002</v>
      </c>
      <c r="D2734" s="2">
        <v>2.2159999999999997</v>
      </c>
      <c r="E2734" s="2">
        <v>2.1734444444444443</v>
      </c>
      <c r="F2734" s="2">
        <v>2.2279444444444447</v>
      </c>
      <c r="G2734" s="2"/>
      <c r="H2734">
        <f t="shared" si="126"/>
        <v>1</v>
      </c>
      <c r="I2734" t="str">
        <f t="shared" si="127"/>
        <v/>
      </c>
      <c r="J2734" t="str">
        <f t="shared" si="128"/>
        <v/>
      </c>
      <c r="P2734" s="1">
        <v>40785</v>
      </c>
      <c r="Q2734" s="2">
        <v>43.6056322996821</v>
      </c>
      <c r="R2734" s="2">
        <v>39.793726601768199</v>
      </c>
    </row>
    <row r="2735" spans="2:18" x14ac:dyDescent="0.25">
      <c r="B2735" s="1">
        <v>40786</v>
      </c>
      <c r="C2735" s="2">
        <v>2.234</v>
      </c>
      <c r="D2735" s="2">
        <v>2.2160000000000002</v>
      </c>
      <c r="E2735" s="2">
        <v>2.1918888888888883</v>
      </c>
      <c r="F2735" s="2">
        <v>2.2096666666666671</v>
      </c>
      <c r="G2735" s="2"/>
      <c r="H2735">
        <f t="shared" si="126"/>
        <v>1</v>
      </c>
      <c r="I2735">
        <f t="shared" si="127"/>
        <v>1</v>
      </c>
      <c r="J2735" t="str">
        <f t="shared" si="128"/>
        <v/>
      </c>
      <c r="P2735" s="1">
        <v>40786</v>
      </c>
      <c r="Q2735" s="2">
        <v>51.090369227148898</v>
      </c>
      <c r="R2735" s="2">
        <v>42.995342376154902</v>
      </c>
    </row>
    <row r="2736" spans="2:18" x14ac:dyDescent="0.25">
      <c r="B2736" s="1">
        <v>40787</v>
      </c>
      <c r="C2736" s="2">
        <v>2.1320000000000001</v>
      </c>
      <c r="D2736" s="2">
        <v>2.2014999999999998</v>
      </c>
      <c r="E2736" s="2">
        <v>2.1989999999999998</v>
      </c>
      <c r="F2736" s="2">
        <v>2.1994444444444445</v>
      </c>
      <c r="G2736" s="2"/>
      <c r="H2736">
        <f t="shared" si="126"/>
        <v>1</v>
      </c>
      <c r="I2736">
        <f t="shared" si="127"/>
        <v>1</v>
      </c>
      <c r="J2736" t="str">
        <f t="shared" si="128"/>
        <v/>
      </c>
      <c r="P2736" s="1">
        <v>40787</v>
      </c>
      <c r="Q2736" s="2">
        <v>39.911612453708202</v>
      </c>
      <c r="R2736" s="2">
        <v>39.061365955783302</v>
      </c>
    </row>
    <row r="2737" spans="2:18" x14ac:dyDescent="0.25">
      <c r="B2737" s="1">
        <v>40788</v>
      </c>
      <c r="C2737" s="2">
        <v>1.994</v>
      </c>
      <c r="D2737" s="2">
        <v>2.1339999999999999</v>
      </c>
      <c r="E2737" s="2">
        <v>2.1862222222222218</v>
      </c>
      <c r="F2737" s="2">
        <v>2.1838333333333337</v>
      </c>
      <c r="G2737" s="2"/>
      <c r="H2737" t="str">
        <f t="shared" si="126"/>
        <v/>
      </c>
      <c r="I2737" t="str">
        <f t="shared" si="127"/>
        <v/>
      </c>
      <c r="J2737">
        <f t="shared" si="128"/>
        <v>1</v>
      </c>
      <c r="P2737" s="1">
        <v>40788</v>
      </c>
      <c r="Q2737" s="2">
        <v>29.449976934186601</v>
      </c>
      <c r="R2737" s="2">
        <v>34.466516090300402</v>
      </c>
    </row>
    <row r="2738" spans="2:18" x14ac:dyDescent="0.25">
      <c r="B2738" s="1">
        <v>40792</v>
      </c>
      <c r="C2738" s="2">
        <v>1.982</v>
      </c>
      <c r="D2738" s="2">
        <v>2.0854999999999997</v>
      </c>
      <c r="E2738" s="2">
        <v>2.1666666666666665</v>
      </c>
      <c r="F2738" s="2">
        <v>2.1775555555555552</v>
      </c>
      <c r="G2738" s="2"/>
      <c r="H2738" t="str">
        <f t="shared" si="126"/>
        <v/>
      </c>
      <c r="I2738" t="str">
        <f t="shared" si="127"/>
        <v/>
      </c>
      <c r="J2738" t="str">
        <f t="shared" si="128"/>
        <v/>
      </c>
      <c r="P2738" s="1">
        <v>40792</v>
      </c>
      <c r="Q2738" s="2">
        <v>28.665916482763699</v>
      </c>
      <c r="R2738" s="2">
        <v>34.0909812421163</v>
      </c>
    </row>
    <row r="2739" spans="2:18" x14ac:dyDescent="0.25">
      <c r="B2739" s="1">
        <v>40793</v>
      </c>
      <c r="C2739" s="2">
        <v>2.0409999999999999</v>
      </c>
      <c r="D2739" s="2">
        <v>2.0372500000000002</v>
      </c>
      <c r="E2739" s="2">
        <v>2.1385555555555555</v>
      </c>
      <c r="F2739" s="2">
        <v>2.1613333333333333</v>
      </c>
      <c r="G2739" s="2"/>
      <c r="H2739" t="str">
        <f t="shared" si="126"/>
        <v/>
      </c>
      <c r="I2739" t="str">
        <f t="shared" si="127"/>
        <v/>
      </c>
      <c r="J2739" t="str">
        <f t="shared" si="128"/>
        <v/>
      </c>
      <c r="P2739" s="1">
        <v>40793</v>
      </c>
      <c r="Q2739" s="2">
        <v>38.349829559678703</v>
      </c>
      <c r="R2739" s="2">
        <v>37.685943459304497</v>
      </c>
    </row>
    <row r="2740" spans="2:18" x14ac:dyDescent="0.25">
      <c r="B2740" s="1">
        <v>40794</v>
      </c>
      <c r="C2740" s="2">
        <v>1.9770000000000001</v>
      </c>
      <c r="D2740" s="2">
        <v>1.9984999999999999</v>
      </c>
      <c r="E2740" s="2">
        <v>2.11</v>
      </c>
      <c r="F2740" s="2">
        <v>2.1456111111111111</v>
      </c>
      <c r="G2740" s="2"/>
      <c r="H2740" t="str">
        <f t="shared" si="126"/>
        <v/>
      </c>
      <c r="I2740" t="str">
        <f t="shared" si="127"/>
        <v/>
      </c>
      <c r="J2740" t="str">
        <f t="shared" si="128"/>
        <v/>
      </c>
      <c r="P2740" s="1">
        <v>40794</v>
      </c>
      <c r="Q2740" s="2">
        <v>32.590701747922097</v>
      </c>
      <c r="R2740" s="2">
        <v>35.428509706479197</v>
      </c>
    </row>
    <row r="2741" spans="2:18" x14ac:dyDescent="0.25">
      <c r="B2741" s="1">
        <v>40795</v>
      </c>
      <c r="C2741" s="2">
        <v>1.915</v>
      </c>
      <c r="D2741" s="2">
        <v>1.97875</v>
      </c>
      <c r="E2741" s="2">
        <v>2.079444444444444</v>
      </c>
      <c r="F2741" s="2">
        <v>2.1237777777777778</v>
      </c>
      <c r="G2741" s="2"/>
      <c r="H2741" t="str">
        <f t="shared" si="126"/>
        <v/>
      </c>
      <c r="I2741" t="str">
        <f t="shared" si="127"/>
        <v/>
      </c>
      <c r="J2741" t="str">
        <f t="shared" si="128"/>
        <v/>
      </c>
      <c r="P2741" s="1">
        <v>40795</v>
      </c>
      <c r="Q2741" s="2">
        <v>27.746763739216998</v>
      </c>
      <c r="R2741" s="2">
        <v>33.344696483289901</v>
      </c>
    </row>
    <row r="2742" spans="2:18" x14ac:dyDescent="0.25">
      <c r="B2742" s="1">
        <v>40798</v>
      </c>
      <c r="C2742" s="2">
        <v>1.9470000000000001</v>
      </c>
      <c r="D2742" s="2">
        <v>1.97</v>
      </c>
      <c r="E2742" s="2">
        <v>2.0442222222222224</v>
      </c>
      <c r="F2742" s="2">
        <v>2.1083333333333334</v>
      </c>
      <c r="G2742" s="2"/>
      <c r="H2742" t="str">
        <f t="shared" si="126"/>
        <v/>
      </c>
      <c r="I2742" t="str">
        <f t="shared" si="127"/>
        <v/>
      </c>
      <c r="J2742" t="str">
        <f t="shared" si="128"/>
        <v/>
      </c>
      <c r="P2742" s="1">
        <v>40798</v>
      </c>
      <c r="Q2742" s="2">
        <v>33.837326790506701</v>
      </c>
      <c r="R2742" s="2">
        <v>35.454842660257697</v>
      </c>
    </row>
    <row r="2743" spans="2:18" x14ac:dyDescent="0.25">
      <c r="B2743" s="1">
        <v>40799</v>
      </c>
      <c r="C2743" s="2">
        <v>1.992</v>
      </c>
      <c r="D2743" s="2">
        <v>1.9577500000000001</v>
      </c>
      <c r="E2743" s="2">
        <v>2.0237777777777777</v>
      </c>
      <c r="F2743" s="2">
        <v>2.0986111111111114</v>
      </c>
      <c r="G2743" s="2"/>
      <c r="H2743" t="str">
        <f t="shared" si="126"/>
        <v/>
      </c>
      <c r="I2743" t="str">
        <f t="shared" si="127"/>
        <v/>
      </c>
      <c r="J2743" t="str">
        <f t="shared" si="128"/>
        <v/>
      </c>
      <c r="P2743" s="1">
        <v>40799</v>
      </c>
      <c r="Q2743" s="2">
        <v>42.076750530184498</v>
      </c>
      <c r="R2743" s="2">
        <v>38.407758434591997</v>
      </c>
    </row>
    <row r="2744" spans="2:18" x14ac:dyDescent="0.25">
      <c r="B2744" s="1">
        <v>40800</v>
      </c>
      <c r="C2744" s="2">
        <v>1.992</v>
      </c>
      <c r="D2744" s="2">
        <v>1.9615</v>
      </c>
      <c r="E2744" s="2">
        <v>1.9968888888888889</v>
      </c>
      <c r="F2744" s="2">
        <v>2.0943888888888882</v>
      </c>
      <c r="G2744" s="2"/>
      <c r="H2744" t="str">
        <f t="shared" si="126"/>
        <v/>
      </c>
      <c r="I2744" t="str">
        <f t="shared" si="127"/>
        <v/>
      </c>
      <c r="J2744" t="str">
        <f t="shared" si="128"/>
        <v/>
      </c>
      <c r="P2744" s="1">
        <v>40800</v>
      </c>
      <c r="Q2744" s="2">
        <v>42.076750530184498</v>
      </c>
      <c r="R2744" s="2">
        <v>38.407758434591997</v>
      </c>
    </row>
    <row r="2745" spans="2:18" x14ac:dyDescent="0.25">
      <c r="B2745" s="1">
        <v>40801</v>
      </c>
      <c r="C2745" s="2">
        <v>2.0830000000000002</v>
      </c>
      <c r="D2745" s="2">
        <v>2.0034999999999998</v>
      </c>
      <c r="E2745" s="2">
        <v>1.9914444444444446</v>
      </c>
      <c r="F2745" s="2">
        <v>2.0952222222222217</v>
      </c>
      <c r="G2745" s="2"/>
      <c r="H2745">
        <f t="shared" si="126"/>
        <v>1</v>
      </c>
      <c r="I2745" t="str">
        <f t="shared" si="127"/>
        <v/>
      </c>
      <c r="J2745" t="str">
        <f t="shared" si="128"/>
        <v/>
      </c>
      <c r="P2745" s="1">
        <v>40801</v>
      </c>
      <c r="Q2745" s="2">
        <v>57.491877041000002</v>
      </c>
      <c r="R2745" s="2">
        <v>44.376018178336601</v>
      </c>
    </row>
    <row r="2746" spans="2:18" x14ac:dyDescent="0.25">
      <c r="B2746" s="1">
        <v>40802</v>
      </c>
      <c r="C2746" s="2">
        <v>2.0569999999999999</v>
      </c>
      <c r="D2746" s="2">
        <v>2.0310000000000001</v>
      </c>
      <c r="E2746" s="2">
        <v>1.9984444444444445</v>
      </c>
      <c r="F2746" s="2">
        <v>2.0923333333333334</v>
      </c>
      <c r="G2746" s="2"/>
      <c r="H2746">
        <f t="shared" si="126"/>
        <v>1</v>
      </c>
      <c r="I2746" t="str">
        <f t="shared" si="127"/>
        <v/>
      </c>
      <c r="J2746" t="str">
        <f t="shared" si="128"/>
        <v/>
      </c>
      <c r="P2746" s="1">
        <v>40802</v>
      </c>
      <c r="Q2746" s="2">
        <v>52.684682026127398</v>
      </c>
      <c r="R2746" s="2">
        <v>43.091242341741399</v>
      </c>
    </row>
    <row r="2747" spans="2:18" x14ac:dyDescent="0.25">
      <c r="B2747" s="1">
        <v>40805</v>
      </c>
      <c r="C2747" s="2">
        <v>1.956</v>
      </c>
      <c r="D2747" s="2">
        <v>2.0219999999999998</v>
      </c>
      <c r="E2747" s="2">
        <v>1.9955555555555557</v>
      </c>
      <c r="F2747" s="2">
        <v>2.0811111111111114</v>
      </c>
      <c r="G2747" s="2"/>
      <c r="H2747">
        <f t="shared" si="126"/>
        <v>1</v>
      </c>
      <c r="I2747" t="str">
        <f t="shared" si="127"/>
        <v/>
      </c>
      <c r="J2747" t="str">
        <f t="shared" si="128"/>
        <v/>
      </c>
      <c r="P2747" s="1">
        <v>40805</v>
      </c>
      <c r="Q2747" s="2">
        <v>37.908771931179601</v>
      </c>
      <c r="R2747" s="2">
        <v>38.435927059760203</v>
      </c>
    </row>
    <row r="2748" spans="2:18" x14ac:dyDescent="0.25">
      <c r="B2748" s="1">
        <v>40806</v>
      </c>
      <c r="C2748" s="2">
        <v>1.9370000000000001</v>
      </c>
      <c r="D2748" s="2">
        <v>2.0082499999999999</v>
      </c>
      <c r="E2748" s="2">
        <v>1.9840000000000002</v>
      </c>
      <c r="F2748" s="2">
        <v>2.0612777777777778</v>
      </c>
      <c r="G2748" s="2"/>
      <c r="H2748">
        <f t="shared" si="126"/>
        <v>1</v>
      </c>
      <c r="I2748" t="str">
        <f t="shared" si="127"/>
        <v/>
      </c>
      <c r="J2748" t="str">
        <f t="shared" si="128"/>
        <v/>
      </c>
      <c r="P2748" s="1">
        <v>40806</v>
      </c>
      <c r="Q2748" s="2">
        <v>35.651611075232097</v>
      </c>
      <c r="R2748" s="2">
        <v>37.612715086223602</v>
      </c>
    </row>
    <row r="2749" spans="2:18" x14ac:dyDescent="0.25">
      <c r="B2749" s="1">
        <v>40807</v>
      </c>
      <c r="C2749" s="2">
        <v>1.8560000000000001</v>
      </c>
      <c r="D2749" s="2">
        <v>1.9515</v>
      </c>
      <c r="E2749" s="2">
        <v>1.9705555555555554</v>
      </c>
      <c r="F2749" s="2">
        <v>2.0402777777777774</v>
      </c>
      <c r="G2749" s="2"/>
      <c r="H2749" t="str">
        <f t="shared" si="126"/>
        <v/>
      </c>
      <c r="I2749" t="str">
        <f t="shared" si="127"/>
        <v/>
      </c>
      <c r="J2749" t="str">
        <f t="shared" si="128"/>
        <v/>
      </c>
      <c r="P2749" s="1">
        <v>40807</v>
      </c>
      <c r="Q2749" s="2">
        <v>27.3275368062484</v>
      </c>
      <c r="R2749" s="2">
        <v>34.245337124610799</v>
      </c>
    </row>
    <row r="2750" spans="2:18" x14ac:dyDescent="0.25">
      <c r="B2750" s="1">
        <v>40808</v>
      </c>
      <c r="C2750" s="2">
        <v>1.718</v>
      </c>
      <c r="D2750" s="2">
        <v>1.8667499999999999</v>
      </c>
      <c r="E2750" s="2">
        <v>1.9486666666666663</v>
      </c>
      <c r="F2750" s="2">
        <v>2.0140555555555557</v>
      </c>
      <c r="G2750" s="2"/>
      <c r="H2750" t="str">
        <f t="shared" si="126"/>
        <v/>
      </c>
      <c r="I2750" t="str">
        <f t="shared" si="127"/>
        <v/>
      </c>
      <c r="J2750" t="str">
        <f t="shared" si="128"/>
        <v/>
      </c>
      <c r="P2750" s="1">
        <v>40808</v>
      </c>
      <c r="Q2750" s="2">
        <v>18.497739159604802</v>
      </c>
      <c r="R2750" s="2">
        <v>29.413783315457099</v>
      </c>
    </row>
    <row r="2751" spans="2:18" x14ac:dyDescent="0.25">
      <c r="B2751" s="1">
        <v>40809</v>
      </c>
      <c r="C2751" s="2">
        <v>1.83</v>
      </c>
      <c r="D2751" s="2">
        <v>1.83525</v>
      </c>
      <c r="E2751" s="2">
        <v>1.9356666666666666</v>
      </c>
      <c r="F2751" s="2">
        <v>1.9899444444444445</v>
      </c>
      <c r="G2751" s="2"/>
      <c r="H2751" t="str">
        <f t="shared" si="126"/>
        <v/>
      </c>
      <c r="I2751" t="str">
        <f t="shared" si="127"/>
        <v/>
      </c>
      <c r="J2751" t="str">
        <f t="shared" si="128"/>
        <v/>
      </c>
      <c r="P2751" s="1">
        <v>40809</v>
      </c>
      <c r="Q2751" s="2">
        <v>38.006052976511</v>
      </c>
      <c r="R2751" s="2">
        <v>37.162469987865698</v>
      </c>
    </row>
    <row r="2752" spans="2:18" x14ac:dyDescent="0.25">
      <c r="B2752" s="1">
        <v>40812</v>
      </c>
      <c r="C2752" s="2">
        <v>1.9039999999999999</v>
      </c>
      <c r="D2752" s="2">
        <v>1.827</v>
      </c>
      <c r="E2752" s="2">
        <v>1.9258888888888888</v>
      </c>
      <c r="F2752" s="2">
        <v>1.9748333333333332</v>
      </c>
      <c r="G2752" s="2"/>
      <c r="H2752" t="str">
        <f t="shared" si="126"/>
        <v/>
      </c>
      <c r="I2752" t="str">
        <f t="shared" si="127"/>
        <v/>
      </c>
      <c r="J2752" t="str">
        <f t="shared" si="128"/>
        <v/>
      </c>
      <c r="P2752" s="1">
        <v>40812</v>
      </c>
      <c r="Q2752" s="2">
        <v>47.894509506226903</v>
      </c>
      <c r="R2752" s="2">
        <v>41.715102665206203</v>
      </c>
    </row>
    <row r="2753" spans="2:18" x14ac:dyDescent="0.25">
      <c r="B2753" s="1">
        <v>40813</v>
      </c>
      <c r="C2753" s="2">
        <v>1.98</v>
      </c>
      <c r="D2753" s="2">
        <v>1.8580000000000001</v>
      </c>
      <c r="E2753" s="2">
        <v>1.9245555555555554</v>
      </c>
      <c r="F2753" s="2">
        <v>1.9607222222222223</v>
      </c>
      <c r="G2753" s="2"/>
      <c r="H2753" t="str">
        <f t="shared" si="126"/>
        <v/>
      </c>
      <c r="I2753" t="str">
        <f t="shared" si="127"/>
        <v/>
      </c>
      <c r="J2753" t="str">
        <f t="shared" si="128"/>
        <v/>
      </c>
      <c r="P2753" s="1">
        <v>40813</v>
      </c>
      <c r="Q2753" s="2">
        <v>56.454703245502401</v>
      </c>
      <c r="R2753" s="2">
        <v>46.039135290284001</v>
      </c>
    </row>
    <row r="2754" spans="2:18" x14ac:dyDescent="0.25">
      <c r="B2754" s="1">
        <v>40814</v>
      </c>
      <c r="C2754" s="2">
        <v>1.9870000000000001</v>
      </c>
      <c r="D2754" s="2">
        <v>1.9252500000000001</v>
      </c>
      <c r="E2754" s="2">
        <v>1.913888888888889</v>
      </c>
      <c r="F2754" s="2">
        <v>1.9526666666666668</v>
      </c>
      <c r="G2754" s="2"/>
      <c r="H2754">
        <f t="shared" si="126"/>
        <v>1</v>
      </c>
      <c r="I2754" t="str">
        <f t="shared" si="127"/>
        <v/>
      </c>
      <c r="J2754" t="str">
        <f t="shared" si="128"/>
        <v/>
      </c>
      <c r="P2754" s="1">
        <v>40814</v>
      </c>
      <c r="Q2754" s="2">
        <v>57.231293462554703</v>
      </c>
      <c r="R2754" s="2">
        <v>46.433317308999698</v>
      </c>
    </row>
    <row r="2755" spans="2:18" x14ac:dyDescent="0.25">
      <c r="B2755" s="1">
        <v>40815</v>
      </c>
      <c r="C2755" s="2">
        <v>2.0019999999999998</v>
      </c>
      <c r="D2755" s="2">
        <v>1.9682500000000001</v>
      </c>
      <c r="E2755" s="2">
        <v>1.907777777777778</v>
      </c>
      <c r="F2755" s="2">
        <v>1.9531111111111115</v>
      </c>
      <c r="G2755" s="2"/>
      <c r="H2755">
        <f t="shared" si="126"/>
        <v>1</v>
      </c>
      <c r="I2755">
        <f t="shared" si="127"/>
        <v>1</v>
      </c>
      <c r="J2755" t="str">
        <f t="shared" si="128"/>
        <v/>
      </c>
      <c r="P2755" s="1">
        <v>40815</v>
      </c>
      <c r="Q2755" s="2">
        <v>59.106625097970799</v>
      </c>
      <c r="R2755" s="2">
        <v>47.3213530047624</v>
      </c>
    </row>
    <row r="2756" spans="2:18" x14ac:dyDescent="0.25">
      <c r="B2756" s="1">
        <v>40816</v>
      </c>
      <c r="C2756" s="2">
        <v>1.917</v>
      </c>
      <c r="D2756" s="2">
        <v>1.9714999999999998</v>
      </c>
      <c r="E2756" s="2">
        <v>1.9034444444444449</v>
      </c>
      <c r="F2756" s="2">
        <v>1.9495000000000005</v>
      </c>
      <c r="G2756" s="2"/>
      <c r="H2756">
        <f t="shared" si="126"/>
        <v>1</v>
      </c>
      <c r="I2756">
        <f t="shared" si="127"/>
        <v>1</v>
      </c>
      <c r="J2756" t="str">
        <f t="shared" si="128"/>
        <v/>
      </c>
      <c r="P2756" s="1">
        <v>40816</v>
      </c>
      <c r="Q2756" s="2">
        <v>45.530801840085701</v>
      </c>
      <c r="R2756" s="2">
        <v>42.973737327215503</v>
      </c>
    </row>
    <row r="2757" spans="2:18" x14ac:dyDescent="0.25">
      <c r="B2757" s="1">
        <v>40819</v>
      </c>
      <c r="C2757" s="2">
        <v>1.7490000000000001</v>
      </c>
      <c r="D2757" s="2">
        <v>1.9137499999999998</v>
      </c>
      <c r="E2757" s="2">
        <v>1.8825555555555558</v>
      </c>
      <c r="F2757" s="2">
        <v>1.9332777777777781</v>
      </c>
      <c r="G2757" s="2"/>
      <c r="H2757">
        <f t="shared" si="126"/>
        <v>1</v>
      </c>
      <c r="I2757" t="str">
        <f t="shared" si="127"/>
        <v/>
      </c>
      <c r="J2757" t="str">
        <f t="shared" si="128"/>
        <v/>
      </c>
      <c r="P2757" s="1">
        <v>40819</v>
      </c>
      <c r="Q2757" s="2">
        <v>29.474439265838399</v>
      </c>
      <c r="R2757" s="2">
        <v>35.944591078297798</v>
      </c>
    </row>
    <row r="2758" spans="2:18" x14ac:dyDescent="0.25">
      <c r="B2758" s="1">
        <v>40820</v>
      </c>
      <c r="C2758" s="2">
        <v>1.8169999999999999</v>
      </c>
      <c r="D2758" s="2">
        <v>1.8712499999999999</v>
      </c>
      <c r="E2758" s="2">
        <v>1.8782222222222222</v>
      </c>
      <c r="F2758" s="2">
        <v>1.9243888888888891</v>
      </c>
      <c r="G2758" s="2"/>
      <c r="H2758" t="str">
        <f t="shared" si="126"/>
        <v/>
      </c>
      <c r="I2758" t="str">
        <f t="shared" si="127"/>
        <v/>
      </c>
      <c r="J2758" t="str">
        <f t="shared" si="128"/>
        <v/>
      </c>
      <c r="P2758" s="1">
        <v>40820</v>
      </c>
      <c r="Q2758" s="2">
        <v>39.787942569880698</v>
      </c>
      <c r="R2758" s="2">
        <v>40.2077238179603</v>
      </c>
    </row>
    <row r="2759" spans="2:18" x14ac:dyDescent="0.25">
      <c r="B2759" s="1">
        <v>40821</v>
      </c>
      <c r="C2759" s="2">
        <v>1.891</v>
      </c>
      <c r="D2759" s="2">
        <v>1.8435000000000001</v>
      </c>
      <c r="E2759" s="2">
        <v>1.8974444444444443</v>
      </c>
      <c r="F2759" s="2">
        <v>1.9230555555555553</v>
      </c>
      <c r="G2759" s="2"/>
      <c r="H2759" t="str">
        <f t="shared" si="126"/>
        <v/>
      </c>
      <c r="I2759" t="str">
        <f t="shared" si="127"/>
        <v/>
      </c>
      <c r="J2759" t="str">
        <f t="shared" si="128"/>
        <v/>
      </c>
      <c r="P2759" s="1">
        <v>40821</v>
      </c>
      <c r="Q2759" s="2">
        <v>49.442816159493802</v>
      </c>
      <c r="R2759" s="2">
        <v>44.533936649136798</v>
      </c>
    </row>
    <row r="2760" spans="2:18" x14ac:dyDescent="0.25">
      <c r="B2760" s="1">
        <v>40822</v>
      </c>
      <c r="C2760" s="2">
        <v>1.992</v>
      </c>
      <c r="D2760" s="2">
        <v>1.86225</v>
      </c>
      <c r="E2760" s="2">
        <v>1.9154444444444445</v>
      </c>
      <c r="F2760" s="2">
        <v>1.9255555555555555</v>
      </c>
      <c r="G2760" s="2"/>
      <c r="H2760" t="str">
        <f t="shared" si="126"/>
        <v/>
      </c>
      <c r="I2760" t="str">
        <f t="shared" si="127"/>
        <v/>
      </c>
      <c r="J2760" t="str">
        <f t="shared" si="128"/>
        <v/>
      </c>
      <c r="P2760" s="1">
        <v>40822</v>
      </c>
      <c r="Q2760" s="2">
        <v>59.958631225349897</v>
      </c>
      <c r="R2760" s="2">
        <v>49.865713563916302</v>
      </c>
    </row>
    <row r="2761" spans="2:18" x14ac:dyDescent="0.25">
      <c r="B2761" s="1">
        <v>40823</v>
      </c>
      <c r="C2761" s="2">
        <v>2.0760000000000001</v>
      </c>
      <c r="D2761" s="2">
        <v>1.944</v>
      </c>
      <c r="E2761" s="2">
        <v>1.9345555555555558</v>
      </c>
      <c r="F2761" s="2">
        <v>1.9302222222222218</v>
      </c>
      <c r="G2761" s="2"/>
      <c r="H2761">
        <f t="shared" si="126"/>
        <v>1</v>
      </c>
      <c r="I2761">
        <f t="shared" si="127"/>
        <v>1</v>
      </c>
      <c r="J2761">
        <f t="shared" si="128"/>
        <v>1</v>
      </c>
      <c r="P2761" s="1">
        <v>40823</v>
      </c>
      <c r="Q2761" s="2">
        <v>66.841822990770694</v>
      </c>
      <c r="R2761" s="2">
        <v>53.839948248606802</v>
      </c>
    </row>
    <row r="2762" spans="2:18" x14ac:dyDescent="0.25">
      <c r="B2762" s="1">
        <v>40827</v>
      </c>
      <c r="C2762" s="2">
        <v>2.1579999999999999</v>
      </c>
      <c r="D2762" s="2">
        <v>2.0292499999999998</v>
      </c>
      <c r="E2762" s="2">
        <v>1.9543333333333335</v>
      </c>
      <c r="F2762" s="2">
        <v>1.9394444444444443</v>
      </c>
      <c r="G2762" s="2"/>
      <c r="H2762">
        <f t="shared" si="126"/>
        <v>1</v>
      </c>
      <c r="I2762">
        <f t="shared" si="127"/>
        <v>1</v>
      </c>
      <c r="J2762">
        <f t="shared" si="128"/>
        <v>1</v>
      </c>
      <c r="P2762" s="1">
        <v>40827</v>
      </c>
      <c r="Q2762" s="2">
        <v>72.399717439658801</v>
      </c>
      <c r="R2762" s="2">
        <v>57.390866117370003</v>
      </c>
    </row>
    <row r="2763" spans="2:18" x14ac:dyDescent="0.25">
      <c r="B2763" s="1">
        <v>40828</v>
      </c>
      <c r="C2763" s="2">
        <v>2.2120000000000002</v>
      </c>
      <c r="D2763" s="2">
        <v>2.1094999999999997</v>
      </c>
      <c r="E2763" s="2">
        <v>1.9793333333333334</v>
      </c>
      <c r="F2763" s="2">
        <v>1.9466111111111113</v>
      </c>
      <c r="G2763" s="2"/>
      <c r="H2763">
        <f t="shared" si="126"/>
        <v>1</v>
      </c>
      <c r="I2763">
        <f t="shared" si="127"/>
        <v>1</v>
      </c>
      <c r="J2763">
        <f t="shared" si="128"/>
        <v>1</v>
      </c>
      <c r="P2763" s="1">
        <v>40828</v>
      </c>
      <c r="Q2763" s="2">
        <v>75.628002836024805</v>
      </c>
      <c r="R2763" s="2">
        <v>59.595173606722398</v>
      </c>
    </row>
    <row r="2764" spans="2:18" x14ac:dyDescent="0.25">
      <c r="B2764" s="1">
        <v>40829</v>
      </c>
      <c r="C2764" s="2">
        <v>2.1819999999999999</v>
      </c>
      <c r="D2764" s="2">
        <v>2.157</v>
      </c>
      <c r="E2764" s="2">
        <v>1.9993333333333334</v>
      </c>
      <c r="F2764" s="2">
        <v>1.9535555555555559</v>
      </c>
      <c r="G2764" s="2"/>
      <c r="H2764">
        <f t="shared" si="126"/>
        <v>1</v>
      </c>
      <c r="I2764">
        <f t="shared" si="127"/>
        <v>1</v>
      </c>
      <c r="J2764">
        <f t="shared" si="128"/>
        <v>1</v>
      </c>
      <c r="P2764" s="1">
        <v>40829</v>
      </c>
      <c r="Q2764" s="2">
        <v>70.157336502925503</v>
      </c>
      <c r="R2764" s="2">
        <v>57.805991673518299</v>
      </c>
    </row>
    <row r="2765" spans="2:18" x14ac:dyDescent="0.25">
      <c r="B2765" s="1">
        <v>40830</v>
      </c>
      <c r="C2765" s="2">
        <v>2.2509999999999999</v>
      </c>
      <c r="D2765" s="2">
        <v>2.2007499999999998</v>
      </c>
      <c r="E2765" s="2">
        <v>2.0364444444444443</v>
      </c>
      <c r="F2765" s="2">
        <v>1.9699444444444447</v>
      </c>
      <c r="G2765" s="2"/>
      <c r="H2765">
        <f t="shared" si="126"/>
        <v>1</v>
      </c>
      <c r="I2765">
        <f t="shared" si="127"/>
        <v>1</v>
      </c>
      <c r="J2765">
        <f t="shared" si="128"/>
        <v>1</v>
      </c>
      <c r="P2765" s="1">
        <v>40830</v>
      </c>
      <c r="Q2765" s="2">
        <v>75.123833071772196</v>
      </c>
      <c r="R2765" s="2">
        <v>60.726481799307898</v>
      </c>
    </row>
    <row r="2766" spans="2:18" x14ac:dyDescent="0.25">
      <c r="B2766" s="1">
        <v>40833</v>
      </c>
      <c r="C2766" s="2">
        <v>2.1549999999999998</v>
      </c>
      <c r="D2766" s="2">
        <v>2.1999999999999997</v>
      </c>
      <c r="E2766" s="2">
        <v>2.0815555555555556</v>
      </c>
      <c r="F2766" s="2">
        <v>1.9820555555555559</v>
      </c>
      <c r="G2766" s="2"/>
      <c r="H2766">
        <f t="shared" si="126"/>
        <v>1</v>
      </c>
      <c r="I2766">
        <f t="shared" si="127"/>
        <v>1</v>
      </c>
      <c r="J2766">
        <f t="shared" si="128"/>
        <v>1</v>
      </c>
      <c r="P2766" s="1">
        <v>40833</v>
      </c>
      <c r="Q2766" s="2">
        <v>58.789078928967498</v>
      </c>
      <c r="R2766" s="2">
        <v>55.020429357104</v>
      </c>
    </row>
    <row r="2767" spans="2:18" x14ac:dyDescent="0.25">
      <c r="B2767" s="1">
        <v>40834</v>
      </c>
      <c r="C2767" s="2">
        <v>2.1749999999999998</v>
      </c>
      <c r="D2767" s="2">
        <v>2.1907499999999995</v>
      </c>
      <c r="E2767" s="2">
        <v>2.1213333333333333</v>
      </c>
      <c r="F2767" s="2">
        <v>1.9997777777777779</v>
      </c>
      <c r="G2767" s="2"/>
      <c r="H2767">
        <f t="shared" si="126"/>
        <v>1</v>
      </c>
      <c r="I2767">
        <f t="shared" si="127"/>
        <v>1</v>
      </c>
      <c r="J2767">
        <f t="shared" si="128"/>
        <v>1</v>
      </c>
      <c r="P2767" s="1">
        <v>40834</v>
      </c>
      <c r="Q2767" s="2">
        <v>60.913783281635702</v>
      </c>
      <c r="R2767" s="2">
        <v>55.949087755048097</v>
      </c>
    </row>
    <row r="2768" spans="2:18" x14ac:dyDescent="0.25">
      <c r="B2768" s="1">
        <v>40835</v>
      </c>
      <c r="C2768" s="2">
        <v>2.157</v>
      </c>
      <c r="D2768" s="2">
        <v>2.1844999999999999</v>
      </c>
      <c r="E2768" s="2">
        <v>2.1508888888888884</v>
      </c>
      <c r="F2768" s="2">
        <v>2.0241666666666669</v>
      </c>
      <c r="G2768" s="2"/>
      <c r="H2768">
        <f t="shared" si="126"/>
        <v>1</v>
      </c>
      <c r="I2768">
        <f t="shared" si="127"/>
        <v>1</v>
      </c>
      <c r="J2768">
        <f t="shared" si="128"/>
        <v>1</v>
      </c>
      <c r="P2768" s="1">
        <v>40835</v>
      </c>
      <c r="Q2768" s="2">
        <v>57.700916955895302</v>
      </c>
      <c r="R2768" s="2">
        <v>54.851457548634002</v>
      </c>
    </row>
    <row r="2769" spans="2:18" x14ac:dyDescent="0.25">
      <c r="B2769" s="1">
        <v>40836</v>
      </c>
      <c r="C2769" s="2">
        <v>2.1869999999999998</v>
      </c>
      <c r="D2769" s="2">
        <v>2.1684999999999999</v>
      </c>
      <c r="E2769" s="2">
        <v>2.1725555555555558</v>
      </c>
      <c r="F2769" s="2">
        <v>2.044</v>
      </c>
      <c r="G2769" s="2"/>
      <c r="H2769" t="str">
        <f t="shared" si="126"/>
        <v/>
      </c>
      <c r="I2769">
        <f t="shared" si="127"/>
        <v>1</v>
      </c>
      <c r="J2769">
        <f t="shared" si="128"/>
        <v>1</v>
      </c>
      <c r="P2769" s="1">
        <v>40836</v>
      </c>
      <c r="Q2769" s="2">
        <v>61.737218602526802</v>
      </c>
      <c r="R2769" s="2">
        <v>56.3871728572311</v>
      </c>
    </row>
    <row r="2770" spans="2:18" x14ac:dyDescent="0.25">
      <c r="B2770" s="1">
        <v>40837</v>
      </c>
      <c r="C2770" s="2">
        <v>2.2160000000000002</v>
      </c>
      <c r="D2770" s="2">
        <v>2.1837499999999999</v>
      </c>
      <c r="E2770" s="2">
        <v>2.1881111111111111</v>
      </c>
      <c r="F2770" s="2">
        <v>2.0613333333333337</v>
      </c>
      <c r="G2770" s="2"/>
      <c r="H2770" t="str">
        <f t="shared" si="126"/>
        <v/>
      </c>
      <c r="I2770">
        <f t="shared" si="127"/>
        <v>1</v>
      </c>
      <c r="J2770">
        <f t="shared" si="128"/>
        <v>1</v>
      </c>
      <c r="P2770" s="1">
        <v>40837</v>
      </c>
      <c r="Q2770" s="2">
        <v>65.550458256604401</v>
      </c>
      <c r="R2770" s="2">
        <v>57.878696719880899</v>
      </c>
    </row>
    <row r="2771" spans="2:18" x14ac:dyDescent="0.25">
      <c r="B2771" s="1">
        <v>40840</v>
      </c>
      <c r="C2771" s="2">
        <v>2.234</v>
      </c>
      <c r="D2771" s="2">
        <v>2.1985000000000001</v>
      </c>
      <c r="E2771" s="2">
        <v>2.1965555555555554</v>
      </c>
      <c r="F2771" s="2">
        <v>2.0754444444444449</v>
      </c>
      <c r="G2771" s="2"/>
      <c r="H2771">
        <f t="shared" si="126"/>
        <v>1</v>
      </c>
      <c r="I2771">
        <f t="shared" si="127"/>
        <v>1</v>
      </c>
      <c r="J2771">
        <f t="shared" si="128"/>
        <v>1</v>
      </c>
      <c r="P2771" s="1">
        <v>40840</v>
      </c>
      <c r="Q2771" s="2">
        <v>67.930912918118395</v>
      </c>
      <c r="R2771" s="2">
        <v>58.820067654703998</v>
      </c>
    </row>
    <row r="2772" spans="2:18" x14ac:dyDescent="0.25">
      <c r="B2772" s="1">
        <v>40841</v>
      </c>
      <c r="C2772" s="2">
        <v>2.1139999999999999</v>
      </c>
      <c r="D2772" s="2">
        <v>2.1877500000000003</v>
      </c>
      <c r="E2772" s="2">
        <v>2.1856666666666662</v>
      </c>
      <c r="F2772" s="2">
        <v>2.0825</v>
      </c>
      <c r="G2772" s="2"/>
      <c r="H2772">
        <f t="shared" si="126"/>
        <v>1</v>
      </c>
      <c r="I2772">
        <f t="shared" si="127"/>
        <v>1</v>
      </c>
      <c r="J2772">
        <f t="shared" si="128"/>
        <v>1</v>
      </c>
      <c r="P2772" s="1">
        <v>40841</v>
      </c>
      <c r="Q2772" s="2">
        <v>43.747424670467304</v>
      </c>
      <c r="R2772" s="2">
        <v>50.687086953866903</v>
      </c>
    </row>
    <row r="2773" spans="2:18" x14ac:dyDescent="0.25">
      <c r="B2773" s="1">
        <v>40842</v>
      </c>
      <c r="C2773" s="2">
        <v>2.2069999999999999</v>
      </c>
      <c r="D2773" s="2">
        <v>2.1927500000000002</v>
      </c>
      <c r="E2773" s="2">
        <v>2.1884444444444444</v>
      </c>
      <c r="F2773" s="2">
        <v>2.0938888888888894</v>
      </c>
      <c r="G2773" s="2"/>
      <c r="H2773">
        <f t="shared" si="126"/>
        <v>1</v>
      </c>
      <c r="I2773">
        <f t="shared" si="127"/>
        <v>1</v>
      </c>
      <c r="J2773">
        <f t="shared" si="128"/>
        <v>1</v>
      </c>
      <c r="P2773" s="1">
        <v>40842</v>
      </c>
      <c r="Q2773" s="2">
        <v>57.739183847285702</v>
      </c>
      <c r="R2773" s="2">
        <v>55.789083138225102</v>
      </c>
    </row>
    <row r="2774" spans="2:18" x14ac:dyDescent="0.25">
      <c r="B2774" s="1">
        <v>40843</v>
      </c>
      <c r="C2774" s="2">
        <v>2.3849999999999998</v>
      </c>
      <c r="D2774" s="2">
        <v>2.2349999999999999</v>
      </c>
      <c r="E2774" s="2">
        <v>2.2033333333333331</v>
      </c>
      <c r="F2774" s="2">
        <v>2.1198888888888892</v>
      </c>
      <c r="G2774" s="2"/>
      <c r="H2774">
        <f t="shared" ref="H2774:H2837" si="129">IF($D2774&gt;$E2774,1,"")</f>
        <v>1</v>
      </c>
      <c r="I2774">
        <f t="shared" ref="I2774:I2837" si="130">IF($D2774&gt;$F2774,1,"")</f>
        <v>1</v>
      </c>
      <c r="J2774">
        <f t="shared" ref="J2774:J2837" si="131">IF($E2774&gt;$F2774,1,"")</f>
        <v>1</v>
      </c>
      <c r="P2774" s="1">
        <v>40843</v>
      </c>
      <c r="Q2774" s="2">
        <v>73.104192275610899</v>
      </c>
      <c r="R2774" s="2">
        <v>63.560107869096399</v>
      </c>
    </row>
    <row r="2775" spans="2:18" x14ac:dyDescent="0.25">
      <c r="B2775" s="1">
        <v>40844</v>
      </c>
      <c r="C2775" s="2">
        <v>2.3239999999999998</v>
      </c>
      <c r="D2775" s="2">
        <v>2.2574999999999998</v>
      </c>
      <c r="E2775" s="2">
        <v>2.2221111111111105</v>
      </c>
      <c r="F2775" s="2">
        <v>2.1518333333333333</v>
      </c>
      <c r="G2775" s="2"/>
      <c r="H2775">
        <f t="shared" si="129"/>
        <v>1</v>
      </c>
      <c r="I2775">
        <f t="shared" si="130"/>
        <v>1</v>
      </c>
      <c r="J2775">
        <f t="shared" si="131"/>
        <v>1</v>
      </c>
      <c r="P2775" s="1">
        <v>40844</v>
      </c>
      <c r="Q2775" s="2">
        <v>63.595660087949398</v>
      </c>
      <c r="R2775" s="2">
        <v>59.688143461957701</v>
      </c>
    </row>
    <row r="2776" spans="2:18" x14ac:dyDescent="0.25">
      <c r="B2776" s="1">
        <v>40847</v>
      </c>
      <c r="C2776" s="2">
        <v>2.1160000000000001</v>
      </c>
      <c r="D2776" s="2">
        <v>2.258</v>
      </c>
      <c r="E2776" s="2">
        <v>2.2155555555555555</v>
      </c>
      <c r="F2776" s="2">
        <v>2.1684444444444444</v>
      </c>
      <c r="G2776" s="2"/>
      <c r="H2776">
        <f t="shared" si="129"/>
        <v>1</v>
      </c>
      <c r="I2776">
        <f t="shared" si="130"/>
        <v>1</v>
      </c>
      <c r="J2776">
        <f t="shared" si="131"/>
        <v>1</v>
      </c>
      <c r="P2776" s="1">
        <v>40847</v>
      </c>
      <c r="Q2776" s="2">
        <v>41.505741312577697</v>
      </c>
      <c r="R2776" s="2">
        <v>48.776800149875399</v>
      </c>
    </row>
    <row r="2777" spans="2:18" x14ac:dyDescent="0.25">
      <c r="B2777" s="1">
        <v>40848</v>
      </c>
      <c r="C2777" s="2">
        <v>1.9910000000000001</v>
      </c>
      <c r="D2777" s="2">
        <v>2.2039999999999997</v>
      </c>
      <c r="E2777" s="2">
        <v>2.197111111111111</v>
      </c>
      <c r="F2777" s="2">
        <v>2.1739999999999999</v>
      </c>
      <c r="G2777" s="2"/>
      <c r="H2777">
        <f t="shared" si="129"/>
        <v>1</v>
      </c>
      <c r="I2777">
        <f t="shared" si="130"/>
        <v>1</v>
      </c>
      <c r="J2777">
        <f t="shared" si="131"/>
        <v>1</v>
      </c>
      <c r="P2777" s="1">
        <v>40848</v>
      </c>
      <c r="Q2777" s="2">
        <v>33.191518096495003</v>
      </c>
      <c r="R2777" s="2">
        <v>43.616528042605196</v>
      </c>
    </row>
    <row r="2778" spans="2:18" x14ac:dyDescent="0.25">
      <c r="B2778" s="1">
        <v>40849</v>
      </c>
      <c r="C2778" s="2">
        <v>1.9890000000000001</v>
      </c>
      <c r="D2778" s="2">
        <v>2.105</v>
      </c>
      <c r="E2778" s="2">
        <v>2.1751111111111112</v>
      </c>
      <c r="F2778" s="2">
        <v>2.1738333333333331</v>
      </c>
      <c r="G2778" s="2"/>
      <c r="H2778" t="str">
        <f t="shared" si="129"/>
        <v/>
      </c>
      <c r="I2778" t="str">
        <f t="shared" si="130"/>
        <v/>
      </c>
      <c r="J2778">
        <f t="shared" si="131"/>
        <v>1</v>
      </c>
      <c r="P2778" s="1">
        <v>40849</v>
      </c>
      <c r="Q2778" s="2">
        <v>33.064351005572597</v>
      </c>
      <c r="R2778" s="2">
        <v>43.537163942183597</v>
      </c>
    </row>
    <row r="2779" spans="2:18" x14ac:dyDescent="0.25">
      <c r="B2779" s="1">
        <v>40850</v>
      </c>
      <c r="C2779" s="2">
        <v>2.073</v>
      </c>
      <c r="D2779" s="2">
        <v>2.0422500000000001</v>
      </c>
      <c r="E2779" s="2">
        <v>2.1592222222222222</v>
      </c>
      <c r="F2779" s="2">
        <v>2.1736666666666666</v>
      </c>
      <c r="G2779" s="2"/>
      <c r="H2779" t="str">
        <f t="shared" si="129"/>
        <v/>
      </c>
      <c r="I2779" t="str">
        <f t="shared" si="130"/>
        <v/>
      </c>
      <c r="J2779" t="str">
        <f t="shared" si="131"/>
        <v/>
      </c>
      <c r="P2779" s="1">
        <v>40850</v>
      </c>
      <c r="Q2779" s="2">
        <v>43.897618223062103</v>
      </c>
      <c r="R2779" s="2">
        <v>47.830762797165598</v>
      </c>
    </row>
    <row r="2780" spans="2:18" x14ac:dyDescent="0.25">
      <c r="B2780" s="1">
        <v>40851</v>
      </c>
      <c r="C2780" s="2">
        <v>2.0379999999999998</v>
      </c>
      <c r="D2780" s="2">
        <v>2.0227500000000003</v>
      </c>
      <c r="E2780" s="2">
        <v>2.1374444444444443</v>
      </c>
      <c r="F2780" s="2">
        <v>2.1669999999999998</v>
      </c>
      <c r="G2780" s="2"/>
      <c r="H2780" t="str">
        <f t="shared" si="129"/>
        <v/>
      </c>
      <c r="I2780" t="str">
        <f t="shared" si="130"/>
        <v/>
      </c>
      <c r="J2780" t="str">
        <f t="shared" si="131"/>
        <v/>
      </c>
      <c r="P2780" s="1">
        <v>40851</v>
      </c>
      <c r="Q2780" s="2">
        <v>40.611235186399497</v>
      </c>
      <c r="R2780" s="2">
        <v>46.2525417756911</v>
      </c>
    </row>
    <row r="2781" spans="2:18" x14ac:dyDescent="0.25">
      <c r="B2781" s="1">
        <v>40854</v>
      </c>
      <c r="C2781" s="2">
        <v>2.02</v>
      </c>
      <c r="D2781" s="2">
        <v>2.0299999999999998</v>
      </c>
      <c r="E2781" s="2">
        <v>2.1270000000000002</v>
      </c>
      <c r="F2781" s="2">
        <v>2.156333333333333</v>
      </c>
      <c r="G2781" s="2"/>
      <c r="H2781" t="str">
        <f t="shared" si="129"/>
        <v/>
      </c>
      <c r="I2781" t="str">
        <f t="shared" si="130"/>
        <v/>
      </c>
      <c r="J2781" t="str">
        <f t="shared" si="131"/>
        <v/>
      </c>
      <c r="P2781" s="1">
        <v>40854</v>
      </c>
      <c r="Q2781" s="2">
        <v>38.817767783611899</v>
      </c>
      <c r="R2781" s="2">
        <v>45.422461064373302</v>
      </c>
    </row>
    <row r="2782" spans="2:18" x14ac:dyDescent="0.25">
      <c r="B2782" s="1">
        <v>40855</v>
      </c>
      <c r="C2782" s="2">
        <v>2.0790000000000002</v>
      </c>
      <c r="D2782" s="2">
        <v>2.0525000000000002</v>
      </c>
      <c r="E2782" s="2">
        <v>2.1127777777777776</v>
      </c>
      <c r="F2782" s="2">
        <v>2.1506111111111106</v>
      </c>
      <c r="G2782" s="2"/>
      <c r="H2782" t="str">
        <f t="shared" si="129"/>
        <v/>
      </c>
      <c r="I2782" t="str">
        <f t="shared" si="130"/>
        <v/>
      </c>
      <c r="J2782" t="str">
        <f t="shared" si="131"/>
        <v/>
      </c>
      <c r="P2782" s="1">
        <v>40855</v>
      </c>
      <c r="Q2782" s="2">
        <v>47.872488050690698</v>
      </c>
      <c r="R2782" s="2">
        <v>48.673981474259399</v>
      </c>
    </row>
    <row r="2783" spans="2:18" x14ac:dyDescent="0.25">
      <c r="B2783" s="1">
        <v>40856</v>
      </c>
      <c r="C2783" s="2">
        <v>1.966</v>
      </c>
      <c r="D2783" s="2">
        <v>2.0257499999999999</v>
      </c>
      <c r="E2783" s="2">
        <v>2.0662222222222222</v>
      </c>
      <c r="F2783" s="2">
        <v>2.1347777777777779</v>
      </c>
      <c r="G2783" s="2"/>
      <c r="H2783" t="str">
        <f t="shared" si="129"/>
        <v/>
      </c>
      <c r="I2783" t="str">
        <f t="shared" si="130"/>
        <v/>
      </c>
      <c r="J2783" t="str">
        <f t="shared" si="131"/>
        <v/>
      </c>
      <c r="P2783" s="1">
        <v>40856</v>
      </c>
      <c r="Q2783" s="2">
        <v>35.7220116648028</v>
      </c>
      <c r="R2783" s="2">
        <v>43.347420418869397</v>
      </c>
    </row>
    <row r="2784" spans="2:18" x14ac:dyDescent="0.25">
      <c r="B2784" s="1">
        <v>40857</v>
      </c>
      <c r="C2784" s="2">
        <v>2.0569999999999999</v>
      </c>
      <c r="D2784" s="2">
        <v>2.0305</v>
      </c>
      <c r="E2784" s="2">
        <v>2.0365555555555557</v>
      </c>
      <c r="F2784" s="2">
        <v>2.1293333333333333</v>
      </c>
      <c r="G2784" s="2"/>
      <c r="H2784" t="str">
        <f t="shared" si="129"/>
        <v/>
      </c>
      <c r="I2784" t="str">
        <f t="shared" si="130"/>
        <v/>
      </c>
      <c r="J2784" t="str">
        <f t="shared" si="131"/>
        <v/>
      </c>
      <c r="P2784" s="1">
        <v>40857</v>
      </c>
      <c r="Q2784" s="2">
        <v>48.382453419218699</v>
      </c>
      <c r="R2784" s="2">
        <v>48.258083929693001</v>
      </c>
    </row>
    <row r="2785" spans="2:18" x14ac:dyDescent="0.25">
      <c r="B2785" s="1">
        <v>40858</v>
      </c>
      <c r="C2785" s="2">
        <v>2.0569999999999999</v>
      </c>
      <c r="D2785" s="2">
        <v>2.0397500000000002</v>
      </c>
      <c r="E2785" s="2">
        <v>2.0299999999999998</v>
      </c>
      <c r="F2785" s="2">
        <v>2.1227777777777783</v>
      </c>
      <c r="G2785" s="2"/>
      <c r="H2785">
        <f t="shared" si="129"/>
        <v>1</v>
      </c>
      <c r="I2785" t="str">
        <f t="shared" si="130"/>
        <v/>
      </c>
      <c r="J2785" t="str">
        <f t="shared" si="131"/>
        <v/>
      </c>
      <c r="P2785" s="1">
        <v>40858</v>
      </c>
      <c r="Q2785" s="2">
        <v>48.382453419218699</v>
      </c>
      <c r="R2785" s="2">
        <v>48.258083929693001</v>
      </c>
    </row>
    <row r="2786" spans="2:18" x14ac:dyDescent="0.25">
      <c r="B2786" s="1">
        <v>40861</v>
      </c>
      <c r="C2786" s="2">
        <v>2.0449999999999999</v>
      </c>
      <c r="D2786" s="2">
        <v>2.03125</v>
      </c>
      <c r="E2786" s="2">
        <v>2.0359999999999996</v>
      </c>
      <c r="F2786" s="2">
        <v>2.1165555555555557</v>
      </c>
      <c r="G2786" s="2"/>
      <c r="H2786" t="str">
        <f t="shared" si="129"/>
        <v/>
      </c>
      <c r="I2786" t="str">
        <f t="shared" si="130"/>
        <v/>
      </c>
      <c r="J2786" t="str">
        <f t="shared" si="131"/>
        <v/>
      </c>
      <c r="P2786" s="1">
        <v>40861</v>
      </c>
      <c r="Q2786" s="2">
        <v>46.638118207294497</v>
      </c>
      <c r="R2786" s="2">
        <v>47.6267191193866</v>
      </c>
    </row>
    <row r="2787" spans="2:18" x14ac:dyDescent="0.25">
      <c r="B2787" s="1">
        <v>40862</v>
      </c>
      <c r="C2787" s="2">
        <v>2.0489999999999999</v>
      </c>
      <c r="D2787" s="2">
        <v>2.052</v>
      </c>
      <c r="E2787" s="2">
        <v>2.0426666666666669</v>
      </c>
      <c r="F2787" s="2">
        <v>2.108888888888889</v>
      </c>
      <c r="G2787" s="2"/>
      <c r="H2787">
        <f t="shared" si="129"/>
        <v>1</v>
      </c>
      <c r="I2787" t="str">
        <f t="shared" si="130"/>
        <v/>
      </c>
      <c r="J2787" t="str">
        <f t="shared" si="131"/>
        <v/>
      </c>
      <c r="P2787" s="1">
        <v>40862</v>
      </c>
      <c r="Q2787" s="2">
        <v>47.396721742604903</v>
      </c>
      <c r="R2787" s="2">
        <v>47.871540093109701</v>
      </c>
    </row>
    <row r="2788" spans="2:18" x14ac:dyDescent="0.25">
      <c r="B2788" s="1">
        <v>40863</v>
      </c>
      <c r="C2788" s="2">
        <v>2</v>
      </c>
      <c r="D2788" s="2">
        <v>2.03775</v>
      </c>
      <c r="E2788" s="2">
        <v>2.0345555555555555</v>
      </c>
      <c r="F2788" s="2">
        <v>2.096888888888889</v>
      </c>
      <c r="G2788" s="2"/>
      <c r="H2788">
        <f t="shared" si="129"/>
        <v>1</v>
      </c>
      <c r="I2788" t="str">
        <f t="shared" si="130"/>
        <v/>
      </c>
      <c r="J2788" t="str">
        <f t="shared" si="131"/>
        <v/>
      </c>
      <c r="P2788" s="1">
        <v>40863</v>
      </c>
      <c r="Q2788" s="2">
        <v>39.203949500599201</v>
      </c>
      <c r="R2788" s="2">
        <v>45.090877471569002</v>
      </c>
    </row>
    <row r="2789" spans="2:18" x14ac:dyDescent="0.25">
      <c r="B2789" s="1">
        <v>40864</v>
      </c>
      <c r="C2789" s="2">
        <v>1.9650000000000001</v>
      </c>
      <c r="D2789" s="2">
        <v>2.0147499999999998</v>
      </c>
      <c r="E2789" s="2">
        <v>2.0264444444444445</v>
      </c>
      <c r="F2789" s="2">
        <v>2.0819444444444444</v>
      </c>
      <c r="G2789" s="2"/>
      <c r="H2789" t="str">
        <f t="shared" si="129"/>
        <v/>
      </c>
      <c r="I2789" t="str">
        <f t="shared" si="130"/>
        <v/>
      </c>
      <c r="J2789" t="str">
        <f t="shared" si="131"/>
        <v/>
      </c>
      <c r="P2789" s="1">
        <v>40864</v>
      </c>
      <c r="Q2789" s="2">
        <v>34.144974019910698</v>
      </c>
      <c r="R2789" s="2">
        <v>43.162321097242099</v>
      </c>
    </row>
    <row r="2790" spans="2:18" x14ac:dyDescent="0.25">
      <c r="B2790" s="1">
        <v>40865</v>
      </c>
      <c r="C2790" s="2">
        <v>2.0049999999999999</v>
      </c>
      <c r="D2790" s="2">
        <v>2.0047499999999996</v>
      </c>
      <c r="E2790" s="2">
        <v>2.0247777777777776</v>
      </c>
      <c r="F2790" s="2">
        <v>2.0758888888888891</v>
      </c>
      <c r="G2790" s="2"/>
      <c r="H2790" t="str">
        <f t="shared" si="129"/>
        <v/>
      </c>
      <c r="I2790" t="str">
        <f t="shared" si="130"/>
        <v/>
      </c>
      <c r="J2790" t="str">
        <f t="shared" si="131"/>
        <v/>
      </c>
      <c r="P2790" s="1">
        <v>40865</v>
      </c>
      <c r="Q2790" s="2">
        <v>44.047101931804299</v>
      </c>
      <c r="R2790" s="2">
        <v>46.0046643703852</v>
      </c>
    </row>
    <row r="2791" spans="2:18" x14ac:dyDescent="0.25">
      <c r="B2791" s="1">
        <v>40868</v>
      </c>
      <c r="C2791" s="2">
        <v>1.9650000000000001</v>
      </c>
      <c r="D2791" s="2">
        <v>1.9837499999999999</v>
      </c>
      <c r="E2791" s="2">
        <v>2.012111111111111</v>
      </c>
      <c r="F2791" s="2">
        <v>2.062444444444445</v>
      </c>
      <c r="G2791" s="2"/>
      <c r="H2791" t="str">
        <f t="shared" si="129"/>
        <v/>
      </c>
      <c r="I2791" t="str">
        <f t="shared" si="130"/>
        <v/>
      </c>
      <c r="J2791" t="str">
        <f t="shared" si="131"/>
        <v/>
      </c>
      <c r="P2791" s="1">
        <v>40868</v>
      </c>
      <c r="Q2791" s="2">
        <v>37.314295887271498</v>
      </c>
      <c r="R2791" s="2">
        <v>43.6537005732064</v>
      </c>
    </row>
    <row r="2792" spans="2:18" x14ac:dyDescent="0.25">
      <c r="B2792" s="1">
        <v>40869</v>
      </c>
      <c r="C2792" s="2">
        <v>1.9219999999999999</v>
      </c>
      <c r="D2792" s="2">
        <v>1.9642499999999998</v>
      </c>
      <c r="E2792" s="2">
        <v>2.0072222222222225</v>
      </c>
      <c r="F2792" s="2">
        <v>2.0367222222222221</v>
      </c>
      <c r="G2792" s="2"/>
      <c r="H2792" t="str">
        <f t="shared" si="129"/>
        <v/>
      </c>
      <c r="I2792" t="str">
        <f t="shared" si="130"/>
        <v/>
      </c>
      <c r="J2792" t="str">
        <f t="shared" si="131"/>
        <v/>
      </c>
      <c r="P2792" s="1">
        <v>40869</v>
      </c>
      <c r="Q2792" s="2">
        <v>31.1684261894694</v>
      </c>
      <c r="R2792" s="2">
        <v>41.2153496380608</v>
      </c>
    </row>
    <row r="2793" spans="2:18" x14ac:dyDescent="0.25">
      <c r="B2793" s="1">
        <v>40870</v>
      </c>
      <c r="C2793" s="2">
        <v>1.8879999999999999</v>
      </c>
      <c r="D2793" s="2">
        <v>1.9449999999999998</v>
      </c>
      <c r="E2793" s="2">
        <v>1.9884444444444445</v>
      </c>
      <c r="F2793" s="2">
        <v>2.0124999999999997</v>
      </c>
      <c r="G2793" s="2"/>
      <c r="H2793" t="str">
        <f t="shared" si="129"/>
        <v/>
      </c>
      <c r="I2793" t="str">
        <f t="shared" si="130"/>
        <v/>
      </c>
      <c r="J2793" t="str">
        <f t="shared" si="131"/>
        <v/>
      </c>
      <c r="P2793" s="1">
        <v>40870</v>
      </c>
      <c r="Q2793" s="2">
        <v>26.955807492521402</v>
      </c>
      <c r="R2793" s="2">
        <v>39.344025237871598</v>
      </c>
    </row>
    <row r="2794" spans="2:18" x14ac:dyDescent="0.25">
      <c r="B2794" s="1">
        <v>40872</v>
      </c>
      <c r="C2794" s="2">
        <v>1.9650000000000001</v>
      </c>
      <c r="D2794" s="2">
        <v>1.9350000000000001</v>
      </c>
      <c r="E2794" s="2">
        <v>1.9782222222222225</v>
      </c>
      <c r="F2794" s="2">
        <v>2.004111111111111</v>
      </c>
      <c r="G2794" s="2"/>
      <c r="H2794" t="str">
        <f t="shared" si="129"/>
        <v/>
      </c>
      <c r="I2794" t="str">
        <f t="shared" si="130"/>
        <v/>
      </c>
      <c r="J2794" t="str">
        <f t="shared" si="131"/>
        <v/>
      </c>
      <c r="P2794" s="1">
        <v>40872</v>
      </c>
      <c r="Q2794" s="2">
        <v>46.578097227723497</v>
      </c>
      <c r="R2794" s="2">
        <v>45.391158592949502</v>
      </c>
    </row>
    <row r="2795" spans="2:18" x14ac:dyDescent="0.25">
      <c r="B2795" s="1">
        <v>40875</v>
      </c>
      <c r="C2795" s="2">
        <v>1.97</v>
      </c>
      <c r="D2795" s="2">
        <v>1.9362499999999998</v>
      </c>
      <c r="E2795" s="2">
        <v>1.9698888888888888</v>
      </c>
      <c r="F2795" s="2">
        <v>2.0029444444444442</v>
      </c>
      <c r="G2795" s="2"/>
      <c r="H2795" t="str">
        <f t="shared" si="129"/>
        <v/>
      </c>
      <c r="I2795" t="str">
        <f t="shared" si="130"/>
        <v/>
      </c>
      <c r="J2795" t="str">
        <f t="shared" si="131"/>
        <v/>
      </c>
      <c r="P2795" s="1">
        <v>40875</v>
      </c>
      <c r="Q2795" s="2">
        <v>47.673431735893303</v>
      </c>
      <c r="R2795" s="2">
        <v>45.769240252802703</v>
      </c>
    </row>
    <row r="2796" spans="2:18" x14ac:dyDescent="0.25">
      <c r="B2796" s="1">
        <v>40876</v>
      </c>
      <c r="C2796" s="2">
        <v>1.988</v>
      </c>
      <c r="D2796" s="2">
        <v>1.95275</v>
      </c>
      <c r="E2796" s="2">
        <v>1.963111111111111</v>
      </c>
      <c r="F2796" s="2">
        <v>2.0028888888888887</v>
      </c>
      <c r="G2796" s="2"/>
      <c r="H2796" t="str">
        <f t="shared" si="129"/>
        <v/>
      </c>
      <c r="I2796" t="str">
        <f t="shared" si="130"/>
        <v/>
      </c>
      <c r="J2796" t="str">
        <f t="shared" si="131"/>
        <v/>
      </c>
      <c r="P2796" s="1">
        <v>40876</v>
      </c>
      <c r="Q2796" s="2">
        <v>51.931131772639603</v>
      </c>
      <c r="R2796" s="2">
        <v>47.186834783831898</v>
      </c>
    </row>
    <row r="2797" spans="2:18" x14ac:dyDescent="0.25">
      <c r="B2797" s="1">
        <v>40877</v>
      </c>
      <c r="C2797" s="2">
        <v>2.0720000000000001</v>
      </c>
      <c r="D2797" s="2">
        <v>1.99875</v>
      </c>
      <c r="E2797" s="2">
        <v>1.971111111111111</v>
      </c>
      <c r="F2797" s="2">
        <v>2.0028333333333332</v>
      </c>
      <c r="G2797" s="2"/>
      <c r="H2797">
        <f t="shared" si="129"/>
        <v>1</v>
      </c>
      <c r="I2797" t="str">
        <f t="shared" si="130"/>
        <v/>
      </c>
      <c r="J2797" t="str">
        <f t="shared" si="131"/>
        <v/>
      </c>
      <c r="P2797" s="1">
        <v>40877</v>
      </c>
      <c r="Q2797" s="2">
        <v>66.977954548524096</v>
      </c>
      <c r="R2797" s="2">
        <v>53.319300886298798</v>
      </c>
    </row>
    <row r="2798" spans="2:18" x14ac:dyDescent="0.25">
      <c r="B2798" s="1">
        <v>40878</v>
      </c>
      <c r="C2798" s="2">
        <v>2.0859999999999999</v>
      </c>
      <c r="D2798" s="2">
        <v>2.0289999999999999</v>
      </c>
      <c r="E2798" s="2">
        <v>1.9845555555555552</v>
      </c>
      <c r="F2798" s="2">
        <v>2.0054999999999996</v>
      </c>
      <c r="G2798" s="2"/>
      <c r="H2798">
        <f t="shared" si="129"/>
        <v>1</v>
      </c>
      <c r="I2798">
        <f t="shared" si="130"/>
        <v>1</v>
      </c>
      <c r="J2798" t="str">
        <f t="shared" si="131"/>
        <v/>
      </c>
      <c r="P2798" s="1">
        <v>40878</v>
      </c>
      <c r="Q2798" s="2">
        <v>68.923506845609097</v>
      </c>
      <c r="R2798" s="2">
        <v>54.2723284905017</v>
      </c>
    </row>
    <row r="2799" spans="2:18" x14ac:dyDescent="0.25">
      <c r="B2799" s="1">
        <v>40879</v>
      </c>
      <c r="C2799" s="2">
        <v>2.0329999999999999</v>
      </c>
      <c r="D2799" s="2">
        <v>2.0447500000000001</v>
      </c>
      <c r="E2799" s="2">
        <v>1.9876666666666667</v>
      </c>
      <c r="F2799" s="2">
        <v>2.0062222222222221</v>
      </c>
      <c r="G2799" s="2"/>
      <c r="H2799">
        <f t="shared" si="129"/>
        <v>1</v>
      </c>
      <c r="I2799">
        <f t="shared" si="130"/>
        <v>1</v>
      </c>
      <c r="J2799" t="str">
        <f t="shared" si="131"/>
        <v/>
      </c>
      <c r="P2799" s="1">
        <v>40879</v>
      </c>
      <c r="Q2799" s="2">
        <v>54.371065373649998</v>
      </c>
      <c r="R2799" s="2">
        <v>50.102129038589297</v>
      </c>
    </row>
    <row r="2800" spans="2:18" x14ac:dyDescent="0.25">
      <c r="B2800" s="1">
        <v>40882</v>
      </c>
      <c r="C2800" s="2">
        <v>2.0329999999999999</v>
      </c>
      <c r="D2800" s="2">
        <v>2.0559999999999996</v>
      </c>
      <c r="E2800" s="2">
        <v>1.9952222222222222</v>
      </c>
      <c r="F2800" s="2">
        <v>2.0036666666666663</v>
      </c>
      <c r="G2800" s="2"/>
      <c r="H2800">
        <f t="shared" si="129"/>
        <v>1</v>
      </c>
      <c r="I2800">
        <f t="shared" si="130"/>
        <v>1</v>
      </c>
      <c r="J2800" t="str">
        <f t="shared" si="131"/>
        <v/>
      </c>
      <c r="P2800" s="1">
        <v>40882</v>
      </c>
      <c r="Q2800" s="2">
        <v>54.371065373649998</v>
      </c>
      <c r="R2800" s="2">
        <v>50.102129038589297</v>
      </c>
    </row>
    <row r="2801" spans="2:18" x14ac:dyDescent="0.25">
      <c r="B2801" s="1">
        <v>40883</v>
      </c>
      <c r="C2801" s="2">
        <v>2.0859999999999999</v>
      </c>
      <c r="D2801" s="2">
        <v>2.0594999999999999</v>
      </c>
      <c r="E2801" s="2">
        <v>2.0134444444444441</v>
      </c>
      <c r="F2801" s="2">
        <v>2.0103333333333335</v>
      </c>
      <c r="G2801" s="2"/>
      <c r="H2801">
        <f t="shared" si="129"/>
        <v>1</v>
      </c>
      <c r="I2801">
        <f t="shared" si="130"/>
        <v>1</v>
      </c>
      <c r="J2801">
        <f t="shared" si="131"/>
        <v>1</v>
      </c>
      <c r="P2801" s="1">
        <v>40883</v>
      </c>
      <c r="Q2801" s="2">
        <v>65.009563985916202</v>
      </c>
      <c r="R2801" s="2">
        <v>54.1849117422909</v>
      </c>
    </row>
    <row r="2802" spans="2:18" x14ac:dyDescent="0.25">
      <c r="B2802" s="1">
        <v>40884</v>
      </c>
      <c r="C2802" s="2">
        <v>2.0329999999999999</v>
      </c>
      <c r="D2802" s="2">
        <v>2.0462499999999997</v>
      </c>
      <c r="E2802" s="2">
        <v>2.0295555555555556</v>
      </c>
      <c r="F2802" s="2">
        <v>2.0089999999999999</v>
      </c>
      <c r="G2802" s="2"/>
      <c r="H2802">
        <f t="shared" si="129"/>
        <v>1</v>
      </c>
      <c r="I2802">
        <f t="shared" si="130"/>
        <v>1</v>
      </c>
      <c r="J2802">
        <f t="shared" si="131"/>
        <v>1</v>
      </c>
      <c r="P2802" s="1">
        <v>40884</v>
      </c>
      <c r="Q2802" s="2">
        <v>50.797335236456398</v>
      </c>
      <c r="R2802" s="2">
        <v>49.7969607224016</v>
      </c>
    </row>
    <row r="2803" spans="2:18" x14ac:dyDescent="0.25">
      <c r="B2803" s="1">
        <v>40885</v>
      </c>
      <c r="C2803" s="2">
        <v>1.97</v>
      </c>
      <c r="D2803" s="2">
        <v>2.0305</v>
      </c>
      <c r="E2803" s="2">
        <v>2.0301111111111108</v>
      </c>
      <c r="F2803" s="2">
        <v>2.0041666666666669</v>
      </c>
      <c r="G2803" s="2"/>
      <c r="H2803">
        <f t="shared" si="129"/>
        <v>1</v>
      </c>
      <c r="I2803">
        <f t="shared" si="130"/>
        <v>1</v>
      </c>
      <c r="J2803">
        <f t="shared" si="131"/>
        <v>1</v>
      </c>
      <c r="P2803" s="1">
        <v>40885</v>
      </c>
      <c r="Q2803" s="2">
        <v>38.722223696140901</v>
      </c>
      <c r="R2803" s="2">
        <v>45.1196279040741</v>
      </c>
    </row>
    <row r="2804" spans="2:18" x14ac:dyDescent="0.25">
      <c r="B2804" s="1">
        <v>40886</v>
      </c>
      <c r="C2804" s="2">
        <v>2.0630000000000002</v>
      </c>
      <c r="D2804" s="2">
        <v>2.0379999999999998</v>
      </c>
      <c r="E2804" s="2">
        <v>2.0404444444444443</v>
      </c>
      <c r="F2804" s="2">
        <v>2.0051666666666663</v>
      </c>
      <c r="G2804" s="2"/>
      <c r="H2804" t="str">
        <f t="shared" si="129"/>
        <v/>
      </c>
      <c r="I2804">
        <f t="shared" si="130"/>
        <v>1</v>
      </c>
      <c r="J2804">
        <f t="shared" si="131"/>
        <v>1</v>
      </c>
      <c r="P2804" s="1">
        <v>40886</v>
      </c>
      <c r="Q2804" s="2">
        <v>56.879704517394899</v>
      </c>
      <c r="R2804" s="2">
        <v>52.249767167427201</v>
      </c>
    </row>
    <row r="2805" spans="2:18" x14ac:dyDescent="0.25">
      <c r="B2805" s="1">
        <v>40889</v>
      </c>
      <c r="C2805" s="2">
        <v>2.0169999999999999</v>
      </c>
      <c r="D2805" s="2">
        <v>2.02075</v>
      </c>
      <c r="E2805" s="2">
        <v>2.0436666666666663</v>
      </c>
      <c r="F2805" s="2">
        <v>2.0033888888888889</v>
      </c>
      <c r="G2805" s="2"/>
      <c r="H2805" t="str">
        <f t="shared" si="129"/>
        <v/>
      </c>
      <c r="I2805">
        <f t="shared" si="130"/>
        <v>1</v>
      </c>
      <c r="J2805">
        <f t="shared" si="131"/>
        <v>1</v>
      </c>
      <c r="P2805" s="1">
        <v>40889</v>
      </c>
      <c r="Q2805" s="2">
        <v>48.3721603864036</v>
      </c>
      <c r="R2805" s="2">
        <v>48.867844191941899</v>
      </c>
    </row>
    <row r="2806" spans="2:18" x14ac:dyDescent="0.25">
      <c r="B2806" s="1">
        <v>40890</v>
      </c>
      <c r="C2806" s="2">
        <v>1.9630000000000001</v>
      </c>
      <c r="D2806" s="2">
        <v>2.0032500000000004</v>
      </c>
      <c r="E2806" s="2">
        <v>2.0315555555555558</v>
      </c>
      <c r="F2806" s="2">
        <v>2.0013333333333332</v>
      </c>
      <c r="G2806" s="2"/>
      <c r="H2806" t="str">
        <f t="shared" si="129"/>
        <v/>
      </c>
      <c r="I2806">
        <f t="shared" si="130"/>
        <v>1</v>
      </c>
      <c r="J2806">
        <f t="shared" si="131"/>
        <v>1</v>
      </c>
      <c r="P2806" s="1">
        <v>40890</v>
      </c>
      <c r="Q2806" s="2">
        <v>39.953885965469503</v>
      </c>
      <c r="R2806" s="2">
        <v>45.171562372629197</v>
      </c>
    </row>
    <row r="2807" spans="2:18" x14ac:dyDescent="0.25">
      <c r="B2807" s="1">
        <v>40891</v>
      </c>
      <c r="C2807" s="2">
        <v>1.9039999999999999</v>
      </c>
      <c r="D2807" s="2">
        <v>1.98675</v>
      </c>
      <c r="E2807" s="2">
        <v>2.0113333333333334</v>
      </c>
      <c r="F2807" s="2">
        <v>1.9979444444444441</v>
      </c>
      <c r="G2807" s="2"/>
      <c r="H2807" t="str">
        <f t="shared" si="129"/>
        <v/>
      </c>
      <c r="I2807" t="str">
        <f t="shared" si="130"/>
        <v/>
      </c>
      <c r="J2807">
        <f t="shared" si="131"/>
        <v>1</v>
      </c>
      <c r="P2807" s="1">
        <v>40891</v>
      </c>
      <c r="Q2807" s="2">
        <v>32.531115261965901</v>
      </c>
      <c r="R2807" s="2">
        <v>41.479895655911903</v>
      </c>
    </row>
    <row r="2808" spans="2:18" x14ac:dyDescent="0.25">
      <c r="B2808" s="1">
        <v>40892</v>
      </c>
      <c r="C2808" s="2">
        <v>1.911</v>
      </c>
      <c r="D2808" s="2">
        <v>1.94875</v>
      </c>
      <c r="E2808" s="2">
        <v>1.9977777777777779</v>
      </c>
      <c r="F2808" s="2">
        <v>1.9927222222222223</v>
      </c>
      <c r="G2808" s="2"/>
      <c r="H2808" t="str">
        <f t="shared" si="129"/>
        <v/>
      </c>
      <c r="I2808" t="str">
        <f t="shared" si="130"/>
        <v/>
      </c>
      <c r="J2808">
        <f t="shared" si="131"/>
        <v>1</v>
      </c>
      <c r="P2808" s="1">
        <v>40892</v>
      </c>
      <c r="Q2808" s="2">
        <v>34.269715776760101</v>
      </c>
      <c r="R2808" s="2">
        <v>42.084653823425803</v>
      </c>
    </row>
    <row r="2809" spans="2:18" x14ac:dyDescent="0.25">
      <c r="B2809" s="1">
        <v>40893</v>
      </c>
      <c r="C2809" s="2">
        <v>1.851</v>
      </c>
      <c r="D2809" s="2">
        <v>1.9072500000000001</v>
      </c>
      <c r="E2809" s="2">
        <v>1.9775555555555553</v>
      </c>
      <c r="F2809" s="2">
        <v>1.9863888888888885</v>
      </c>
      <c r="G2809" s="2"/>
      <c r="H2809" t="str">
        <f t="shared" si="129"/>
        <v/>
      </c>
      <c r="I2809" t="str">
        <f t="shared" si="130"/>
        <v/>
      </c>
      <c r="J2809" t="str">
        <f t="shared" si="131"/>
        <v/>
      </c>
      <c r="P2809" s="1">
        <v>40893</v>
      </c>
      <c r="Q2809" s="2">
        <v>27.089575506092402</v>
      </c>
      <c r="R2809" s="2">
        <v>38.419699949490798</v>
      </c>
    </row>
    <row r="2810" spans="2:18" x14ac:dyDescent="0.25">
      <c r="B2810" s="1">
        <v>40896</v>
      </c>
      <c r="C2810" s="2">
        <v>1.81</v>
      </c>
      <c r="D2810" s="2">
        <v>1.8690000000000002</v>
      </c>
      <c r="E2810" s="2">
        <v>1.9468888888888887</v>
      </c>
      <c r="F2810" s="2">
        <v>1.9801666666666666</v>
      </c>
      <c r="G2810" s="2"/>
      <c r="H2810" t="str">
        <f t="shared" si="129"/>
        <v/>
      </c>
      <c r="I2810" t="str">
        <f t="shared" si="130"/>
        <v/>
      </c>
      <c r="J2810" t="str">
        <f t="shared" si="131"/>
        <v/>
      </c>
      <c r="P2810" s="1">
        <v>40896</v>
      </c>
      <c r="Q2810" s="2">
        <v>23.117814925967402</v>
      </c>
      <c r="R2810" s="2">
        <v>36.105827843061803</v>
      </c>
    </row>
    <row r="2811" spans="2:18" x14ac:dyDescent="0.25">
      <c r="B2811" s="1">
        <v>40897</v>
      </c>
      <c r="C2811" s="2">
        <v>1.927</v>
      </c>
      <c r="D2811" s="2">
        <v>1.8747500000000001</v>
      </c>
      <c r="E2811" s="2">
        <v>1.9351111111111114</v>
      </c>
      <c r="F2811" s="2">
        <v>1.9823333333333331</v>
      </c>
      <c r="G2811" s="2"/>
      <c r="H2811" t="str">
        <f t="shared" si="129"/>
        <v/>
      </c>
      <c r="I2811" t="str">
        <f t="shared" si="130"/>
        <v/>
      </c>
      <c r="J2811" t="str">
        <f t="shared" si="131"/>
        <v/>
      </c>
      <c r="P2811" s="1">
        <v>40897</v>
      </c>
      <c r="Q2811" s="2">
        <v>48.8158378055968</v>
      </c>
      <c r="R2811" s="2">
        <v>46.084751141129601</v>
      </c>
    </row>
    <row r="2812" spans="2:18" x14ac:dyDescent="0.25">
      <c r="B2812" s="1">
        <v>40898</v>
      </c>
      <c r="C2812" s="2">
        <v>1.97</v>
      </c>
      <c r="D2812" s="2">
        <v>1.8895</v>
      </c>
      <c r="E2812" s="2">
        <v>1.9351111111111112</v>
      </c>
      <c r="F2812" s="2">
        <v>1.9826111111111109</v>
      </c>
      <c r="G2812" s="2"/>
      <c r="H2812" t="str">
        <f t="shared" si="129"/>
        <v/>
      </c>
      <c r="I2812" t="str">
        <f t="shared" si="130"/>
        <v/>
      </c>
      <c r="J2812" t="str">
        <f t="shared" si="131"/>
        <v/>
      </c>
      <c r="P2812" s="1">
        <v>40898</v>
      </c>
      <c r="Q2812" s="2">
        <v>55.391710593315501</v>
      </c>
      <c r="R2812" s="2">
        <v>49.223472148813102</v>
      </c>
    </row>
    <row r="2813" spans="2:18" x14ac:dyDescent="0.25">
      <c r="B2813" s="1">
        <v>40899</v>
      </c>
      <c r="C2813" s="2">
        <v>1.9530000000000001</v>
      </c>
      <c r="D2813" s="2">
        <v>1.915</v>
      </c>
      <c r="E2813" s="2">
        <v>1.9228888888888891</v>
      </c>
      <c r="F2813" s="2">
        <v>1.9816666666666667</v>
      </c>
      <c r="G2813" s="2"/>
      <c r="H2813" t="str">
        <f t="shared" si="129"/>
        <v/>
      </c>
      <c r="I2813" t="str">
        <f t="shared" si="130"/>
        <v/>
      </c>
      <c r="J2813" t="str">
        <f t="shared" si="131"/>
        <v/>
      </c>
      <c r="P2813" s="1">
        <v>40899</v>
      </c>
      <c r="Q2813" s="2">
        <v>52.209499082211799</v>
      </c>
      <c r="R2813" s="2">
        <v>48.032928520257997</v>
      </c>
    </row>
    <row r="2814" spans="2:18" x14ac:dyDescent="0.25">
      <c r="B2814" s="1">
        <v>40900</v>
      </c>
      <c r="C2814" s="2">
        <v>2.0209999999999999</v>
      </c>
      <c r="D2814" s="2">
        <v>1.9677500000000001</v>
      </c>
      <c r="E2814" s="2">
        <v>1.9233333333333331</v>
      </c>
      <c r="F2814" s="2">
        <v>1.9834999999999998</v>
      </c>
      <c r="G2814" s="2"/>
      <c r="H2814">
        <f t="shared" si="129"/>
        <v>1</v>
      </c>
      <c r="I2814" t="str">
        <f t="shared" si="130"/>
        <v/>
      </c>
      <c r="J2814" t="str">
        <f t="shared" si="131"/>
        <v/>
      </c>
      <c r="P2814" s="1">
        <v>40900</v>
      </c>
      <c r="Q2814" s="2">
        <v>62.539475991809098</v>
      </c>
      <c r="R2814" s="2">
        <v>52.936392183344303</v>
      </c>
    </row>
    <row r="2815" spans="2:18" x14ac:dyDescent="0.25">
      <c r="B2815" s="1">
        <v>40904</v>
      </c>
      <c r="C2815" s="2">
        <v>2.0019999999999998</v>
      </c>
      <c r="D2815" s="2">
        <v>1.9864999999999999</v>
      </c>
      <c r="E2815" s="2">
        <v>1.9276666666666666</v>
      </c>
      <c r="F2815" s="2">
        <v>1.9796111111111112</v>
      </c>
      <c r="G2815" s="2"/>
      <c r="H2815">
        <f t="shared" si="129"/>
        <v>1</v>
      </c>
      <c r="I2815">
        <f t="shared" si="130"/>
        <v>1</v>
      </c>
      <c r="J2815" t="str">
        <f t="shared" si="131"/>
        <v/>
      </c>
      <c r="P2815" s="1">
        <v>40904</v>
      </c>
      <c r="Q2815" s="2">
        <v>58.313266036658298</v>
      </c>
      <c r="R2815" s="2">
        <v>51.474889842514898</v>
      </c>
    </row>
    <row r="2816" spans="2:18" x14ac:dyDescent="0.25">
      <c r="B2816" s="1">
        <v>40905</v>
      </c>
      <c r="C2816" s="2">
        <v>1.921</v>
      </c>
      <c r="D2816" s="2">
        <v>1.9742500000000001</v>
      </c>
      <c r="E2816" s="2">
        <v>1.9295555555555555</v>
      </c>
      <c r="F2816" s="2">
        <v>1.9704444444444442</v>
      </c>
      <c r="G2816" s="2"/>
      <c r="H2816">
        <f t="shared" si="129"/>
        <v>1</v>
      </c>
      <c r="I2816">
        <f t="shared" si="130"/>
        <v>1</v>
      </c>
      <c r="J2816" t="str">
        <f t="shared" si="131"/>
        <v/>
      </c>
      <c r="P2816" s="1">
        <v>40905</v>
      </c>
      <c r="Q2816" s="2">
        <v>43.332776348585497</v>
      </c>
      <c r="R2816" s="2">
        <v>45.684235530811698</v>
      </c>
    </row>
    <row r="2817" spans="2:18" x14ac:dyDescent="0.25">
      <c r="B2817" s="1">
        <v>40906</v>
      </c>
      <c r="C2817" s="2">
        <v>1.899</v>
      </c>
      <c r="D2817" s="2">
        <v>1.96075</v>
      </c>
      <c r="E2817" s="2">
        <v>1.9282222222222221</v>
      </c>
      <c r="F2817" s="2">
        <v>1.9629999999999999</v>
      </c>
      <c r="G2817" s="2"/>
      <c r="H2817">
        <f t="shared" si="129"/>
        <v>1</v>
      </c>
      <c r="I2817" t="str">
        <f t="shared" si="130"/>
        <v/>
      </c>
      <c r="J2817" t="str">
        <f t="shared" si="131"/>
        <v/>
      </c>
      <c r="P2817" s="1">
        <v>40906</v>
      </c>
      <c r="Q2817" s="2">
        <v>39.984870432829503</v>
      </c>
      <c r="R2817" s="2">
        <v>44.228907900776903</v>
      </c>
    </row>
    <row r="2818" spans="2:18" x14ac:dyDescent="0.25">
      <c r="B2818" s="1">
        <v>40907</v>
      </c>
      <c r="C2818" s="2">
        <v>1.8759999999999999</v>
      </c>
      <c r="D2818" s="2">
        <v>1.9245000000000001</v>
      </c>
      <c r="E2818" s="2">
        <v>1.931</v>
      </c>
      <c r="F2818" s="2">
        <v>1.9542777777777773</v>
      </c>
      <c r="G2818" s="2"/>
      <c r="H2818" t="str">
        <f t="shared" si="129"/>
        <v/>
      </c>
      <c r="I2818" t="str">
        <f t="shared" si="130"/>
        <v/>
      </c>
      <c r="J2818" t="str">
        <f t="shared" si="131"/>
        <v/>
      </c>
      <c r="P2818" s="1">
        <v>40907</v>
      </c>
      <c r="Q2818" s="2">
        <v>36.4517272142404</v>
      </c>
      <c r="R2818" s="2">
        <v>42.697514245497501</v>
      </c>
    </row>
    <row r="2819" spans="2:18" x14ac:dyDescent="0.25">
      <c r="B2819" s="1">
        <v>40911</v>
      </c>
      <c r="C2819" s="2">
        <v>1.956</v>
      </c>
      <c r="D2819" s="2">
        <v>1.9129999999999998</v>
      </c>
      <c r="E2819" s="2">
        <v>1.9472222222222224</v>
      </c>
      <c r="F2819" s="2">
        <v>1.9470555555555553</v>
      </c>
      <c r="G2819" s="2"/>
      <c r="H2819" t="str">
        <f t="shared" si="129"/>
        <v/>
      </c>
      <c r="I2819" t="str">
        <f t="shared" si="130"/>
        <v/>
      </c>
      <c r="J2819">
        <f t="shared" si="131"/>
        <v>1</v>
      </c>
      <c r="P2819" s="1">
        <v>40911</v>
      </c>
      <c r="Q2819" s="2">
        <v>53.574253508222498</v>
      </c>
      <c r="R2819" s="2">
        <v>49.276201361066299</v>
      </c>
    </row>
    <row r="2820" spans="2:18" x14ac:dyDescent="0.25">
      <c r="B2820" s="1">
        <v>40912</v>
      </c>
      <c r="C2820" s="2">
        <v>1.984</v>
      </c>
      <c r="D2820" s="2">
        <v>1.92875</v>
      </c>
      <c r="E2820" s="2">
        <v>1.9535555555555553</v>
      </c>
      <c r="F2820" s="2">
        <v>1.9443333333333337</v>
      </c>
      <c r="G2820" s="2"/>
      <c r="H2820" t="str">
        <f t="shared" si="129"/>
        <v/>
      </c>
      <c r="I2820" t="str">
        <f t="shared" si="130"/>
        <v/>
      </c>
      <c r="J2820">
        <f t="shared" si="131"/>
        <v>1</v>
      </c>
      <c r="P2820" s="1">
        <v>40912</v>
      </c>
      <c r="Q2820" s="2">
        <v>58.2939340786317</v>
      </c>
      <c r="R2820" s="2">
        <v>51.380135969395397</v>
      </c>
    </row>
    <row r="2821" spans="2:18" x14ac:dyDescent="0.25">
      <c r="B2821" s="1">
        <v>40913</v>
      </c>
      <c r="C2821" s="2">
        <v>1.996</v>
      </c>
      <c r="D2821" s="2">
        <v>1.9529999999999998</v>
      </c>
      <c r="E2821" s="2">
        <v>1.9564444444444442</v>
      </c>
      <c r="F2821" s="2">
        <v>1.9457777777777778</v>
      </c>
      <c r="G2821" s="2"/>
      <c r="H2821" t="str">
        <f t="shared" si="129"/>
        <v/>
      </c>
      <c r="I2821">
        <f t="shared" si="130"/>
        <v>1</v>
      </c>
      <c r="J2821">
        <f t="shared" si="131"/>
        <v>1</v>
      </c>
      <c r="P2821" s="1">
        <v>40913</v>
      </c>
      <c r="Q2821" s="2">
        <v>60.366102057641697</v>
      </c>
      <c r="R2821" s="2">
        <v>52.293421621573799</v>
      </c>
    </row>
    <row r="2822" spans="2:18" x14ac:dyDescent="0.25">
      <c r="B2822" s="1">
        <v>40914</v>
      </c>
      <c r="C2822" s="2">
        <v>1.958</v>
      </c>
      <c r="D2822" s="2">
        <v>1.9735</v>
      </c>
      <c r="E2822" s="2">
        <v>1.9569999999999999</v>
      </c>
      <c r="F2822" s="2">
        <v>1.9399444444444447</v>
      </c>
      <c r="G2822" s="2"/>
      <c r="H2822">
        <f t="shared" si="129"/>
        <v>1</v>
      </c>
      <c r="I2822">
        <f t="shared" si="130"/>
        <v>1</v>
      </c>
      <c r="J2822">
        <f t="shared" si="131"/>
        <v>1</v>
      </c>
      <c r="P2822" s="1">
        <v>40914</v>
      </c>
      <c r="Q2822" s="2">
        <v>50.778886300567201</v>
      </c>
      <c r="R2822" s="2">
        <v>49.145229032676703</v>
      </c>
    </row>
    <row r="2823" spans="2:18" x14ac:dyDescent="0.25">
      <c r="B2823" s="1">
        <v>40917</v>
      </c>
      <c r="C2823" s="2">
        <v>1.956</v>
      </c>
      <c r="D2823" s="2">
        <v>1.9735</v>
      </c>
      <c r="E2823" s="2">
        <v>1.9497777777777781</v>
      </c>
      <c r="F2823" s="2">
        <v>1.9365555555555558</v>
      </c>
      <c r="G2823" s="2"/>
      <c r="H2823">
        <f t="shared" si="129"/>
        <v>1</v>
      </c>
      <c r="I2823">
        <f t="shared" si="130"/>
        <v>1</v>
      </c>
      <c r="J2823">
        <f t="shared" si="131"/>
        <v>1</v>
      </c>
      <c r="P2823" s="1">
        <v>40917</v>
      </c>
      <c r="Q2823" s="2">
        <v>50.274601763270297</v>
      </c>
      <c r="R2823" s="2">
        <v>48.978101783542598</v>
      </c>
    </row>
    <row r="2824" spans="2:18" x14ac:dyDescent="0.25">
      <c r="B2824" s="1">
        <v>40918</v>
      </c>
      <c r="C2824" s="2">
        <v>1.9630000000000001</v>
      </c>
      <c r="D2824" s="2">
        <v>1.9682500000000001</v>
      </c>
      <c r="E2824" s="2">
        <v>1.9454444444444445</v>
      </c>
      <c r="F2824" s="2">
        <v>1.9365555555555554</v>
      </c>
      <c r="G2824" s="2"/>
      <c r="H2824">
        <f t="shared" si="129"/>
        <v>1</v>
      </c>
      <c r="I2824">
        <f t="shared" si="130"/>
        <v>1</v>
      </c>
      <c r="J2824">
        <f t="shared" si="131"/>
        <v>1</v>
      </c>
      <c r="P2824" s="1">
        <v>40918</v>
      </c>
      <c r="Q2824" s="2">
        <v>52.2656104003199</v>
      </c>
      <c r="R2824" s="2">
        <v>49.623821207862001</v>
      </c>
    </row>
    <row r="2825" spans="2:18" x14ac:dyDescent="0.25">
      <c r="B2825" s="1">
        <v>40919</v>
      </c>
      <c r="C2825" s="2">
        <v>1.905</v>
      </c>
      <c r="D2825" s="2">
        <v>1.9455</v>
      </c>
      <c r="E2825" s="2">
        <v>1.9436666666666669</v>
      </c>
      <c r="F2825" s="2">
        <v>1.9366111111111113</v>
      </c>
      <c r="G2825" s="2"/>
      <c r="H2825">
        <f t="shared" si="129"/>
        <v>1</v>
      </c>
      <c r="I2825">
        <f t="shared" si="130"/>
        <v>1</v>
      </c>
      <c r="J2825">
        <f t="shared" si="131"/>
        <v>1</v>
      </c>
      <c r="P2825" s="1">
        <v>40919</v>
      </c>
      <c r="Q2825" s="2">
        <v>37.382972755767199</v>
      </c>
      <c r="R2825" s="2">
        <v>44.5885254353379</v>
      </c>
    </row>
    <row r="2826" spans="2:18" x14ac:dyDescent="0.25">
      <c r="B2826" s="1">
        <v>40920</v>
      </c>
      <c r="C2826" s="2">
        <v>1.9259999999999999</v>
      </c>
      <c r="D2826" s="2">
        <v>1.9375</v>
      </c>
      <c r="E2826" s="2">
        <v>1.9466666666666665</v>
      </c>
      <c r="F2826" s="2">
        <v>1.9374444444444445</v>
      </c>
      <c r="G2826" s="2"/>
      <c r="H2826" t="str">
        <f t="shared" si="129"/>
        <v/>
      </c>
      <c r="I2826">
        <f t="shared" si="130"/>
        <v>1</v>
      </c>
      <c r="J2826">
        <f t="shared" si="131"/>
        <v>1</v>
      </c>
      <c r="P2826" s="1">
        <v>40920</v>
      </c>
      <c r="Q2826" s="2">
        <v>44.276970656258797</v>
      </c>
      <c r="R2826" s="2">
        <v>46.697439293201199</v>
      </c>
    </row>
    <row r="2827" spans="2:18" x14ac:dyDescent="0.25">
      <c r="B2827" s="1">
        <v>40921</v>
      </c>
      <c r="C2827" s="2">
        <v>1.87</v>
      </c>
      <c r="D2827" s="2">
        <v>1.9160000000000001</v>
      </c>
      <c r="E2827" s="2">
        <v>1.946</v>
      </c>
      <c r="F2827" s="2">
        <v>1.9385000000000001</v>
      </c>
      <c r="G2827" s="2"/>
      <c r="H2827" t="str">
        <f t="shared" si="129"/>
        <v/>
      </c>
      <c r="I2827" t="str">
        <f t="shared" si="130"/>
        <v/>
      </c>
      <c r="J2827">
        <f t="shared" si="131"/>
        <v>1</v>
      </c>
      <c r="P2827" s="1">
        <v>40921</v>
      </c>
      <c r="Q2827" s="2">
        <v>32.741658449158201</v>
      </c>
      <c r="R2827" s="2">
        <v>42.096385062171798</v>
      </c>
    </row>
    <row r="2828" spans="2:18" x14ac:dyDescent="0.25">
      <c r="B2828" s="1">
        <v>40925</v>
      </c>
      <c r="C2828" s="2">
        <v>1.8580000000000001</v>
      </c>
      <c r="D2828" s="2">
        <v>1.8897500000000003</v>
      </c>
      <c r="E2828" s="2">
        <v>1.9351111111111112</v>
      </c>
      <c r="F2828" s="2">
        <v>1.9411666666666665</v>
      </c>
      <c r="G2828" s="2"/>
      <c r="H2828" t="str">
        <f t="shared" si="129"/>
        <v/>
      </c>
      <c r="I2828" t="str">
        <f t="shared" si="130"/>
        <v/>
      </c>
      <c r="J2828" t="str">
        <f t="shared" si="131"/>
        <v/>
      </c>
      <c r="P2828" s="1">
        <v>40925</v>
      </c>
      <c r="Q2828" s="2">
        <v>30.685932383705001</v>
      </c>
      <c r="R2828" s="2">
        <v>41.160499336997198</v>
      </c>
    </row>
    <row r="2829" spans="2:18" x14ac:dyDescent="0.25">
      <c r="B2829" s="1">
        <v>40926</v>
      </c>
      <c r="C2829" s="2">
        <v>1.8979999999999999</v>
      </c>
      <c r="D2829" s="2">
        <v>1.8879999999999999</v>
      </c>
      <c r="E2829" s="2">
        <v>1.9255555555555557</v>
      </c>
      <c r="F2829" s="2">
        <v>1.9395555555555555</v>
      </c>
      <c r="G2829" s="2"/>
      <c r="H2829" t="str">
        <f t="shared" si="129"/>
        <v/>
      </c>
      <c r="I2829" t="str">
        <f t="shared" si="130"/>
        <v/>
      </c>
      <c r="J2829" t="str">
        <f t="shared" si="131"/>
        <v/>
      </c>
      <c r="P2829" s="1">
        <v>40926</v>
      </c>
      <c r="Q2829" s="2">
        <v>44.599493380975403</v>
      </c>
      <c r="R2829" s="2">
        <v>45.509247459109197</v>
      </c>
    </row>
    <row r="2830" spans="2:18" x14ac:dyDescent="0.25">
      <c r="B2830" s="1">
        <v>40927</v>
      </c>
      <c r="C2830" s="2">
        <v>1.982</v>
      </c>
      <c r="D2830" s="2">
        <v>1.9020000000000001</v>
      </c>
      <c r="E2830" s="2">
        <v>1.9239999999999999</v>
      </c>
      <c r="F2830" s="2">
        <v>1.9402222222222223</v>
      </c>
      <c r="G2830" s="2"/>
      <c r="H2830" t="str">
        <f t="shared" si="129"/>
        <v/>
      </c>
      <c r="I2830" t="str">
        <f t="shared" si="130"/>
        <v/>
      </c>
      <c r="J2830" t="str">
        <f t="shared" si="131"/>
        <v/>
      </c>
      <c r="P2830" s="1">
        <v>40927</v>
      </c>
      <c r="Q2830" s="2">
        <v>63.209688212006697</v>
      </c>
      <c r="R2830" s="2">
        <v>53.312872720071297</v>
      </c>
    </row>
    <row r="2831" spans="2:18" x14ac:dyDescent="0.25">
      <c r="B2831" s="1">
        <v>40928</v>
      </c>
      <c r="C2831" s="2">
        <v>2.0249999999999999</v>
      </c>
      <c r="D2831" s="2">
        <v>1.94075</v>
      </c>
      <c r="E2831" s="2">
        <v>1.9314444444444443</v>
      </c>
      <c r="F2831" s="2">
        <v>1.9442222222222223</v>
      </c>
      <c r="G2831" s="2"/>
      <c r="H2831">
        <f t="shared" si="129"/>
        <v>1</v>
      </c>
      <c r="I2831" t="str">
        <f t="shared" si="130"/>
        <v/>
      </c>
      <c r="J2831" t="str">
        <f t="shared" si="131"/>
        <v/>
      </c>
      <c r="P2831" s="1">
        <v>40928</v>
      </c>
      <c r="Q2831" s="2">
        <v>69.502825471978596</v>
      </c>
      <c r="R2831" s="2">
        <v>56.729075394018999</v>
      </c>
    </row>
    <row r="2832" spans="2:18" x14ac:dyDescent="0.25">
      <c r="B2832" s="1">
        <v>40931</v>
      </c>
      <c r="C2832" s="2">
        <v>2.0579999999999998</v>
      </c>
      <c r="D2832" s="2">
        <v>1.9907499999999998</v>
      </c>
      <c r="E2832" s="2">
        <v>1.9427777777777777</v>
      </c>
      <c r="F2832" s="2">
        <v>1.9462777777777778</v>
      </c>
      <c r="G2832" s="2"/>
      <c r="H2832">
        <f t="shared" si="129"/>
        <v>1</v>
      </c>
      <c r="I2832">
        <f t="shared" si="130"/>
        <v>1</v>
      </c>
      <c r="J2832" t="str">
        <f t="shared" si="131"/>
        <v/>
      </c>
      <c r="P2832" s="1">
        <v>40931</v>
      </c>
      <c r="Q2832" s="2">
        <v>73.653208684647495</v>
      </c>
      <c r="R2832" s="2">
        <v>59.1966616386647</v>
      </c>
    </row>
    <row r="2833" spans="2:18" x14ac:dyDescent="0.25">
      <c r="B2833" s="1">
        <v>40932</v>
      </c>
      <c r="C2833" s="2">
        <v>2.0630000000000002</v>
      </c>
      <c r="D2833" s="2">
        <v>2.032</v>
      </c>
      <c r="E2833" s="2">
        <v>1.953888888888889</v>
      </c>
      <c r="F2833" s="2">
        <v>1.9496666666666667</v>
      </c>
      <c r="G2833" s="2"/>
      <c r="H2833">
        <f t="shared" si="129"/>
        <v>1</v>
      </c>
      <c r="I2833">
        <f t="shared" si="130"/>
        <v>1</v>
      </c>
      <c r="J2833">
        <f t="shared" si="131"/>
        <v>1</v>
      </c>
      <c r="P2833" s="1">
        <v>40932</v>
      </c>
      <c r="Q2833" s="2">
        <v>74.289386246322593</v>
      </c>
      <c r="R2833" s="2">
        <v>59.572836855794002</v>
      </c>
    </row>
    <row r="2834" spans="2:18" x14ac:dyDescent="0.25">
      <c r="B2834" s="1">
        <v>40933</v>
      </c>
      <c r="C2834" s="2">
        <v>2.0019999999999998</v>
      </c>
      <c r="D2834" s="2">
        <v>2.0369999999999999</v>
      </c>
      <c r="E2834" s="2">
        <v>1.9646666666666666</v>
      </c>
      <c r="F2834" s="2">
        <v>1.9541666666666668</v>
      </c>
      <c r="G2834" s="2"/>
      <c r="H2834">
        <f t="shared" si="129"/>
        <v>1</v>
      </c>
      <c r="I2834">
        <f t="shared" si="130"/>
        <v>1</v>
      </c>
      <c r="J2834">
        <f t="shared" si="131"/>
        <v>1</v>
      </c>
      <c r="P2834" s="1">
        <v>40933</v>
      </c>
      <c r="Q2834" s="2">
        <v>54.886800620884003</v>
      </c>
      <c r="R2834" s="2">
        <v>53.136590192853298</v>
      </c>
    </row>
    <row r="2835" spans="2:18" x14ac:dyDescent="0.25">
      <c r="B2835" s="1">
        <v>40934</v>
      </c>
      <c r="C2835" s="2">
        <v>1.94</v>
      </c>
      <c r="D2835" s="2">
        <v>2.0157500000000002</v>
      </c>
      <c r="E2835" s="2">
        <v>1.9662222222222223</v>
      </c>
      <c r="F2835" s="2">
        <v>1.9564444444444442</v>
      </c>
      <c r="G2835" s="2"/>
      <c r="H2835">
        <f t="shared" si="129"/>
        <v>1</v>
      </c>
      <c r="I2835">
        <f t="shared" si="130"/>
        <v>1</v>
      </c>
      <c r="J2835">
        <f t="shared" si="131"/>
        <v>1</v>
      </c>
      <c r="P2835" s="1">
        <v>40934</v>
      </c>
      <c r="Q2835" s="2">
        <v>41.626674473785499</v>
      </c>
      <c r="R2835" s="2">
        <v>47.517285760382599</v>
      </c>
    </row>
    <row r="2836" spans="2:18" x14ac:dyDescent="0.25">
      <c r="B2836" s="1">
        <v>40935</v>
      </c>
      <c r="C2836" s="2">
        <v>1.891</v>
      </c>
      <c r="D2836" s="2">
        <v>1.9739999999999998</v>
      </c>
      <c r="E2836" s="2">
        <v>1.9685555555555554</v>
      </c>
      <c r="F2836" s="2">
        <v>1.9572777777777774</v>
      </c>
      <c r="G2836" s="2"/>
      <c r="H2836">
        <f t="shared" si="129"/>
        <v>1</v>
      </c>
      <c r="I2836">
        <f t="shared" si="130"/>
        <v>1</v>
      </c>
      <c r="J2836">
        <f t="shared" si="131"/>
        <v>1</v>
      </c>
      <c r="P2836" s="1">
        <v>40935</v>
      </c>
      <c r="Q2836" s="2">
        <v>33.8670203344005</v>
      </c>
      <c r="R2836" s="2">
        <v>43.5935463759185</v>
      </c>
    </row>
    <row r="2837" spans="2:18" x14ac:dyDescent="0.25">
      <c r="B2837" s="1">
        <v>40938</v>
      </c>
      <c r="C2837" s="2">
        <v>1.8460000000000001</v>
      </c>
      <c r="D2837" s="2">
        <v>1.9197500000000001</v>
      </c>
      <c r="E2837" s="2">
        <v>1.967222222222222</v>
      </c>
      <c r="F2837" s="2">
        <v>1.9511666666666665</v>
      </c>
      <c r="G2837" s="2"/>
      <c r="H2837" t="str">
        <f t="shared" si="129"/>
        <v/>
      </c>
      <c r="I2837" t="str">
        <f t="shared" si="130"/>
        <v/>
      </c>
      <c r="J2837">
        <f t="shared" si="131"/>
        <v>1</v>
      </c>
      <c r="P2837" s="1">
        <v>40938</v>
      </c>
      <c r="Q2837" s="2">
        <v>28.095336141159699</v>
      </c>
      <c r="R2837" s="2">
        <v>40.3021662969375</v>
      </c>
    </row>
    <row r="2838" spans="2:18" x14ac:dyDescent="0.25">
      <c r="B2838" s="1">
        <v>40939</v>
      </c>
      <c r="C2838" s="2">
        <v>1.7949999999999999</v>
      </c>
      <c r="D2838" s="2">
        <v>1.8679999999999999</v>
      </c>
      <c r="E2838" s="2">
        <v>1.9557777777777774</v>
      </c>
      <c r="F2838" s="2">
        <v>1.9406666666666668</v>
      </c>
      <c r="G2838" s="2"/>
      <c r="H2838" t="str">
        <f t="shared" ref="H2838:H2901" si="132">IF($D2838&gt;$E2838,1,"")</f>
        <v/>
      </c>
      <c r="I2838" t="str">
        <f t="shared" ref="I2838:I2901" si="133">IF($D2838&gt;$F2838,1,"")</f>
        <v/>
      </c>
      <c r="J2838">
        <f t="shared" ref="J2838:J2901" si="134">IF($E2838&gt;$F2838,1,"")</f>
        <v>1</v>
      </c>
      <c r="P2838" s="1">
        <v>40939</v>
      </c>
      <c r="Q2838" s="2">
        <v>22.8088423815589</v>
      </c>
      <c r="R2838" s="2">
        <v>36.9016564087568</v>
      </c>
    </row>
    <row r="2839" spans="2:18" x14ac:dyDescent="0.25">
      <c r="B2839" s="1">
        <v>40940</v>
      </c>
      <c r="C2839" s="2">
        <v>1.83</v>
      </c>
      <c r="D2839" s="2">
        <v>1.8405</v>
      </c>
      <c r="E2839" s="2">
        <v>1.9388888888888889</v>
      </c>
      <c r="F2839" s="2">
        <v>1.9314444444444439</v>
      </c>
      <c r="G2839" s="2"/>
      <c r="H2839" t="str">
        <f t="shared" si="132"/>
        <v/>
      </c>
      <c r="I2839" t="str">
        <f t="shared" si="133"/>
        <v/>
      </c>
      <c r="J2839">
        <f t="shared" si="134"/>
        <v>1</v>
      </c>
      <c r="P2839" s="1">
        <v>40940</v>
      </c>
      <c r="Q2839" s="2">
        <v>33.165369713691099</v>
      </c>
      <c r="R2839" s="2">
        <v>40.605434132191299</v>
      </c>
    </row>
    <row r="2840" spans="2:18" x14ac:dyDescent="0.25">
      <c r="B2840" s="1">
        <v>40941</v>
      </c>
      <c r="C2840" s="2">
        <v>1.823</v>
      </c>
      <c r="D2840" s="2">
        <v>1.8235000000000001</v>
      </c>
      <c r="E2840" s="2">
        <v>1.9164444444444446</v>
      </c>
      <c r="F2840" s="2">
        <v>1.923944444444444</v>
      </c>
      <c r="G2840" s="2"/>
      <c r="H2840" t="str">
        <f t="shared" si="132"/>
        <v/>
      </c>
      <c r="I2840" t="str">
        <f t="shared" si="133"/>
        <v/>
      </c>
      <c r="J2840" t="str">
        <f t="shared" si="134"/>
        <v/>
      </c>
      <c r="P2840" s="1">
        <v>40941</v>
      </c>
      <c r="Q2840" s="2">
        <v>32.130754714754801</v>
      </c>
      <c r="R2840" s="2">
        <v>40.0984789872075</v>
      </c>
    </row>
    <row r="2841" spans="2:18" x14ac:dyDescent="0.25">
      <c r="B2841" s="1">
        <v>40942</v>
      </c>
      <c r="C2841" s="2">
        <v>1.9239999999999999</v>
      </c>
      <c r="D2841" s="2">
        <v>1.843</v>
      </c>
      <c r="E2841" s="2">
        <v>1.9015555555555557</v>
      </c>
      <c r="F2841" s="2">
        <v>1.9221666666666666</v>
      </c>
      <c r="G2841" s="2"/>
      <c r="H2841" t="str">
        <f t="shared" si="132"/>
        <v/>
      </c>
      <c r="I2841" t="str">
        <f t="shared" si="133"/>
        <v/>
      </c>
      <c r="J2841" t="str">
        <f t="shared" si="134"/>
        <v/>
      </c>
      <c r="P2841" s="1">
        <v>40942</v>
      </c>
      <c r="Q2841" s="2">
        <v>55.932788841490101</v>
      </c>
      <c r="R2841" s="2">
        <v>49.831065474612501</v>
      </c>
    </row>
    <row r="2842" spans="2:18" x14ac:dyDescent="0.25">
      <c r="B2842" s="1">
        <v>40945</v>
      </c>
      <c r="C2842" s="2">
        <v>1.901</v>
      </c>
      <c r="D2842" s="2">
        <v>1.8694999999999999</v>
      </c>
      <c r="E2842" s="2">
        <v>1.8835555555555556</v>
      </c>
      <c r="F2842" s="2">
        <v>1.9187222222222222</v>
      </c>
      <c r="G2842" s="2"/>
      <c r="H2842" t="str">
        <f t="shared" si="132"/>
        <v/>
      </c>
      <c r="I2842" t="str">
        <f t="shared" si="133"/>
        <v/>
      </c>
      <c r="J2842" t="str">
        <f t="shared" si="134"/>
        <v/>
      </c>
      <c r="P2842" s="1">
        <v>40945</v>
      </c>
      <c r="Q2842" s="2">
        <v>51.041203158905503</v>
      </c>
      <c r="R2842" s="2">
        <v>47.921595489335999</v>
      </c>
    </row>
    <row r="2843" spans="2:18" x14ac:dyDescent="0.25">
      <c r="B2843" s="1">
        <v>40946</v>
      </c>
      <c r="C2843" s="2">
        <v>1.9770000000000001</v>
      </c>
      <c r="D2843" s="2">
        <v>1.90625</v>
      </c>
      <c r="E2843" s="2">
        <v>1.8807777777777777</v>
      </c>
      <c r="F2843" s="2">
        <v>1.922722222222222</v>
      </c>
      <c r="G2843" s="2"/>
      <c r="H2843">
        <f t="shared" si="132"/>
        <v>1</v>
      </c>
      <c r="I2843" t="str">
        <f t="shared" si="133"/>
        <v/>
      </c>
      <c r="J2843" t="str">
        <f t="shared" si="134"/>
        <v/>
      </c>
      <c r="P2843" s="1">
        <v>40946</v>
      </c>
      <c r="Q2843" s="2">
        <v>63.647434205135902</v>
      </c>
      <c r="R2843" s="2">
        <v>54.170808119121098</v>
      </c>
    </row>
    <row r="2844" spans="2:18" x14ac:dyDescent="0.25">
      <c r="B2844" s="1">
        <v>40947</v>
      </c>
      <c r="C2844" s="2">
        <v>1.982</v>
      </c>
      <c r="D2844" s="2">
        <v>1.9460000000000002</v>
      </c>
      <c r="E2844" s="2">
        <v>1.8854444444444445</v>
      </c>
      <c r="F2844" s="2">
        <v>1.9258333333333333</v>
      </c>
      <c r="G2844" s="2"/>
      <c r="H2844">
        <f t="shared" si="132"/>
        <v>1</v>
      </c>
      <c r="I2844">
        <f t="shared" si="133"/>
        <v>1</v>
      </c>
      <c r="J2844" t="str">
        <f t="shared" si="134"/>
        <v/>
      </c>
      <c r="P2844" s="1">
        <v>40947</v>
      </c>
      <c r="Q2844" s="2">
        <v>64.371682527188895</v>
      </c>
      <c r="R2844" s="2">
        <v>54.557152203159298</v>
      </c>
    </row>
    <row r="2845" spans="2:18" x14ac:dyDescent="0.25">
      <c r="B2845" s="1">
        <v>40948</v>
      </c>
      <c r="C2845" s="2">
        <v>2.036</v>
      </c>
      <c r="D2845" s="2">
        <v>1.9740000000000002</v>
      </c>
      <c r="E2845" s="2">
        <v>1.9015555555555557</v>
      </c>
      <c r="F2845" s="2">
        <v>1.9350555555555553</v>
      </c>
      <c r="G2845" s="2"/>
      <c r="H2845">
        <f t="shared" si="132"/>
        <v>1</v>
      </c>
      <c r="I2845">
        <f t="shared" si="133"/>
        <v>1</v>
      </c>
      <c r="J2845" t="str">
        <f t="shared" si="134"/>
        <v/>
      </c>
      <c r="P2845" s="1">
        <v>40948</v>
      </c>
      <c r="Q2845" s="2">
        <v>71.683120805369796</v>
      </c>
      <c r="R2845" s="2">
        <v>58.614895441875902</v>
      </c>
    </row>
    <row r="2846" spans="2:18" x14ac:dyDescent="0.25">
      <c r="B2846" s="1">
        <v>40949</v>
      </c>
      <c r="C2846" s="2">
        <v>1.984</v>
      </c>
      <c r="D2846" s="2">
        <v>1.99475</v>
      </c>
      <c r="E2846" s="2">
        <v>1.9168888888888889</v>
      </c>
      <c r="F2846" s="2">
        <v>1.9420555555555556</v>
      </c>
      <c r="G2846" s="2"/>
      <c r="H2846">
        <f t="shared" si="132"/>
        <v>1</v>
      </c>
      <c r="I2846">
        <f t="shared" si="133"/>
        <v>1</v>
      </c>
      <c r="J2846" t="str">
        <f t="shared" si="134"/>
        <v/>
      </c>
      <c r="P2846" s="1">
        <v>40949</v>
      </c>
      <c r="Q2846" s="2">
        <v>57.942775965070403</v>
      </c>
      <c r="R2846" s="2">
        <v>53.647143595982797</v>
      </c>
    </row>
    <row r="2847" spans="2:18" x14ac:dyDescent="0.25">
      <c r="B2847" s="1">
        <v>40952</v>
      </c>
      <c r="C2847" s="2">
        <v>1.9770000000000001</v>
      </c>
      <c r="D2847" s="2">
        <v>1.99475</v>
      </c>
      <c r="E2847" s="2">
        <v>1.9371111111111108</v>
      </c>
      <c r="F2847" s="2">
        <v>1.9464444444444442</v>
      </c>
      <c r="G2847" s="2"/>
      <c r="H2847">
        <f t="shared" si="132"/>
        <v>1</v>
      </c>
      <c r="I2847">
        <f t="shared" si="133"/>
        <v>1</v>
      </c>
      <c r="J2847" t="str">
        <f t="shared" si="134"/>
        <v/>
      </c>
      <c r="P2847" s="1">
        <v>40952</v>
      </c>
      <c r="Q2847" s="2">
        <v>56.2025226120996</v>
      </c>
      <c r="R2847" s="2">
        <v>52.996003560098799</v>
      </c>
    </row>
    <row r="2848" spans="2:18" x14ac:dyDescent="0.25">
      <c r="B2848" s="1">
        <v>40953</v>
      </c>
      <c r="C2848" s="2">
        <v>1.9379999999999999</v>
      </c>
      <c r="D2848" s="2">
        <v>1.9837499999999999</v>
      </c>
      <c r="E2848" s="2">
        <v>1.9491111111111108</v>
      </c>
      <c r="F2848" s="2">
        <v>1.944</v>
      </c>
      <c r="G2848" s="2"/>
      <c r="H2848">
        <f t="shared" si="132"/>
        <v>1</v>
      </c>
      <c r="I2848">
        <f t="shared" si="133"/>
        <v>1</v>
      </c>
      <c r="J2848">
        <f t="shared" si="134"/>
        <v>1</v>
      </c>
      <c r="P2848" s="1">
        <v>40953</v>
      </c>
      <c r="Q2848" s="2">
        <v>46.804281600369897</v>
      </c>
      <c r="R2848" s="2">
        <v>49.398565046756303</v>
      </c>
    </row>
    <row r="2849" spans="2:18" x14ac:dyDescent="0.25">
      <c r="B2849" s="1">
        <v>40954</v>
      </c>
      <c r="C2849" s="2">
        <v>1.9330000000000001</v>
      </c>
      <c r="D2849" s="2">
        <v>1.958</v>
      </c>
      <c r="E2849" s="2">
        <v>1.9613333333333334</v>
      </c>
      <c r="F2849" s="2">
        <v>1.9388888888888889</v>
      </c>
      <c r="G2849" s="2"/>
      <c r="H2849" t="str">
        <f t="shared" si="132"/>
        <v/>
      </c>
      <c r="I2849">
        <f t="shared" si="133"/>
        <v>1</v>
      </c>
      <c r="J2849">
        <f t="shared" si="134"/>
        <v>1</v>
      </c>
      <c r="P2849" s="1">
        <v>40954</v>
      </c>
      <c r="Q2849" s="2">
        <v>45.630380518682202</v>
      </c>
      <c r="R2849" s="2">
        <v>48.939891867849298</v>
      </c>
    </row>
    <row r="2850" spans="2:18" x14ac:dyDescent="0.25">
      <c r="B2850" s="1">
        <v>40955</v>
      </c>
      <c r="C2850" s="2">
        <v>1.984</v>
      </c>
      <c r="D2850" s="2">
        <v>1.958</v>
      </c>
      <c r="E2850" s="2">
        <v>1.9680000000000004</v>
      </c>
      <c r="F2850" s="2">
        <v>1.9347777777777777</v>
      </c>
      <c r="G2850" s="2"/>
      <c r="H2850" t="str">
        <f t="shared" si="132"/>
        <v/>
      </c>
      <c r="I2850">
        <f t="shared" si="133"/>
        <v>1</v>
      </c>
      <c r="J2850">
        <f t="shared" si="134"/>
        <v>1</v>
      </c>
      <c r="P2850" s="1">
        <v>40955</v>
      </c>
      <c r="Q2850" s="2">
        <v>58.400960920789899</v>
      </c>
      <c r="R2850" s="2">
        <v>53.665703830513102</v>
      </c>
    </row>
    <row r="2851" spans="2:18" x14ac:dyDescent="0.25">
      <c r="B2851" s="1">
        <v>40956</v>
      </c>
      <c r="C2851" s="2">
        <v>2</v>
      </c>
      <c r="D2851" s="2">
        <v>1.9637500000000001</v>
      </c>
      <c r="E2851" s="2">
        <v>1.9790000000000001</v>
      </c>
      <c r="F2851" s="2">
        <v>1.9312777777777781</v>
      </c>
      <c r="G2851" s="2"/>
      <c r="H2851" t="str">
        <f t="shared" si="132"/>
        <v/>
      </c>
      <c r="I2851">
        <f t="shared" si="133"/>
        <v>1</v>
      </c>
      <c r="J2851">
        <f t="shared" si="134"/>
        <v>1</v>
      </c>
      <c r="P2851" s="1">
        <v>40956</v>
      </c>
      <c r="Q2851" s="2">
        <v>61.780592395458797</v>
      </c>
      <c r="R2851" s="2">
        <v>55.0706488961643</v>
      </c>
    </row>
    <row r="2852" spans="2:18" x14ac:dyDescent="0.25">
      <c r="B2852" s="1">
        <v>40960</v>
      </c>
      <c r="C2852" s="2">
        <v>2.0609999999999999</v>
      </c>
      <c r="D2852" s="2">
        <v>1.9944999999999999</v>
      </c>
      <c r="E2852" s="2">
        <v>1.9883333333333333</v>
      </c>
      <c r="F2852" s="2">
        <v>1.9345555555555558</v>
      </c>
      <c r="G2852" s="2"/>
      <c r="H2852">
        <f t="shared" si="132"/>
        <v>1</v>
      </c>
      <c r="I2852">
        <f t="shared" si="133"/>
        <v>1</v>
      </c>
      <c r="J2852">
        <f t="shared" si="134"/>
        <v>1</v>
      </c>
      <c r="P2852" s="1">
        <v>40960</v>
      </c>
      <c r="Q2852" s="2">
        <v>72.136928475062007</v>
      </c>
      <c r="R2852" s="2">
        <v>60.044857482422003</v>
      </c>
    </row>
    <row r="2853" spans="2:18" x14ac:dyDescent="0.25">
      <c r="B2853" s="1">
        <v>40961</v>
      </c>
      <c r="C2853" s="2">
        <v>2.0019999999999998</v>
      </c>
      <c r="D2853" s="2">
        <v>2.0117500000000001</v>
      </c>
      <c r="E2853" s="2">
        <v>1.9905555555555554</v>
      </c>
      <c r="F2853" s="2">
        <v>1.9380000000000004</v>
      </c>
      <c r="G2853" s="2"/>
      <c r="H2853">
        <f t="shared" si="132"/>
        <v>1</v>
      </c>
      <c r="I2853">
        <f t="shared" si="133"/>
        <v>1</v>
      </c>
      <c r="J2853">
        <f t="shared" si="134"/>
        <v>1</v>
      </c>
      <c r="P2853" s="1">
        <v>40961</v>
      </c>
      <c r="Q2853" s="2">
        <v>54.877696062422501</v>
      </c>
      <c r="R2853" s="2">
        <v>53.836489637925702</v>
      </c>
    </row>
    <row r="2854" spans="2:18" x14ac:dyDescent="0.25">
      <c r="B2854" s="1">
        <v>40962</v>
      </c>
      <c r="C2854" s="2">
        <v>1.9970000000000001</v>
      </c>
      <c r="D2854" s="2">
        <v>2.0150000000000001</v>
      </c>
      <c r="E2854" s="2">
        <v>1.9862222222222219</v>
      </c>
      <c r="F2854" s="2">
        <v>1.943888888888889</v>
      </c>
      <c r="G2854" s="2"/>
      <c r="H2854">
        <f t="shared" si="132"/>
        <v>1</v>
      </c>
      <c r="I2854">
        <f t="shared" si="133"/>
        <v>1</v>
      </c>
      <c r="J2854">
        <f t="shared" si="134"/>
        <v>1</v>
      </c>
      <c r="P2854" s="1">
        <v>40962</v>
      </c>
      <c r="Q2854" s="2">
        <v>53.574173510713202</v>
      </c>
      <c r="R2854" s="2">
        <v>53.333218423489001</v>
      </c>
    </row>
    <row r="2855" spans="2:18" x14ac:dyDescent="0.25">
      <c r="B2855" s="1">
        <v>40963</v>
      </c>
      <c r="C2855" s="2">
        <v>1.9770000000000001</v>
      </c>
      <c r="D2855" s="2">
        <v>2.0092499999999998</v>
      </c>
      <c r="E2855" s="2">
        <v>1.9854444444444443</v>
      </c>
      <c r="F2855" s="2">
        <v>1.9511666666666665</v>
      </c>
      <c r="G2855" s="2"/>
      <c r="H2855">
        <f t="shared" si="132"/>
        <v>1</v>
      </c>
      <c r="I2855">
        <f t="shared" si="133"/>
        <v>1</v>
      </c>
      <c r="J2855">
        <f t="shared" si="134"/>
        <v>1</v>
      </c>
      <c r="P2855" s="1">
        <v>40963</v>
      </c>
      <c r="Q2855" s="2">
        <v>48.091048332921602</v>
      </c>
      <c r="R2855" s="2">
        <v>51.268683669184</v>
      </c>
    </row>
    <row r="2856" spans="2:18" x14ac:dyDescent="0.25">
      <c r="B2856" s="1">
        <v>40966</v>
      </c>
      <c r="C2856" s="2">
        <v>1.9259999999999999</v>
      </c>
      <c r="D2856" s="2">
        <v>1.9755</v>
      </c>
      <c r="E2856" s="2">
        <v>1.9797777777777776</v>
      </c>
      <c r="F2856" s="2">
        <v>1.9584444444444442</v>
      </c>
      <c r="G2856" s="2"/>
      <c r="H2856" t="str">
        <f t="shared" si="132"/>
        <v/>
      </c>
      <c r="I2856">
        <f t="shared" si="133"/>
        <v>1</v>
      </c>
      <c r="J2856">
        <f t="shared" si="134"/>
        <v>1</v>
      </c>
      <c r="P2856" s="1">
        <v>40966</v>
      </c>
      <c r="Q2856" s="2">
        <v>36.621823375121302</v>
      </c>
      <c r="R2856" s="2">
        <v>46.342314127305897</v>
      </c>
    </row>
    <row r="2857" spans="2:18" x14ac:dyDescent="0.25">
      <c r="B2857" s="1">
        <v>40967</v>
      </c>
      <c r="C2857" s="2">
        <v>1.9410000000000001</v>
      </c>
      <c r="D2857" s="2">
        <v>1.96025</v>
      </c>
      <c r="E2857" s="2">
        <v>1.9801111111111114</v>
      </c>
      <c r="F2857" s="2">
        <v>1.9646111111111111</v>
      </c>
      <c r="G2857" s="2"/>
      <c r="H2857" t="str">
        <f t="shared" si="132"/>
        <v/>
      </c>
      <c r="I2857" t="str">
        <f t="shared" si="133"/>
        <v/>
      </c>
      <c r="J2857">
        <f t="shared" si="134"/>
        <v>1</v>
      </c>
      <c r="P2857" s="1">
        <v>40967</v>
      </c>
      <c r="Q2857" s="2">
        <v>41.542370089438201</v>
      </c>
      <c r="R2857" s="2">
        <v>47.927177058960403</v>
      </c>
    </row>
    <row r="2858" spans="2:18" x14ac:dyDescent="0.25">
      <c r="B2858" s="1">
        <v>40968</v>
      </c>
      <c r="C2858" s="2">
        <v>1.974</v>
      </c>
      <c r="D2858" s="2">
        <v>1.9545000000000001</v>
      </c>
      <c r="E2858" s="2">
        <v>1.9846666666666668</v>
      </c>
      <c r="F2858" s="2">
        <v>1.9729999999999999</v>
      </c>
      <c r="G2858" s="2"/>
      <c r="H2858" t="str">
        <f t="shared" si="132"/>
        <v/>
      </c>
      <c r="I2858" t="str">
        <f t="shared" si="133"/>
        <v/>
      </c>
      <c r="J2858">
        <f t="shared" si="134"/>
        <v>1</v>
      </c>
      <c r="P2858" s="1">
        <v>40968</v>
      </c>
      <c r="Q2858" s="2">
        <v>51.485993871075003</v>
      </c>
      <c r="R2858" s="2">
        <v>51.332850797502402</v>
      </c>
    </row>
    <row r="2859" spans="2:18" x14ac:dyDescent="0.25">
      <c r="B2859" s="1">
        <v>40969</v>
      </c>
      <c r="C2859" s="2">
        <v>2.0299999999999998</v>
      </c>
      <c r="D2859" s="2">
        <v>1.9677500000000001</v>
      </c>
      <c r="E2859" s="2">
        <v>1.9897777777777779</v>
      </c>
      <c r="F2859" s="2">
        <v>1.9788888888888887</v>
      </c>
      <c r="G2859" s="2"/>
      <c r="H2859" t="str">
        <f t="shared" si="132"/>
        <v/>
      </c>
      <c r="I2859" t="str">
        <f t="shared" si="133"/>
        <v/>
      </c>
      <c r="J2859">
        <f t="shared" si="134"/>
        <v>1</v>
      </c>
      <c r="P2859" s="1">
        <v>40969</v>
      </c>
      <c r="Q2859" s="2">
        <v>63.967205753060099</v>
      </c>
      <c r="R2859" s="2">
        <v>56.5286655745766</v>
      </c>
    </row>
    <row r="2860" spans="2:18" x14ac:dyDescent="0.25">
      <c r="B2860" s="1">
        <v>40970</v>
      </c>
      <c r="C2860" s="2">
        <v>1.9790000000000001</v>
      </c>
      <c r="D2860" s="2">
        <v>1.9810000000000001</v>
      </c>
      <c r="E2860" s="2">
        <v>1.9874444444444446</v>
      </c>
      <c r="F2860" s="2">
        <v>1.9832222222222218</v>
      </c>
      <c r="G2860" s="2"/>
      <c r="H2860" t="str">
        <f t="shared" si="132"/>
        <v/>
      </c>
      <c r="I2860" t="str">
        <f t="shared" si="133"/>
        <v/>
      </c>
      <c r="J2860">
        <f t="shared" si="134"/>
        <v>1</v>
      </c>
      <c r="P2860" s="1">
        <v>40970</v>
      </c>
      <c r="Q2860" s="2">
        <v>49.929144398903603</v>
      </c>
      <c r="R2860" s="2">
        <v>51.170632711211397</v>
      </c>
    </row>
    <row r="2861" spans="2:18" x14ac:dyDescent="0.25">
      <c r="B2861" s="1">
        <v>40973</v>
      </c>
      <c r="C2861" s="2">
        <v>2.0070000000000001</v>
      </c>
      <c r="D2861" s="2">
        <v>1.9975000000000001</v>
      </c>
      <c r="E2861" s="2">
        <v>1.9814444444444446</v>
      </c>
      <c r="F2861" s="2">
        <v>1.9848888888888885</v>
      </c>
      <c r="G2861" s="2"/>
      <c r="H2861">
        <f t="shared" si="132"/>
        <v>1</v>
      </c>
      <c r="I2861">
        <f t="shared" si="133"/>
        <v>1</v>
      </c>
      <c r="J2861" t="str">
        <f t="shared" si="134"/>
        <v/>
      </c>
      <c r="P2861" s="1">
        <v>40973</v>
      </c>
      <c r="Q2861" s="2">
        <v>56.254083865921501</v>
      </c>
      <c r="R2861" s="2">
        <v>53.761882740957297</v>
      </c>
    </row>
    <row r="2862" spans="2:18" x14ac:dyDescent="0.25">
      <c r="B2862" s="1">
        <v>40974</v>
      </c>
      <c r="C2862" s="2">
        <v>1.95</v>
      </c>
      <c r="D2862" s="2">
        <v>1.9915</v>
      </c>
      <c r="E2862" s="2">
        <v>1.9756666666666665</v>
      </c>
      <c r="F2862" s="2">
        <v>1.983111111111111</v>
      </c>
      <c r="G2862" s="2"/>
      <c r="H2862">
        <f t="shared" si="132"/>
        <v>1</v>
      </c>
      <c r="I2862">
        <f t="shared" si="133"/>
        <v>1</v>
      </c>
      <c r="J2862" t="str">
        <f t="shared" si="134"/>
        <v/>
      </c>
      <c r="P2862" s="1">
        <v>40974</v>
      </c>
      <c r="Q2862" s="2">
        <v>42.9886084672086</v>
      </c>
      <c r="R2862" s="2">
        <v>48.159050180943801</v>
      </c>
    </row>
    <row r="2863" spans="2:18" x14ac:dyDescent="0.25">
      <c r="B2863" s="1">
        <v>40975</v>
      </c>
      <c r="C2863" s="2">
        <v>1.972</v>
      </c>
      <c r="D2863" s="2">
        <v>1.9769999999999999</v>
      </c>
      <c r="E2863" s="2">
        <v>1.9728888888888889</v>
      </c>
      <c r="F2863" s="2">
        <v>1.9795555555555555</v>
      </c>
      <c r="G2863" s="2"/>
      <c r="H2863">
        <f t="shared" si="132"/>
        <v>1</v>
      </c>
      <c r="I2863" t="str">
        <f t="shared" si="133"/>
        <v/>
      </c>
      <c r="J2863" t="str">
        <f t="shared" si="134"/>
        <v/>
      </c>
      <c r="P2863" s="1">
        <v>40975</v>
      </c>
      <c r="Q2863" s="2">
        <v>48.602218121440401</v>
      </c>
      <c r="R2863" s="2">
        <v>50.311445532918903</v>
      </c>
    </row>
    <row r="2864" spans="2:18" x14ac:dyDescent="0.25">
      <c r="B2864" s="1">
        <v>40976</v>
      </c>
      <c r="C2864" s="2">
        <v>2.016</v>
      </c>
      <c r="D2864" s="2">
        <v>1.9862500000000001</v>
      </c>
      <c r="E2864" s="2">
        <v>1.9772222222222224</v>
      </c>
      <c r="F2864" s="2">
        <v>1.9813333333333329</v>
      </c>
      <c r="G2864" s="2"/>
      <c r="H2864">
        <f t="shared" si="132"/>
        <v>1</v>
      </c>
      <c r="I2864">
        <f t="shared" si="133"/>
        <v>1</v>
      </c>
      <c r="J2864" t="str">
        <f t="shared" si="134"/>
        <v/>
      </c>
      <c r="P2864" s="1">
        <v>40976</v>
      </c>
      <c r="Q2864" s="2">
        <v>58.426638777450599</v>
      </c>
      <c r="R2864" s="2">
        <v>54.390151551593</v>
      </c>
    </row>
    <row r="2865" spans="2:18" x14ac:dyDescent="0.25">
      <c r="B2865" s="1">
        <v>40977</v>
      </c>
      <c r="C2865" s="2">
        <v>2.0299999999999998</v>
      </c>
      <c r="D2865" s="2">
        <v>1.992</v>
      </c>
      <c r="E2865" s="2">
        <v>1.988777777777778</v>
      </c>
      <c r="F2865" s="2">
        <v>1.9842777777777778</v>
      </c>
      <c r="G2865" s="2"/>
      <c r="H2865">
        <f t="shared" si="132"/>
        <v>1</v>
      </c>
      <c r="I2865">
        <f t="shared" si="133"/>
        <v>1</v>
      </c>
      <c r="J2865">
        <f t="shared" si="134"/>
        <v>1</v>
      </c>
      <c r="P2865" s="1">
        <v>40977</v>
      </c>
      <c r="Q2865" s="2">
        <v>61.2543929228625</v>
      </c>
      <c r="R2865" s="2">
        <v>55.6379311355943</v>
      </c>
    </row>
    <row r="2866" spans="2:18" x14ac:dyDescent="0.25">
      <c r="B2866" s="1">
        <v>40980</v>
      </c>
      <c r="C2866" s="2">
        <v>2.0369999999999999</v>
      </c>
      <c r="D2866" s="2">
        <v>2.0137499999999999</v>
      </c>
      <c r="E2866" s="2">
        <v>1.9994444444444441</v>
      </c>
      <c r="F2866" s="2">
        <v>1.9897777777777779</v>
      </c>
      <c r="G2866" s="2"/>
      <c r="H2866">
        <f t="shared" si="132"/>
        <v>1</v>
      </c>
      <c r="I2866">
        <f t="shared" si="133"/>
        <v>1</v>
      </c>
      <c r="J2866">
        <f t="shared" si="134"/>
        <v>1</v>
      </c>
      <c r="P2866" s="1">
        <v>40980</v>
      </c>
      <c r="Q2866" s="2">
        <v>62.773639740259298</v>
      </c>
      <c r="R2866" s="2">
        <v>56.2819443410988</v>
      </c>
    </row>
    <row r="2867" spans="2:18" x14ac:dyDescent="0.25">
      <c r="B2867" s="1">
        <v>40981</v>
      </c>
      <c r="C2867" s="2">
        <v>2.1259999999999999</v>
      </c>
      <c r="D2867" s="2">
        <v>2.0522499999999999</v>
      </c>
      <c r="E2867" s="2">
        <v>2.0163333333333338</v>
      </c>
      <c r="F2867" s="2">
        <v>2.0005000000000002</v>
      </c>
      <c r="G2867" s="2"/>
      <c r="H2867">
        <f t="shared" si="132"/>
        <v>1</v>
      </c>
      <c r="I2867">
        <f t="shared" si="133"/>
        <v>1</v>
      </c>
      <c r="J2867">
        <f t="shared" si="134"/>
        <v>1</v>
      </c>
      <c r="P2867" s="1">
        <v>40981</v>
      </c>
      <c r="Q2867" s="2">
        <v>76.707976407708301</v>
      </c>
      <c r="R2867" s="2">
        <v>63.531028565991399</v>
      </c>
    </row>
    <row r="2868" spans="2:18" x14ac:dyDescent="0.25">
      <c r="B2868" s="1">
        <v>40982</v>
      </c>
      <c r="C2868" s="2">
        <v>2.274</v>
      </c>
      <c r="D2868" s="2">
        <v>2.1167499999999997</v>
      </c>
      <c r="E2868" s="2">
        <v>2.0434444444444448</v>
      </c>
      <c r="F2868" s="2">
        <v>2.0166111111111111</v>
      </c>
      <c r="G2868" s="2"/>
      <c r="H2868">
        <f t="shared" si="132"/>
        <v>1</v>
      </c>
      <c r="I2868">
        <f t="shared" si="133"/>
        <v>1</v>
      </c>
      <c r="J2868">
        <f t="shared" si="134"/>
        <v>1</v>
      </c>
      <c r="P2868" s="1">
        <v>40982</v>
      </c>
      <c r="Q2868" s="2">
        <v>86.666997323460393</v>
      </c>
      <c r="R2868" s="2">
        <v>71.880904845606395</v>
      </c>
    </row>
    <row r="2869" spans="2:18" x14ac:dyDescent="0.25">
      <c r="B2869" s="1">
        <v>40983</v>
      </c>
      <c r="C2869" s="2">
        <v>2.2789999999999999</v>
      </c>
      <c r="D2869" s="2">
        <v>2.1790000000000003</v>
      </c>
      <c r="E2869" s="2">
        <v>2.0767777777777776</v>
      </c>
      <c r="F2869" s="2">
        <v>2.0321111111111114</v>
      </c>
      <c r="G2869" s="2"/>
      <c r="H2869">
        <f t="shared" si="132"/>
        <v>1</v>
      </c>
      <c r="I2869">
        <f t="shared" si="133"/>
        <v>1</v>
      </c>
      <c r="J2869">
        <f t="shared" si="134"/>
        <v>1</v>
      </c>
      <c r="P2869" s="1">
        <v>40983</v>
      </c>
      <c r="Q2869" s="2">
        <v>86.894173801565501</v>
      </c>
      <c r="R2869" s="2">
        <v>72.113204259391395</v>
      </c>
    </row>
    <row r="2870" spans="2:18" x14ac:dyDescent="0.25">
      <c r="B2870" s="1">
        <v>40984</v>
      </c>
      <c r="C2870" s="2">
        <v>2.2976000000000001</v>
      </c>
      <c r="D2870" s="2">
        <v>2.2441500000000003</v>
      </c>
      <c r="E2870" s="2">
        <v>2.1090666666666662</v>
      </c>
      <c r="F2870" s="2">
        <v>2.0452555555555554</v>
      </c>
      <c r="G2870" s="2"/>
      <c r="H2870">
        <f t="shared" si="132"/>
        <v>1</v>
      </c>
      <c r="I2870">
        <f t="shared" si="133"/>
        <v>1</v>
      </c>
      <c r="J2870">
        <f t="shared" si="134"/>
        <v>1</v>
      </c>
      <c r="P2870" s="1">
        <v>40984</v>
      </c>
      <c r="Q2870" s="2">
        <v>87.820549743915507</v>
      </c>
      <c r="R2870" s="2">
        <v>73.006576321621594</v>
      </c>
    </row>
    <row r="2871" spans="2:18" x14ac:dyDescent="0.25">
      <c r="B2871" s="1">
        <v>40987</v>
      </c>
      <c r="C2871" s="2">
        <v>2.375</v>
      </c>
      <c r="D2871" s="2">
        <v>2.3064</v>
      </c>
      <c r="E2871" s="2">
        <v>2.1562888888888887</v>
      </c>
      <c r="F2871" s="2">
        <v>2.0659777777777779</v>
      </c>
      <c r="G2871" s="2"/>
      <c r="H2871">
        <f t="shared" si="132"/>
        <v>1</v>
      </c>
      <c r="I2871">
        <f t="shared" si="133"/>
        <v>1</v>
      </c>
      <c r="J2871">
        <f t="shared" si="134"/>
        <v>1</v>
      </c>
      <c r="P2871" s="1">
        <v>40987</v>
      </c>
      <c r="Q2871" s="2">
        <v>90.997958764917001</v>
      </c>
      <c r="R2871" s="2">
        <v>76.3953599026229</v>
      </c>
    </row>
    <row r="2872" spans="2:18" x14ac:dyDescent="0.25">
      <c r="B2872" s="1">
        <v>40988</v>
      </c>
      <c r="C2872" s="2">
        <v>2.363</v>
      </c>
      <c r="D2872" s="2">
        <v>2.3286500000000001</v>
      </c>
      <c r="E2872" s="2">
        <v>2.1997333333333331</v>
      </c>
      <c r="F2872" s="2">
        <v>2.0863111111111112</v>
      </c>
      <c r="G2872" s="2"/>
      <c r="H2872">
        <f t="shared" si="132"/>
        <v>1</v>
      </c>
      <c r="I2872">
        <f t="shared" si="133"/>
        <v>1</v>
      </c>
      <c r="J2872">
        <f t="shared" si="134"/>
        <v>1</v>
      </c>
      <c r="P2872" s="1">
        <v>40988</v>
      </c>
      <c r="Q2872" s="2">
        <v>86.785699095688301</v>
      </c>
      <c r="R2872" s="2">
        <v>74.826917105152802</v>
      </c>
    </row>
    <row r="2873" spans="2:18" x14ac:dyDescent="0.25">
      <c r="B2873" s="1">
        <v>40989</v>
      </c>
      <c r="C2873" s="2">
        <v>2.2959999999999998</v>
      </c>
      <c r="D2873" s="2">
        <v>2.3329</v>
      </c>
      <c r="E2873" s="2">
        <v>2.2308444444444442</v>
      </c>
      <c r="F2873" s="2">
        <v>2.1040333333333332</v>
      </c>
      <c r="G2873" s="2"/>
      <c r="H2873">
        <f t="shared" si="132"/>
        <v>1</v>
      </c>
      <c r="I2873">
        <f t="shared" si="133"/>
        <v>1</v>
      </c>
      <c r="J2873">
        <f t="shared" si="134"/>
        <v>1</v>
      </c>
      <c r="P2873" s="1">
        <v>40989</v>
      </c>
      <c r="Q2873" s="2">
        <v>66.241527761065399</v>
      </c>
      <c r="R2873" s="2">
        <v>66.604769438423702</v>
      </c>
    </row>
    <row r="2874" spans="2:18" x14ac:dyDescent="0.25">
      <c r="B2874" s="1">
        <v>40990</v>
      </c>
      <c r="C2874" s="2">
        <v>2.282</v>
      </c>
      <c r="D2874" s="2">
        <v>2.3289999999999997</v>
      </c>
      <c r="E2874" s="2">
        <v>2.2588444444444442</v>
      </c>
      <c r="F2874" s="2">
        <v>2.1238111111111113</v>
      </c>
      <c r="G2874" s="2"/>
      <c r="H2874">
        <f t="shared" si="132"/>
        <v>1</v>
      </c>
      <c r="I2874">
        <f t="shared" si="133"/>
        <v>1</v>
      </c>
      <c r="J2874">
        <f t="shared" si="134"/>
        <v>1</v>
      </c>
      <c r="P2874" s="1">
        <v>40990</v>
      </c>
      <c r="Q2874" s="2">
        <v>62.5299140300883</v>
      </c>
      <c r="R2874" s="2">
        <v>64.997596418950096</v>
      </c>
    </row>
    <row r="2875" spans="2:18" x14ac:dyDescent="0.25">
      <c r="B2875" s="1">
        <v>40991</v>
      </c>
      <c r="C2875" s="2">
        <v>2.234</v>
      </c>
      <c r="D2875" s="2">
        <v>2.2937500000000002</v>
      </c>
      <c r="E2875" s="2">
        <v>2.2807333333333335</v>
      </c>
      <c r="F2875" s="2">
        <v>2.1400888888888887</v>
      </c>
      <c r="G2875" s="2"/>
      <c r="H2875">
        <f t="shared" si="132"/>
        <v>1</v>
      </c>
      <c r="I2875">
        <f t="shared" si="133"/>
        <v>1</v>
      </c>
      <c r="J2875">
        <f t="shared" si="134"/>
        <v>1</v>
      </c>
      <c r="P2875" s="1">
        <v>40991</v>
      </c>
      <c r="Q2875" s="2">
        <v>50.8154448950147</v>
      </c>
      <c r="R2875" s="2">
        <v>59.680352666098102</v>
      </c>
    </row>
    <row r="2876" spans="2:18" x14ac:dyDescent="0.25">
      <c r="B2876" s="1">
        <v>40994</v>
      </c>
      <c r="C2876" s="2">
        <v>2.2530000000000001</v>
      </c>
      <c r="D2876" s="2">
        <v>2.2662499999999999</v>
      </c>
      <c r="E2876" s="2">
        <v>2.2948444444444442</v>
      </c>
      <c r="F2876" s="2">
        <v>2.1555888888888894</v>
      </c>
      <c r="G2876" s="2"/>
      <c r="H2876" t="str">
        <f t="shared" si="132"/>
        <v/>
      </c>
      <c r="I2876">
        <f t="shared" si="133"/>
        <v>1</v>
      </c>
      <c r="J2876">
        <f t="shared" si="134"/>
        <v>1</v>
      </c>
      <c r="P2876" s="1">
        <v>40994</v>
      </c>
      <c r="Q2876" s="2">
        <v>54.834595621387102</v>
      </c>
      <c r="R2876" s="2">
        <v>61.039029244797497</v>
      </c>
    </row>
    <row r="2877" spans="2:18" x14ac:dyDescent="0.25">
      <c r="B2877" s="1">
        <v>40995</v>
      </c>
      <c r="C2877" s="2">
        <v>2.1869999999999998</v>
      </c>
      <c r="D2877" s="2">
        <v>2.2389999999999999</v>
      </c>
      <c r="E2877" s="2">
        <v>2.2851777777777778</v>
      </c>
      <c r="F2877" s="2">
        <v>2.1643111111111111</v>
      </c>
      <c r="G2877" s="2"/>
      <c r="H2877" t="str">
        <f t="shared" si="132"/>
        <v/>
      </c>
      <c r="I2877">
        <f t="shared" si="133"/>
        <v>1</v>
      </c>
      <c r="J2877">
        <f t="shared" si="134"/>
        <v>1</v>
      </c>
      <c r="P2877" s="1">
        <v>40995</v>
      </c>
      <c r="Q2877" s="2">
        <v>40.902247941127499</v>
      </c>
      <c r="R2877" s="2">
        <v>54.205881745432499</v>
      </c>
    </row>
    <row r="2878" spans="2:18" x14ac:dyDescent="0.25">
      <c r="B2878" s="1">
        <v>40996</v>
      </c>
      <c r="C2878" s="2">
        <v>2.2010000000000001</v>
      </c>
      <c r="D2878" s="2">
        <v>2.21875</v>
      </c>
      <c r="E2878" s="2">
        <v>2.2765111111111112</v>
      </c>
      <c r="F2878" s="2">
        <v>2.1766444444444439</v>
      </c>
      <c r="G2878" s="2"/>
      <c r="H2878" t="str">
        <f t="shared" si="132"/>
        <v/>
      </c>
      <c r="I2878">
        <f t="shared" si="133"/>
        <v>1</v>
      </c>
      <c r="J2878">
        <f t="shared" si="134"/>
        <v>1</v>
      </c>
      <c r="P2878" s="1">
        <v>40996</v>
      </c>
      <c r="Q2878" s="2">
        <v>44.4922028777303</v>
      </c>
      <c r="R2878" s="2">
        <v>55.347773866512597</v>
      </c>
    </row>
    <row r="2879" spans="2:18" x14ac:dyDescent="0.25">
      <c r="B2879" s="1">
        <v>40997</v>
      </c>
      <c r="C2879" s="2">
        <v>2.1589999999999998</v>
      </c>
      <c r="D2879" s="2">
        <v>2.2000000000000002</v>
      </c>
      <c r="E2879" s="2">
        <v>2.2611111111111111</v>
      </c>
      <c r="F2879" s="2">
        <v>2.1850888888888886</v>
      </c>
      <c r="G2879" s="2"/>
      <c r="H2879" t="str">
        <f t="shared" si="132"/>
        <v/>
      </c>
      <c r="I2879">
        <f t="shared" si="133"/>
        <v>1</v>
      </c>
      <c r="J2879">
        <f t="shared" si="134"/>
        <v>1</v>
      </c>
      <c r="P2879" s="1">
        <v>40997</v>
      </c>
      <c r="Q2879" s="2">
        <v>36.508346738861498</v>
      </c>
      <c r="R2879" s="2">
        <v>51.221363214735099</v>
      </c>
    </row>
    <row r="2880" spans="2:18" x14ac:dyDescent="0.25">
      <c r="B2880" s="1">
        <v>40998</v>
      </c>
      <c r="C2880" s="2">
        <v>2.214</v>
      </c>
      <c r="D2880" s="2">
        <v>2.1902499999999998</v>
      </c>
      <c r="E2880" s="2">
        <v>2.2432222222222222</v>
      </c>
      <c r="F2880" s="2">
        <v>2.199755555555555</v>
      </c>
      <c r="G2880" s="2"/>
      <c r="H2880" t="str">
        <f t="shared" si="132"/>
        <v/>
      </c>
      <c r="I2880" t="str">
        <f t="shared" si="133"/>
        <v/>
      </c>
      <c r="J2880">
        <f t="shared" si="134"/>
        <v>1</v>
      </c>
      <c r="P2880" s="1">
        <v>40998</v>
      </c>
      <c r="Q2880" s="2">
        <v>50.473885547925001</v>
      </c>
      <c r="R2880" s="2">
        <v>55.862052623436497</v>
      </c>
    </row>
    <row r="2881" spans="2:18" x14ac:dyDescent="0.25">
      <c r="B2881" s="1">
        <v>41001</v>
      </c>
      <c r="C2881" s="2">
        <v>2.1800000000000002</v>
      </c>
      <c r="D2881" s="2">
        <v>2.1884999999999999</v>
      </c>
      <c r="E2881" s="2">
        <v>2.2228888888888885</v>
      </c>
      <c r="F2881" s="2">
        <v>2.2113111111111108</v>
      </c>
      <c r="G2881" s="2"/>
      <c r="H2881" t="str">
        <f t="shared" si="132"/>
        <v/>
      </c>
      <c r="I2881" t="str">
        <f t="shared" si="133"/>
        <v/>
      </c>
      <c r="J2881">
        <f t="shared" si="134"/>
        <v>1</v>
      </c>
      <c r="P2881" s="1">
        <v>41001</v>
      </c>
      <c r="Q2881" s="2">
        <v>43.3934115941247</v>
      </c>
      <c r="R2881" s="2">
        <v>52.5346914767713</v>
      </c>
    </row>
    <row r="2882" spans="2:18" x14ac:dyDescent="0.25">
      <c r="B2882" s="1">
        <v>41002</v>
      </c>
      <c r="C2882" s="2">
        <v>2.2930000000000001</v>
      </c>
      <c r="D2882" s="2">
        <v>2.2115</v>
      </c>
      <c r="E2882" s="2">
        <v>2.2225555555555556</v>
      </c>
      <c r="F2882" s="2">
        <v>2.2266999999999997</v>
      </c>
      <c r="G2882" s="2"/>
      <c r="H2882" t="str">
        <f t="shared" si="132"/>
        <v/>
      </c>
      <c r="I2882" t="str">
        <f t="shared" si="133"/>
        <v/>
      </c>
      <c r="J2882" t="str">
        <f t="shared" si="134"/>
        <v/>
      </c>
      <c r="P2882" s="1">
        <v>41002</v>
      </c>
      <c r="Q2882" s="2">
        <v>63.7013799609134</v>
      </c>
      <c r="R2882" s="2">
        <v>60.8756252261119</v>
      </c>
    </row>
    <row r="2883" spans="2:18" x14ac:dyDescent="0.25">
      <c r="B2883" s="1">
        <v>41003</v>
      </c>
      <c r="C2883" s="2">
        <v>2.2229999999999999</v>
      </c>
      <c r="D2883" s="2">
        <v>2.2275</v>
      </c>
      <c r="E2883" s="2">
        <v>2.2159999999999997</v>
      </c>
      <c r="F2883" s="2">
        <v>2.2374222222222224</v>
      </c>
      <c r="G2883" s="2"/>
      <c r="H2883">
        <f t="shared" si="132"/>
        <v>1</v>
      </c>
      <c r="I2883" t="str">
        <f t="shared" si="133"/>
        <v/>
      </c>
      <c r="J2883" t="str">
        <f t="shared" si="134"/>
        <v/>
      </c>
      <c r="P2883" s="1">
        <v>41003</v>
      </c>
      <c r="Q2883" s="2">
        <v>50.289792572989903</v>
      </c>
      <c r="R2883" s="2">
        <v>54.487946243019699</v>
      </c>
    </row>
    <row r="2884" spans="2:18" x14ac:dyDescent="0.25">
      <c r="B2884" s="1">
        <v>41004</v>
      </c>
      <c r="C2884" s="2">
        <v>2.181</v>
      </c>
      <c r="D2884" s="2">
        <v>2.2192500000000002</v>
      </c>
      <c r="E2884" s="2">
        <v>2.2101111111111114</v>
      </c>
      <c r="F2884" s="2">
        <v>2.2454222222222224</v>
      </c>
      <c r="G2884" s="2"/>
      <c r="H2884">
        <f t="shared" si="132"/>
        <v>1</v>
      </c>
      <c r="I2884" t="str">
        <f t="shared" si="133"/>
        <v/>
      </c>
      <c r="J2884" t="str">
        <f t="shared" si="134"/>
        <v/>
      </c>
      <c r="P2884" s="1">
        <v>41004</v>
      </c>
      <c r="Q2884" s="2">
        <v>43.669964920781602</v>
      </c>
      <c r="R2884" s="2">
        <v>51.028188182712299</v>
      </c>
    </row>
    <row r="2885" spans="2:18" x14ac:dyDescent="0.25">
      <c r="B2885" s="1">
        <v>41005</v>
      </c>
      <c r="C2885" s="2">
        <v>2.0470000000000002</v>
      </c>
      <c r="D2885" s="2">
        <v>2.1859999999999999</v>
      </c>
      <c r="E2885" s="2">
        <v>2.1872222222222222</v>
      </c>
      <c r="F2885" s="2">
        <v>2.2410333333333328</v>
      </c>
      <c r="G2885" s="2"/>
      <c r="H2885" t="str">
        <f t="shared" si="132"/>
        <v/>
      </c>
      <c r="I2885" t="str">
        <f t="shared" si="133"/>
        <v/>
      </c>
      <c r="J2885" t="str">
        <f t="shared" si="134"/>
        <v/>
      </c>
      <c r="P2885" s="1">
        <v>41005</v>
      </c>
      <c r="Q2885" s="2">
        <v>29.0364845907465</v>
      </c>
      <c r="R2885" s="2">
        <v>41.889382540915598</v>
      </c>
    </row>
    <row r="2886" spans="2:18" x14ac:dyDescent="0.25">
      <c r="B2886" s="1">
        <v>41008</v>
      </c>
      <c r="C2886" s="2">
        <v>2.0470000000000002</v>
      </c>
      <c r="D2886" s="2">
        <v>2.1245000000000003</v>
      </c>
      <c r="E2886" s="2">
        <v>2.1716666666666669</v>
      </c>
      <c r="F2886" s="2">
        <v>2.2284222222222216</v>
      </c>
      <c r="G2886" s="2"/>
      <c r="H2886" t="str">
        <f t="shared" si="132"/>
        <v/>
      </c>
      <c r="I2886" t="str">
        <f t="shared" si="133"/>
        <v/>
      </c>
      <c r="J2886" t="str">
        <f t="shared" si="134"/>
        <v/>
      </c>
      <c r="P2886" s="1">
        <v>41008</v>
      </c>
      <c r="Q2886" s="2">
        <v>29.0364845907465</v>
      </c>
      <c r="R2886" s="2">
        <v>41.889382540915598</v>
      </c>
    </row>
    <row r="2887" spans="2:18" x14ac:dyDescent="0.25">
      <c r="B2887" s="1">
        <v>41009</v>
      </c>
      <c r="C2887" s="2">
        <v>1.986</v>
      </c>
      <c r="D2887" s="2">
        <v>2.0652500000000003</v>
      </c>
      <c r="E2887" s="2">
        <v>2.1477777777777778</v>
      </c>
      <c r="F2887" s="2">
        <v>2.2121444444444438</v>
      </c>
      <c r="G2887" s="2"/>
      <c r="H2887" t="str">
        <f t="shared" si="132"/>
        <v/>
      </c>
      <c r="I2887" t="str">
        <f t="shared" si="133"/>
        <v/>
      </c>
      <c r="J2887" t="str">
        <f t="shared" si="134"/>
        <v/>
      </c>
      <c r="P2887" s="1">
        <v>41009</v>
      </c>
      <c r="Q2887" s="2">
        <v>23.807018776621199</v>
      </c>
      <c r="R2887" s="2">
        <v>38.270779041134901</v>
      </c>
    </row>
    <row r="2888" spans="2:18" x14ac:dyDescent="0.25">
      <c r="B2888" s="1">
        <v>41010</v>
      </c>
      <c r="C2888" s="2">
        <v>2.0369999999999999</v>
      </c>
      <c r="D2888" s="2">
        <v>2.0292500000000002</v>
      </c>
      <c r="E2888" s="2">
        <v>2.1342222222222222</v>
      </c>
      <c r="F2888" s="2">
        <v>2.1976666666666658</v>
      </c>
      <c r="G2888" s="2"/>
      <c r="H2888" t="str">
        <f t="shared" si="132"/>
        <v/>
      </c>
      <c r="I2888" t="str">
        <f t="shared" si="133"/>
        <v/>
      </c>
      <c r="J2888" t="str">
        <f t="shared" si="134"/>
        <v/>
      </c>
      <c r="P2888" s="1">
        <v>41010</v>
      </c>
      <c r="Q2888" s="2">
        <v>35.467429409851199</v>
      </c>
      <c r="R2888" s="2">
        <v>42.725527274347002</v>
      </c>
    </row>
    <row r="2889" spans="2:18" x14ac:dyDescent="0.25">
      <c r="B2889" s="1">
        <v>41011</v>
      </c>
      <c r="C2889" s="2">
        <v>2.056</v>
      </c>
      <c r="D2889" s="2">
        <v>2.0315000000000003</v>
      </c>
      <c r="E2889" s="2">
        <v>2.1166666666666671</v>
      </c>
      <c r="F2889" s="2">
        <v>2.1799444444444438</v>
      </c>
      <c r="G2889" s="2"/>
      <c r="H2889" t="str">
        <f t="shared" si="132"/>
        <v/>
      </c>
      <c r="I2889" t="str">
        <f t="shared" si="133"/>
        <v/>
      </c>
      <c r="J2889" t="str">
        <f t="shared" si="134"/>
        <v/>
      </c>
      <c r="P2889" s="1">
        <v>41011</v>
      </c>
      <c r="Q2889" s="2">
        <v>39.599823722517201</v>
      </c>
      <c r="R2889" s="2">
        <v>44.337159133618698</v>
      </c>
    </row>
    <row r="2890" spans="2:18" x14ac:dyDescent="0.25">
      <c r="B2890" s="1">
        <v>41012</v>
      </c>
      <c r="C2890" s="2">
        <v>1.9890000000000001</v>
      </c>
      <c r="D2890" s="2">
        <v>2.0169999999999999</v>
      </c>
      <c r="E2890" s="2">
        <v>2.0954444444444444</v>
      </c>
      <c r="F2890" s="2">
        <v>2.1591666666666658</v>
      </c>
      <c r="G2890" s="2"/>
      <c r="H2890" t="str">
        <f t="shared" si="132"/>
        <v/>
      </c>
      <c r="I2890" t="str">
        <f t="shared" si="133"/>
        <v/>
      </c>
      <c r="J2890" t="str">
        <f t="shared" si="134"/>
        <v/>
      </c>
      <c r="P2890" s="1">
        <v>41012</v>
      </c>
      <c r="Q2890" s="2">
        <v>31.157104768505398</v>
      </c>
      <c r="R2890" s="2">
        <v>40.056740584976097</v>
      </c>
    </row>
    <row r="2891" spans="2:18" x14ac:dyDescent="0.25">
      <c r="B2891" s="1">
        <v>41015</v>
      </c>
      <c r="C2891" s="2">
        <v>1.982</v>
      </c>
      <c r="D2891" s="2">
        <v>2.016</v>
      </c>
      <c r="E2891" s="2">
        <v>2.060888888888889</v>
      </c>
      <c r="F2891" s="2">
        <v>2.1417222222222221</v>
      </c>
      <c r="G2891" s="2"/>
      <c r="H2891" t="str">
        <f t="shared" si="132"/>
        <v/>
      </c>
      <c r="I2891" t="str">
        <f t="shared" si="133"/>
        <v/>
      </c>
      <c r="J2891" t="str">
        <f t="shared" si="134"/>
        <v/>
      </c>
      <c r="P2891" s="1">
        <v>41015</v>
      </c>
      <c r="Q2891" s="2">
        <v>30.3459671442398</v>
      </c>
      <c r="R2891" s="2">
        <v>39.626303328092902</v>
      </c>
    </row>
    <row r="2892" spans="2:18" x14ac:dyDescent="0.25">
      <c r="B2892" s="1">
        <v>41016</v>
      </c>
      <c r="C2892" s="2">
        <v>1.996</v>
      </c>
      <c r="D2892" s="2">
        <v>2.0057499999999999</v>
      </c>
      <c r="E2892" s="2">
        <v>2.0356666666666667</v>
      </c>
      <c r="F2892" s="2">
        <v>2.1258333333333335</v>
      </c>
      <c r="G2892" s="2"/>
      <c r="H2892" t="str">
        <f t="shared" si="132"/>
        <v/>
      </c>
      <c r="I2892" t="str">
        <f t="shared" si="133"/>
        <v/>
      </c>
      <c r="J2892" t="str">
        <f t="shared" si="134"/>
        <v/>
      </c>
      <c r="P2892" s="1">
        <v>41016</v>
      </c>
      <c r="Q2892" s="2">
        <v>34.442097271801998</v>
      </c>
      <c r="R2892" s="2">
        <v>40.992017119995097</v>
      </c>
    </row>
    <row r="2893" spans="2:18" x14ac:dyDescent="0.25">
      <c r="B2893" s="1">
        <v>41017</v>
      </c>
      <c r="C2893" s="2">
        <v>1.9750000000000001</v>
      </c>
      <c r="D2893" s="2">
        <v>1.9855</v>
      </c>
      <c r="E2893" s="2">
        <v>2.012777777777778</v>
      </c>
      <c r="F2893" s="2">
        <v>2.1114444444444449</v>
      </c>
      <c r="G2893" s="2"/>
      <c r="H2893" t="str">
        <f t="shared" si="132"/>
        <v/>
      </c>
      <c r="I2893" t="str">
        <f t="shared" si="133"/>
        <v/>
      </c>
      <c r="J2893" t="str">
        <f t="shared" si="134"/>
        <v/>
      </c>
      <c r="P2893" s="1">
        <v>41017</v>
      </c>
      <c r="Q2893" s="2">
        <v>31.1452982148787</v>
      </c>
      <c r="R2893" s="2">
        <v>39.546908767453502</v>
      </c>
    </row>
    <row r="2894" spans="2:18" x14ac:dyDescent="0.25">
      <c r="B2894" s="1">
        <v>41018</v>
      </c>
      <c r="C2894" s="2">
        <v>1.968</v>
      </c>
      <c r="D2894" s="2">
        <v>1.9802499999999998</v>
      </c>
      <c r="E2894" s="2">
        <v>2.004</v>
      </c>
      <c r="F2894" s="2">
        <v>2.0956111111111113</v>
      </c>
      <c r="G2894" s="2"/>
      <c r="H2894" t="str">
        <f t="shared" si="132"/>
        <v/>
      </c>
      <c r="I2894" t="str">
        <f t="shared" si="133"/>
        <v/>
      </c>
      <c r="J2894" t="str">
        <f t="shared" si="134"/>
        <v/>
      </c>
      <c r="P2894" s="1">
        <v>41018</v>
      </c>
      <c r="Q2894" s="2">
        <v>29.996780941516299</v>
      </c>
      <c r="R2894" s="2">
        <v>39.052694190303903</v>
      </c>
    </row>
    <row r="2895" spans="2:18" x14ac:dyDescent="0.25">
      <c r="B2895" s="1">
        <v>41019</v>
      </c>
      <c r="C2895" s="2">
        <v>1.9590000000000001</v>
      </c>
      <c r="D2895" s="2">
        <v>1.9744999999999999</v>
      </c>
      <c r="E2895" s="2">
        <v>1.9942222222222223</v>
      </c>
      <c r="F2895" s="2">
        <v>2.0829444444444452</v>
      </c>
      <c r="G2895" s="2"/>
      <c r="H2895" t="str">
        <f t="shared" si="132"/>
        <v/>
      </c>
      <c r="I2895" t="str">
        <f t="shared" si="133"/>
        <v/>
      </c>
      <c r="J2895" t="str">
        <f t="shared" si="134"/>
        <v/>
      </c>
      <c r="P2895" s="1">
        <v>41019</v>
      </c>
      <c r="Q2895" s="2">
        <v>28.381999529117898</v>
      </c>
      <c r="R2895" s="2">
        <v>38.388442521299503</v>
      </c>
    </row>
    <row r="2896" spans="2:18" x14ac:dyDescent="0.25">
      <c r="B2896" s="1">
        <v>41022</v>
      </c>
      <c r="C2896" s="2">
        <v>1.94</v>
      </c>
      <c r="D2896" s="2">
        <v>1.9605000000000001</v>
      </c>
      <c r="E2896" s="2">
        <v>1.9891111111111113</v>
      </c>
      <c r="F2896" s="2">
        <v>2.0684444444444443</v>
      </c>
      <c r="G2896" s="2"/>
      <c r="H2896" t="str">
        <f t="shared" si="132"/>
        <v/>
      </c>
      <c r="I2896" t="str">
        <f t="shared" si="133"/>
        <v/>
      </c>
      <c r="J2896" t="str">
        <f t="shared" si="134"/>
        <v/>
      </c>
      <c r="P2896" s="1">
        <v>41022</v>
      </c>
      <c r="Q2896" s="2">
        <v>24.975932849985899</v>
      </c>
      <c r="R2896" s="2">
        <v>36.9592188130054</v>
      </c>
    </row>
    <row r="2897" spans="2:18" x14ac:dyDescent="0.25">
      <c r="B2897" s="1">
        <v>41023</v>
      </c>
      <c r="C2897" s="2">
        <v>1.974</v>
      </c>
      <c r="D2897" s="2">
        <v>1.96025</v>
      </c>
      <c r="E2897" s="2">
        <v>1.9821111111111109</v>
      </c>
      <c r="F2897" s="2">
        <v>2.0581666666666667</v>
      </c>
      <c r="G2897" s="2"/>
      <c r="H2897" t="str">
        <f t="shared" si="132"/>
        <v/>
      </c>
      <c r="I2897" t="str">
        <f t="shared" si="133"/>
        <v/>
      </c>
      <c r="J2897" t="str">
        <f t="shared" si="134"/>
        <v/>
      </c>
      <c r="P2897" s="1">
        <v>41023</v>
      </c>
      <c r="Q2897" s="2">
        <v>40.348266111673702</v>
      </c>
      <c r="R2897" s="2">
        <v>41.179473186493901</v>
      </c>
    </row>
    <row r="2898" spans="2:18" x14ac:dyDescent="0.25">
      <c r="B2898" s="1">
        <v>41024</v>
      </c>
      <c r="C2898" s="2">
        <v>1.9870000000000001</v>
      </c>
      <c r="D2898" s="2">
        <v>1.9650000000000001</v>
      </c>
      <c r="E2898" s="2">
        <v>1.9744444444444444</v>
      </c>
      <c r="F2898" s="2">
        <v>2.0455555555555556</v>
      </c>
      <c r="G2898" s="2"/>
      <c r="H2898" t="str">
        <f t="shared" si="132"/>
        <v/>
      </c>
      <c r="I2898" t="str">
        <f t="shared" si="133"/>
        <v/>
      </c>
      <c r="J2898" t="str">
        <f t="shared" si="134"/>
        <v/>
      </c>
      <c r="P2898" s="1">
        <v>41024</v>
      </c>
      <c r="Q2898" s="2">
        <v>45.474350115195897</v>
      </c>
      <c r="R2898" s="2">
        <v>42.757395249288997</v>
      </c>
    </row>
    <row r="2899" spans="2:18" x14ac:dyDescent="0.25">
      <c r="B2899" s="1">
        <v>41025</v>
      </c>
      <c r="C2899" s="2">
        <v>1.9470000000000001</v>
      </c>
      <c r="D2899" s="2">
        <v>1.962</v>
      </c>
      <c r="E2899" s="2">
        <v>1.9697777777777776</v>
      </c>
      <c r="F2899" s="2">
        <v>2.0326111111111111</v>
      </c>
      <c r="G2899" s="2"/>
      <c r="H2899" t="str">
        <f t="shared" si="132"/>
        <v/>
      </c>
      <c r="I2899" t="str">
        <f t="shared" si="133"/>
        <v/>
      </c>
      <c r="J2899" t="str">
        <f t="shared" si="134"/>
        <v/>
      </c>
      <c r="P2899" s="1">
        <v>41025</v>
      </c>
      <c r="Q2899" s="2">
        <v>34.521058773756998</v>
      </c>
      <c r="R2899" s="2">
        <v>39.266918258400899</v>
      </c>
    </row>
    <row r="2900" spans="2:18" x14ac:dyDescent="0.25">
      <c r="B2900" s="1">
        <v>41026</v>
      </c>
      <c r="C2900" s="2">
        <v>1.9359999999999999</v>
      </c>
      <c r="D2900" s="2">
        <v>1.9610000000000001</v>
      </c>
      <c r="E2900" s="2">
        <v>1.9646666666666666</v>
      </c>
      <c r="F2900" s="2">
        <v>2.012777777777778</v>
      </c>
      <c r="G2900" s="2"/>
      <c r="H2900" t="str">
        <f t="shared" si="132"/>
        <v/>
      </c>
      <c r="I2900" t="str">
        <f t="shared" si="133"/>
        <v/>
      </c>
      <c r="J2900" t="str">
        <f t="shared" si="134"/>
        <v/>
      </c>
      <c r="P2900" s="1">
        <v>41026</v>
      </c>
      <c r="Q2900" s="2">
        <v>31.979155237314401</v>
      </c>
      <c r="R2900" s="2">
        <v>38.339996691019799</v>
      </c>
    </row>
    <row r="2901" spans="2:18" x14ac:dyDescent="0.25">
      <c r="B2901" s="1">
        <v>41029</v>
      </c>
      <c r="C2901" s="2">
        <v>1.919</v>
      </c>
      <c r="D2901" s="2">
        <v>1.9472499999999999</v>
      </c>
      <c r="E2901" s="2">
        <v>1.9561111111111111</v>
      </c>
      <c r="F2901" s="2">
        <v>1.995888888888889</v>
      </c>
      <c r="G2901" s="2"/>
      <c r="H2901" t="str">
        <f t="shared" si="132"/>
        <v/>
      </c>
      <c r="I2901" t="str">
        <f t="shared" si="133"/>
        <v/>
      </c>
      <c r="J2901" t="str">
        <f t="shared" si="134"/>
        <v/>
      </c>
      <c r="P2901" s="1">
        <v>41029</v>
      </c>
      <c r="Q2901" s="2">
        <v>28.1368807247107</v>
      </c>
      <c r="R2901" s="2">
        <v>36.8906464271857</v>
      </c>
    </row>
    <row r="2902" spans="2:18" x14ac:dyDescent="0.25">
      <c r="B2902" s="1">
        <v>41030</v>
      </c>
      <c r="C2902" s="2">
        <v>1.9450000000000001</v>
      </c>
      <c r="D2902" s="2">
        <v>1.93675</v>
      </c>
      <c r="E2902" s="2">
        <v>1.9527777777777777</v>
      </c>
      <c r="F2902" s="2">
        <v>1.982777777777778</v>
      </c>
      <c r="G2902" s="2"/>
      <c r="H2902" t="str">
        <f t="shared" ref="H2902:H2965" si="135">IF($D2902&gt;$E2902,1,"")</f>
        <v/>
      </c>
      <c r="I2902" t="str">
        <f t="shared" ref="I2902:I2965" si="136">IF($D2902&gt;$F2902,1,"")</f>
        <v/>
      </c>
      <c r="J2902" t="str">
        <f t="shared" ref="J2902:J2965" si="137">IF($E2902&gt;$F2902,1,"")</f>
        <v/>
      </c>
      <c r="P2902" s="1">
        <v>41030</v>
      </c>
      <c r="Q2902" s="2">
        <v>41.120387735361398</v>
      </c>
      <c r="R2902" s="2">
        <v>40.589712163898099</v>
      </c>
    </row>
    <row r="2903" spans="2:18" x14ac:dyDescent="0.25">
      <c r="B2903" s="1">
        <v>41031</v>
      </c>
      <c r="C2903" s="2">
        <v>1.9279999999999999</v>
      </c>
      <c r="D2903" s="2">
        <v>1.9319999999999999</v>
      </c>
      <c r="E2903" s="2">
        <v>1.9483333333333333</v>
      </c>
      <c r="F2903" s="2">
        <v>1.9761666666666666</v>
      </c>
      <c r="G2903" s="2"/>
      <c r="H2903" t="str">
        <f t="shared" si="135"/>
        <v/>
      </c>
      <c r="I2903" t="str">
        <f t="shared" si="136"/>
        <v/>
      </c>
      <c r="J2903" t="str">
        <f t="shared" si="137"/>
        <v/>
      </c>
      <c r="P2903" s="1">
        <v>41031</v>
      </c>
      <c r="Q2903" s="2">
        <v>36.015026147380198</v>
      </c>
      <c r="R2903" s="2">
        <v>38.980881873490397</v>
      </c>
    </row>
    <row r="2904" spans="2:18" x14ac:dyDescent="0.25">
      <c r="B2904" s="1">
        <v>41032</v>
      </c>
      <c r="C2904" s="2">
        <v>1.9330000000000001</v>
      </c>
      <c r="D2904" s="2">
        <v>1.9312499999999999</v>
      </c>
      <c r="E2904" s="2">
        <v>1.9454444444444445</v>
      </c>
      <c r="F2904" s="2">
        <v>1.9698333333333333</v>
      </c>
      <c r="G2904" s="2"/>
      <c r="H2904" t="str">
        <f t="shared" si="135"/>
        <v/>
      </c>
      <c r="I2904" t="str">
        <f t="shared" si="136"/>
        <v/>
      </c>
      <c r="J2904" t="str">
        <f t="shared" si="137"/>
        <v/>
      </c>
      <c r="P2904" s="1">
        <v>41032</v>
      </c>
      <c r="Q2904" s="2">
        <v>38.701137722735403</v>
      </c>
      <c r="R2904" s="2">
        <v>39.737449127759497</v>
      </c>
    </row>
    <row r="2905" spans="2:18" x14ac:dyDescent="0.25">
      <c r="B2905" s="1">
        <v>41033</v>
      </c>
      <c r="C2905" s="2">
        <v>1.879</v>
      </c>
      <c r="D2905" s="2">
        <v>1.9212500000000001</v>
      </c>
      <c r="E2905" s="2">
        <v>1.9386666666666668</v>
      </c>
      <c r="F2905" s="2">
        <v>1.963888888888889</v>
      </c>
      <c r="G2905" s="2"/>
      <c r="H2905" t="str">
        <f t="shared" si="135"/>
        <v/>
      </c>
      <c r="I2905" t="str">
        <f t="shared" si="136"/>
        <v/>
      </c>
      <c r="J2905" t="str">
        <f t="shared" si="137"/>
        <v/>
      </c>
      <c r="P2905" s="1">
        <v>41033</v>
      </c>
      <c r="Q2905" s="2">
        <v>25.064443149312201</v>
      </c>
      <c r="R2905" s="2">
        <v>34.729211009974698</v>
      </c>
    </row>
    <row r="2906" spans="2:18" x14ac:dyDescent="0.25">
      <c r="B2906" s="1">
        <v>41036</v>
      </c>
      <c r="C2906" s="2">
        <v>1.873</v>
      </c>
      <c r="D2906" s="2">
        <v>1.9032500000000001</v>
      </c>
      <c r="E2906" s="2">
        <v>1.9274444444444443</v>
      </c>
      <c r="F2906" s="2">
        <v>1.9547777777777777</v>
      </c>
      <c r="G2906" s="2"/>
      <c r="H2906" t="str">
        <f t="shared" si="135"/>
        <v/>
      </c>
      <c r="I2906" t="str">
        <f t="shared" si="136"/>
        <v/>
      </c>
      <c r="J2906" t="str">
        <f t="shared" si="137"/>
        <v/>
      </c>
      <c r="P2906" s="1">
        <v>41036</v>
      </c>
      <c r="Q2906" s="2">
        <v>23.939726059482499</v>
      </c>
      <c r="R2906" s="2">
        <v>34.2132446103642</v>
      </c>
    </row>
    <row r="2907" spans="2:18" x14ac:dyDescent="0.25">
      <c r="B2907" s="1">
        <v>41037</v>
      </c>
      <c r="C2907" s="2">
        <v>1.8420000000000001</v>
      </c>
      <c r="D2907" s="2">
        <v>1.8817500000000003</v>
      </c>
      <c r="E2907" s="2">
        <v>1.9113333333333331</v>
      </c>
      <c r="F2907" s="2">
        <v>1.9428888888888889</v>
      </c>
      <c r="G2907" s="2"/>
      <c r="H2907" t="str">
        <f t="shared" si="135"/>
        <v/>
      </c>
      <c r="I2907" t="str">
        <f t="shared" si="136"/>
        <v/>
      </c>
      <c r="J2907" t="str">
        <f t="shared" si="137"/>
        <v/>
      </c>
      <c r="P2907" s="1">
        <v>41037</v>
      </c>
      <c r="Q2907" s="2">
        <v>18.729063161763399</v>
      </c>
      <c r="R2907" s="2">
        <v>31.600952139326299</v>
      </c>
    </row>
    <row r="2908" spans="2:18" x14ac:dyDescent="0.25">
      <c r="B2908" s="1">
        <v>41038</v>
      </c>
      <c r="C2908" s="2">
        <v>1.8260000000000001</v>
      </c>
      <c r="D2908" s="2">
        <v>1.855</v>
      </c>
      <c r="E2908" s="2">
        <v>1.8978888888888887</v>
      </c>
      <c r="F2908" s="2">
        <v>1.9338333333333335</v>
      </c>
      <c r="G2908" s="2"/>
      <c r="H2908" t="str">
        <f t="shared" si="135"/>
        <v/>
      </c>
      <c r="I2908" t="str">
        <f t="shared" si="136"/>
        <v/>
      </c>
      <c r="J2908" t="str">
        <f t="shared" si="137"/>
        <v/>
      </c>
      <c r="P2908" s="1">
        <v>41038</v>
      </c>
      <c r="Q2908" s="2">
        <v>16.5041796469351</v>
      </c>
      <c r="R2908" s="2">
        <v>30.3144224668318</v>
      </c>
    </row>
    <row r="2909" spans="2:18" x14ac:dyDescent="0.25">
      <c r="B2909" s="1">
        <v>41039</v>
      </c>
      <c r="C2909" s="2">
        <v>1.8740000000000001</v>
      </c>
      <c r="D2909" s="2">
        <v>1.8537500000000002</v>
      </c>
      <c r="E2909" s="2">
        <v>1.8909999999999998</v>
      </c>
      <c r="F2909" s="2">
        <v>1.9278333333333333</v>
      </c>
      <c r="G2909" s="2"/>
      <c r="H2909" t="str">
        <f t="shared" si="135"/>
        <v/>
      </c>
      <c r="I2909" t="str">
        <f t="shared" si="136"/>
        <v/>
      </c>
      <c r="J2909" t="str">
        <f t="shared" si="137"/>
        <v/>
      </c>
      <c r="P2909" s="1">
        <v>41039</v>
      </c>
      <c r="Q2909" s="2">
        <v>41.515414770211898</v>
      </c>
      <c r="R2909" s="2">
        <v>38.414745156671103</v>
      </c>
    </row>
    <row r="2910" spans="2:18" x14ac:dyDescent="0.25">
      <c r="B2910" s="1">
        <v>41040</v>
      </c>
      <c r="C2910" s="2">
        <v>1.841</v>
      </c>
      <c r="D2910" s="2">
        <v>1.84575</v>
      </c>
      <c r="E2910" s="2">
        <v>1.8823333333333336</v>
      </c>
      <c r="F2910" s="2">
        <v>1.9192222222222226</v>
      </c>
      <c r="G2910" s="2"/>
      <c r="H2910" t="str">
        <f t="shared" si="135"/>
        <v/>
      </c>
      <c r="I2910" t="str">
        <f t="shared" si="136"/>
        <v/>
      </c>
      <c r="J2910" t="str">
        <f t="shared" si="137"/>
        <v/>
      </c>
      <c r="P2910" s="1">
        <v>41040</v>
      </c>
      <c r="Q2910" s="2">
        <v>33.288779793120199</v>
      </c>
      <c r="R2910" s="2">
        <v>35.3706395513464</v>
      </c>
    </row>
    <row r="2911" spans="2:18" x14ac:dyDescent="0.25">
      <c r="B2911" s="1">
        <v>41043</v>
      </c>
      <c r="C2911" s="2">
        <v>1.7689999999999999</v>
      </c>
      <c r="D2911" s="2">
        <v>1.8275000000000001</v>
      </c>
      <c r="E2911" s="2">
        <v>1.8627777777777779</v>
      </c>
      <c r="F2911" s="2">
        <v>1.9077777777777776</v>
      </c>
      <c r="G2911" s="2"/>
      <c r="H2911" t="str">
        <f t="shared" si="135"/>
        <v/>
      </c>
      <c r="I2911" t="str">
        <f t="shared" si="136"/>
        <v/>
      </c>
      <c r="J2911" t="str">
        <f t="shared" si="137"/>
        <v/>
      </c>
      <c r="P2911" s="1">
        <v>41043</v>
      </c>
      <c r="Q2911" s="2">
        <v>21.917597940344599</v>
      </c>
      <c r="R2911" s="2">
        <v>29.818603273580699</v>
      </c>
    </row>
    <row r="2912" spans="2:18" x14ac:dyDescent="0.25">
      <c r="B2912" s="1">
        <v>41044</v>
      </c>
      <c r="C2912" s="2">
        <v>1.77</v>
      </c>
      <c r="D2912" s="2">
        <v>1.8134999999999999</v>
      </c>
      <c r="E2912" s="2">
        <v>1.8452222222222225</v>
      </c>
      <c r="F2912" s="2">
        <v>1.8967777777777779</v>
      </c>
      <c r="G2912" s="2"/>
      <c r="H2912" t="str">
        <f t="shared" si="135"/>
        <v/>
      </c>
      <c r="I2912" t="str">
        <f t="shared" si="136"/>
        <v/>
      </c>
      <c r="J2912" t="str">
        <f t="shared" si="137"/>
        <v/>
      </c>
      <c r="P2912" s="1">
        <v>41044</v>
      </c>
      <c r="Q2912" s="2">
        <v>22.359620189000299</v>
      </c>
      <c r="R2912" s="2">
        <v>29.982989389487201</v>
      </c>
    </row>
    <row r="2913" spans="2:18" x14ac:dyDescent="0.25">
      <c r="B2913" s="1">
        <v>41045</v>
      </c>
      <c r="C2913" s="2">
        <v>1.7589999999999999</v>
      </c>
      <c r="D2913" s="2">
        <v>1.7847499999999998</v>
      </c>
      <c r="E2913" s="2">
        <v>1.8258888888888889</v>
      </c>
      <c r="F2913" s="2">
        <v>1.8856666666666666</v>
      </c>
      <c r="G2913" s="2"/>
      <c r="H2913" t="str">
        <f t="shared" si="135"/>
        <v/>
      </c>
      <c r="I2913" t="str">
        <f t="shared" si="136"/>
        <v/>
      </c>
      <c r="J2913" t="str">
        <f t="shared" si="137"/>
        <v/>
      </c>
      <c r="P2913" s="1">
        <v>41045</v>
      </c>
      <c r="Q2913" s="2">
        <v>20.804972313010801</v>
      </c>
      <c r="R2913" s="2">
        <v>29.173503862317599</v>
      </c>
    </row>
    <row r="2914" spans="2:18" x14ac:dyDescent="0.25">
      <c r="B2914" s="1">
        <v>41046</v>
      </c>
      <c r="C2914" s="2">
        <v>1.69</v>
      </c>
      <c r="D2914" s="2">
        <v>1.7469999999999999</v>
      </c>
      <c r="E2914" s="2">
        <v>1.8048888888888888</v>
      </c>
      <c r="F2914" s="2">
        <v>1.8717777777777773</v>
      </c>
      <c r="G2914" s="2"/>
      <c r="H2914" t="str">
        <f t="shared" si="135"/>
        <v/>
      </c>
      <c r="I2914" t="str">
        <f t="shared" si="136"/>
        <v/>
      </c>
      <c r="J2914" t="str">
        <f t="shared" si="137"/>
        <v/>
      </c>
      <c r="P2914" s="1">
        <v>41046</v>
      </c>
      <c r="Q2914" s="2">
        <v>13.657240765384699</v>
      </c>
      <c r="R2914" s="2">
        <v>24.6735602968498</v>
      </c>
    </row>
    <row r="2915" spans="2:18" x14ac:dyDescent="0.25">
      <c r="B2915" s="1">
        <v>41047</v>
      </c>
      <c r="C2915" s="2">
        <v>1.7230000000000001</v>
      </c>
      <c r="D2915" s="2">
        <v>1.7354999999999998</v>
      </c>
      <c r="E2915" s="2">
        <v>1.7882222222222219</v>
      </c>
      <c r="F2915" s="2">
        <v>1.857833333333333</v>
      </c>
      <c r="G2915" s="2"/>
      <c r="H2915" t="str">
        <f t="shared" si="135"/>
        <v/>
      </c>
      <c r="I2915" t="str">
        <f t="shared" si="136"/>
        <v/>
      </c>
      <c r="J2915" t="str">
        <f t="shared" si="137"/>
        <v/>
      </c>
      <c r="P2915" s="1">
        <v>41047</v>
      </c>
      <c r="Q2915" s="2">
        <v>27.87778567422</v>
      </c>
      <c r="R2915" s="2">
        <v>30.21745308661</v>
      </c>
    </row>
    <row r="2916" spans="2:18" x14ac:dyDescent="0.25">
      <c r="B2916" s="1">
        <v>41050</v>
      </c>
      <c r="C2916" s="2">
        <v>1.7430000000000001</v>
      </c>
      <c r="D2916" s="2">
        <v>1.72875</v>
      </c>
      <c r="E2916" s="2">
        <v>1.7772222222222223</v>
      </c>
      <c r="F2916" s="2">
        <v>1.8442777777777775</v>
      </c>
      <c r="G2916" s="2"/>
      <c r="H2916" t="str">
        <f t="shared" si="135"/>
        <v/>
      </c>
      <c r="I2916" t="str">
        <f t="shared" si="136"/>
        <v/>
      </c>
      <c r="J2916" t="str">
        <f t="shared" si="137"/>
        <v/>
      </c>
      <c r="P2916" s="1">
        <v>41050</v>
      </c>
      <c r="Q2916" s="2">
        <v>35.592566788779301</v>
      </c>
      <c r="R2916" s="2">
        <v>33.415896544406898</v>
      </c>
    </row>
    <row r="2917" spans="2:18" x14ac:dyDescent="0.25">
      <c r="B2917" s="1">
        <v>41051</v>
      </c>
      <c r="C2917" s="2">
        <v>1.7769999999999999</v>
      </c>
      <c r="D2917" s="2">
        <v>1.7332500000000002</v>
      </c>
      <c r="E2917" s="2">
        <v>1.7717777777777777</v>
      </c>
      <c r="F2917" s="2">
        <v>1.8348333333333331</v>
      </c>
      <c r="G2917" s="2"/>
      <c r="H2917" t="str">
        <f t="shared" si="135"/>
        <v/>
      </c>
      <c r="I2917" t="str">
        <f t="shared" si="136"/>
        <v/>
      </c>
      <c r="J2917" t="str">
        <f t="shared" si="137"/>
        <v/>
      </c>
      <c r="P2917" s="1">
        <v>41051</v>
      </c>
      <c r="Q2917" s="2">
        <v>47.129669285763498</v>
      </c>
      <c r="R2917" s="2">
        <v>38.570578688326101</v>
      </c>
    </row>
    <row r="2918" spans="2:18" x14ac:dyDescent="0.25">
      <c r="B2918" s="1">
        <v>41052</v>
      </c>
      <c r="C2918" s="2">
        <v>1.7330000000000001</v>
      </c>
      <c r="D2918" s="2">
        <v>1.7440000000000002</v>
      </c>
      <c r="E2918" s="2">
        <v>1.7561111111111112</v>
      </c>
      <c r="F2918" s="2">
        <v>1.8235555555555554</v>
      </c>
      <c r="G2918" s="2"/>
      <c r="H2918" t="str">
        <f t="shared" si="135"/>
        <v/>
      </c>
      <c r="I2918" t="str">
        <f t="shared" si="136"/>
        <v/>
      </c>
      <c r="J2918" t="str">
        <f t="shared" si="137"/>
        <v/>
      </c>
      <c r="P2918" s="1">
        <v>41052</v>
      </c>
      <c r="Q2918" s="2">
        <v>36.872669520549103</v>
      </c>
      <c r="R2918" s="2">
        <v>34.814380895015503</v>
      </c>
    </row>
    <row r="2919" spans="2:18" x14ac:dyDescent="0.25">
      <c r="B2919" s="1">
        <v>41053</v>
      </c>
      <c r="C2919" s="2">
        <v>1.7829999999999999</v>
      </c>
      <c r="D2919" s="2">
        <v>1.7589999999999999</v>
      </c>
      <c r="E2919" s="2">
        <v>1.7496666666666667</v>
      </c>
      <c r="F2919" s="2">
        <v>1.8160000000000001</v>
      </c>
      <c r="G2919" s="2"/>
      <c r="H2919">
        <f t="shared" si="135"/>
        <v>1</v>
      </c>
      <c r="I2919" t="str">
        <f t="shared" si="136"/>
        <v/>
      </c>
      <c r="J2919" t="str">
        <f t="shared" si="137"/>
        <v/>
      </c>
      <c r="P2919" s="1">
        <v>41053</v>
      </c>
      <c r="Q2919" s="2">
        <v>51.3196790709978</v>
      </c>
      <c r="R2919" s="2">
        <v>41.755781825116401</v>
      </c>
    </row>
    <row r="2920" spans="2:18" x14ac:dyDescent="0.25">
      <c r="B2920" s="1">
        <v>41054</v>
      </c>
      <c r="C2920" s="2">
        <v>1.7470000000000001</v>
      </c>
      <c r="D2920" s="2">
        <v>1.7599999999999998</v>
      </c>
      <c r="E2920" s="2">
        <v>1.747222222222222</v>
      </c>
      <c r="F2920" s="2">
        <v>1.8050000000000002</v>
      </c>
      <c r="G2920" s="2"/>
      <c r="H2920">
        <f t="shared" si="135"/>
        <v>1</v>
      </c>
      <c r="I2920" t="str">
        <f t="shared" si="136"/>
        <v/>
      </c>
      <c r="J2920" t="str">
        <f t="shared" si="137"/>
        <v/>
      </c>
      <c r="P2920" s="1">
        <v>41054</v>
      </c>
      <c r="Q2920" s="2">
        <v>42.847424444145197</v>
      </c>
      <c r="R2920" s="2">
        <v>38.571042490491202</v>
      </c>
    </row>
    <row r="2921" spans="2:18" x14ac:dyDescent="0.25">
      <c r="B2921" s="1">
        <v>41058</v>
      </c>
      <c r="C2921" s="2">
        <v>1.748</v>
      </c>
      <c r="D2921" s="2">
        <v>1.75275</v>
      </c>
      <c r="E2921" s="2">
        <v>1.7447777777777778</v>
      </c>
      <c r="F2921" s="2">
        <v>1.7950000000000002</v>
      </c>
      <c r="G2921" s="2"/>
      <c r="H2921">
        <f t="shared" si="135"/>
        <v>1</v>
      </c>
      <c r="I2921" t="str">
        <f t="shared" si="136"/>
        <v/>
      </c>
      <c r="J2921" t="str">
        <f t="shared" si="137"/>
        <v/>
      </c>
      <c r="P2921" s="1">
        <v>41058</v>
      </c>
      <c r="Q2921" s="2">
        <v>43.160209705103298</v>
      </c>
      <c r="R2921" s="2">
        <v>38.710879730101396</v>
      </c>
    </row>
    <row r="2922" spans="2:18" x14ac:dyDescent="0.25">
      <c r="B2922" s="1">
        <v>41059</v>
      </c>
      <c r="C2922" s="2">
        <v>1.619</v>
      </c>
      <c r="D2922" s="2">
        <v>1.7242500000000001</v>
      </c>
      <c r="E2922" s="2">
        <v>1.729222222222222</v>
      </c>
      <c r="F2922" s="2">
        <v>1.7775555555555558</v>
      </c>
      <c r="G2922" s="2"/>
      <c r="H2922" t="str">
        <f t="shared" si="135"/>
        <v/>
      </c>
      <c r="I2922" t="str">
        <f t="shared" si="136"/>
        <v/>
      </c>
      <c r="J2922" t="str">
        <f t="shared" si="137"/>
        <v/>
      </c>
      <c r="P2922" s="1">
        <v>41059</v>
      </c>
      <c r="Q2922" s="2">
        <v>23.3653181001551</v>
      </c>
      <c r="R2922" s="2">
        <v>29.410079938209101</v>
      </c>
    </row>
    <row r="2923" spans="2:18" x14ac:dyDescent="0.25">
      <c r="B2923" s="1">
        <v>41060</v>
      </c>
      <c r="C2923" s="2">
        <v>1.5629999999999999</v>
      </c>
      <c r="D2923" s="2">
        <v>1.6692499999999999</v>
      </c>
      <c r="E2923" s="2">
        <v>1.715111111111111</v>
      </c>
      <c r="F2923" s="2">
        <v>1.76</v>
      </c>
      <c r="G2923" s="2"/>
      <c r="H2923" t="str">
        <f t="shared" si="135"/>
        <v/>
      </c>
      <c r="I2923" t="str">
        <f t="shared" si="136"/>
        <v/>
      </c>
      <c r="J2923" t="str">
        <f t="shared" si="137"/>
        <v/>
      </c>
      <c r="P2923" s="1">
        <v>41060</v>
      </c>
      <c r="Q2923" s="2">
        <v>18.859452568892099</v>
      </c>
      <c r="R2923" s="2">
        <v>26.440223987747501</v>
      </c>
    </row>
    <row r="2924" spans="2:18" x14ac:dyDescent="0.25">
      <c r="B2924" s="1">
        <v>41061</v>
      </c>
      <c r="C2924" s="2">
        <v>1.4590000000000001</v>
      </c>
      <c r="D2924" s="2">
        <v>1.5972499999999998</v>
      </c>
      <c r="E2924" s="2">
        <v>1.6857777777777776</v>
      </c>
      <c r="F2924" s="2">
        <v>1.7369999999999999</v>
      </c>
      <c r="G2924" s="2"/>
      <c r="H2924" t="str">
        <f t="shared" si="135"/>
        <v/>
      </c>
      <c r="I2924" t="str">
        <f t="shared" si="136"/>
        <v/>
      </c>
      <c r="J2924" t="str">
        <f t="shared" si="137"/>
        <v/>
      </c>
      <c r="P2924" s="1">
        <v>41061</v>
      </c>
      <c r="Q2924" s="2">
        <v>13.1905773985051</v>
      </c>
      <c r="R2924" s="2">
        <v>21.997558135632101</v>
      </c>
    </row>
    <row r="2925" spans="2:18" x14ac:dyDescent="0.25">
      <c r="B2925" s="1">
        <v>41064</v>
      </c>
      <c r="C2925" s="2">
        <v>1.524</v>
      </c>
      <c r="D2925" s="2">
        <v>1.54125</v>
      </c>
      <c r="E2925" s="2">
        <v>1.6614444444444443</v>
      </c>
      <c r="F2925" s="2">
        <v>1.7193333333333336</v>
      </c>
      <c r="G2925" s="2"/>
      <c r="H2925" t="str">
        <f t="shared" si="135"/>
        <v/>
      </c>
      <c r="I2925" t="str">
        <f t="shared" si="136"/>
        <v/>
      </c>
      <c r="J2925" t="str">
        <f t="shared" si="137"/>
        <v/>
      </c>
      <c r="P2925" s="1">
        <v>41064</v>
      </c>
      <c r="Q2925" s="2">
        <v>29.160552535025701</v>
      </c>
      <c r="R2925" s="2">
        <v>29.922921915838799</v>
      </c>
    </row>
    <row r="2926" spans="2:18" x14ac:dyDescent="0.25">
      <c r="B2926" s="1">
        <v>41065</v>
      </c>
      <c r="C2926" s="2">
        <v>1.573</v>
      </c>
      <c r="D2926" s="2">
        <v>1.5297499999999999</v>
      </c>
      <c r="E2926" s="2">
        <v>1.6387777777777781</v>
      </c>
      <c r="F2926" s="2">
        <v>1.7052777777777779</v>
      </c>
      <c r="G2926" s="2"/>
      <c r="H2926" t="str">
        <f t="shared" si="135"/>
        <v/>
      </c>
      <c r="I2926" t="str">
        <f t="shared" si="136"/>
        <v/>
      </c>
      <c r="J2926" t="str">
        <f t="shared" si="137"/>
        <v/>
      </c>
      <c r="P2926" s="1">
        <v>41065</v>
      </c>
      <c r="Q2926" s="2">
        <v>39.267549727731598</v>
      </c>
      <c r="R2926" s="2">
        <v>35.2628111751849</v>
      </c>
    </row>
    <row r="2927" spans="2:18" x14ac:dyDescent="0.25">
      <c r="B2927" s="1">
        <v>41066</v>
      </c>
      <c r="C2927" s="2">
        <v>1.661</v>
      </c>
      <c r="D2927" s="2">
        <v>1.5542500000000001</v>
      </c>
      <c r="E2927" s="2">
        <v>1.6307777777777779</v>
      </c>
      <c r="F2927" s="2">
        <v>1.6934444444444445</v>
      </c>
      <c r="G2927" s="2"/>
      <c r="H2927" t="str">
        <f t="shared" si="135"/>
        <v/>
      </c>
      <c r="I2927" t="str">
        <f t="shared" si="136"/>
        <v/>
      </c>
      <c r="J2927" t="str">
        <f t="shared" si="137"/>
        <v/>
      </c>
      <c r="P2927" s="1">
        <v>41066</v>
      </c>
      <c r="Q2927" s="2">
        <v>53.549945062289403</v>
      </c>
      <c r="R2927" s="2">
        <v>43.578065105766299</v>
      </c>
    </row>
    <row r="2928" spans="2:18" x14ac:dyDescent="0.25">
      <c r="B2928" s="1">
        <v>41067</v>
      </c>
      <c r="C2928" s="2">
        <v>1.6439999999999999</v>
      </c>
      <c r="D2928" s="2">
        <v>1.6005</v>
      </c>
      <c r="E2928" s="2">
        <v>1.6153333333333333</v>
      </c>
      <c r="F2928" s="2">
        <v>1.6825000000000001</v>
      </c>
      <c r="G2928" s="2"/>
      <c r="H2928" t="str">
        <f t="shared" si="135"/>
        <v/>
      </c>
      <c r="I2928" t="str">
        <f t="shared" si="136"/>
        <v/>
      </c>
      <c r="J2928" t="str">
        <f t="shared" si="137"/>
        <v/>
      </c>
      <c r="P2928" s="1">
        <v>41067</v>
      </c>
      <c r="Q2928" s="2">
        <v>50.781515973846297</v>
      </c>
      <c r="R2928" s="2">
        <v>42.443870460152603</v>
      </c>
    </row>
    <row r="2929" spans="2:18" x14ac:dyDescent="0.25">
      <c r="B2929" s="1">
        <v>41068</v>
      </c>
      <c r="C2929" s="2">
        <v>1.6319999999999999</v>
      </c>
      <c r="D2929" s="2">
        <v>1.6274999999999999</v>
      </c>
      <c r="E2929" s="2">
        <v>1.6025555555555553</v>
      </c>
      <c r="F2929" s="2">
        <v>1.6748888888888889</v>
      </c>
      <c r="G2929" s="2"/>
      <c r="H2929">
        <f t="shared" si="135"/>
        <v>1</v>
      </c>
      <c r="I2929" t="str">
        <f t="shared" si="136"/>
        <v/>
      </c>
      <c r="J2929" t="str">
        <f t="shared" si="137"/>
        <v/>
      </c>
      <c r="P2929" s="1">
        <v>41068</v>
      </c>
      <c r="Q2929" s="2">
        <v>48.651023867702797</v>
      </c>
      <c r="R2929" s="2">
        <v>41.620409515007601</v>
      </c>
    </row>
    <row r="2930" spans="2:18" x14ac:dyDescent="0.25">
      <c r="B2930" s="1">
        <v>41071</v>
      </c>
      <c r="C2930" s="2">
        <v>1.5860000000000001</v>
      </c>
      <c r="D2930" s="2">
        <v>1.6307499999999999</v>
      </c>
      <c r="E2930" s="2">
        <v>1.5845555555555555</v>
      </c>
      <c r="F2930" s="2">
        <v>1.6646666666666665</v>
      </c>
      <c r="G2930" s="2"/>
      <c r="H2930">
        <f t="shared" si="135"/>
        <v>1</v>
      </c>
      <c r="I2930" t="str">
        <f t="shared" si="136"/>
        <v/>
      </c>
      <c r="J2930" t="str">
        <f t="shared" si="137"/>
        <v/>
      </c>
      <c r="P2930" s="1">
        <v>41071</v>
      </c>
      <c r="Q2930" s="2">
        <v>40.7807885384236</v>
      </c>
      <c r="R2930" s="2">
        <v>38.534132651664997</v>
      </c>
    </row>
    <row r="2931" spans="2:18" x14ac:dyDescent="0.25">
      <c r="B2931" s="1">
        <v>41072</v>
      </c>
      <c r="C2931" s="2">
        <v>1.6639999999999999</v>
      </c>
      <c r="D2931" s="2">
        <v>1.6315</v>
      </c>
      <c r="E2931" s="2">
        <v>1.5895555555555554</v>
      </c>
      <c r="F2931" s="2">
        <v>1.6593888888888888</v>
      </c>
      <c r="G2931" s="2"/>
      <c r="H2931">
        <f t="shared" si="135"/>
        <v>1</v>
      </c>
      <c r="I2931" t="str">
        <f t="shared" si="136"/>
        <v/>
      </c>
      <c r="J2931" t="str">
        <f t="shared" si="137"/>
        <v/>
      </c>
      <c r="P2931" s="1">
        <v>41072</v>
      </c>
      <c r="Q2931" s="2">
        <v>55.446307967417702</v>
      </c>
      <c r="R2931" s="2">
        <v>45.864595166887099</v>
      </c>
    </row>
    <row r="2932" spans="2:18" x14ac:dyDescent="0.25">
      <c r="B2932" s="1">
        <v>41073</v>
      </c>
      <c r="C2932" s="2">
        <v>1.599</v>
      </c>
      <c r="D2932" s="2">
        <v>1.62025</v>
      </c>
      <c r="E2932" s="2">
        <v>1.5935555555555556</v>
      </c>
      <c r="F2932" s="2">
        <v>1.6543333333333334</v>
      </c>
      <c r="G2932" s="2"/>
      <c r="H2932">
        <f t="shared" si="135"/>
        <v>1</v>
      </c>
      <c r="I2932" t="str">
        <f t="shared" si="136"/>
        <v/>
      </c>
      <c r="J2932" t="str">
        <f t="shared" si="137"/>
        <v/>
      </c>
      <c r="P2932" s="1">
        <v>41073</v>
      </c>
      <c r="Q2932" s="2">
        <v>44.440665841353798</v>
      </c>
      <c r="R2932" s="2">
        <v>41.430352756542597</v>
      </c>
    </row>
    <row r="2933" spans="2:18" x14ac:dyDescent="0.25">
      <c r="B2933" s="1">
        <v>41074</v>
      </c>
      <c r="C2933" s="2">
        <v>1.6419999999999999</v>
      </c>
      <c r="D2933" s="2">
        <v>1.6227499999999999</v>
      </c>
      <c r="E2933" s="2">
        <v>1.6138888888888889</v>
      </c>
      <c r="F2933" s="2">
        <v>1.6498333333333333</v>
      </c>
      <c r="G2933" s="2"/>
      <c r="H2933">
        <f t="shared" si="135"/>
        <v>1</v>
      </c>
      <c r="I2933" t="str">
        <f t="shared" si="136"/>
        <v/>
      </c>
      <c r="J2933" t="str">
        <f t="shared" si="137"/>
        <v/>
      </c>
      <c r="P2933" s="1">
        <v>41074</v>
      </c>
      <c r="Q2933" s="2">
        <v>52.003561537298097</v>
      </c>
      <c r="R2933" s="2">
        <v>45.204562634320602</v>
      </c>
    </row>
    <row r="2934" spans="2:18" x14ac:dyDescent="0.25">
      <c r="B2934" s="1">
        <v>41075</v>
      </c>
      <c r="C2934" s="2">
        <v>1.5860000000000001</v>
      </c>
      <c r="D2934" s="2">
        <v>1.6227499999999999</v>
      </c>
      <c r="E2934" s="2">
        <v>1.6207777777777777</v>
      </c>
      <c r="F2934" s="2">
        <v>1.641111111111111</v>
      </c>
      <c r="G2934" s="2"/>
      <c r="H2934">
        <f t="shared" si="135"/>
        <v>1</v>
      </c>
      <c r="I2934" t="str">
        <f t="shared" si="136"/>
        <v/>
      </c>
      <c r="J2934" t="str">
        <f t="shared" si="137"/>
        <v/>
      </c>
      <c r="P2934" s="1">
        <v>41075</v>
      </c>
      <c r="Q2934" s="2">
        <v>42.881346424871097</v>
      </c>
      <c r="R2934" s="2">
        <v>41.457738561348201</v>
      </c>
    </row>
    <row r="2935" spans="2:18" x14ac:dyDescent="0.25">
      <c r="B2935" s="1">
        <v>41078</v>
      </c>
      <c r="C2935" s="2">
        <v>1.5740000000000001</v>
      </c>
      <c r="D2935" s="2">
        <v>1.60025</v>
      </c>
      <c r="E2935" s="2">
        <v>1.6208888888888888</v>
      </c>
      <c r="F2935" s="2">
        <v>1.6298333333333335</v>
      </c>
      <c r="G2935" s="2"/>
      <c r="H2935" t="str">
        <f t="shared" si="135"/>
        <v/>
      </c>
      <c r="I2935" t="str">
        <f t="shared" si="136"/>
        <v/>
      </c>
      <c r="J2935" t="str">
        <f t="shared" si="137"/>
        <v/>
      </c>
      <c r="P2935" s="1">
        <v>41078</v>
      </c>
      <c r="Q2935" s="2">
        <v>41.030589255381599</v>
      </c>
      <c r="R2935" s="2">
        <v>40.679637501555703</v>
      </c>
    </row>
    <row r="2936" spans="2:18" x14ac:dyDescent="0.25">
      <c r="B2936" s="1">
        <v>41079</v>
      </c>
      <c r="C2936" s="2">
        <v>1.62</v>
      </c>
      <c r="D2936" s="2">
        <v>1.6054999999999999</v>
      </c>
      <c r="E2936" s="2">
        <v>1.6163333333333334</v>
      </c>
      <c r="F2936" s="2">
        <v>1.6235555555555559</v>
      </c>
      <c r="G2936" s="2"/>
      <c r="H2936" t="str">
        <f t="shared" si="135"/>
        <v/>
      </c>
      <c r="I2936" t="str">
        <f t="shared" si="136"/>
        <v/>
      </c>
      <c r="J2936" t="str">
        <f t="shared" si="137"/>
        <v/>
      </c>
      <c r="P2936" s="1">
        <v>41079</v>
      </c>
      <c r="Q2936" s="2">
        <v>50.798791242062897</v>
      </c>
      <c r="R2936" s="2">
        <v>44.9452961435966</v>
      </c>
    </row>
    <row r="2937" spans="2:18" x14ac:dyDescent="0.25">
      <c r="B2937" s="1">
        <v>41080</v>
      </c>
      <c r="C2937" s="2">
        <v>1.65</v>
      </c>
      <c r="D2937" s="2">
        <v>1.6074999999999999</v>
      </c>
      <c r="E2937" s="2">
        <v>1.617</v>
      </c>
      <c r="F2937" s="2">
        <v>1.6161666666666668</v>
      </c>
      <c r="G2937" s="2"/>
      <c r="H2937" t="str">
        <f t="shared" si="135"/>
        <v/>
      </c>
      <c r="I2937" t="str">
        <f t="shared" si="136"/>
        <v/>
      </c>
      <c r="J2937">
        <f t="shared" si="137"/>
        <v>1</v>
      </c>
      <c r="P2937" s="1">
        <v>41080</v>
      </c>
      <c r="Q2937" s="2">
        <v>56.445156513051302</v>
      </c>
      <c r="R2937" s="2">
        <v>47.592131370953098</v>
      </c>
    </row>
    <row r="2938" spans="2:18" x14ac:dyDescent="0.25">
      <c r="B2938" s="1">
        <v>41081</v>
      </c>
      <c r="C2938" s="2">
        <v>1.62</v>
      </c>
      <c r="D2938" s="2">
        <v>1.6159999999999999</v>
      </c>
      <c r="E2938" s="2">
        <v>1.6156666666666668</v>
      </c>
      <c r="F2938" s="2">
        <v>1.6091111111111109</v>
      </c>
      <c r="G2938" s="2"/>
      <c r="H2938">
        <f t="shared" si="135"/>
        <v>1</v>
      </c>
      <c r="I2938">
        <f t="shared" si="136"/>
        <v>1</v>
      </c>
      <c r="J2938">
        <f t="shared" si="137"/>
        <v>1</v>
      </c>
      <c r="P2938" s="1">
        <v>41081</v>
      </c>
      <c r="Q2938" s="2">
        <v>49.612832334931099</v>
      </c>
      <c r="R2938" s="2">
        <v>45.249361582850497</v>
      </c>
    </row>
    <row r="2939" spans="2:18" x14ac:dyDescent="0.25">
      <c r="B2939" s="1">
        <v>41082</v>
      </c>
      <c r="C2939" s="2">
        <v>1.6759999999999999</v>
      </c>
      <c r="D2939" s="2">
        <v>1.6415000000000002</v>
      </c>
      <c r="E2939" s="2">
        <v>1.6256666666666666</v>
      </c>
      <c r="F2939" s="2">
        <v>1.6051111111111109</v>
      </c>
      <c r="G2939" s="2"/>
      <c r="H2939">
        <f t="shared" si="135"/>
        <v>1</v>
      </c>
      <c r="I2939">
        <f t="shared" si="136"/>
        <v>1</v>
      </c>
      <c r="J2939">
        <f t="shared" si="137"/>
        <v>1</v>
      </c>
      <c r="P2939" s="1">
        <v>41082</v>
      </c>
      <c r="Q2939" s="2">
        <v>60.360572814857399</v>
      </c>
      <c r="R2939" s="2">
        <v>50.179447163003097</v>
      </c>
    </row>
    <row r="2940" spans="2:18" x14ac:dyDescent="0.25">
      <c r="B2940" s="1">
        <v>41085</v>
      </c>
      <c r="C2940" s="2">
        <v>1.6040000000000001</v>
      </c>
      <c r="D2940" s="2">
        <v>1.6375</v>
      </c>
      <c r="E2940" s="2">
        <v>1.6190000000000002</v>
      </c>
      <c r="F2940" s="2">
        <v>1.6042777777777777</v>
      </c>
      <c r="G2940" s="2"/>
      <c r="H2940">
        <f t="shared" si="135"/>
        <v>1</v>
      </c>
      <c r="I2940">
        <f t="shared" si="136"/>
        <v>1</v>
      </c>
      <c r="J2940">
        <f t="shared" si="137"/>
        <v>1</v>
      </c>
      <c r="P2940" s="1">
        <v>41085</v>
      </c>
      <c r="Q2940" s="2">
        <v>45.414749004399198</v>
      </c>
      <c r="R2940" s="2">
        <v>44.616670984862402</v>
      </c>
    </row>
    <row r="2941" spans="2:18" x14ac:dyDescent="0.25">
      <c r="B2941" s="1">
        <v>41086</v>
      </c>
      <c r="C2941" s="2">
        <v>1.6279999999999999</v>
      </c>
      <c r="D2941" s="2">
        <v>1.6320000000000001</v>
      </c>
      <c r="E2941" s="2">
        <v>1.6222222222222225</v>
      </c>
      <c r="F2941" s="2">
        <v>1.6078888888888889</v>
      </c>
      <c r="G2941" s="2"/>
      <c r="H2941">
        <f t="shared" si="135"/>
        <v>1</v>
      </c>
      <c r="I2941">
        <f t="shared" si="136"/>
        <v>1</v>
      </c>
      <c r="J2941">
        <f t="shared" si="137"/>
        <v>1</v>
      </c>
      <c r="P2941" s="1">
        <v>41086</v>
      </c>
      <c r="Q2941" s="2">
        <v>50.333862919552203</v>
      </c>
      <c r="R2941" s="2">
        <v>46.7363029026981</v>
      </c>
    </row>
    <row r="2942" spans="2:18" x14ac:dyDescent="0.25">
      <c r="B2942" s="1">
        <v>41087</v>
      </c>
      <c r="C2942" s="2">
        <v>1.621</v>
      </c>
      <c r="D2942" s="2">
        <v>1.63225</v>
      </c>
      <c r="E2942" s="2">
        <v>1.6198888888888892</v>
      </c>
      <c r="F2942" s="2">
        <v>1.6168888888888888</v>
      </c>
      <c r="G2942" s="2"/>
      <c r="H2942">
        <f t="shared" si="135"/>
        <v>1</v>
      </c>
      <c r="I2942">
        <f t="shared" si="136"/>
        <v>1</v>
      </c>
      <c r="J2942">
        <f t="shared" si="137"/>
        <v>1</v>
      </c>
      <c r="P2942" s="1">
        <v>41087</v>
      </c>
      <c r="Q2942" s="2">
        <v>48.794811062193801</v>
      </c>
      <c r="R2942" s="2">
        <v>46.181143679670903</v>
      </c>
    </row>
    <row r="2943" spans="2:18" x14ac:dyDescent="0.25">
      <c r="B2943" s="1">
        <v>41088</v>
      </c>
      <c r="C2943" s="2">
        <v>1.5840000000000001</v>
      </c>
      <c r="D2943" s="2">
        <v>1.6092499999999998</v>
      </c>
      <c r="E2943" s="2">
        <v>1.6196666666666666</v>
      </c>
      <c r="F2943" s="2">
        <v>1.620222222222222</v>
      </c>
      <c r="G2943" s="2"/>
      <c r="H2943" t="str">
        <f t="shared" si="135"/>
        <v/>
      </c>
      <c r="I2943" t="str">
        <f t="shared" si="136"/>
        <v/>
      </c>
      <c r="J2943" t="str">
        <f t="shared" si="137"/>
        <v/>
      </c>
      <c r="P2943" s="1">
        <v>41088</v>
      </c>
      <c r="Q2943" s="2">
        <v>40.868568671903603</v>
      </c>
      <c r="R2943" s="2">
        <v>43.256310843229997</v>
      </c>
    </row>
    <row r="2944" spans="2:18" x14ac:dyDescent="0.25">
      <c r="B2944" s="1">
        <v>41089</v>
      </c>
      <c r="C2944" s="2">
        <v>1.643</v>
      </c>
      <c r="D2944" s="2">
        <v>1.619</v>
      </c>
      <c r="E2944" s="2">
        <v>1.6273333333333335</v>
      </c>
      <c r="F2944" s="2">
        <v>1.6241111111111108</v>
      </c>
      <c r="G2944" s="2"/>
      <c r="H2944" t="str">
        <f t="shared" si="135"/>
        <v/>
      </c>
      <c r="I2944" t="str">
        <f t="shared" si="136"/>
        <v/>
      </c>
      <c r="J2944">
        <f t="shared" si="137"/>
        <v>1</v>
      </c>
      <c r="P2944" s="1">
        <v>41089</v>
      </c>
      <c r="Q2944" s="2">
        <v>54.890140882094599</v>
      </c>
      <c r="R2944" s="2">
        <v>48.822412642905803</v>
      </c>
    </row>
    <row r="2945" spans="2:18" x14ac:dyDescent="0.25">
      <c r="B2945" s="1">
        <v>41092</v>
      </c>
      <c r="C2945" s="2">
        <v>1.587</v>
      </c>
      <c r="D2945" s="2">
        <v>1.6087499999999999</v>
      </c>
      <c r="E2945" s="2">
        <v>1.6236666666666666</v>
      </c>
      <c r="F2945" s="2">
        <v>1.6199999999999999</v>
      </c>
      <c r="G2945" s="2"/>
      <c r="H2945" t="str">
        <f t="shared" si="135"/>
        <v/>
      </c>
      <c r="I2945" t="str">
        <f t="shared" si="136"/>
        <v/>
      </c>
      <c r="J2945">
        <f t="shared" si="137"/>
        <v>1</v>
      </c>
      <c r="P2945" s="1">
        <v>41092</v>
      </c>
      <c r="Q2945" s="2">
        <v>43.217794164362601</v>
      </c>
      <c r="R2945" s="2">
        <v>44.373275767905902</v>
      </c>
    </row>
    <row r="2946" spans="2:18" x14ac:dyDescent="0.25">
      <c r="B2946" s="1">
        <v>41093</v>
      </c>
      <c r="C2946" s="2">
        <v>1.6279999999999999</v>
      </c>
      <c r="D2946" s="2">
        <v>1.6105</v>
      </c>
      <c r="E2946" s="2">
        <v>1.6212222222222223</v>
      </c>
      <c r="F2946" s="2">
        <v>1.6191111111111107</v>
      </c>
      <c r="G2946" s="2"/>
      <c r="H2946" t="str">
        <f t="shared" si="135"/>
        <v/>
      </c>
      <c r="I2946" t="str">
        <f t="shared" si="136"/>
        <v/>
      </c>
      <c r="J2946">
        <f t="shared" si="137"/>
        <v>1</v>
      </c>
      <c r="P2946" s="1">
        <v>41093</v>
      </c>
      <c r="Q2946" s="2">
        <v>52.1563128372687</v>
      </c>
      <c r="R2946" s="2">
        <v>48.102219480646802</v>
      </c>
    </row>
    <row r="2947" spans="2:18" x14ac:dyDescent="0.25">
      <c r="B2947" s="1">
        <v>41095</v>
      </c>
      <c r="C2947" s="2">
        <v>1.599</v>
      </c>
      <c r="D2947" s="2">
        <v>1.61425</v>
      </c>
      <c r="E2947" s="2">
        <v>1.6188888888888888</v>
      </c>
      <c r="F2947" s="2">
        <v>1.6172777777777776</v>
      </c>
      <c r="G2947" s="2"/>
      <c r="H2947" t="str">
        <f t="shared" si="135"/>
        <v/>
      </c>
      <c r="I2947" t="str">
        <f t="shared" si="136"/>
        <v/>
      </c>
      <c r="J2947">
        <f t="shared" si="137"/>
        <v>1</v>
      </c>
      <c r="P2947" s="1">
        <v>41095</v>
      </c>
      <c r="Q2947" s="2">
        <v>46.008923104116803</v>
      </c>
      <c r="R2947" s="2">
        <v>45.765332092486403</v>
      </c>
    </row>
    <row r="2948" spans="2:18" x14ac:dyDescent="0.25">
      <c r="B2948" s="1">
        <v>41096</v>
      </c>
      <c r="C2948" s="2">
        <v>1.5489999999999999</v>
      </c>
      <c r="D2948" s="2">
        <v>1.5907499999999999</v>
      </c>
      <c r="E2948" s="2">
        <v>1.6047777777777776</v>
      </c>
      <c r="F2948" s="2">
        <v>1.6152222222222221</v>
      </c>
      <c r="G2948" s="2"/>
      <c r="H2948" t="str">
        <f t="shared" si="135"/>
        <v/>
      </c>
      <c r="I2948" t="str">
        <f t="shared" si="136"/>
        <v/>
      </c>
      <c r="J2948" t="str">
        <f t="shared" si="137"/>
        <v/>
      </c>
      <c r="P2948" s="1">
        <v>41096</v>
      </c>
      <c r="Q2948" s="2">
        <v>36.988885229791997</v>
      </c>
      <c r="R2948" s="2">
        <v>41.9786581493169</v>
      </c>
    </row>
    <row r="2949" spans="2:18" x14ac:dyDescent="0.25">
      <c r="B2949" s="1">
        <v>41099</v>
      </c>
      <c r="C2949" s="2">
        <v>1.5129999999999999</v>
      </c>
      <c r="D2949" s="2">
        <v>1.5722499999999999</v>
      </c>
      <c r="E2949" s="2">
        <v>1.5946666666666667</v>
      </c>
      <c r="F2949" s="2">
        <v>1.6068333333333333</v>
      </c>
      <c r="G2949" s="2"/>
      <c r="H2949" t="str">
        <f t="shared" si="135"/>
        <v/>
      </c>
      <c r="I2949" t="str">
        <f t="shared" si="136"/>
        <v/>
      </c>
      <c r="J2949" t="str">
        <f t="shared" si="137"/>
        <v/>
      </c>
      <c r="P2949" s="1">
        <v>41099</v>
      </c>
      <c r="Q2949" s="2">
        <v>31.6310047355615</v>
      </c>
      <c r="R2949" s="2">
        <v>39.447835834667302</v>
      </c>
    </row>
    <row r="2950" spans="2:18" x14ac:dyDescent="0.25">
      <c r="B2950" s="1">
        <v>41100</v>
      </c>
      <c r="C2950" s="2">
        <v>1.502</v>
      </c>
      <c r="D2950" s="2">
        <v>1.5407499999999998</v>
      </c>
      <c r="E2950" s="2">
        <v>1.5806666666666667</v>
      </c>
      <c r="F2950" s="2">
        <v>1.6014444444444442</v>
      </c>
      <c r="G2950" s="2"/>
      <c r="H2950" t="str">
        <f t="shared" si="135"/>
        <v/>
      </c>
      <c r="I2950" t="str">
        <f t="shared" si="136"/>
        <v/>
      </c>
      <c r="J2950" t="str">
        <f t="shared" si="137"/>
        <v/>
      </c>
      <c r="P2950" s="1">
        <v>41100</v>
      </c>
      <c r="Q2950" s="2">
        <v>30.035744249698102</v>
      </c>
      <c r="R2950" s="2">
        <v>38.680474757886998</v>
      </c>
    </row>
    <row r="2951" spans="2:18" x14ac:dyDescent="0.25">
      <c r="B2951" s="1">
        <v>41101</v>
      </c>
      <c r="C2951" s="2">
        <v>1.5149999999999999</v>
      </c>
      <c r="D2951" s="2">
        <v>1.5197499999999999</v>
      </c>
      <c r="E2951" s="2">
        <v>1.568888888888889</v>
      </c>
      <c r="F2951" s="2">
        <v>1.5943888888888891</v>
      </c>
      <c r="G2951" s="2"/>
      <c r="H2951" t="str">
        <f t="shared" si="135"/>
        <v/>
      </c>
      <c r="I2951" t="str">
        <f t="shared" si="136"/>
        <v/>
      </c>
      <c r="J2951" t="str">
        <f t="shared" si="137"/>
        <v/>
      </c>
      <c r="P2951" s="1">
        <v>41101</v>
      </c>
      <c r="Q2951" s="2">
        <v>34.705830849381897</v>
      </c>
      <c r="R2951" s="2">
        <v>40.161933253040402</v>
      </c>
    </row>
    <row r="2952" spans="2:18" x14ac:dyDescent="0.25">
      <c r="B2952" s="1">
        <v>41102</v>
      </c>
      <c r="C2952" s="2">
        <v>1.478</v>
      </c>
      <c r="D2952" s="2">
        <v>1.5019999999999998</v>
      </c>
      <c r="E2952" s="2">
        <v>1.5571111111111113</v>
      </c>
      <c r="F2952" s="2">
        <v>1.5883888888888889</v>
      </c>
      <c r="G2952" s="2"/>
      <c r="H2952" t="str">
        <f t="shared" si="135"/>
        <v/>
      </c>
      <c r="I2952" t="str">
        <f t="shared" si="136"/>
        <v/>
      </c>
      <c r="J2952" t="str">
        <f t="shared" si="137"/>
        <v/>
      </c>
      <c r="P2952" s="1">
        <v>41102</v>
      </c>
      <c r="Q2952" s="2">
        <v>28.262639223143999</v>
      </c>
      <c r="R2952" s="2">
        <v>37.392931242629999</v>
      </c>
    </row>
    <row r="2953" spans="2:18" x14ac:dyDescent="0.25">
      <c r="B2953" s="1">
        <v>41103</v>
      </c>
      <c r="C2953" s="2">
        <v>1.4910000000000001</v>
      </c>
      <c r="D2953" s="2">
        <v>1.4965000000000002</v>
      </c>
      <c r="E2953" s="2">
        <v>1.5402222222222222</v>
      </c>
      <c r="F2953" s="2">
        <v>1.5837777777777782</v>
      </c>
      <c r="G2953" s="2"/>
      <c r="H2953" t="str">
        <f t="shared" si="135"/>
        <v/>
      </c>
      <c r="I2953" t="str">
        <f t="shared" si="136"/>
        <v/>
      </c>
      <c r="J2953" t="str">
        <f t="shared" si="137"/>
        <v/>
      </c>
      <c r="P2953" s="1">
        <v>41103</v>
      </c>
      <c r="Q2953" s="2">
        <v>33.470237220051999</v>
      </c>
      <c r="R2953" s="2">
        <v>38.984677665546897</v>
      </c>
    </row>
    <row r="2954" spans="2:18" x14ac:dyDescent="0.25">
      <c r="B2954" s="1">
        <v>41106</v>
      </c>
      <c r="C2954" s="2">
        <v>1.4710000000000001</v>
      </c>
      <c r="D2954" s="2">
        <v>1.48875</v>
      </c>
      <c r="E2954" s="2">
        <v>1.5273333333333332</v>
      </c>
      <c r="F2954" s="2">
        <v>1.5755000000000001</v>
      </c>
      <c r="G2954" s="2"/>
      <c r="H2954" t="str">
        <f t="shared" si="135"/>
        <v/>
      </c>
      <c r="I2954" t="str">
        <f t="shared" si="136"/>
        <v/>
      </c>
      <c r="J2954" t="str">
        <f t="shared" si="137"/>
        <v/>
      </c>
      <c r="P2954" s="1">
        <v>41106</v>
      </c>
      <c r="Q2954" s="2">
        <v>29.514757476860499</v>
      </c>
      <c r="R2954" s="2">
        <v>37.408893607775902</v>
      </c>
    </row>
    <row r="2955" spans="2:18" x14ac:dyDescent="0.25">
      <c r="B2955" s="1">
        <v>41107</v>
      </c>
      <c r="C2955" s="2">
        <v>1.508</v>
      </c>
      <c r="D2955" s="2">
        <v>1.4870000000000001</v>
      </c>
      <c r="E2955" s="2">
        <v>1.5139999999999998</v>
      </c>
      <c r="F2955" s="2">
        <v>1.5676111111111113</v>
      </c>
      <c r="G2955" s="2"/>
      <c r="H2955" t="str">
        <f t="shared" si="135"/>
        <v/>
      </c>
      <c r="I2955" t="str">
        <f t="shared" si="136"/>
        <v/>
      </c>
      <c r="J2955" t="str">
        <f t="shared" si="137"/>
        <v/>
      </c>
      <c r="P2955" s="1">
        <v>41107</v>
      </c>
      <c r="Q2955" s="2">
        <v>44.163799018862399</v>
      </c>
      <c r="R2955" s="2">
        <v>42.073713241546301</v>
      </c>
    </row>
    <row r="2956" spans="2:18" x14ac:dyDescent="0.25">
      <c r="B2956" s="1">
        <v>41108</v>
      </c>
      <c r="C2956" s="2">
        <v>1.494</v>
      </c>
      <c r="D2956" s="2">
        <v>1.4910000000000001</v>
      </c>
      <c r="E2956" s="2">
        <v>1.5023333333333335</v>
      </c>
      <c r="F2956" s="2">
        <v>1.5606111111111109</v>
      </c>
      <c r="G2956" s="2"/>
      <c r="H2956" t="str">
        <f t="shared" si="135"/>
        <v/>
      </c>
      <c r="I2956" t="str">
        <f t="shared" si="136"/>
        <v/>
      </c>
      <c r="J2956" t="str">
        <f t="shared" si="137"/>
        <v/>
      </c>
      <c r="P2956" s="1">
        <v>41108</v>
      </c>
      <c r="Q2956" s="2">
        <v>40.355578031367898</v>
      </c>
      <c r="R2956" s="2">
        <v>40.833628964583603</v>
      </c>
    </row>
    <row r="2957" spans="2:18" x14ac:dyDescent="0.25">
      <c r="B2957" s="1">
        <v>41109</v>
      </c>
      <c r="C2957" s="2">
        <v>1.5109999999999999</v>
      </c>
      <c r="D2957" s="2">
        <v>1.496</v>
      </c>
      <c r="E2957" s="2">
        <v>1.4981111111111107</v>
      </c>
      <c r="F2957" s="2">
        <v>1.5514444444444444</v>
      </c>
      <c r="G2957" s="2"/>
      <c r="H2957" t="str">
        <f t="shared" si="135"/>
        <v/>
      </c>
      <c r="I2957" t="str">
        <f t="shared" si="136"/>
        <v/>
      </c>
      <c r="J2957" t="str">
        <f t="shared" si="137"/>
        <v/>
      </c>
      <c r="P2957" s="1">
        <v>41109</v>
      </c>
      <c r="Q2957" s="2">
        <v>47.013287292632299</v>
      </c>
      <c r="R2957" s="2">
        <v>43.029447071900698</v>
      </c>
    </row>
    <row r="2958" spans="2:18" x14ac:dyDescent="0.25">
      <c r="B2958" s="1">
        <v>41110</v>
      </c>
      <c r="C2958" s="2">
        <v>1.458</v>
      </c>
      <c r="D2958" s="2">
        <v>1.49275</v>
      </c>
      <c r="E2958" s="2">
        <v>1.492</v>
      </c>
      <c r="F2958" s="2">
        <v>1.5433333333333332</v>
      </c>
      <c r="G2958" s="2"/>
      <c r="H2958">
        <f t="shared" si="135"/>
        <v>1</v>
      </c>
      <c r="I2958" t="str">
        <f t="shared" si="136"/>
        <v/>
      </c>
      <c r="J2958" t="str">
        <f t="shared" si="137"/>
        <v/>
      </c>
      <c r="P2958" s="1">
        <v>41110</v>
      </c>
      <c r="Q2958" s="2">
        <v>33.1639399819814</v>
      </c>
      <c r="R2958" s="2">
        <v>38.261855062294302</v>
      </c>
    </row>
    <row r="2959" spans="2:18" x14ac:dyDescent="0.25">
      <c r="B2959" s="1">
        <v>41113</v>
      </c>
      <c r="C2959" s="2">
        <v>1.4379999999999999</v>
      </c>
      <c r="D2959" s="2">
        <v>1.47525</v>
      </c>
      <c r="E2959" s="2">
        <v>1.4848888888888889</v>
      </c>
      <c r="F2959" s="2">
        <v>1.5327777777777776</v>
      </c>
      <c r="G2959" s="2"/>
      <c r="H2959" t="str">
        <f t="shared" si="135"/>
        <v/>
      </c>
      <c r="I2959" t="str">
        <f t="shared" si="136"/>
        <v/>
      </c>
      <c r="J2959" t="str">
        <f t="shared" si="137"/>
        <v/>
      </c>
      <c r="P2959" s="1">
        <v>41113</v>
      </c>
      <c r="Q2959" s="2">
        <v>29.260672109839799</v>
      </c>
      <c r="R2959" s="2">
        <v>36.613272596885103</v>
      </c>
    </row>
    <row r="2960" spans="2:18" x14ac:dyDescent="0.25">
      <c r="B2960" s="1">
        <v>41114</v>
      </c>
      <c r="C2960" s="2">
        <v>1.391</v>
      </c>
      <c r="D2960" s="2">
        <v>1.4495</v>
      </c>
      <c r="E2960" s="2">
        <v>1.471111111111111</v>
      </c>
      <c r="F2960" s="2">
        <v>1.52</v>
      </c>
      <c r="G2960" s="2"/>
      <c r="H2960" t="str">
        <f t="shared" si="135"/>
        <v/>
      </c>
      <c r="I2960" t="str">
        <f t="shared" si="136"/>
        <v/>
      </c>
      <c r="J2960" t="str">
        <f t="shared" si="137"/>
        <v/>
      </c>
      <c r="P2960" s="1">
        <v>41114</v>
      </c>
      <c r="Q2960" s="2">
        <v>21.969069301079202</v>
      </c>
      <c r="R2960" s="2">
        <v>33.013397587787402</v>
      </c>
    </row>
    <row r="2961" spans="2:18" x14ac:dyDescent="0.25">
      <c r="B2961" s="1">
        <v>41115</v>
      </c>
      <c r="C2961" s="2">
        <v>1.3979999999999999</v>
      </c>
      <c r="D2961" s="2">
        <v>1.4212499999999999</v>
      </c>
      <c r="E2961" s="2">
        <v>1.4622222222222223</v>
      </c>
      <c r="F2961" s="2">
        <v>1.5096666666666665</v>
      </c>
      <c r="G2961" s="2"/>
      <c r="H2961" t="str">
        <f t="shared" si="135"/>
        <v/>
      </c>
      <c r="I2961" t="str">
        <f t="shared" si="136"/>
        <v/>
      </c>
      <c r="J2961" t="str">
        <f t="shared" si="137"/>
        <v/>
      </c>
      <c r="P2961" s="1">
        <v>41115</v>
      </c>
      <c r="Q2961" s="2">
        <v>25.296148414489998</v>
      </c>
      <c r="R2961" s="2">
        <v>34.0533806715965</v>
      </c>
    </row>
    <row r="2962" spans="2:18" x14ac:dyDescent="0.25">
      <c r="B2962" s="1">
        <v>41116</v>
      </c>
      <c r="C2962" s="2">
        <v>1.4379999999999999</v>
      </c>
      <c r="D2962" s="2">
        <v>1.4162499999999998</v>
      </c>
      <c r="E2962" s="2">
        <v>1.4563333333333335</v>
      </c>
      <c r="F2962" s="2">
        <v>1.4982777777777774</v>
      </c>
      <c r="G2962" s="2"/>
      <c r="H2962" t="str">
        <f t="shared" si="135"/>
        <v/>
      </c>
      <c r="I2962" t="str">
        <f t="shared" si="136"/>
        <v/>
      </c>
      <c r="J2962" t="str">
        <f t="shared" si="137"/>
        <v/>
      </c>
      <c r="P2962" s="1">
        <v>41116</v>
      </c>
      <c r="Q2962" s="2">
        <v>42.1964378085543</v>
      </c>
      <c r="R2962" s="2">
        <v>39.804458981465203</v>
      </c>
    </row>
    <row r="2963" spans="2:18" x14ac:dyDescent="0.25">
      <c r="B2963" s="1">
        <v>41117</v>
      </c>
      <c r="C2963" s="2">
        <v>1.5449999999999999</v>
      </c>
      <c r="D2963" s="2">
        <v>1.4429999999999998</v>
      </c>
      <c r="E2963" s="2">
        <v>1.4645555555555556</v>
      </c>
      <c r="F2963" s="2">
        <v>1.4959444444444441</v>
      </c>
      <c r="G2963" s="2"/>
      <c r="H2963" t="str">
        <f t="shared" si="135"/>
        <v/>
      </c>
      <c r="I2963" t="str">
        <f t="shared" si="136"/>
        <v/>
      </c>
      <c r="J2963" t="str">
        <f t="shared" si="137"/>
        <v/>
      </c>
      <c r="P2963" s="1">
        <v>41117</v>
      </c>
      <c r="Q2963" s="2">
        <v>66.513981110396102</v>
      </c>
      <c r="R2963" s="2">
        <v>51.890766757885402</v>
      </c>
    </row>
    <row r="2964" spans="2:18" x14ac:dyDescent="0.25">
      <c r="B2964" s="1">
        <v>41120</v>
      </c>
      <c r="C2964" s="2">
        <v>1.5</v>
      </c>
      <c r="D2964" s="2">
        <v>1.4702500000000001</v>
      </c>
      <c r="E2964" s="2">
        <v>1.4636666666666667</v>
      </c>
      <c r="F2964" s="2">
        <v>1.488833333333333</v>
      </c>
      <c r="G2964" s="2"/>
      <c r="H2964">
        <f t="shared" si="135"/>
        <v>1</v>
      </c>
      <c r="I2964" t="str">
        <f t="shared" si="136"/>
        <v/>
      </c>
      <c r="J2964" t="str">
        <f t="shared" si="137"/>
        <v/>
      </c>
      <c r="P2964" s="1">
        <v>41120</v>
      </c>
      <c r="Q2964" s="2">
        <v>54.8653867526345</v>
      </c>
      <c r="R2964" s="2">
        <v>47.565299925319501</v>
      </c>
    </row>
    <row r="2965" spans="2:18" x14ac:dyDescent="0.25">
      <c r="B2965" s="1">
        <v>41121</v>
      </c>
      <c r="C2965" s="2">
        <v>1.47</v>
      </c>
      <c r="D2965" s="2">
        <v>1.4882499999999999</v>
      </c>
      <c r="E2965" s="2">
        <v>1.4610000000000001</v>
      </c>
      <c r="F2965" s="2">
        <v>1.4816666666666665</v>
      </c>
      <c r="G2965" s="2"/>
      <c r="H2965">
        <f t="shared" si="135"/>
        <v>1</v>
      </c>
      <c r="I2965">
        <f t="shared" si="136"/>
        <v>1</v>
      </c>
      <c r="J2965" t="str">
        <f t="shared" si="137"/>
        <v/>
      </c>
      <c r="P2965" s="1">
        <v>41121</v>
      </c>
      <c r="Q2965" s="2">
        <v>48.123141628330401</v>
      </c>
      <c r="R2965" s="2">
        <v>44.8794377103697</v>
      </c>
    </row>
    <row r="2966" spans="2:18" x14ac:dyDescent="0.25">
      <c r="B2966" s="1">
        <v>41122</v>
      </c>
      <c r="C2966" s="2">
        <v>1.524</v>
      </c>
      <c r="D2966" s="2">
        <v>1.5097499999999999</v>
      </c>
      <c r="E2966" s="2">
        <v>1.4624444444444444</v>
      </c>
      <c r="F2966" s="2">
        <v>1.4802777777777776</v>
      </c>
      <c r="G2966" s="2"/>
      <c r="H2966">
        <f t="shared" ref="H2966:H3029" si="138">IF($D2966&gt;$E2966,1,"")</f>
        <v>1</v>
      </c>
      <c r="I2966">
        <f t="shared" ref="I2966:I3029" si="139">IF($D2966&gt;$F2966,1,"")</f>
        <v>1</v>
      </c>
      <c r="J2966" t="str">
        <f t="shared" ref="J2966:J3029" si="140">IF($E2966&gt;$F2966,1,"")</f>
        <v/>
      </c>
      <c r="P2966" s="1">
        <v>41122</v>
      </c>
      <c r="Q2966" s="2">
        <v>59.004755775297703</v>
      </c>
      <c r="R2966" s="2">
        <v>50.317612206923002</v>
      </c>
    </row>
    <row r="2967" spans="2:18" x14ac:dyDescent="0.25">
      <c r="B2967" s="1">
        <v>41123</v>
      </c>
      <c r="C2967" s="2">
        <v>1.478</v>
      </c>
      <c r="D2967" s="2">
        <v>1.4929999999999999</v>
      </c>
      <c r="E2967" s="2">
        <v>1.4646666666666668</v>
      </c>
      <c r="F2967" s="2">
        <v>1.4783333333333333</v>
      </c>
      <c r="G2967" s="2"/>
      <c r="H2967">
        <f t="shared" si="138"/>
        <v>1</v>
      </c>
      <c r="I2967">
        <f t="shared" si="139"/>
        <v>1</v>
      </c>
      <c r="J2967" t="str">
        <f t="shared" si="140"/>
        <v/>
      </c>
      <c r="P2967" s="1">
        <v>41123</v>
      </c>
      <c r="Q2967" s="2">
        <v>48.586784995353703</v>
      </c>
      <c r="R2967" s="2">
        <v>46.141431180881902</v>
      </c>
    </row>
    <row r="2968" spans="2:18" x14ac:dyDescent="0.25">
      <c r="B2968" s="1">
        <v>41124</v>
      </c>
      <c r="C2968" s="2">
        <v>1.5680000000000001</v>
      </c>
      <c r="D2968" s="2">
        <v>1.5099999999999998</v>
      </c>
      <c r="E2968" s="2">
        <v>1.4791111111111108</v>
      </c>
      <c r="F2968" s="2">
        <v>1.4820000000000002</v>
      </c>
      <c r="G2968" s="2"/>
      <c r="H2968">
        <f t="shared" si="138"/>
        <v>1</v>
      </c>
      <c r="I2968">
        <f t="shared" si="139"/>
        <v>1</v>
      </c>
      <c r="J2968" t="str">
        <f t="shared" si="140"/>
        <v/>
      </c>
      <c r="P2968" s="1">
        <v>41124</v>
      </c>
      <c r="Q2968" s="2">
        <v>63.6536487467936</v>
      </c>
      <c r="R2968" s="2">
        <v>54.158057895314101</v>
      </c>
    </row>
    <row r="2969" spans="2:18" x14ac:dyDescent="0.25">
      <c r="B2969" s="1">
        <v>41127</v>
      </c>
      <c r="C2969" s="2">
        <v>1.5649999999999999</v>
      </c>
      <c r="D2969" s="2">
        <v>1.5337499999999999</v>
      </c>
      <c r="E2969" s="2">
        <v>1.4984444444444442</v>
      </c>
      <c r="F2969" s="2">
        <v>1.4847777777777782</v>
      </c>
      <c r="G2969" s="2"/>
      <c r="H2969">
        <f t="shared" si="138"/>
        <v>1</v>
      </c>
      <c r="I2969">
        <f t="shared" si="139"/>
        <v>1</v>
      </c>
      <c r="J2969">
        <f t="shared" si="140"/>
        <v>1</v>
      </c>
      <c r="P2969" s="1">
        <v>41127</v>
      </c>
      <c r="Q2969" s="2">
        <v>62.9161349900087</v>
      </c>
      <c r="R2969" s="2">
        <v>53.870219301028797</v>
      </c>
    </row>
    <row r="2970" spans="2:18" x14ac:dyDescent="0.25">
      <c r="B2970" s="1">
        <v>41128</v>
      </c>
      <c r="C2970" s="2">
        <v>1.6279999999999999</v>
      </c>
      <c r="D2970" s="2">
        <v>1.5597500000000002</v>
      </c>
      <c r="E2970" s="2">
        <v>1.524</v>
      </c>
      <c r="F2970" s="2">
        <v>1.4931111111111113</v>
      </c>
      <c r="G2970" s="2"/>
      <c r="H2970">
        <f t="shared" si="138"/>
        <v>1</v>
      </c>
      <c r="I2970">
        <f t="shared" si="139"/>
        <v>1</v>
      </c>
      <c r="J2970">
        <f t="shared" si="140"/>
        <v>1</v>
      </c>
      <c r="P2970" s="1">
        <v>41128</v>
      </c>
      <c r="Q2970" s="2">
        <v>71.296788031905393</v>
      </c>
      <c r="R2970" s="2">
        <v>58.8199013645878</v>
      </c>
    </row>
    <row r="2971" spans="2:18" x14ac:dyDescent="0.25">
      <c r="B2971" s="1">
        <v>41129</v>
      </c>
      <c r="C2971" s="2">
        <v>1.651</v>
      </c>
      <c r="D2971" s="2">
        <v>1.603</v>
      </c>
      <c r="E2971" s="2">
        <v>1.5476666666666665</v>
      </c>
      <c r="F2971" s="2">
        <v>1.5020000000000002</v>
      </c>
      <c r="G2971" s="2"/>
      <c r="H2971">
        <f t="shared" si="138"/>
        <v>1</v>
      </c>
      <c r="I2971">
        <f t="shared" si="139"/>
        <v>1</v>
      </c>
      <c r="J2971">
        <f t="shared" si="140"/>
        <v>1</v>
      </c>
      <c r="P2971" s="1">
        <v>41129</v>
      </c>
      <c r="Q2971" s="2">
        <v>73.882569670470204</v>
      </c>
      <c r="R2971" s="2">
        <v>60.486803296441799</v>
      </c>
    </row>
    <row r="2972" spans="2:18" x14ac:dyDescent="0.25">
      <c r="B2972" s="1">
        <v>41130</v>
      </c>
      <c r="C2972" s="2">
        <v>1.6950000000000001</v>
      </c>
      <c r="D2972" s="2">
        <v>1.6347499999999999</v>
      </c>
      <c r="E2972" s="2">
        <v>1.5643333333333331</v>
      </c>
      <c r="F2972" s="2">
        <v>1.5144444444444447</v>
      </c>
      <c r="G2972" s="2"/>
      <c r="H2972">
        <f t="shared" si="138"/>
        <v>1</v>
      </c>
      <c r="I2972">
        <f t="shared" si="139"/>
        <v>1</v>
      </c>
      <c r="J2972">
        <f t="shared" si="140"/>
        <v>1</v>
      </c>
      <c r="P2972" s="1">
        <v>41130</v>
      </c>
      <c r="Q2972" s="2">
        <v>78.358256417190802</v>
      </c>
      <c r="R2972" s="2">
        <v>63.528305481887003</v>
      </c>
    </row>
    <row r="2973" spans="2:18" x14ac:dyDescent="0.25">
      <c r="B2973" s="1">
        <v>41131</v>
      </c>
      <c r="C2973" s="2">
        <v>1.659</v>
      </c>
      <c r="D2973" s="2">
        <v>1.65825</v>
      </c>
      <c r="E2973" s="2">
        <v>1.5819999999999999</v>
      </c>
      <c r="F2973" s="2">
        <v>1.5228333333333337</v>
      </c>
      <c r="G2973" s="2"/>
      <c r="H2973">
        <f t="shared" si="138"/>
        <v>1</v>
      </c>
      <c r="I2973">
        <f t="shared" si="139"/>
        <v>1</v>
      </c>
      <c r="J2973">
        <f t="shared" si="140"/>
        <v>1</v>
      </c>
      <c r="P2973" s="1">
        <v>41131</v>
      </c>
      <c r="Q2973" s="2">
        <v>67.073075437837502</v>
      </c>
      <c r="R2973" s="2">
        <v>59.493261679794998</v>
      </c>
    </row>
    <row r="2974" spans="2:18" x14ac:dyDescent="0.25">
      <c r="B2974" s="1">
        <v>41134</v>
      </c>
      <c r="C2974" s="2">
        <v>1.6659999999999999</v>
      </c>
      <c r="D2974" s="2">
        <v>1.6677499999999998</v>
      </c>
      <c r="E2974" s="2">
        <v>1.603777777777778</v>
      </c>
      <c r="F2974" s="2">
        <v>1.5323888888888892</v>
      </c>
      <c r="G2974" s="2"/>
      <c r="H2974">
        <f t="shared" si="138"/>
        <v>1</v>
      </c>
      <c r="I2974">
        <f t="shared" si="139"/>
        <v>1</v>
      </c>
      <c r="J2974">
        <f t="shared" si="140"/>
        <v>1</v>
      </c>
      <c r="P2974" s="1">
        <v>41134</v>
      </c>
      <c r="Q2974" s="2">
        <v>68.143601453309401</v>
      </c>
      <c r="R2974" s="2">
        <v>60.024941663930797</v>
      </c>
    </row>
    <row r="2975" spans="2:18" x14ac:dyDescent="0.25">
      <c r="B2975" s="1">
        <v>41135</v>
      </c>
      <c r="C2975" s="2">
        <v>1.7330000000000001</v>
      </c>
      <c r="D2975" s="2">
        <v>1.68825</v>
      </c>
      <c r="E2975" s="2">
        <v>1.6270000000000002</v>
      </c>
      <c r="F2975" s="2">
        <v>1.5447222222222221</v>
      </c>
      <c r="G2975" s="2"/>
      <c r="H2975">
        <f t="shared" si="138"/>
        <v>1</v>
      </c>
      <c r="I2975">
        <f t="shared" si="139"/>
        <v>1</v>
      </c>
      <c r="J2975">
        <f t="shared" si="140"/>
        <v>1</v>
      </c>
      <c r="P2975" s="1">
        <v>41135</v>
      </c>
      <c r="Q2975" s="2">
        <v>76.805151311032404</v>
      </c>
      <c r="R2975" s="2">
        <v>64.788862518014199</v>
      </c>
    </row>
    <row r="2976" spans="2:18" x14ac:dyDescent="0.25">
      <c r="B2976" s="1">
        <v>41136</v>
      </c>
      <c r="C2976" s="2">
        <v>1.8169999999999999</v>
      </c>
      <c r="D2976" s="2">
        <v>1.71875</v>
      </c>
      <c r="E2976" s="2">
        <v>1.6646666666666667</v>
      </c>
      <c r="F2976" s="2">
        <v>1.5646666666666667</v>
      </c>
      <c r="G2976" s="2"/>
      <c r="H2976">
        <f t="shared" si="138"/>
        <v>1</v>
      </c>
      <c r="I2976">
        <f t="shared" si="139"/>
        <v>1</v>
      </c>
      <c r="J2976">
        <f t="shared" si="140"/>
        <v>1</v>
      </c>
      <c r="P2976" s="1">
        <v>41136</v>
      </c>
      <c r="Q2976" s="2">
        <v>83.538752685267497</v>
      </c>
      <c r="R2976" s="2">
        <v>69.669186530069496</v>
      </c>
    </row>
    <row r="2977" spans="2:18" x14ac:dyDescent="0.25">
      <c r="B2977" s="1">
        <v>41137</v>
      </c>
      <c r="C2977" s="2">
        <v>1.835</v>
      </c>
      <c r="D2977" s="2">
        <v>1.76275</v>
      </c>
      <c r="E2977" s="2">
        <v>1.6943333333333337</v>
      </c>
      <c r="F2977" s="2">
        <v>1.5867222222222219</v>
      </c>
      <c r="G2977" s="2"/>
      <c r="H2977">
        <f t="shared" si="138"/>
        <v>1</v>
      </c>
      <c r="I2977">
        <f t="shared" si="139"/>
        <v>1</v>
      </c>
      <c r="J2977">
        <f t="shared" si="140"/>
        <v>1</v>
      </c>
      <c r="P2977" s="1">
        <v>41137</v>
      </c>
      <c r="Q2977" s="2">
        <v>84.682225872173504</v>
      </c>
      <c r="R2977" s="2">
        <v>70.609249991134803</v>
      </c>
    </row>
    <row r="2978" spans="2:18" x14ac:dyDescent="0.25">
      <c r="B2978" s="1">
        <v>41138</v>
      </c>
      <c r="C2978" s="2">
        <v>1.8140000000000001</v>
      </c>
      <c r="D2978" s="2">
        <v>1.79975</v>
      </c>
      <c r="E2978" s="2">
        <v>1.7220000000000002</v>
      </c>
      <c r="F2978" s="2">
        <v>1.6102222222222222</v>
      </c>
      <c r="G2978" s="2"/>
      <c r="H2978">
        <f t="shared" si="138"/>
        <v>1</v>
      </c>
      <c r="I2978">
        <f t="shared" si="139"/>
        <v>1</v>
      </c>
      <c r="J2978">
        <f t="shared" si="140"/>
        <v>1</v>
      </c>
      <c r="P2978" s="1">
        <v>41138</v>
      </c>
      <c r="Q2978" s="2">
        <v>77.176757339011701</v>
      </c>
      <c r="R2978" s="2">
        <v>67.962728684625702</v>
      </c>
    </row>
    <row r="2979" spans="2:18" x14ac:dyDescent="0.25">
      <c r="B2979" s="1">
        <v>41141</v>
      </c>
      <c r="C2979" s="2">
        <v>1.8109999999999999</v>
      </c>
      <c r="D2979" s="2">
        <v>1.81925</v>
      </c>
      <c r="E2979" s="2">
        <v>1.7423333333333335</v>
      </c>
      <c r="F2979" s="2">
        <v>1.6331666666666667</v>
      </c>
      <c r="G2979" s="2"/>
      <c r="H2979">
        <f t="shared" si="138"/>
        <v>1</v>
      </c>
      <c r="I2979">
        <f t="shared" si="139"/>
        <v>1</v>
      </c>
      <c r="J2979">
        <f t="shared" si="140"/>
        <v>1</v>
      </c>
      <c r="P2979" s="1">
        <v>41141</v>
      </c>
      <c r="Q2979" s="2">
        <v>76.021692709516998</v>
      </c>
      <c r="R2979" s="2">
        <v>67.573079161652004</v>
      </c>
    </row>
    <row r="2980" spans="2:18" x14ac:dyDescent="0.25">
      <c r="B2980" s="1">
        <v>41142</v>
      </c>
      <c r="C2980" s="2">
        <v>1.802</v>
      </c>
      <c r="D2980" s="2">
        <v>1.8155000000000001</v>
      </c>
      <c r="E2980" s="2">
        <v>1.7591111111111113</v>
      </c>
      <c r="F2980" s="2">
        <v>1.6533888888888888</v>
      </c>
      <c r="G2980" s="2"/>
      <c r="H2980">
        <f t="shared" si="138"/>
        <v>1</v>
      </c>
      <c r="I2980">
        <f t="shared" si="139"/>
        <v>1</v>
      </c>
      <c r="J2980">
        <f t="shared" si="140"/>
        <v>1</v>
      </c>
      <c r="P2980" s="1">
        <v>41142</v>
      </c>
      <c r="Q2980" s="2">
        <v>72.135101146121201</v>
      </c>
      <c r="R2980" s="2">
        <v>66.344191495092204</v>
      </c>
    </row>
    <row r="2981" spans="2:18" x14ac:dyDescent="0.25">
      <c r="B2981" s="1">
        <v>41143</v>
      </c>
      <c r="C2981" s="2">
        <v>1.6950000000000001</v>
      </c>
      <c r="D2981" s="2">
        <v>1.7805</v>
      </c>
      <c r="E2981" s="2">
        <v>1.7591111111111113</v>
      </c>
      <c r="F2981" s="2">
        <v>1.6617222222222223</v>
      </c>
      <c r="G2981" s="2"/>
      <c r="H2981">
        <f t="shared" si="138"/>
        <v>1</v>
      </c>
      <c r="I2981">
        <f t="shared" si="139"/>
        <v>1</v>
      </c>
      <c r="J2981">
        <f t="shared" si="140"/>
        <v>1</v>
      </c>
      <c r="P2981" s="1">
        <v>41143</v>
      </c>
      <c r="Q2981" s="2">
        <v>41.711537608689099</v>
      </c>
      <c r="R2981" s="2">
        <v>53.813953333071503</v>
      </c>
    </row>
    <row r="2982" spans="2:18" x14ac:dyDescent="0.25">
      <c r="B2982" s="1">
        <v>41144</v>
      </c>
      <c r="C2982" s="2">
        <v>1.6739999999999999</v>
      </c>
      <c r="D2982" s="2">
        <v>1.7454999999999998</v>
      </c>
      <c r="E2982" s="2">
        <v>1.7607777777777778</v>
      </c>
      <c r="F2982" s="2">
        <v>1.671388888888889</v>
      </c>
      <c r="G2982" s="2"/>
      <c r="H2982" t="str">
        <f t="shared" si="138"/>
        <v/>
      </c>
      <c r="I2982">
        <f t="shared" si="139"/>
        <v>1</v>
      </c>
      <c r="J2982">
        <f t="shared" si="140"/>
        <v>1</v>
      </c>
      <c r="P2982" s="1">
        <v>41144</v>
      </c>
      <c r="Q2982" s="2">
        <v>37.942692050883103</v>
      </c>
      <c r="R2982" s="2">
        <v>51.748230160563303</v>
      </c>
    </row>
    <row r="2983" spans="2:18" x14ac:dyDescent="0.25">
      <c r="B2983" s="1">
        <v>41145</v>
      </c>
      <c r="C2983" s="2">
        <v>1.6859999999999999</v>
      </c>
      <c r="D2983" s="2">
        <v>1.7142499999999998</v>
      </c>
      <c r="E2983" s="2">
        <v>1.7629999999999999</v>
      </c>
      <c r="F2983" s="2">
        <v>1.683388888888889</v>
      </c>
      <c r="G2983" s="2"/>
      <c r="H2983" t="str">
        <f t="shared" si="138"/>
        <v/>
      </c>
      <c r="I2983">
        <f t="shared" si="139"/>
        <v>1</v>
      </c>
      <c r="J2983">
        <f t="shared" si="140"/>
        <v>1</v>
      </c>
      <c r="P2983" s="1">
        <v>41145</v>
      </c>
      <c r="Q2983" s="2">
        <v>41.563296240045403</v>
      </c>
      <c r="R2983" s="2">
        <v>52.861748382809502</v>
      </c>
    </row>
    <row r="2984" spans="2:18" x14ac:dyDescent="0.25">
      <c r="B2984" s="1">
        <v>41148</v>
      </c>
      <c r="C2984" s="2">
        <v>1.6519999999999999</v>
      </c>
      <c r="D2984" s="2">
        <v>1.67675</v>
      </c>
      <c r="E2984" s="2">
        <v>1.754</v>
      </c>
      <c r="F2984" s="2">
        <v>1.6905000000000001</v>
      </c>
      <c r="G2984" s="2"/>
      <c r="H2984" t="str">
        <f t="shared" si="138"/>
        <v/>
      </c>
      <c r="I2984" t="str">
        <f t="shared" si="139"/>
        <v/>
      </c>
      <c r="J2984">
        <f t="shared" si="140"/>
        <v>1</v>
      </c>
      <c r="P2984" s="1">
        <v>41148</v>
      </c>
      <c r="Q2984" s="2">
        <v>34.683309964394802</v>
      </c>
      <c r="R2984" s="2">
        <v>49.3843400558642</v>
      </c>
    </row>
    <row r="2985" spans="2:18" x14ac:dyDescent="0.25">
      <c r="B2985" s="1">
        <v>41149</v>
      </c>
      <c r="C2985" s="2">
        <v>1.637</v>
      </c>
      <c r="D2985" s="2">
        <v>1.6622499999999998</v>
      </c>
      <c r="E2985" s="2">
        <v>1.734</v>
      </c>
      <c r="F2985" s="2">
        <v>1.6993333333333334</v>
      </c>
      <c r="G2985" s="2"/>
      <c r="H2985" t="str">
        <f t="shared" si="138"/>
        <v/>
      </c>
      <c r="I2985" t="str">
        <f t="shared" si="139"/>
        <v/>
      </c>
      <c r="J2985">
        <f t="shared" si="140"/>
        <v>1</v>
      </c>
      <c r="P2985" s="1">
        <v>41149</v>
      </c>
      <c r="Q2985" s="2">
        <v>31.888778160336098</v>
      </c>
      <c r="R2985" s="2">
        <v>47.887640495418601</v>
      </c>
    </row>
    <row r="2986" spans="2:18" x14ac:dyDescent="0.25">
      <c r="B2986" s="1">
        <v>41150</v>
      </c>
      <c r="C2986" s="2">
        <v>1.6519999999999999</v>
      </c>
      <c r="D2986" s="2">
        <v>1.6567499999999999</v>
      </c>
      <c r="E2986" s="2">
        <v>1.7136666666666664</v>
      </c>
      <c r="F2986" s="2">
        <v>1.7040000000000002</v>
      </c>
      <c r="G2986" s="2"/>
      <c r="H2986" t="str">
        <f t="shared" si="138"/>
        <v/>
      </c>
      <c r="I2986" t="str">
        <f t="shared" si="139"/>
        <v/>
      </c>
      <c r="J2986">
        <f t="shared" si="140"/>
        <v>1</v>
      </c>
      <c r="P2986" s="1">
        <v>41150</v>
      </c>
      <c r="Q2986" s="2">
        <v>37.893675582083603</v>
      </c>
      <c r="R2986" s="2">
        <v>49.534750057943199</v>
      </c>
    </row>
    <row r="2987" spans="2:18" x14ac:dyDescent="0.25">
      <c r="B2987" s="1">
        <v>41151</v>
      </c>
      <c r="C2987" s="2">
        <v>1.6279999999999999</v>
      </c>
      <c r="D2987" s="2">
        <v>1.64225</v>
      </c>
      <c r="E2987" s="2">
        <v>1.6929999999999998</v>
      </c>
      <c r="F2987" s="2">
        <v>1.7075000000000002</v>
      </c>
      <c r="G2987" s="2"/>
      <c r="H2987" t="str">
        <f t="shared" si="138"/>
        <v/>
      </c>
      <c r="I2987" t="str">
        <f t="shared" si="139"/>
        <v/>
      </c>
      <c r="J2987" t="str">
        <f t="shared" si="140"/>
        <v/>
      </c>
      <c r="P2987" s="1">
        <v>41151</v>
      </c>
      <c r="Q2987" s="2">
        <v>32.407889158017603</v>
      </c>
      <c r="R2987" s="2">
        <v>46.9763654710341</v>
      </c>
    </row>
    <row r="2988" spans="2:18" x14ac:dyDescent="0.25">
      <c r="B2988" s="1">
        <v>41152</v>
      </c>
      <c r="C2988" s="2">
        <v>1.548</v>
      </c>
      <c r="D2988" s="2">
        <v>1.61625</v>
      </c>
      <c r="E2988" s="2">
        <v>1.6637777777777776</v>
      </c>
      <c r="F2988" s="2">
        <v>1.7030555555555555</v>
      </c>
      <c r="G2988" s="2"/>
      <c r="H2988" t="str">
        <f t="shared" si="138"/>
        <v/>
      </c>
      <c r="I2988" t="str">
        <f t="shared" si="139"/>
        <v/>
      </c>
      <c r="J2988" t="str">
        <f t="shared" si="140"/>
        <v/>
      </c>
      <c r="P2988" s="1">
        <v>41152</v>
      </c>
      <c r="Q2988" s="2">
        <v>20.523383625968499</v>
      </c>
      <c r="R2988" s="2">
        <v>39.628989250897497</v>
      </c>
    </row>
    <row r="2989" spans="2:18" x14ac:dyDescent="0.25">
      <c r="B2989" s="1">
        <v>41156</v>
      </c>
      <c r="C2989" s="2">
        <v>1.5740000000000001</v>
      </c>
      <c r="D2989" s="2">
        <v>1.6004999999999998</v>
      </c>
      <c r="E2989" s="2">
        <v>1.6384444444444444</v>
      </c>
      <c r="F2989" s="2">
        <v>1.6987777777777782</v>
      </c>
      <c r="G2989" s="2"/>
      <c r="H2989" t="str">
        <f t="shared" si="138"/>
        <v/>
      </c>
      <c r="I2989" t="str">
        <f t="shared" si="139"/>
        <v/>
      </c>
      <c r="J2989" t="str">
        <f t="shared" si="140"/>
        <v/>
      </c>
      <c r="P2989" s="1">
        <v>41156</v>
      </c>
      <c r="Q2989" s="2">
        <v>30.4678330556638</v>
      </c>
      <c r="R2989" s="2">
        <v>42.762297369663003</v>
      </c>
    </row>
    <row r="2990" spans="2:18" x14ac:dyDescent="0.25">
      <c r="B2990" s="1">
        <v>41157</v>
      </c>
      <c r="C2990" s="2">
        <v>1.5960000000000001</v>
      </c>
      <c r="D2990" s="2">
        <v>1.5865</v>
      </c>
      <c r="E2990" s="2">
        <v>1.6274444444444442</v>
      </c>
      <c r="F2990" s="2">
        <v>1.6932777777777781</v>
      </c>
      <c r="G2990" s="2"/>
      <c r="H2990" t="str">
        <f t="shared" si="138"/>
        <v/>
      </c>
      <c r="I2990" t="str">
        <f t="shared" si="139"/>
        <v/>
      </c>
      <c r="J2990" t="str">
        <f t="shared" si="140"/>
        <v/>
      </c>
      <c r="P2990" s="1">
        <v>41157</v>
      </c>
      <c r="Q2990" s="2">
        <v>38.306005975363497</v>
      </c>
      <c r="R2990" s="2">
        <v>45.347068731274099</v>
      </c>
    </row>
    <row r="2991" spans="2:18" x14ac:dyDescent="0.25">
      <c r="B2991" s="1">
        <v>41158</v>
      </c>
      <c r="C2991" s="2">
        <v>1.6759999999999999</v>
      </c>
      <c r="D2991" s="2">
        <v>1.5985</v>
      </c>
      <c r="E2991" s="2">
        <v>1.6276666666666666</v>
      </c>
      <c r="F2991" s="2">
        <v>1.6942222222222225</v>
      </c>
      <c r="G2991" s="2"/>
      <c r="H2991" t="str">
        <f t="shared" si="138"/>
        <v/>
      </c>
      <c r="I2991" t="str">
        <f t="shared" si="139"/>
        <v/>
      </c>
      <c r="J2991" t="str">
        <f t="shared" si="140"/>
        <v/>
      </c>
      <c r="P2991" s="1">
        <v>41158</v>
      </c>
      <c r="Q2991" s="2">
        <v>58.647391725237398</v>
      </c>
      <c r="R2991" s="2">
        <v>53.559774254006598</v>
      </c>
    </row>
    <row r="2992" spans="2:18" x14ac:dyDescent="0.25">
      <c r="B2992" s="1">
        <v>41159</v>
      </c>
      <c r="C2992" s="2">
        <v>1.6679999999999999</v>
      </c>
      <c r="D2992" s="2">
        <v>1.6285000000000001</v>
      </c>
      <c r="E2992" s="2">
        <v>1.6256666666666666</v>
      </c>
      <c r="F2992" s="2">
        <v>1.6943333333333335</v>
      </c>
      <c r="G2992" s="2"/>
      <c r="H2992">
        <f t="shared" si="138"/>
        <v>1</v>
      </c>
      <c r="I2992" t="str">
        <f t="shared" si="139"/>
        <v/>
      </c>
      <c r="J2992" t="str">
        <f t="shared" si="140"/>
        <v/>
      </c>
      <c r="P2992" s="1">
        <v>41159</v>
      </c>
      <c r="Q2992" s="2">
        <v>56.415281414502502</v>
      </c>
      <c r="R2992" s="2">
        <v>52.706822804036896</v>
      </c>
    </row>
    <row r="2993" spans="2:18" x14ac:dyDescent="0.25">
      <c r="B2993" s="1">
        <v>41162</v>
      </c>
      <c r="C2993" s="2">
        <v>1.6539999999999999</v>
      </c>
      <c r="D2993" s="2">
        <v>1.6485000000000001</v>
      </c>
      <c r="E2993" s="2">
        <v>1.6258888888888887</v>
      </c>
      <c r="F2993" s="2">
        <v>1.6899444444444442</v>
      </c>
      <c r="G2993" s="2"/>
      <c r="H2993">
        <f t="shared" si="138"/>
        <v>1</v>
      </c>
      <c r="I2993" t="str">
        <f t="shared" si="139"/>
        <v/>
      </c>
      <c r="J2993" t="str">
        <f t="shared" si="140"/>
        <v/>
      </c>
      <c r="P2993" s="1">
        <v>41162</v>
      </c>
      <c r="Q2993" s="2">
        <v>52.239967397881202</v>
      </c>
      <c r="R2993" s="2">
        <v>51.171030561580103</v>
      </c>
    </row>
    <row r="2994" spans="2:18" x14ac:dyDescent="0.25">
      <c r="B2994" s="1">
        <v>41163</v>
      </c>
      <c r="C2994" s="2">
        <v>1.7010000000000001</v>
      </c>
      <c r="D2994" s="2">
        <v>1.67475</v>
      </c>
      <c r="E2994" s="2">
        <v>1.633</v>
      </c>
      <c r="F2994" s="2">
        <v>1.6834999999999998</v>
      </c>
      <c r="G2994" s="2"/>
      <c r="H2994">
        <f t="shared" si="138"/>
        <v>1</v>
      </c>
      <c r="I2994" t="str">
        <f t="shared" si="139"/>
        <v/>
      </c>
      <c r="J2994" t="str">
        <f t="shared" si="140"/>
        <v/>
      </c>
      <c r="P2994" s="1">
        <v>41163</v>
      </c>
      <c r="Q2994" s="2">
        <v>63.209325273128599</v>
      </c>
      <c r="R2994" s="2">
        <v>55.824739884068102</v>
      </c>
    </row>
    <row r="2995" spans="2:18" x14ac:dyDescent="0.25">
      <c r="B2995" s="1">
        <v>41164</v>
      </c>
      <c r="C2995" s="2">
        <v>1.758</v>
      </c>
      <c r="D2995" s="2">
        <v>1.6952499999999999</v>
      </c>
      <c r="E2995" s="2">
        <v>1.6447777777777779</v>
      </c>
      <c r="F2995" s="2">
        <v>1.6792222222222219</v>
      </c>
      <c r="G2995" s="2"/>
      <c r="H2995">
        <f t="shared" si="138"/>
        <v>1</v>
      </c>
      <c r="I2995">
        <f t="shared" si="139"/>
        <v>1</v>
      </c>
      <c r="J2995" t="str">
        <f t="shared" si="140"/>
        <v/>
      </c>
      <c r="P2995" s="1">
        <v>41164</v>
      </c>
      <c r="Q2995" s="2">
        <v>72.426005492290997</v>
      </c>
      <c r="R2995" s="2">
        <v>60.714781437148702</v>
      </c>
    </row>
    <row r="2996" spans="2:18" x14ac:dyDescent="0.25">
      <c r="B2996" s="1">
        <v>41165</v>
      </c>
      <c r="C2996" s="2">
        <v>1.7210000000000001</v>
      </c>
      <c r="D2996" s="2">
        <v>1.7084999999999999</v>
      </c>
      <c r="E2996" s="2">
        <v>1.6551111111111112</v>
      </c>
      <c r="F2996" s="2">
        <v>1.6740555555555554</v>
      </c>
      <c r="G2996" s="2"/>
      <c r="H2996">
        <f t="shared" si="138"/>
        <v>1</v>
      </c>
      <c r="I2996">
        <f t="shared" si="139"/>
        <v>1</v>
      </c>
      <c r="J2996" t="str">
        <f t="shared" si="140"/>
        <v/>
      </c>
      <c r="P2996" s="1">
        <v>41165</v>
      </c>
      <c r="Q2996" s="2">
        <v>60.600468682595398</v>
      </c>
      <c r="R2996" s="2">
        <v>56.353949549335503</v>
      </c>
    </row>
    <row r="2997" spans="2:18" x14ac:dyDescent="0.25">
      <c r="B2997" s="1">
        <v>41166</v>
      </c>
      <c r="C2997" s="2">
        <v>1.87</v>
      </c>
      <c r="D2997" s="2">
        <v>1.7625</v>
      </c>
      <c r="E2997" s="2">
        <v>1.6908888888888889</v>
      </c>
      <c r="F2997" s="2">
        <v>1.6773333333333331</v>
      </c>
      <c r="G2997" s="2"/>
      <c r="H2997">
        <f t="shared" si="138"/>
        <v>1</v>
      </c>
      <c r="I2997">
        <f t="shared" si="139"/>
        <v>1</v>
      </c>
      <c r="J2997">
        <f t="shared" si="140"/>
        <v>1</v>
      </c>
      <c r="P2997" s="1">
        <v>41166</v>
      </c>
      <c r="Q2997" s="2">
        <v>77.977123292469798</v>
      </c>
      <c r="R2997" s="2">
        <v>66.720257273502995</v>
      </c>
    </row>
    <row r="2998" spans="2:18" x14ac:dyDescent="0.25">
      <c r="B2998" s="1">
        <v>41169</v>
      </c>
      <c r="C2998" s="2">
        <v>1.843</v>
      </c>
      <c r="D2998" s="2">
        <v>1.798</v>
      </c>
      <c r="E2998" s="2">
        <v>1.720777777777778</v>
      </c>
      <c r="F2998" s="2">
        <v>1.6796111111111109</v>
      </c>
      <c r="G2998" s="2"/>
      <c r="H2998">
        <f t="shared" si="138"/>
        <v>1</v>
      </c>
      <c r="I2998">
        <f t="shared" si="139"/>
        <v>1</v>
      </c>
      <c r="J2998">
        <f t="shared" si="140"/>
        <v>1</v>
      </c>
      <c r="P2998" s="1">
        <v>41169</v>
      </c>
      <c r="Q2998" s="2">
        <v>71.153283798954803</v>
      </c>
      <c r="R2998" s="2">
        <v>63.764815334752903</v>
      </c>
    </row>
    <row r="2999" spans="2:18" x14ac:dyDescent="0.25">
      <c r="B2999" s="1">
        <v>41170</v>
      </c>
      <c r="C2999" s="2">
        <v>1.8120000000000001</v>
      </c>
      <c r="D2999" s="2">
        <v>1.8115000000000001</v>
      </c>
      <c r="E2999" s="2">
        <v>1.744777777777778</v>
      </c>
      <c r="F2999" s="2">
        <v>1.6861111111111109</v>
      </c>
      <c r="G2999" s="2"/>
      <c r="H2999">
        <f t="shared" si="138"/>
        <v>1</v>
      </c>
      <c r="I2999">
        <f t="shared" si="139"/>
        <v>1</v>
      </c>
      <c r="J2999">
        <f t="shared" si="140"/>
        <v>1</v>
      </c>
      <c r="P2999" s="1">
        <v>41170</v>
      </c>
      <c r="Q2999" s="2">
        <v>63.497378303328802</v>
      </c>
      <c r="R2999" s="2">
        <v>60.453729559840497</v>
      </c>
    </row>
    <row r="3000" spans="2:18" x14ac:dyDescent="0.25">
      <c r="B3000" s="1">
        <v>41171</v>
      </c>
      <c r="C3000" s="2">
        <v>1.7735000000000001</v>
      </c>
      <c r="D3000" s="2">
        <v>1.8246250000000002</v>
      </c>
      <c r="E3000" s="2">
        <v>1.755611111111111</v>
      </c>
      <c r="F3000" s="2">
        <v>1.6916388888888889</v>
      </c>
      <c r="G3000" s="2"/>
      <c r="H3000">
        <f t="shared" si="138"/>
        <v>1</v>
      </c>
      <c r="I3000">
        <f t="shared" si="139"/>
        <v>1</v>
      </c>
      <c r="J3000">
        <f t="shared" si="140"/>
        <v>1</v>
      </c>
      <c r="P3000" s="1">
        <v>41171</v>
      </c>
      <c r="Q3000" s="2">
        <v>54.722382890981599</v>
      </c>
      <c r="R3000" s="2">
        <v>56.527862341500899</v>
      </c>
    </row>
    <row r="3001" spans="2:18" x14ac:dyDescent="0.25">
      <c r="B3001" s="1">
        <v>41172</v>
      </c>
      <c r="C3001" s="2">
        <v>1.7649999999999999</v>
      </c>
      <c r="D3001" s="2">
        <v>1.7983750000000001</v>
      </c>
      <c r="E3001" s="2">
        <v>1.766388888888889</v>
      </c>
      <c r="F3001" s="2">
        <v>1.6960277777777779</v>
      </c>
      <c r="G3001" s="2"/>
      <c r="H3001">
        <f t="shared" si="138"/>
        <v>1</v>
      </c>
      <c r="I3001">
        <f t="shared" si="139"/>
        <v>1</v>
      </c>
      <c r="J3001">
        <f t="shared" si="140"/>
        <v>1</v>
      </c>
      <c r="P3001" s="1">
        <v>41172</v>
      </c>
      <c r="Q3001" s="2">
        <v>52.789617839840602</v>
      </c>
      <c r="R3001" s="2">
        <v>55.668327353187401</v>
      </c>
    </row>
    <row r="3002" spans="2:18" x14ac:dyDescent="0.25">
      <c r="B3002" s="1">
        <v>41173</v>
      </c>
      <c r="C3002" s="2">
        <v>1.7549999999999999</v>
      </c>
      <c r="D3002" s="2">
        <v>1.776375</v>
      </c>
      <c r="E3002" s="2">
        <v>1.777611111111111</v>
      </c>
      <c r="F3002" s="2">
        <v>1.7017499999999999</v>
      </c>
      <c r="G3002" s="2"/>
      <c r="H3002" t="str">
        <f t="shared" si="138"/>
        <v/>
      </c>
      <c r="I3002">
        <f t="shared" si="139"/>
        <v>1</v>
      </c>
      <c r="J3002">
        <f t="shared" si="140"/>
        <v>1</v>
      </c>
      <c r="P3002" s="1">
        <v>41173</v>
      </c>
      <c r="Q3002" s="2">
        <v>50.282398278644102</v>
      </c>
      <c r="R3002" s="2">
        <v>54.616152643895603</v>
      </c>
    </row>
    <row r="3003" spans="2:18" x14ac:dyDescent="0.25">
      <c r="B3003" s="1">
        <v>41176</v>
      </c>
      <c r="C3003" s="2">
        <v>1.7150000000000001</v>
      </c>
      <c r="D3003" s="2">
        <v>1.7521249999999999</v>
      </c>
      <c r="E3003" s="2">
        <v>1.7791666666666666</v>
      </c>
      <c r="F3003" s="2">
        <v>1.7060833333333332</v>
      </c>
      <c r="G3003" s="2"/>
      <c r="H3003" t="str">
        <f t="shared" si="138"/>
        <v/>
      </c>
      <c r="I3003">
        <f t="shared" si="139"/>
        <v>1</v>
      </c>
      <c r="J3003">
        <f t="shared" si="140"/>
        <v>1</v>
      </c>
      <c r="P3003" s="1">
        <v>41176</v>
      </c>
      <c r="Q3003" s="2">
        <v>40.947449438527499</v>
      </c>
      <c r="R3003" s="2">
        <v>50.504167144002402</v>
      </c>
    </row>
    <row r="3004" spans="2:18" x14ac:dyDescent="0.25">
      <c r="B3004" s="1">
        <v>41177</v>
      </c>
      <c r="C3004" s="2">
        <v>1.671</v>
      </c>
      <c r="D3004" s="2">
        <v>1.7264999999999999</v>
      </c>
      <c r="E3004" s="2">
        <v>1.7694999999999999</v>
      </c>
      <c r="F3004" s="2">
        <v>1.707138888888889</v>
      </c>
      <c r="G3004" s="2"/>
      <c r="H3004" t="str">
        <f t="shared" si="138"/>
        <v/>
      </c>
      <c r="I3004">
        <f t="shared" si="139"/>
        <v>1</v>
      </c>
      <c r="J3004">
        <f t="shared" si="140"/>
        <v>1</v>
      </c>
      <c r="P3004" s="1">
        <v>41177</v>
      </c>
      <c r="Q3004" s="2">
        <v>32.887970512288803</v>
      </c>
      <c r="R3004" s="2">
        <v>46.368628443292998</v>
      </c>
    </row>
    <row r="3005" spans="2:18" x14ac:dyDescent="0.25">
      <c r="B3005" s="1">
        <v>41178</v>
      </c>
      <c r="C3005" s="2">
        <v>1.61</v>
      </c>
      <c r="D3005" s="2">
        <v>1.6877500000000001</v>
      </c>
      <c r="E3005" s="2">
        <v>1.7571666666666665</v>
      </c>
      <c r="F3005" s="2">
        <v>1.7061388888888889</v>
      </c>
      <c r="G3005" s="2"/>
      <c r="H3005" t="str">
        <f t="shared" si="138"/>
        <v/>
      </c>
      <c r="I3005" t="str">
        <f t="shared" si="139"/>
        <v/>
      </c>
      <c r="J3005">
        <f t="shared" si="140"/>
        <v>1</v>
      </c>
      <c r="P3005" s="1">
        <v>41178</v>
      </c>
      <c r="Q3005" s="2">
        <v>24.775390098669799</v>
      </c>
      <c r="R3005" s="2">
        <v>41.317372098221703</v>
      </c>
    </row>
    <row r="3006" spans="2:18" x14ac:dyDescent="0.25">
      <c r="B3006" s="1">
        <v>41179</v>
      </c>
      <c r="C3006" s="2">
        <v>1.6559999999999999</v>
      </c>
      <c r="D3006" s="2">
        <v>1.663</v>
      </c>
      <c r="E3006" s="2">
        <v>1.7333888888888886</v>
      </c>
      <c r="F3006" s="2">
        <v>1.7121388888888887</v>
      </c>
      <c r="G3006" s="2"/>
      <c r="H3006" t="str">
        <f t="shared" si="138"/>
        <v/>
      </c>
      <c r="I3006" t="str">
        <f t="shared" si="139"/>
        <v/>
      </c>
      <c r="J3006">
        <f t="shared" si="140"/>
        <v>1</v>
      </c>
      <c r="P3006" s="1">
        <v>41179</v>
      </c>
      <c r="Q3006" s="2">
        <v>38.502746345533097</v>
      </c>
      <c r="R3006" s="2">
        <v>46.086968103639101</v>
      </c>
    </row>
    <row r="3007" spans="2:18" x14ac:dyDescent="0.25">
      <c r="B3007" s="1">
        <v>41180</v>
      </c>
      <c r="C3007" s="2">
        <v>1.633</v>
      </c>
      <c r="D3007" s="2">
        <v>1.6425000000000001</v>
      </c>
      <c r="E3007" s="2">
        <v>1.7100555555555554</v>
      </c>
      <c r="F3007" s="2">
        <v>1.7154166666666666</v>
      </c>
      <c r="G3007" s="2"/>
      <c r="H3007" t="str">
        <f t="shared" si="138"/>
        <v/>
      </c>
      <c r="I3007" t="str">
        <f t="shared" si="139"/>
        <v/>
      </c>
      <c r="J3007" t="str">
        <f t="shared" si="140"/>
        <v/>
      </c>
      <c r="P3007" s="1">
        <v>41180</v>
      </c>
      <c r="Q3007" s="2">
        <v>34.703073929907902</v>
      </c>
      <c r="R3007" s="2">
        <v>44.154545335372703</v>
      </c>
    </row>
    <row r="3008" spans="2:18" x14ac:dyDescent="0.25">
      <c r="B3008" s="1">
        <v>41183</v>
      </c>
      <c r="C3008" s="2">
        <v>1.6180000000000001</v>
      </c>
      <c r="D3008" s="2">
        <v>1.6292500000000001</v>
      </c>
      <c r="E3008" s="2">
        <v>1.6884999999999999</v>
      </c>
      <c r="F3008" s="2">
        <v>1.7166388888888886</v>
      </c>
      <c r="G3008" s="2"/>
      <c r="H3008" t="str">
        <f t="shared" si="138"/>
        <v/>
      </c>
      <c r="I3008" t="str">
        <f t="shared" si="139"/>
        <v/>
      </c>
      <c r="J3008" t="str">
        <f t="shared" si="140"/>
        <v/>
      </c>
      <c r="P3008" s="1">
        <v>41183</v>
      </c>
      <c r="Q3008" s="2">
        <v>32.215032058911397</v>
      </c>
      <c r="R3008" s="2">
        <v>42.891431040302301</v>
      </c>
    </row>
    <row r="3009" spans="2:18" x14ac:dyDescent="0.25">
      <c r="B3009" s="1">
        <v>41184</v>
      </c>
      <c r="C3009" s="2">
        <v>1.62</v>
      </c>
      <c r="D3009" s="2">
        <v>1.63175</v>
      </c>
      <c r="E3009" s="2">
        <v>1.6714444444444443</v>
      </c>
      <c r="F3009" s="2">
        <v>1.7135277777777775</v>
      </c>
      <c r="G3009" s="2"/>
      <c r="H3009" t="str">
        <f t="shared" si="138"/>
        <v/>
      </c>
      <c r="I3009" t="str">
        <f t="shared" si="139"/>
        <v/>
      </c>
      <c r="J3009" t="str">
        <f t="shared" si="140"/>
        <v/>
      </c>
      <c r="P3009" s="1">
        <v>41184</v>
      </c>
      <c r="Q3009" s="2">
        <v>32.983789948112197</v>
      </c>
      <c r="R3009" s="2">
        <v>43.125051926069503</v>
      </c>
    </row>
    <row r="3010" spans="2:18" x14ac:dyDescent="0.25">
      <c r="B3010" s="1">
        <v>41185</v>
      </c>
      <c r="C3010" s="2">
        <v>1.6160000000000001</v>
      </c>
      <c r="D3010" s="2">
        <v>1.62175</v>
      </c>
      <c r="E3010" s="2">
        <v>1.6548888888888886</v>
      </c>
      <c r="F3010" s="2">
        <v>1.7106388888888886</v>
      </c>
      <c r="G3010" s="2"/>
      <c r="H3010" t="str">
        <f t="shared" si="138"/>
        <v/>
      </c>
      <c r="I3010" t="str">
        <f t="shared" si="139"/>
        <v/>
      </c>
      <c r="J3010" t="str">
        <f t="shared" si="140"/>
        <v/>
      </c>
      <c r="P3010" s="1">
        <v>41185</v>
      </c>
      <c r="Q3010" s="2">
        <v>32.109802752320398</v>
      </c>
      <c r="R3010" s="2">
        <v>42.748395925472103</v>
      </c>
    </row>
    <row r="3011" spans="2:18" x14ac:dyDescent="0.25">
      <c r="B3011" s="1">
        <v>41186</v>
      </c>
      <c r="C3011" s="2">
        <v>1.673</v>
      </c>
      <c r="D3011" s="2">
        <v>1.6317500000000003</v>
      </c>
      <c r="E3011" s="2">
        <v>1.6457777777777778</v>
      </c>
      <c r="F3011" s="2">
        <v>1.7116944444444444</v>
      </c>
      <c r="G3011" s="2"/>
      <c r="H3011" t="str">
        <f t="shared" si="138"/>
        <v/>
      </c>
      <c r="I3011" t="str">
        <f t="shared" si="139"/>
        <v/>
      </c>
      <c r="J3011" t="str">
        <f t="shared" si="140"/>
        <v/>
      </c>
      <c r="P3011" s="1">
        <v>41186</v>
      </c>
      <c r="Q3011" s="2">
        <v>53.279280589329403</v>
      </c>
      <c r="R3011" s="2">
        <v>49.515087959578203</v>
      </c>
    </row>
    <row r="3012" spans="2:18" x14ac:dyDescent="0.25">
      <c r="B3012" s="1">
        <v>41187</v>
      </c>
      <c r="C3012" s="2">
        <v>1.732</v>
      </c>
      <c r="D3012" s="2">
        <v>1.6602500000000002</v>
      </c>
      <c r="E3012" s="2">
        <v>1.6476666666666666</v>
      </c>
      <c r="F3012" s="2">
        <v>1.7134166666666664</v>
      </c>
      <c r="G3012" s="2"/>
      <c r="H3012">
        <f t="shared" si="138"/>
        <v>1</v>
      </c>
      <c r="I3012" t="str">
        <f t="shared" si="139"/>
        <v/>
      </c>
      <c r="J3012" t="str">
        <f t="shared" si="140"/>
        <v/>
      </c>
      <c r="P3012" s="1">
        <v>41187</v>
      </c>
      <c r="Q3012" s="2">
        <v>66.322857688532096</v>
      </c>
      <c r="R3012" s="2">
        <v>55.392169224783402</v>
      </c>
    </row>
    <row r="3013" spans="2:18" x14ac:dyDescent="0.25">
      <c r="B3013" s="1">
        <v>41191</v>
      </c>
      <c r="C3013" s="2">
        <v>1.7130000000000001</v>
      </c>
      <c r="D3013" s="2">
        <v>1.6835</v>
      </c>
      <c r="E3013" s="2">
        <v>1.6523333333333332</v>
      </c>
      <c r="F3013" s="2">
        <v>1.7109166666666664</v>
      </c>
      <c r="G3013" s="2"/>
      <c r="H3013">
        <f t="shared" si="138"/>
        <v>1</v>
      </c>
      <c r="I3013" t="str">
        <f t="shared" si="139"/>
        <v/>
      </c>
      <c r="J3013" t="str">
        <f t="shared" si="140"/>
        <v/>
      </c>
      <c r="P3013" s="1">
        <v>41191</v>
      </c>
      <c r="Q3013" s="2">
        <v>59.864267931777199</v>
      </c>
      <c r="R3013" s="2">
        <v>53.242627668186799</v>
      </c>
    </row>
    <row r="3014" spans="2:18" x14ac:dyDescent="0.25">
      <c r="B3014" s="1">
        <v>41192</v>
      </c>
      <c r="C3014" s="2">
        <v>1.68</v>
      </c>
      <c r="D3014" s="2">
        <v>1.6995</v>
      </c>
      <c r="E3014" s="2">
        <v>1.6601111111111111</v>
      </c>
      <c r="F3014" s="2">
        <v>1.7086388888888888</v>
      </c>
      <c r="G3014" s="2"/>
      <c r="H3014">
        <f t="shared" si="138"/>
        <v>1</v>
      </c>
      <c r="I3014" t="str">
        <f t="shared" si="139"/>
        <v/>
      </c>
      <c r="J3014" t="str">
        <f t="shared" si="140"/>
        <v/>
      </c>
      <c r="P3014" s="1">
        <v>41192</v>
      </c>
      <c r="Q3014" s="2">
        <v>49.764030146232699</v>
      </c>
      <c r="R3014" s="2">
        <v>49.639575472092297</v>
      </c>
    </row>
    <row r="3015" spans="2:18" x14ac:dyDescent="0.25">
      <c r="B3015" s="1">
        <v>41193</v>
      </c>
      <c r="C3015" s="2">
        <v>1.6679999999999999</v>
      </c>
      <c r="D3015" s="2">
        <v>1.69825</v>
      </c>
      <c r="E3015" s="2">
        <v>1.6614444444444443</v>
      </c>
      <c r="F3015" s="2">
        <v>1.6974166666666666</v>
      </c>
      <c r="G3015" s="2"/>
      <c r="H3015">
        <f t="shared" si="138"/>
        <v>1</v>
      </c>
      <c r="I3015">
        <f t="shared" si="139"/>
        <v>1</v>
      </c>
      <c r="J3015" t="str">
        <f t="shared" si="140"/>
        <v/>
      </c>
      <c r="P3015" s="1">
        <v>41193</v>
      </c>
      <c r="Q3015" s="2">
        <v>46.351501675774699</v>
      </c>
      <c r="R3015" s="2">
        <v>48.358036778359001</v>
      </c>
    </row>
    <row r="3016" spans="2:18" x14ac:dyDescent="0.25">
      <c r="B3016" s="1">
        <v>41194</v>
      </c>
      <c r="C3016" s="2">
        <v>1.6559999999999999</v>
      </c>
      <c r="D3016" s="2">
        <v>1.6792499999999999</v>
      </c>
      <c r="E3016" s="2">
        <v>1.6640000000000001</v>
      </c>
      <c r="F3016" s="2">
        <v>1.6870277777777776</v>
      </c>
      <c r="G3016" s="2"/>
      <c r="H3016">
        <f t="shared" si="138"/>
        <v>1</v>
      </c>
      <c r="I3016" t="str">
        <f t="shared" si="139"/>
        <v/>
      </c>
      <c r="J3016" t="str">
        <f t="shared" si="140"/>
        <v/>
      </c>
      <c r="P3016" s="1">
        <v>41194</v>
      </c>
      <c r="Q3016" s="2">
        <v>42.827285550421898</v>
      </c>
      <c r="R3016" s="2">
        <v>47.049917885966899</v>
      </c>
    </row>
    <row r="3017" spans="2:18" x14ac:dyDescent="0.25">
      <c r="B3017" s="1">
        <v>41197</v>
      </c>
      <c r="C3017" s="2">
        <v>1.6679999999999999</v>
      </c>
      <c r="D3017" s="2">
        <v>1.6679999999999999</v>
      </c>
      <c r="E3017" s="2">
        <v>1.6695555555555555</v>
      </c>
      <c r="F3017" s="2">
        <v>1.6790277777777776</v>
      </c>
      <c r="G3017" s="2"/>
      <c r="H3017" t="str">
        <f t="shared" si="138"/>
        <v/>
      </c>
      <c r="I3017" t="str">
        <f t="shared" si="139"/>
        <v/>
      </c>
      <c r="J3017" t="str">
        <f t="shared" si="140"/>
        <v/>
      </c>
      <c r="P3017" s="1">
        <v>41197</v>
      </c>
      <c r="Q3017" s="2">
        <v>47.6075172783152</v>
      </c>
      <c r="R3017" s="2">
        <v>48.548770727196199</v>
      </c>
    </row>
    <row r="3018" spans="2:18" x14ac:dyDescent="0.25">
      <c r="B3018" s="1">
        <v>41198</v>
      </c>
      <c r="C3018" s="2">
        <v>1.722</v>
      </c>
      <c r="D3018" s="2">
        <v>1.6785000000000001</v>
      </c>
      <c r="E3018" s="2">
        <v>1.6808888888888887</v>
      </c>
      <c r="F3018" s="2">
        <v>1.6761666666666666</v>
      </c>
      <c r="G3018" s="2"/>
      <c r="H3018" t="str">
        <f t="shared" si="138"/>
        <v/>
      </c>
      <c r="I3018">
        <f t="shared" si="139"/>
        <v>1</v>
      </c>
      <c r="J3018">
        <f t="shared" si="140"/>
        <v>1</v>
      </c>
      <c r="P3018" s="1">
        <v>41198</v>
      </c>
      <c r="Q3018" s="2">
        <v>63.904493659987502</v>
      </c>
      <c r="R3018" s="2">
        <v>54.7554063134003</v>
      </c>
    </row>
    <row r="3019" spans="2:18" x14ac:dyDescent="0.25">
      <c r="B3019" s="1">
        <v>41199</v>
      </c>
      <c r="C3019" s="2">
        <v>1.8220000000000001</v>
      </c>
      <c r="D3019" s="2">
        <v>1.7169999999999999</v>
      </c>
      <c r="E3019" s="2">
        <v>1.7037777777777778</v>
      </c>
      <c r="F3019" s="2">
        <v>1.6793333333333331</v>
      </c>
      <c r="G3019" s="2"/>
      <c r="H3019">
        <f t="shared" si="138"/>
        <v>1</v>
      </c>
      <c r="I3019">
        <f t="shared" si="139"/>
        <v>1</v>
      </c>
      <c r="J3019">
        <f t="shared" si="140"/>
        <v>1</v>
      </c>
      <c r="P3019" s="1">
        <v>41199</v>
      </c>
      <c r="Q3019" s="2">
        <v>78.6573052604152</v>
      </c>
      <c r="R3019" s="2">
        <v>63.529351241967802</v>
      </c>
    </row>
    <row r="3020" spans="2:18" x14ac:dyDescent="0.25">
      <c r="B3020" s="1">
        <v>41200</v>
      </c>
      <c r="C3020" s="2">
        <v>1.831</v>
      </c>
      <c r="D3020" s="2">
        <v>1.7607499999999998</v>
      </c>
      <c r="E3020" s="2">
        <v>1.7213333333333329</v>
      </c>
      <c r="F3020" s="2">
        <v>1.6835555555555555</v>
      </c>
      <c r="G3020" s="2"/>
      <c r="H3020">
        <f t="shared" si="138"/>
        <v>1</v>
      </c>
      <c r="I3020">
        <f t="shared" si="139"/>
        <v>1</v>
      </c>
      <c r="J3020">
        <f t="shared" si="140"/>
        <v>1</v>
      </c>
      <c r="P3020" s="1">
        <v>41200</v>
      </c>
      <c r="Q3020" s="2">
        <v>79.559572896262694</v>
      </c>
      <c r="R3020" s="2">
        <v>64.202191311848296</v>
      </c>
    </row>
    <row r="3021" spans="2:18" x14ac:dyDescent="0.25">
      <c r="B3021" s="1">
        <v>41201</v>
      </c>
      <c r="C3021" s="2">
        <v>1.766</v>
      </c>
      <c r="D3021" s="2">
        <v>1.78525</v>
      </c>
      <c r="E3021" s="2">
        <v>1.7251111111111108</v>
      </c>
      <c r="F3021" s="2">
        <v>1.6863888888888887</v>
      </c>
      <c r="G3021" s="2"/>
      <c r="H3021">
        <f t="shared" si="138"/>
        <v>1</v>
      </c>
      <c r="I3021">
        <f t="shared" si="139"/>
        <v>1</v>
      </c>
      <c r="J3021">
        <f t="shared" si="140"/>
        <v>1</v>
      </c>
      <c r="P3021" s="1">
        <v>41201</v>
      </c>
      <c r="Q3021" s="2">
        <v>58.226302703140597</v>
      </c>
      <c r="R3021" s="2">
        <v>56.145790090017897</v>
      </c>
    </row>
    <row r="3022" spans="2:18" x14ac:dyDescent="0.25">
      <c r="B3022" s="1">
        <v>41204</v>
      </c>
      <c r="C3022" s="2">
        <v>1.8149999999999999</v>
      </c>
      <c r="D3022" s="2">
        <v>1.8085</v>
      </c>
      <c r="E3022" s="2">
        <v>1.7364444444444445</v>
      </c>
      <c r="F3022" s="2">
        <v>1.6943888888888887</v>
      </c>
      <c r="G3022" s="2"/>
      <c r="H3022">
        <f t="shared" si="138"/>
        <v>1</v>
      </c>
      <c r="I3022">
        <f t="shared" si="139"/>
        <v>1</v>
      </c>
      <c r="J3022">
        <f t="shared" si="140"/>
        <v>1</v>
      </c>
      <c r="P3022" s="1">
        <v>41204</v>
      </c>
      <c r="Q3022" s="2">
        <v>66.381089261266695</v>
      </c>
      <c r="R3022" s="2">
        <v>60.2003006289588</v>
      </c>
    </row>
    <row r="3023" spans="2:18" x14ac:dyDescent="0.25">
      <c r="B3023" s="1">
        <v>41205</v>
      </c>
      <c r="C3023" s="2">
        <v>1.7609999999999999</v>
      </c>
      <c r="D3023" s="2">
        <v>1.79325</v>
      </c>
      <c r="E3023" s="2">
        <v>1.7454444444444444</v>
      </c>
      <c r="F3023" s="2">
        <v>1.7027777777777777</v>
      </c>
      <c r="G3023" s="2"/>
      <c r="H3023">
        <f t="shared" si="138"/>
        <v>1</v>
      </c>
      <c r="I3023">
        <f t="shared" si="139"/>
        <v>1</v>
      </c>
      <c r="J3023">
        <f t="shared" si="140"/>
        <v>1</v>
      </c>
      <c r="P3023" s="1">
        <v>41205</v>
      </c>
      <c r="Q3023" s="2">
        <v>52.760459748125797</v>
      </c>
      <c r="R3023" s="2">
        <v>54.247896509194099</v>
      </c>
    </row>
    <row r="3024" spans="2:18" x14ac:dyDescent="0.25">
      <c r="B3024" s="1">
        <v>41206</v>
      </c>
      <c r="C3024" s="2">
        <v>1.794</v>
      </c>
      <c r="D3024" s="2">
        <v>1.7839999999999998</v>
      </c>
      <c r="E3024" s="2">
        <v>1.7594444444444444</v>
      </c>
      <c r="F3024" s="2">
        <v>1.7104444444444444</v>
      </c>
      <c r="G3024" s="2"/>
      <c r="H3024">
        <f t="shared" si="138"/>
        <v>1</v>
      </c>
      <c r="I3024">
        <f t="shared" si="139"/>
        <v>1</v>
      </c>
      <c r="J3024">
        <f t="shared" si="140"/>
        <v>1</v>
      </c>
      <c r="P3024" s="1">
        <v>41206</v>
      </c>
      <c r="Q3024" s="2">
        <v>58.938973701010703</v>
      </c>
      <c r="R3024" s="2">
        <v>57.043209469162399</v>
      </c>
    </row>
    <row r="3025" spans="2:18" x14ac:dyDescent="0.25">
      <c r="B3025" s="1">
        <v>41207</v>
      </c>
      <c r="C3025" s="2">
        <v>1.8120000000000001</v>
      </c>
      <c r="D3025" s="2">
        <v>1.7954999999999999</v>
      </c>
      <c r="E3025" s="2">
        <v>1.7767777777777776</v>
      </c>
      <c r="F3025" s="2">
        <v>1.7203888888888892</v>
      </c>
      <c r="G3025" s="2"/>
      <c r="H3025">
        <f t="shared" si="138"/>
        <v>1</v>
      </c>
      <c r="I3025">
        <f t="shared" si="139"/>
        <v>1</v>
      </c>
      <c r="J3025">
        <f t="shared" si="140"/>
        <v>1</v>
      </c>
      <c r="P3025" s="1">
        <v>41207</v>
      </c>
      <c r="Q3025" s="2">
        <v>62.176957294145097</v>
      </c>
      <c r="R3025" s="2">
        <v>58.531477598702203</v>
      </c>
    </row>
    <row r="3026" spans="2:18" x14ac:dyDescent="0.25">
      <c r="B3026" s="1">
        <v>41208</v>
      </c>
      <c r="C3026" s="2">
        <v>1.7490000000000001</v>
      </c>
      <c r="D3026" s="2">
        <v>1.7789999999999999</v>
      </c>
      <c r="E3026" s="2">
        <v>1.7857777777777777</v>
      </c>
      <c r="F3026" s="2">
        <v>1.7276666666666669</v>
      </c>
      <c r="G3026" s="2"/>
      <c r="H3026" t="str">
        <f t="shared" si="138"/>
        <v/>
      </c>
      <c r="I3026">
        <f t="shared" si="139"/>
        <v>1</v>
      </c>
      <c r="J3026">
        <f t="shared" si="140"/>
        <v>1</v>
      </c>
      <c r="P3026" s="1">
        <v>41208</v>
      </c>
      <c r="Q3026" s="2">
        <v>46.7073480503133</v>
      </c>
      <c r="R3026" s="2">
        <v>51.770844976542399</v>
      </c>
    </row>
    <row r="3027" spans="2:18" x14ac:dyDescent="0.25">
      <c r="B3027" s="1">
        <v>41211</v>
      </c>
      <c r="C3027" s="2">
        <v>1.7210000000000001</v>
      </c>
      <c r="D3027" s="2">
        <v>1.7690000000000001</v>
      </c>
      <c r="E3027" s="2">
        <v>1.7856666666666665</v>
      </c>
      <c r="F3027" s="2">
        <v>1.7332777777777777</v>
      </c>
      <c r="G3027" s="2"/>
      <c r="H3027" t="str">
        <f t="shared" si="138"/>
        <v/>
      </c>
      <c r="I3027">
        <f t="shared" si="139"/>
        <v>1</v>
      </c>
      <c r="J3027">
        <f t="shared" si="140"/>
        <v>1</v>
      </c>
      <c r="P3027" s="1">
        <v>41211</v>
      </c>
      <c r="Q3027" s="2">
        <v>41.235657478800199</v>
      </c>
      <c r="R3027" s="2">
        <v>49.058681364737801</v>
      </c>
    </row>
    <row r="3028" spans="2:18" x14ac:dyDescent="0.25">
      <c r="B3028" s="1">
        <v>41213</v>
      </c>
      <c r="C3028" s="2">
        <v>1.694</v>
      </c>
      <c r="D3028" s="2">
        <v>1.744</v>
      </c>
      <c r="E3028" s="2">
        <v>1.7714444444444446</v>
      </c>
      <c r="F3028" s="2">
        <v>1.737611111111111</v>
      </c>
      <c r="G3028" s="2"/>
      <c r="H3028" t="str">
        <f t="shared" si="138"/>
        <v/>
      </c>
      <c r="I3028">
        <f t="shared" si="139"/>
        <v>1</v>
      </c>
      <c r="J3028">
        <f t="shared" si="140"/>
        <v>1</v>
      </c>
      <c r="P3028" s="1">
        <v>41213</v>
      </c>
      <c r="Q3028" s="2">
        <v>36.313141636282801</v>
      </c>
      <c r="R3028" s="2">
        <v>46.527458537127501</v>
      </c>
    </row>
    <row r="3029" spans="2:18" x14ac:dyDescent="0.25">
      <c r="B3029" s="1">
        <v>41214</v>
      </c>
      <c r="C3029" s="2">
        <v>1.73</v>
      </c>
      <c r="D3029" s="2">
        <v>1.7235</v>
      </c>
      <c r="E3029" s="2">
        <v>1.7602222222222221</v>
      </c>
      <c r="F3029" s="2">
        <v>1.7407777777777775</v>
      </c>
      <c r="G3029" s="2"/>
      <c r="H3029" t="str">
        <f t="shared" si="138"/>
        <v/>
      </c>
      <c r="I3029" t="str">
        <f t="shared" si="139"/>
        <v/>
      </c>
      <c r="J3029">
        <f t="shared" si="140"/>
        <v>1</v>
      </c>
      <c r="P3029" s="1">
        <v>41214</v>
      </c>
      <c r="Q3029" s="2">
        <v>46.526583366177803</v>
      </c>
      <c r="R3029" s="2">
        <v>50.215786871582999</v>
      </c>
    </row>
    <row r="3030" spans="2:18" x14ac:dyDescent="0.25">
      <c r="B3030" s="1">
        <v>41215</v>
      </c>
      <c r="C3030" s="2">
        <v>1.7170000000000001</v>
      </c>
      <c r="D3030" s="2">
        <v>1.7155</v>
      </c>
      <c r="E3030" s="2">
        <v>1.754777777777778</v>
      </c>
      <c r="F3030" s="2">
        <v>1.7399444444444443</v>
      </c>
      <c r="G3030" s="2"/>
      <c r="H3030" t="str">
        <f t="shared" ref="H3030:H3093" si="141">IF($D3030&gt;$E3030,1,"")</f>
        <v/>
      </c>
      <c r="I3030" t="str">
        <f t="shared" ref="I3030:I3093" si="142">IF($D3030&gt;$F3030,1,"")</f>
        <v/>
      </c>
      <c r="J3030">
        <f t="shared" ref="J3030:J3093" si="143">IF($E3030&gt;$F3030,1,"")</f>
        <v>1</v>
      </c>
      <c r="P3030" s="1">
        <v>41215</v>
      </c>
      <c r="Q3030" s="2">
        <v>43.503379833956103</v>
      </c>
      <c r="R3030" s="2">
        <v>48.9039841547755</v>
      </c>
    </row>
    <row r="3031" spans="2:18" x14ac:dyDescent="0.25">
      <c r="B3031" s="1">
        <v>41218</v>
      </c>
      <c r="C3031" s="2">
        <v>1.679</v>
      </c>
      <c r="D3031" s="2">
        <v>1.7050000000000001</v>
      </c>
      <c r="E3031" s="2">
        <v>1.7396666666666667</v>
      </c>
      <c r="F3031" s="2">
        <v>1.7380555555555555</v>
      </c>
      <c r="G3031" s="2"/>
      <c r="H3031" t="str">
        <f t="shared" si="141"/>
        <v/>
      </c>
      <c r="I3031" t="str">
        <f t="shared" si="142"/>
        <v/>
      </c>
      <c r="J3031">
        <f t="shared" si="143"/>
        <v>1</v>
      </c>
      <c r="P3031" s="1">
        <v>41218</v>
      </c>
      <c r="Q3031" s="2">
        <v>35.428433192465803</v>
      </c>
      <c r="R3031" s="2">
        <v>45.187980646159801</v>
      </c>
    </row>
    <row r="3032" spans="2:18" x14ac:dyDescent="0.25">
      <c r="B3032" s="1">
        <v>41219</v>
      </c>
      <c r="C3032" s="2">
        <v>1.7509999999999999</v>
      </c>
      <c r="D3032" s="2">
        <v>1.7192500000000002</v>
      </c>
      <c r="E3032" s="2">
        <v>1.7385555555555556</v>
      </c>
      <c r="F3032" s="2">
        <v>1.742</v>
      </c>
      <c r="G3032" s="2"/>
      <c r="H3032" t="str">
        <f t="shared" si="141"/>
        <v/>
      </c>
      <c r="I3032" t="str">
        <f t="shared" si="142"/>
        <v/>
      </c>
      <c r="J3032" t="str">
        <f t="shared" si="143"/>
        <v/>
      </c>
      <c r="P3032" s="1">
        <v>41219</v>
      </c>
      <c r="Q3032" s="2">
        <v>54.5920880212554</v>
      </c>
      <c r="R3032" s="2">
        <v>52.545667870819699</v>
      </c>
    </row>
    <row r="3033" spans="2:18" x14ac:dyDescent="0.25">
      <c r="B3033" s="1">
        <v>41220</v>
      </c>
      <c r="C3033" s="2">
        <v>1.6439999999999999</v>
      </c>
      <c r="D3033" s="2">
        <v>1.6977500000000001</v>
      </c>
      <c r="E3033" s="2">
        <v>1.7218888888888888</v>
      </c>
      <c r="F3033" s="2">
        <v>1.7406666666666664</v>
      </c>
      <c r="G3033" s="2"/>
      <c r="H3033" t="str">
        <f t="shared" si="141"/>
        <v/>
      </c>
      <c r="I3033" t="str">
        <f t="shared" si="142"/>
        <v/>
      </c>
      <c r="J3033" t="str">
        <f t="shared" si="143"/>
        <v/>
      </c>
      <c r="P3033" s="1">
        <v>41220</v>
      </c>
      <c r="Q3033" s="2">
        <v>35.698355785131902</v>
      </c>
      <c r="R3033" s="2">
        <v>43.2533997368812</v>
      </c>
    </row>
    <row r="3034" spans="2:18" x14ac:dyDescent="0.25">
      <c r="B3034" s="1">
        <v>41221</v>
      </c>
      <c r="C3034" s="2">
        <v>1.6180000000000001</v>
      </c>
      <c r="D3034" s="2">
        <v>1.673</v>
      </c>
      <c r="E3034" s="2">
        <v>1.7003333333333335</v>
      </c>
      <c r="F3034" s="2">
        <v>1.7385555555555552</v>
      </c>
      <c r="G3034" s="2"/>
      <c r="H3034" t="str">
        <f t="shared" si="141"/>
        <v/>
      </c>
      <c r="I3034" t="str">
        <f t="shared" si="142"/>
        <v/>
      </c>
      <c r="J3034" t="str">
        <f t="shared" si="143"/>
        <v/>
      </c>
      <c r="P3034" s="1">
        <v>41221</v>
      </c>
      <c r="Q3034" s="2">
        <v>32.426056604264602</v>
      </c>
      <c r="R3034" s="2">
        <v>41.340320704554102</v>
      </c>
    </row>
    <row r="3035" spans="2:18" x14ac:dyDescent="0.25">
      <c r="B3035" s="1">
        <v>41222</v>
      </c>
      <c r="C3035" s="2">
        <v>1.613</v>
      </c>
      <c r="D3035" s="2">
        <v>1.6564999999999999</v>
      </c>
      <c r="E3035" s="2">
        <v>1.6852222222222222</v>
      </c>
      <c r="F3035" s="2">
        <v>1.7354999999999996</v>
      </c>
      <c r="G3035" s="2"/>
      <c r="H3035" t="str">
        <f t="shared" si="141"/>
        <v/>
      </c>
      <c r="I3035" t="str">
        <f t="shared" si="142"/>
        <v/>
      </c>
      <c r="J3035" t="str">
        <f t="shared" si="143"/>
        <v/>
      </c>
      <c r="P3035" s="1">
        <v>41222</v>
      </c>
      <c r="Q3035" s="2">
        <v>31.7543404556335</v>
      </c>
      <c r="R3035" s="2">
        <v>40.965081826024999</v>
      </c>
    </row>
    <row r="3036" spans="2:18" x14ac:dyDescent="0.25">
      <c r="B3036" s="1">
        <v>41226</v>
      </c>
      <c r="C3036" s="2">
        <v>1.5940000000000001</v>
      </c>
      <c r="D3036" s="2">
        <v>1.6172500000000001</v>
      </c>
      <c r="E3036" s="2">
        <v>1.671111111111111</v>
      </c>
      <c r="F3036" s="2">
        <v>1.7283888888888885</v>
      </c>
      <c r="G3036" s="2"/>
      <c r="H3036" t="str">
        <f t="shared" si="141"/>
        <v/>
      </c>
      <c r="I3036" t="str">
        <f t="shared" si="142"/>
        <v/>
      </c>
      <c r="J3036" t="str">
        <f t="shared" si="143"/>
        <v/>
      </c>
      <c r="P3036" s="1">
        <v>41226</v>
      </c>
      <c r="Q3036" s="2">
        <v>29.013656482393898</v>
      </c>
      <c r="R3036" s="2">
        <v>39.497924966865803</v>
      </c>
    </row>
    <row r="3037" spans="2:18" x14ac:dyDescent="0.25">
      <c r="B3037" s="1">
        <v>41227</v>
      </c>
      <c r="C3037" s="2">
        <v>1.589</v>
      </c>
      <c r="D3037" s="2">
        <v>1.6034999999999999</v>
      </c>
      <c r="E3037" s="2">
        <v>1.6594444444444445</v>
      </c>
      <c r="F3037" s="2">
        <v>1.7154444444444443</v>
      </c>
      <c r="G3037" s="2"/>
      <c r="H3037" t="str">
        <f t="shared" si="141"/>
        <v/>
      </c>
      <c r="I3037" t="str">
        <f t="shared" si="142"/>
        <v/>
      </c>
      <c r="J3037" t="str">
        <f t="shared" si="143"/>
        <v/>
      </c>
      <c r="P3037" s="1">
        <v>41227</v>
      </c>
      <c r="Q3037" s="2">
        <v>28.243857169011498</v>
      </c>
      <c r="R3037" s="2">
        <v>39.1010513371454</v>
      </c>
    </row>
    <row r="3038" spans="2:18" x14ac:dyDescent="0.25">
      <c r="B3038" s="1">
        <v>41228</v>
      </c>
      <c r="C3038" s="2">
        <v>1.5940000000000001</v>
      </c>
      <c r="D3038" s="2">
        <v>1.5974999999999999</v>
      </c>
      <c r="E3038" s="2">
        <v>1.6443333333333332</v>
      </c>
      <c r="F3038" s="2">
        <v>1.7022777777777776</v>
      </c>
      <c r="G3038" s="2"/>
      <c r="H3038" t="str">
        <f t="shared" si="141"/>
        <v/>
      </c>
      <c r="I3038" t="str">
        <f t="shared" si="142"/>
        <v/>
      </c>
      <c r="J3038" t="str">
        <f t="shared" si="143"/>
        <v/>
      </c>
      <c r="P3038" s="1">
        <v>41228</v>
      </c>
      <c r="Q3038" s="2">
        <v>30.457989348453701</v>
      </c>
      <c r="R3038" s="2">
        <v>39.752977238656598</v>
      </c>
    </row>
    <row r="3039" spans="2:18" x14ac:dyDescent="0.25">
      <c r="B3039" s="1">
        <v>41229</v>
      </c>
      <c r="C3039" s="2">
        <v>1.5840000000000001</v>
      </c>
      <c r="D3039" s="2">
        <v>1.5902500000000002</v>
      </c>
      <c r="E3039" s="2">
        <v>1.6295555555555554</v>
      </c>
      <c r="F3039" s="2">
        <v>1.6921666666666666</v>
      </c>
      <c r="G3039" s="2"/>
      <c r="H3039" t="str">
        <f t="shared" si="141"/>
        <v/>
      </c>
      <c r="I3039" t="str">
        <f t="shared" si="142"/>
        <v/>
      </c>
      <c r="J3039" t="str">
        <f t="shared" si="143"/>
        <v/>
      </c>
      <c r="P3039" s="1">
        <v>41229</v>
      </c>
      <c r="Q3039" s="2">
        <v>28.357936042661901</v>
      </c>
      <c r="R3039" s="2">
        <v>38.857049585187902</v>
      </c>
    </row>
    <row r="3040" spans="2:18" x14ac:dyDescent="0.25">
      <c r="B3040" s="1">
        <v>41232</v>
      </c>
      <c r="C3040" s="2">
        <v>1.613</v>
      </c>
      <c r="D3040" s="2">
        <v>1.5949999999999998</v>
      </c>
      <c r="E3040" s="2">
        <v>1.622222222222222</v>
      </c>
      <c r="F3040" s="2">
        <v>1.6809444444444444</v>
      </c>
      <c r="G3040" s="2"/>
      <c r="H3040" t="str">
        <f t="shared" si="141"/>
        <v/>
      </c>
      <c r="I3040" t="str">
        <f t="shared" si="142"/>
        <v/>
      </c>
      <c r="J3040" t="str">
        <f t="shared" si="143"/>
        <v/>
      </c>
      <c r="P3040" s="1">
        <v>41232</v>
      </c>
      <c r="Q3040" s="2">
        <v>42.221492395513401</v>
      </c>
      <c r="R3040" s="2">
        <v>42.877659649152299</v>
      </c>
    </row>
    <row r="3041" spans="2:18" x14ac:dyDescent="0.25">
      <c r="B3041" s="1">
        <v>41233</v>
      </c>
      <c r="C3041" s="2">
        <v>1.6679999999999999</v>
      </c>
      <c r="D3041" s="2">
        <v>1.6147500000000001</v>
      </c>
      <c r="E3041" s="2">
        <v>1.6129999999999998</v>
      </c>
      <c r="F3041" s="2">
        <v>1.6757777777777776</v>
      </c>
      <c r="G3041" s="2"/>
      <c r="H3041">
        <f t="shared" si="141"/>
        <v>1</v>
      </c>
      <c r="I3041" t="str">
        <f t="shared" si="142"/>
        <v/>
      </c>
      <c r="J3041" t="str">
        <f t="shared" si="143"/>
        <v/>
      </c>
      <c r="P3041" s="1">
        <v>41233</v>
      </c>
      <c r="Q3041" s="2">
        <v>59.8873254115218</v>
      </c>
      <c r="R3041" s="2">
        <v>49.6411481882839</v>
      </c>
    </row>
    <row r="3042" spans="2:18" x14ac:dyDescent="0.25">
      <c r="B3042" s="1">
        <v>41234</v>
      </c>
      <c r="C3042" s="2">
        <v>1.68</v>
      </c>
      <c r="D3042" s="2">
        <v>1.63625</v>
      </c>
      <c r="E3042" s="2">
        <v>1.6169999999999998</v>
      </c>
      <c r="F3042" s="2">
        <v>1.6694444444444443</v>
      </c>
      <c r="G3042" s="2"/>
      <c r="H3042">
        <f t="shared" si="141"/>
        <v>1</v>
      </c>
      <c r="I3042" t="str">
        <f t="shared" si="142"/>
        <v/>
      </c>
      <c r="J3042" t="str">
        <f t="shared" si="143"/>
        <v/>
      </c>
      <c r="P3042" s="1">
        <v>41234</v>
      </c>
      <c r="Q3042" s="2">
        <v>62.860393792779597</v>
      </c>
      <c r="R3042" s="2">
        <v>51.0042442614712</v>
      </c>
    </row>
    <row r="3043" spans="2:18" x14ac:dyDescent="0.25">
      <c r="B3043" s="1">
        <v>41236</v>
      </c>
      <c r="C3043" s="2">
        <v>1.6930000000000001</v>
      </c>
      <c r="D3043" s="2">
        <v>1.6635</v>
      </c>
      <c r="E3043" s="2">
        <v>1.6253333333333331</v>
      </c>
      <c r="F3043" s="2">
        <v>1.6628333333333334</v>
      </c>
      <c r="G3043" s="2"/>
      <c r="H3043">
        <f t="shared" si="141"/>
        <v>1</v>
      </c>
      <c r="I3043">
        <f t="shared" si="142"/>
        <v>1</v>
      </c>
      <c r="J3043" t="str">
        <f t="shared" si="143"/>
        <v/>
      </c>
      <c r="P3043" s="1">
        <v>41236</v>
      </c>
      <c r="Q3043" s="2">
        <v>66.124418168040506</v>
      </c>
      <c r="R3043" s="2">
        <v>52.504113623020302</v>
      </c>
    </row>
    <row r="3044" spans="2:18" x14ac:dyDescent="0.25">
      <c r="B3044" s="1">
        <v>41239</v>
      </c>
      <c r="C3044" s="2">
        <v>1.6659999999999999</v>
      </c>
      <c r="D3044" s="2">
        <v>1.6767500000000002</v>
      </c>
      <c r="E3044" s="2">
        <v>1.6312222222222221</v>
      </c>
      <c r="F3044" s="2">
        <v>1.6582222222222223</v>
      </c>
      <c r="G3044" s="2"/>
      <c r="H3044">
        <f t="shared" si="141"/>
        <v>1</v>
      </c>
      <c r="I3044">
        <f t="shared" si="142"/>
        <v>1</v>
      </c>
      <c r="J3044" t="str">
        <f t="shared" si="143"/>
        <v/>
      </c>
      <c r="P3044" s="1">
        <v>41239</v>
      </c>
      <c r="Q3044" s="2">
        <v>54.2431531367898</v>
      </c>
      <c r="R3044" s="2">
        <v>49.139531887439901</v>
      </c>
    </row>
    <row r="3045" spans="2:18" x14ac:dyDescent="0.25">
      <c r="B3045" s="1">
        <v>41240</v>
      </c>
      <c r="C3045" s="2">
        <v>1.639</v>
      </c>
      <c r="D3045" s="2">
        <v>1.6695</v>
      </c>
      <c r="E3045" s="2">
        <v>1.636222222222222</v>
      </c>
      <c r="F3045" s="2">
        <v>1.6536666666666666</v>
      </c>
      <c r="G3045" s="2"/>
      <c r="H3045">
        <f t="shared" si="141"/>
        <v>1</v>
      </c>
      <c r="I3045">
        <f t="shared" si="142"/>
        <v>1</v>
      </c>
      <c r="J3045" t="str">
        <f t="shared" si="143"/>
        <v/>
      </c>
      <c r="P3045" s="1">
        <v>41240</v>
      </c>
      <c r="Q3045" s="2">
        <v>44.621927638051602</v>
      </c>
      <c r="R3045" s="2">
        <v>45.967255558254998</v>
      </c>
    </row>
    <row r="3046" spans="2:18" x14ac:dyDescent="0.25">
      <c r="B3046" s="1">
        <v>41241</v>
      </c>
      <c r="C3046" s="2">
        <v>1.633</v>
      </c>
      <c r="D3046" s="2">
        <v>1.6577500000000001</v>
      </c>
      <c r="E3046" s="2">
        <v>1.641111111111111</v>
      </c>
      <c r="F3046" s="2">
        <v>1.6502777777777777</v>
      </c>
      <c r="G3046" s="2"/>
      <c r="H3046">
        <f t="shared" si="141"/>
        <v>1</v>
      </c>
      <c r="I3046">
        <f t="shared" si="142"/>
        <v>1</v>
      </c>
      <c r="J3046" t="str">
        <f t="shared" si="143"/>
        <v/>
      </c>
      <c r="P3046" s="1">
        <v>41241</v>
      </c>
      <c r="Q3046" s="2">
        <v>42.606664614430102</v>
      </c>
      <c r="R3046" s="2">
        <v>45.267892891997697</v>
      </c>
    </row>
    <row r="3047" spans="2:18" x14ac:dyDescent="0.25">
      <c r="B3047" s="1">
        <v>41242</v>
      </c>
      <c r="C3047" s="2">
        <v>1.62</v>
      </c>
      <c r="D3047" s="2">
        <v>1.6395</v>
      </c>
      <c r="E3047" s="2">
        <v>1.6439999999999999</v>
      </c>
      <c r="F3047" s="2">
        <v>1.6441666666666666</v>
      </c>
      <c r="G3047" s="2"/>
      <c r="H3047" t="str">
        <f t="shared" si="141"/>
        <v/>
      </c>
      <c r="I3047" t="str">
        <f t="shared" si="142"/>
        <v/>
      </c>
      <c r="J3047" t="str">
        <f t="shared" si="143"/>
        <v/>
      </c>
      <c r="P3047" s="1">
        <v>41242</v>
      </c>
      <c r="Q3047" s="2">
        <v>38.129363415062102</v>
      </c>
      <c r="R3047" s="2">
        <v>43.715967809404901</v>
      </c>
    </row>
    <row r="3048" spans="2:18" x14ac:dyDescent="0.25">
      <c r="B3048" s="1">
        <v>41243</v>
      </c>
      <c r="C3048" s="2">
        <v>1.613</v>
      </c>
      <c r="D3048" s="2">
        <v>1.6262500000000002</v>
      </c>
      <c r="E3048" s="2">
        <v>1.6472222222222221</v>
      </c>
      <c r="F3048" s="2">
        <v>1.6383888888888889</v>
      </c>
      <c r="G3048" s="2"/>
      <c r="H3048" t="str">
        <f t="shared" si="141"/>
        <v/>
      </c>
      <c r="I3048" t="str">
        <f t="shared" si="142"/>
        <v/>
      </c>
      <c r="J3048">
        <f t="shared" si="143"/>
        <v>1</v>
      </c>
      <c r="P3048" s="1">
        <v>41243</v>
      </c>
      <c r="Q3048" s="2">
        <v>35.704968513328502</v>
      </c>
      <c r="R3048" s="2">
        <v>42.863828110309903</v>
      </c>
    </row>
    <row r="3049" spans="2:18" x14ac:dyDescent="0.25">
      <c r="B3049" s="1">
        <v>41246</v>
      </c>
      <c r="C3049" s="2">
        <v>1.6220000000000001</v>
      </c>
      <c r="D3049" s="2">
        <v>1.6219999999999999</v>
      </c>
      <c r="E3049" s="2">
        <v>1.6482222222222223</v>
      </c>
      <c r="F3049" s="2">
        <v>1.6352222222222221</v>
      </c>
      <c r="G3049" s="2"/>
      <c r="H3049" t="str">
        <f t="shared" si="141"/>
        <v/>
      </c>
      <c r="I3049" t="str">
        <f t="shared" si="142"/>
        <v/>
      </c>
      <c r="J3049">
        <f t="shared" si="143"/>
        <v>1</v>
      </c>
      <c r="P3049" s="1">
        <v>41246</v>
      </c>
      <c r="Q3049" s="2">
        <v>41.448843758955597</v>
      </c>
      <c r="R3049" s="2">
        <v>44.365395604095099</v>
      </c>
    </row>
    <row r="3050" spans="2:18" x14ac:dyDescent="0.25">
      <c r="B3050" s="1">
        <v>41247</v>
      </c>
      <c r="C3050" s="2">
        <v>1.605</v>
      </c>
      <c r="D3050" s="2">
        <v>1.6150000000000002</v>
      </c>
      <c r="E3050" s="2">
        <v>1.6412222222222224</v>
      </c>
      <c r="F3050" s="2">
        <v>1.6271111111111112</v>
      </c>
      <c r="G3050" s="2"/>
      <c r="H3050" t="str">
        <f t="shared" si="141"/>
        <v/>
      </c>
      <c r="I3050" t="str">
        <f t="shared" si="142"/>
        <v/>
      </c>
      <c r="J3050">
        <f t="shared" si="143"/>
        <v>1</v>
      </c>
      <c r="P3050" s="1">
        <v>41247</v>
      </c>
      <c r="Q3050" s="2">
        <v>34.469023708537797</v>
      </c>
      <c r="R3050" s="2">
        <v>42.114002495130698</v>
      </c>
    </row>
    <row r="3051" spans="2:18" x14ac:dyDescent="0.25">
      <c r="B3051" s="1">
        <v>41248</v>
      </c>
      <c r="C3051" s="2">
        <v>1.591</v>
      </c>
      <c r="D3051" s="2">
        <v>1.60775</v>
      </c>
      <c r="E3051" s="2">
        <v>1.6313333333333333</v>
      </c>
      <c r="F3051" s="2">
        <v>1.6241666666666665</v>
      </c>
      <c r="G3051" s="2"/>
      <c r="H3051" t="str">
        <f t="shared" si="141"/>
        <v/>
      </c>
      <c r="I3051" t="str">
        <f t="shared" si="142"/>
        <v/>
      </c>
      <c r="J3051">
        <f t="shared" si="143"/>
        <v>1</v>
      </c>
      <c r="P3051" s="1">
        <v>41248</v>
      </c>
      <c r="Q3051" s="2">
        <v>29.5512550340354</v>
      </c>
      <c r="R3051" s="2">
        <v>40.300248045485098</v>
      </c>
    </row>
    <row r="3052" spans="2:18" x14ac:dyDescent="0.25">
      <c r="B3052" s="1">
        <v>41249</v>
      </c>
      <c r="C3052" s="2">
        <v>1.5860000000000001</v>
      </c>
      <c r="D3052" s="2">
        <v>1.6010000000000002</v>
      </c>
      <c r="E3052" s="2">
        <v>1.6194444444444445</v>
      </c>
      <c r="F3052" s="2">
        <v>1.6223888888888887</v>
      </c>
      <c r="G3052" s="2"/>
      <c r="H3052" t="str">
        <f t="shared" si="141"/>
        <v/>
      </c>
      <c r="I3052" t="str">
        <f t="shared" si="142"/>
        <v/>
      </c>
      <c r="J3052" t="str">
        <f t="shared" si="143"/>
        <v/>
      </c>
      <c r="P3052" s="1">
        <v>41249</v>
      </c>
      <c r="Q3052" s="2">
        <v>27.848455797978399</v>
      </c>
      <c r="R3052" s="2">
        <v>39.643571659438898</v>
      </c>
    </row>
    <row r="3053" spans="2:18" x14ac:dyDescent="0.25">
      <c r="B3053" s="1">
        <v>41250</v>
      </c>
      <c r="C3053" s="2">
        <v>1.623</v>
      </c>
      <c r="D3053" s="2">
        <v>1.6012500000000001</v>
      </c>
      <c r="E3053" s="2">
        <v>1.6146666666666667</v>
      </c>
      <c r="F3053" s="2">
        <v>1.6229444444444445</v>
      </c>
      <c r="G3053" s="2"/>
      <c r="H3053" t="str">
        <f t="shared" si="141"/>
        <v/>
      </c>
      <c r="I3053" t="str">
        <f t="shared" si="142"/>
        <v/>
      </c>
      <c r="J3053" t="str">
        <f t="shared" si="143"/>
        <v/>
      </c>
      <c r="P3053" s="1">
        <v>41250</v>
      </c>
      <c r="Q3053" s="2">
        <v>52.270699180944597</v>
      </c>
      <c r="R3053" s="2">
        <v>46.580396713635999</v>
      </c>
    </row>
    <row r="3054" spans="2:18" x14ac:dyDescent="0.25">
      <c r="B3054" s="1">
        <v>41253</v>
      </c>
      <c r="C3054" s="2">
        <v>1.6180000000000001</v>
      </c>
      <c r="D3054" s="2">
        <v>1.6045</v>
      </c>
      <c r="E3054" s="2">
        <v>1.6123333333333332</v>
      </c>
      <c r="F3054" s="2">
        <v>1.6242777777777777</v>
      </c>
      <c r="G3054" s="2"/>
      <c r="H3054" t="str">
        <f t="shared" si="141"/>
        <v/>
      </c>
      <c r="I3054" t="str">
        <f t="shared" si="142"/>
        <v/>
      </c>
      <c r="J3054" t="str">
        <f t="shared" si="143"/>
        <v/>
      </c>
      <c r="P3054" s="1">
        <v>41253</v>
      </c>
      <c r="Q3054" s="2">
        <v>49.550875307567402</v>
      </c>
      <c r="R3054" s="2">
        <v>45.814113241546998</v>
      </c>
    </row>
    <row r="3055" spans="2:18" x14ac:dyDescent="0.25">
      <c r="B3055" s="1">
        <v>41254</v>
      </c>
      <c r="C3055" s="2">
        <v>1.6559999999999999</v>
      </c>
      <c r="D3055" s="2">
        <v>1.6207499999999999</v>
      </c>
      <c r="E3055" s="2">
        <v>1.614888888888889</v>
      </c>
      <c r="F3055" s="2">
        <v>1.6279999999999999</v>
      </c>
      <c r="G3055" s="2"/>
      <c r="H3055">
        <f t="shared" si="141"/>
        <v>1</v>
      </c>
      <c r="I3055" t="str">
        <f t="shared" si="142"/>
        <v/>
      </c>
      <c r="J3055" t="str">
        <f t="shared" si="143"/>
        <v/>
      </c>
      <c r="P3055" s="1">
        <v>41254</v>
      </c>
      <c r="Q3055" s="2">
        <v>65.786647333527796</v>
      </c>
      <c r="R3055" s="2">
        <v>52.2441196593036</v>
      </c>
    </row>
    <row r="3056" spans="2:18" x14ac:dyDescent="0.25">
      <c r="B3056" s="1">
        <v>41255</v>
      </c>
      <c r="C3056" s="2">
        <v>1.702</v>
      </c>
      <c r="D3056" s="2">
        <v>1.64975</v>
      </c>
      <c r="E3056" s="2">
        <v>1.6239999999999999</v>
      </c>
      <c r="F3056" s="2">
        <v>1.6339999999999999</v>
      </c>
      <c r="G3056" s="2"/>
      <c r="H3056">
        <f t="shared" si="141"/>
        <v>1</v>
      </c>
      <c r="I3056">
        <f t="shared" si="142"/>
        <v>1</v>
      </c>
      <c r="J3056" t="str">
        <f t="shared" si="143"/>
        <v/>
      </c>
      <c r="P3056" s="1">
        <v>41255</v>
      </c>
      <c r="Q3056" s="2">
        <v>76.685843985565398</v>
      </c>
      <c r="R3056" s="2">
        <v>58.642096393225899</v>
      </c>
    </row>
    <row r="3057" spans="2:18" x14ac:dyDescent="0.25">
      <c r="B3057" s="1">
        <v>41256</v>
      </c>
      <c r="C3057" s="2">
        <v>1.732</v>
      </c>
      <c r="D3057" s="2">
        <v>1.677</v>
      </c>
      <c r="E3057" s="2">
        <v>1.6372222222222224</v>
      </c>
      <c r="F3057" s="2">
        <v>1.642222222222222</v>
      </c>
      <c r="G3057" s="2"/>
      <c r="H3057">
        <f t="shared" si="141"/>
        <v>1</v>
      </c>
      <c r="I3057">
        <f t="shared" si="142"/>
        <v>1</v>
      </c>
      <c r="J3057" t="str">
        <f t="shared" si="143"/>
        <v/>
      </c>
      <c r="P3057" s="1">
        <v>41256</v>
      </c>
      <c r="Q3057" s="2">
        <v>81.338406769184502</v>
      </c>
      <c r="R3057" s="2">
        <v>62.198963325109602</v>
      </c>
    </row>
    <row r="3058" spans="2:18" x14ac:dyDescent="0.25">
      <c r="B3058" s="1">
        <v>41257</v>
      </c>
      <c r="C3058" s="2">
        <v>1.704</v>
      </c>
      <c r="D3058" s="2">
        <v>1.6984999999999999</v>
      </c>
      <c r="E3058" s="2">
        <v>1.6463333333333334</v>
      </c>
      <c r="F3058" s="2">
        <v>1.6472777777777776</v>
      </c>
      <c r="G3058" s="2"/>
      <c r="H3058">
        <f t="shared" si="141"/>
        <v>1</v>
      </c>
      <c r="I3058">
        <f t="shared" si="142"/>
        <v>1</v>
      </c>
      <c r="J3058" t="str">
        <f t="shared" si="143"/>
        <v/>
      </c>
      <c r="P3058" s="1">
        <v>41257</v>
      </c>
      <c r="Q3058" s="2">
        <v>66.479738994985993</v>
      </c>
      <c r="R3058" s="2">
        <v>57.250085831160902</v>
      </c>
    </row>
    <row r="3059" spans="2:18" x14ac:dyDescent="0.25">
      <c r="B3059" s="1">
        <v>41260</v>
      </c>
      <c r="C3059" s="2">
        <v>1.7729999999999999</v>
      </c>
      <c r="D3059" s="2">
        <v>1.7277499999999999</v>
      </c>
      <c r="E3059" s="2">
        <v>1.665</v>
      </c>
      <c r="F3059" s="2">
        <v>1.653111111111111</v>
      </c>
      <c r="G3059" s="2"/>
      <c r="H3059">
        <f t="shared" si="141"/>
        <v>1</v>
      </c>
      <c r="I3059">
        <f t="shared" si="142"/>
        <v>1</v>
      </c>
      <c r="J3059">
        <f t="shared" si="143"/>
        <v>1</v>
      </c>
      <c r="P3059" s="1">
        <v>41260</v>
      </c>
      <c r="Q3059" s="2">
        <v>78.236457227507501</v>
      </c>
      <c r="R3059" s="2">
        <v>64.703155506946999</v>
      </c>
    </row>
    <row r="3060" spans="2:18" x14ac:dyDescent="0.25">
      <c r="B3060" s="1">
        <v>41261</v>
      </c>
      <c r="C3060" s="2">
        <v>1.821</v>
      </c>
      <c r="D3060" s="2">
        <v>1.7574999999999998</v>
      </c>
      <c r="E3060" s="2">
        <v>1.6905555555555554</v>
      </c>
      <c r="F3060" s="2">
        <v>1.6609444444444443</v>
      </c>
      <c r="G3060" s="2"/>
      <c r="H3060">
        <f t="shared" si="141"/>
        <v>1</v>
      </c>
      <c r="I3060">
        <f t="shared" si="142"/>
        <v>1</v>
      </c>
      <c r="J3060">
        <f t="shared" si="143"/>
        <v>1</v>
      </c>
      <c r="P3060" s="1">
        <v>41261</v>
      </c>
      <c r="Q3060" s="2">
        <v>83.165409980230507</v>
      </c>
      <c r="R3060" s="2">
        <v>68.780710103215696</v>
      </c>
    </row>
    <row r="3061" spans="2:18" x14ac:dyDescent="0.25">
      <c r="B3061" s="1">
        <v>41262</v>
      </c>
      <c r="C3061" s="2">
        <v>1.8069999999999999</v>
      </c>
      <c r="D3061" s="2">
        <v>1.7762500000000001</v>
      </c>
      <c r="E3061" s="2">
        <v>1.715111111111111</v>
      </c>
      <c r="F3061" s="2">
        <v>1.6672777777777776</v>
      </c>
      <c r="G3061" s="2"/>
      <c r="H3061">
        <f t="shared" si="141"/>
        <v>1</v>
      </c>
      <c r="I3061">
        <f t="shared" si="142"/>
        <v>1</v>
      </c>
      <c r="J3061">
        <f t="shared" si="143"/>
        <v>1</v>
      </c>
      <c r="P3061" s="1">
        <v>41262</v>
      </c>
      <c r="Q3061" s="2">
        <v>77.057299403137705</v>
      </c>
      <c r="R3061" s="2">
        <v>66.372343817094702</v>
      </c>
    </row>
    <row r="3062" spans="2:18" x14ac:dyDescent="0.25">
      <c r="B3062" s="1">
        <v>41263</v>
      </c>
      <c r="C3062" s="2">
        <v>1.8</v>
      </c>
      <c r="D3062" s="2">
        <v>1.8002499999999999</v>
      </c>
      <c r="E3062" s="2">
        <v>1.734777777777778</v>
      </c>
      <c r="F3062" s="2">
        <v>1.674722222222222</v>
      </c>
      <c r="G3062" s="2"/>
      <c r="H3062">
        <f t="shared" si="141"/>
        <v>1</v>
      </c>
      <c r="I3062">
        <f t="shared" si="142"/>
        <v>1</v>
      </c>
      <c r="J3062">
        <f t="shared" si="143"/>
        <v>1</v>
      </c>
      <c r="P3062" s="1">
        <v>41263</v>
      </c>
      <c r="Q3062" s="2">
        <v>73.804923443235893</v>
      </c>
      <c r="R3062" s="2">
        <v>65.144097020549907</v>
      </c>
    </row>
    <row r="3063" spans="2:18" x14ac:dyDescent="0.25">
      <c r="B3063" s="1">
        <v>41264</v>
      </c>
      <c r="C3063" s="2">
        <v>1.77</v>
      </c>
      <c r="D3063" s="2">
        <v>1.7995000000000001</v>
      </c>
      <c r="E3063" s="2">
        <v>1.7516666666666667</v>
      </c>
      <c r="F3063" s="2">
        <v>1.6819999999999999</v>
      </c>
      <c r="G3063" s="2"/>
      <c r="H3063">
        <f t="shared" si="141"/>
        <v>1</v>
      </c>
      <c r="I3063">
        <f t="shared" si="142"/>
        <v>1</v>
      </c>
      <c r="J3063">
        <f t="shared" si="143"/>
        <v>1</v>
      </c>
      <c r="P3063" s="1">
        <v>41264</v>
      </c>
      <c r="Q3063" s="2">
        <v>60.6416867307545</v>
      </c>
      <c r="R3063" s="2">
        <v>60.017988240100003</v>
      </c>
    </row>
    <row r="3064" spans="2:18" x14ac:dyDescent="0.25">
      <c r="B3064" s="1">
        <v>41267</v>
      </c>
      <c r="C3064" s="2">
        <v>1.776</v>
      </c>
      <c r="D3064" s="2">
        <v>1.7882500000000001</v>
      </c>
      <c r="E3064" s="2">
        <v>1.7649999999999999</v>
      </c>
      <c r="F3064" s="2">
        <v>1.6899444444444445</v>
      </c>
      <c r="G3064" s="2"/>
      <c r="H3064">
        <f t="shared" si="141"/>
        <v>1</v>
      </c>
      <c r="I3064">
        <f t="shared" si="142"/>
        <v>1</v>
      </c>
      <c r="J3064">
        <f t="shared" si="143"/>
        <v>1</v>
      </c>
      <c r="P3064" s="1">
        <v>41267</v>
      </c>
      <c r="Q3064" s="2">
        <v>62.257243466809001</v>
      </c>
      <c r="R3064" s="2">
        <v>60.684324082884999</v>
      </c>
    </row>
    <row r="3065" spans="2:18" x14ac:dyDescent="0.25">
      <c r="B3065" s="1">
        <v>41269</v>
      </c>
      <c r="C3065" s="2">
        <v>1.7490000000000001</v>
      </c>
      <c r="D3065" s="2">
        <v>1.7737500000000002</v>
      </c>
      <c r="E3065" s="2">
        <v>1.7702222222222224</v>
      </c>
      <c r="F3065" s="2">
        <v>1.697111111111111</v>
      </c>
      <c r="G3065" s="2"/>
      <c r="H3065">
        <f t="shared" si="141"/>
        <v>1</v>
      </c>
      <c r="I3065">
        <f t="shared" si="142"/>
        <v>1</v>
      </c>
      <c r="J3065">
        <f t="shared" si="143"/>
        <v>1</v>
      </c>
      <c r="P3065" s="1">
        <v>41269</v>
      </c>
      <c r="Q3065" s="2">
        <v>50.961353565960799</v>
      </c>
      <c r="R3065" s="2">
        <v>56.1493919974288</v>
      </c>
    </row>
    <row r="3066" spans="2:18" x14ac:dyDescent="0.25">
      <c r="B3066" s="1">
        <v>41270</v>
      </c>
      <c r="C3066" s="2">
        <v>1.734</v>
      </c>
      <c r="D3066" s="2">
        <v>1.75725</v>
      </c>
      <c r="E3066" s="2">
        <v>1.7704444444444445</v>
      </c>
      <c r="F3066" s="2">
        <v>1.7038333333333331</v>
      </c>
      <c r="G3066" s="2"/>
      <c r="H3066" t="str">
        <f t="shared" si="141"/>
        <v/>
      </c>
      <c r="I3066">
        <f t="shared" si="142"/>
        <v>1</v>
      </c>
      <c r="J3066">
        <f t="shared" si="143"/>
        <v>1</v>
      </c>
      <c r="P3066" s="1">
        <v>41270</v>
      </c>
      <c r="Q3066" s="2">
        <v>45.462268854173601</v>
      </c>
      <c r="R3066" s="2">
        <v>53.746381451029002</v>
      </c>
    </row>
    <row r="3067" spans="2:18" x14ac:dyDescent="0.25">
      <c r="B3067" s="1">
        <v>41271</v>
      </c>
      <c r="C3067" s="2">
        <v>1.7010000000000001</v>
      </c>
      <c r="D3067" s="2">
        <v>1.7400000000000002</v>
      </c>
      <c r="E3067" s="2">
        <v>1.7701111111111112</v>
      </c>
      <c r="F3067" s="2">
        <v>1.7082222222222221</v>
      </c>
      <c r="G3067" s="2"/>
      <c r="H3067" t="str">
        <f t="shared" si="141"/>
        <v/>
      </c>
      <c r="I3067">
        <f t="shared" si="142"/>
        <v>1</v>
      </c>
      <c r="J3067">
        <f t="shared" si="143"/>
        <v>1</v>
      </c>
      <c r="P3067" s="1">
        <v>41271</v>
      </c>
      <c r="Q3067" s="2">
        <v>35.3826567119145</v>
      </c>
      <c r="R3067" s="2">
        <v>48.7984465198615</v>
      </c>
    </row>
    <row r="3068" spans="2:18" x14ac:dyDescent="0.25">
      <c r="B3068" s="1">
        <v>41274</v>
      </c>
      <c r="C3068" s="2">
        <v>1.7569999999999999</v>
      </c>
      <c r="D3068" s="2">
        <v>1.73525</v>
      </c>
      <c r="E3068" s="2">
        <v>1.7683333333333335</v>
      </c>
      <c r="F3068" s="2">
        <v>1.7166666666666668</v>
      </c>
      <c r="G3068" s="2"/>
      <c r="H3068" t="str">
        <f t="shared" si="141"/>
        <v/>
      </c>
      <c r="I3068">
        <f t="shared" si="142"/>
        <v>1</v>
      </c>
      <c r="J3068">
        <f t="shared" si="143"/>
        <v>1</v>
      </c>
      <c r="P3068" s="1">
        <v>41274</v>
      </c>
      <c r="Q3068" s="2">
        <v>55.4820582076851</v>
      </c>
      <c r="R3068" s="2">
        <v>56.172121186925999</v>
      </c>
    </row>
    <row r="3069" spans="2:18" x14ac:dyDescent="0.25">
      <c r="B3069" s="1">
        <v>41276</v>
      </c>
      <c r="C3069" s="2">
        <v>1.835</v>
      </c>
      <c r="D3069" s="2">
        <v>1.75675</v>
      </c>
      <c r="E3069" s="2">
        <v>1.7698888888888891</v>
      </c>
      <c r="F3069" s="2">
        <v>1.7302222222222223</v>
      </c>
      <c r="G3069" s="2"/>
      <c r="H3069" t="str">
        <f t="shared" si="141"/>
        <v/>
      </c>
      <c r="I3069">
        <f t="shared" si="142"/>
        <v>1</v>
      </c>
      <c r="J3069">
        <f t="shared" si="143"/>
        <v>1</v>
      </c>
      <c r="P3069" s="1">
        <v>41276</v>
      </c>
      <c r="Q3069" s="2">
        <v>70.7100002912577</v>
      </c>
      <c r="R3069" s="2">
        <v>63.957901755395902</v>
      </c>
    </row>
    <row r="3070" spans="2:18" x14ac:dyDescent="0.25">
      <c r="B3070" s="1">
        <v>41277</v>
      </c>
      <c r="C3070" s="2">
        <v>1.911</v>
      </c>
      <c r="D3070" s="2">
        <v>1.8010000000000002</v>
      </c>
      <c r="E3070" s="2">
        <v>1.7814444444444446</v>
      </c>
      <c r="F3070" s="2">
        <v>1.748277777777778</v>
      </c>
      <c r="G3070" s="2"/>
      <c r="H3070">
        <f t="shared" si="141"/>
        <v>1</v>
      </c>
      <c r="I3070">
        <f t="shared" si="142"/>
        <v>1</v>
      </c>
      <c r="J3070">
        <f t="shared" si="143"/>
        <v>1</v>
      </c>
      <c r="P3070" s="1">
        <v>41277</v>
      </c>
      <c r="Q3070" s="2">
        <v>79.077833687026299</v>
      </c>
      <c r="R3070" s="2">
        <v>69.620722577205299</v>
      </c>
    </row>
    <row r="3071" spans="2:18" x14ac:dyDescent="0.25">
      <c r="B3071" s="1">
        <v>41278</v>
      </c>
      <c r="C3071" s="2">
        <v>1.903</v>
      </c>
      <c r="D3071" s="2">
        <v>1.8515000000000001</v>
      </c>
      <c r="E3071" s="2">
        <v>1.7928888888888888</v>
      </c>
      <c r="F3071" s="2">
        <v>1.7638333333333336</v>
      </c>
      <c r="G3071" s="2"/>
      <c r="H3071">
        <f t="shared" si="141"/>
        <v>1</v>
      </c>
      <c r="I3071">
        <f t="shared" si="142"/>
        <v>1</v>
      </c>
      <c r="J3071">
        <f t="shared" si="143"/>
        <v>1</v>
      </c>
      <c r="P3071" s="1">
        <v>41278</v>
      </c>
      <c r="Q3071" s="2">
        <v>76.323542712445203</v>
      </c>
      <c r="R3071" s="2">
        <v>68.402419624831694</v>
      </c>
    </row>
    <row r="3072" spans="2:18" x14ac:dyDescent="0.25">
      <c r="B3072" s="1">
        <v>41281</v>
      </c>
      <c r="C3072" s="2">
        <v>1.901</v>
      </c>
      <c r="D3072" s="2">
        <v>1.8875</v>
      </c>
      <c r="E3072" s="2">
        <v>1.8074444444444444</v>
      </c>
      <c r="F3072" s="2">
        <v>1.7795555555555558</v>
      </c>
      <c r="G3072" s="2"/>
      <c r="H3072">
        <f t="shared" si="141"/>
        <v>1</v>
      </c>
      <c r="I3072">
        <f t="shared" si="142"/>
        <v>1</v>
      </c>
      <c r="J3072">
        <f t="shared" si="143"/>
        <v>1</v>
      </c>
      <c r="P3072" s="1">
        <v>41281</v>
      </c>
      <c r="Q3072" s="2">
        <v>75.534282125140294</v>
      </c>
      <c r="R3072" s="2">
        <v>68.081665953014394</v>
      </c>
    </row>
    <row r="3073" spans="2:18" x14ac:dyDescent="0.25">
      <c r="B3073" s="1">
        <v>41282</v>
      </c>
      <c r="C3073" s="2">
        <v>1.8640000000000001</v>
      </c>
      <c r="D3073" s="2">
        <v>1.8947499999999999</v>
      </c>
      <c r="E3073" s="2">
        <v>1.8172222222222223</v>
      </c>
      <c r="F3073" s="2">
        <v>1.7911111111111113</v>
      </c>
      <c r="G3073" s="2"/>
      <c r="H3073">
        <f t="shared" si="141"/>
        <v>1</v>
      </c>
      <c r="I3073">
        <f t="shared" si="142"/>
        <v>1</v>
      </c>
      <c r="J3073">
        <f t="shared" si="143"/>
        <v>1</v>
      </c>
      <c r="P3073" s="1">
        <v>41282</v>
      </c>
      <c r="Q3073" s="2">
        <v>61.431468486592102</v>
      </c>
      <c r="R3073" s="2">
        <v>62.264675965454899</v>
      </c>
    </row>
    <row r="3074" spans="2:18" x14ac:dyDescent="0.25">
      <c r="B3074" s="1">
        <v>41283</v>
      </c>
      <c r="C3074" s="2">
        <v>1.86</v>
      </c>
      <c r="D3074" s="2">
        <v>1.8820000000000001</v>
      </c>
      <c r="E3074" s="2">
        <v>1.8295555555555556</v>
      </c>
      <c r="F3074" s="2">
        <v>1.7998888888888891</v>
      </c>
      <c r="G3074" s="2"/>
      <c r="H3074">
        <f t="shared" si="141"/>
        <v>1</v>
      </c>
      <c r="I3074">
        <f t="shared" si="142"/>
        <v>1</v>
      </c>
      <c r="J3074">
        <f t="shared" si="143"/>
        <v>1</v>
      </c>
      <c r="P3074" s="1">
        <v>41283</v>
      </c>
      <c r="Q3074" s="2">
        <v>59.978694081573302</v>
      </c>
      <c r="R3074" s="2">
        <v>61.6514026693822</v>
      </c>
    </row>
    <row r="3075" spans="2:18" x14ac:dyDescent="0.25">
      <c r="B3075" s="1">
        <v>41284</v>
      </c>
      <c r="C3075" s="2">
        <v>1.899</v>
      </c>
      <c r="D3075" s="2">
        <v>1.881</v>
      </c>
      <c r="E3075" s="2">
        <v>1.8478888888888889</v>
      </c>
      <c r="F3075" s="2">
        <v>1.809166666666667</v>
      </c>
      <c r="G3075" s="2"/>
      <c r="H3075">
        <f t="shared" si="141"/>
        <v>1</v>
      </c>
      <c r="I3075">
        <f t="shared" si="142"/>
        <v>1</v>
      </c>
      <c r="J3075">
        <f t="shared" si="143"/>
        <v>1</v>
      </c>
      <c r="P3075" s="1">
        <v>41284</v>
      </c>
      <c r="Q3075" s="2">
        <v>68.652286549436297</v>
      </c>
      <c r="R3075" s="2">
        <v>65.245671247390703</v>
      </c>
    </row>
    <row r="3076" spans="2:18" x14ac:dyDescent="0.25">
      <c r="B3076" s="1">
        <v>41285</v>
      </c>
      <c r="C3076" s="2">
        <v>1.8660000000000001</v>
      </c>
      <c r="D3076" s="2">
        <v>1.8722500000000002</v>
      </c>
      <c r="E3076" s="2">
        <v>1.8662222222222222</v>
      </c>
      <c r="F3076" s="2">
        <v>1.8181666666666669</v>
      </c>
      <c r="G3076" s="2"/>
      <c r="H3076">
        <f t="shared" si="141"/>
        <v>1</v>
      </c>
      <c r="I3076">
        <f t="shared" si="142"/>
        <v>1</v>
      </c>
      <c r="J3076">
        <f t="shared" si="143"/>
        <v>1</v>
      </c>
      <c r="P3076" s="1">
        <v>41285</v>
      </c>
      <c r="Q3076" s="2">
        <v>56.269663464248197</v>
      </c>
      <c r="R3076" s="2">
        <v>60.111693060751499</v>
      </c>
    </row>
    <row r="3077" spans="2:18" x14ac:dyDescent="0.25">
      <c r="B3077" s="1">
        <v>41288</v>
      </c>
      <c r="C3077" s="2">
        <v>1.8480000000000001</v>
      </c>
      <c r="D3077" s="2">
        <v>1.86825</v>
      </c>
      <c r="E3077" s="2">
        <v>1.876333333333333</v>
      </c>
      <c r="F3077" s="2">
        <v>1.8223333333333334</v>
      </c>
      <c r="G3077" s="2"/>
      <c r="H3077" t="str">
        <f t="shared" si="141"/>
        <v/>
      </c>
      <c r="I3077">
        <f t="shared" si="142"/>
        <v>1</v>
      </c>
      <c r="J3077">
        <f t="shared" si="143"/>
        <v>1</v>
      </c>
      <c r="P3077" s="1">
        <v>41288</v>
      </c>
      <c r="Q3077" s="2">
        <v>50.328011247569698</v>
      </c>
      <c r="R3077" s="2">
        <v>57.455982037758801</v>
      </c>
    </row>
    <row r="3078" spans="2:18" x14ac:dyDescent="0.25">
      <c r="B3078" s="1">
        <v>41289</v>
      </c>
      <c r="C3078" s="2">
        <v>1.8360000000000001</v>
      </c>
      <c r="D3078" s="2">
        <v>1.8622500000000002</v>
      </c>
      <c r="E3078" s="2">
        <v>1.8764444444444446</v>
      </c>
      <c r="F3078" s="2">
        <v>1.8231666666666666</v>
      </c>
      <c r="G3078" s="2"/>
      <c r="H3078" t="str">
        <f t="shared" si="141"/>
        <v/>
      </c>
      <c r="I3078">
        <f t="shared" si="142"/>
        <v>1</v>
      </c>
      <c r="J3078">
        <f t="shared" si="143"/>
        <v>1</v>
      </c>
      <c r="P3078" s="1">
        <v>41289</v>
      </c>
      <c r="Q3078" s="2">
        <v>46.407763315733902</v>
      </c>
      <c r="R3078" s="2">
        <v>55.689581317351397</v>
      </c>
    </row>
    <row r="3079" spans="2:18" x14ac:dyDescent="0.25">
      <c r="B3079" s="1">
        <v>41290</v>
      </c>
      <c r="C3079" s="2">
        <v>1.819</v>
      </c>
      <c r="D3079" s="2">
        <v>1.8422500000000002</v>
      </c>
      <c r="E3079" s="2">
        <v>1.8662222222222222</v>
      </c>
      <c r="F3079" s="2">
        <v>1.8238333333333334</v>
      </c>
      <c r="G3079" s="2"/>
      <c r="H3079" t="str">
        <f t="shared" si="141"/>
        <v/>
      </c>
      <c r="I3079">
        <f t="shared" si="142"/>
        <v>1</v>
      </c>
      <c r="J3079">
        <f t="shared" si="143"/>
        <v>1</v>
      </c>
      <c r="P3079" s="1">
        <v>41290</v>
      </c>
      <c r="Q3079" s="2">
        <v>40.981062260044503</v>
      </c>
      <c r="R3079" s="2">
        <v>53.194563839898301</v>
      </c>
    </row>
    <row r="3080" spans="2:18" x14ac:dyDescent="0.25">
      <c r="B3080" s="1">
        <v>41291</v>
      </c>
      <c r="C3080" s="2">
        <v>1.8839999999999999</v>
      </c>
      <c r="D3080" s="2">
        <v>1.8467500000000001</v>
      </c>
      <c r="E3080" s="2">
        <v>1.8641111111111113</v>
      </c>
      <c r="F3080" s="2">
        <v>1.8284999999999998</v>
      </c>
      <c r="G3080" s="2"/>
      <c r="H3080" t="str">
        <f t="shared" si="141"/>
        <v/>
      </c>
      <c r="I3080">
        <f t="shared" si="142"/>
        <v>1</v>
      </c>
      <c r="J3080">
        <f t="shared" si="143"/>
        <v>1</v>
      </c>
      <c r="P3080" s="1">
        <v>41291</v>
      </c>
      <c r="Q3080" s="2">
        <v>61.589371272086503</v>
      </c>
      <c r="R3080" s="2">
        <v>60.4843939204629</v>
      </c>
    </row>
    <row r="3081" spans="2:18" x14ac:dyDescent="0.25">
      <c r="B3081" s="1">
        <v>41292</v>
      </c>
      <c r="C3081" s="2">
        <v>1.84</v>
      </c>
      <c r="D3081" s="2">
        <v>1.8447499999999999</v>
      </c>
      <c r="E3081" s="2">
        <v>1.8573333333333335</v>
      </c>
      <c r="F3081" s="2">
        <v>1.8323888888888886</v>
      </c>
      <c r="G3081" s="2"/>
      <c r="H3081" t="str">
        <f t="shared" si="141"/>
        <v/>
      </c>
      <c r="I3081">
        <f t="shared" si="142"/>
        <v>1</v>
      </c>
      <c r="J3081">
        <f t="shared" si="143"/>
        <v>1</v>
      </c>
      <c r="P3081" s="1">
        <v>41292</v>
      </c>
      <c r="Q3081" s="2">
        <v>47.980153388856799</v>
      </c>
      <c r="R3081" s="2">
        <v>54.317265268953697</v>
      </c>
    </row>
    <row r="3082" spans="2:18" x14ac:dyDescent="0.25">
      <c r="B3082" s="1">
        <v>41296</v>
      </c>
      <c r="C3082" s="2">
        <v>1.8440000000000001</v>
      </c>
      <c r="D3082" s="2">
        <v>1.8467500000000001</v>
      </c>
      <c r="E3082" s="2">
        <v>1.8551111111111114</v>
      </c>
      <c r="F3082" s="2">
        <v>1.8361666666666663</v>
      </c>
      <c r="G3082" s="2"/>
      <c r="H3082" t="str">
        <f t="shared" si="141"/>
        <v/>
      </c>
      <c r="I3082">
        <f t="shared" si="142"/>
        <v>1</v>
      </c>
      <c r="J3082">
        <f t="shared" si="143"/>
        <v>1</v>
      </c>
      <c r="P3082" s="1">
        <v>41296</v>
      </c>
      <c r="Q3082" s="2">
        <v>49.204601344707399</v>
      </c>
      <c r="R3082" s="2">
        <v>54.7687779938679</v>
      </c>
    </row>
    <row r="3083" spans="2:18" x14ac:dyDescent="0.25">
      <c r="B3083" s="1">
        <v>41297</v>
      </c>
      <c r="C3083" s="2">
        <v>1.8280000000000001</v>
      </c>
      <c r="D3083" s="2">
        <v>1.8490000000000002</v>
      </c>
      <c r="E3083" s="2">
        <v>1.8515555555555556</v>
      </c>
      <c r="F3083" s="2">
        <v>1.8405555555555557</v>
      </c>
      <c r="G3083" s="2"/>
      <c r="H3083" t="str">
        <f t="shared" si="141"/>
        <v/>
      </c>
      <c r="I3083">
        <f t="shared" si="142"/>
        <v>1</v>
      </c>
      <c r="J3083">
        <f t="shared" si="143"/>
        <v>1</v>
      </c>
      <c r="P3083" s="1">
        <v>41297</v>
      </c>
      <c r="Q3083" s="2">
        <v>44.209667410847103</v>
      </c>
      <c r="R3083" s="2">
        <v>52.532179666970002</v>
      </c>
    </row>
    <row r="3084" spans="2:18" x14ac:dyDescent="0.25">
      <c r="B3084" s="1">
        <v>41298</v>
      </c>
      <c r="C3084" s="2">
        <v>1.8520000000000001</v>
      </c>
      <c r="D3084" s="2">
        <v>1.8410000000000002</v>
      </c>
      <c r="E3084" s="2">
        <v>1.8463333333333329</v>
      </c>
      <c r="F3084" s="2">
        <v>1.8471111111111109</v>
      </c>
      <c r="G3084" s="2"/>
      <c r="H3084" t="str">
        <f t="shared" si="141"/>
        <v/>
      </c>
      <c r="I3084" t="str">
        <f t="shared" si="142"/>
        <v/>
      </c>
      <c r="J3084" t="str">
        <f t="shared" si="143"/>
        <v/>
      </c>
      <c r="P3084" s="1">
        <v>41298</v>
      </c>
      <c r="Q3084" s="2">
        <v>52.828966106693997</v>
      </c>
      <c r="R3084" s="2">
        <v>55.469735703155997</v>
      </c>
    </row>
    <row r="3085" spans="2:18" x14ac:dyDescent="0.25">
      <c r="B3085" s="1">
        <v>41299</v>
      </c>
      <c r="C3085" s="2">
        <v>1.9490000000000001</v>
      </c>
      <c r="D3085" s="2">
        <v>1.86825</v>
      </c>
      <c r="E3085" s="2">
        <v>1.8555555555555554</v>
      </c>
      <c r="F3085" s="2">
        <v>1.8608888888888886</v>
      </c>
      <c r="G3085" s="2"/>
      <c r="H3085">
        <f t="shared" si="141"/>
        <v>1</v>
      </c>
      <c r="I3085">
        <f t="shared" si="142"/>
        <v>1</v>
      </c>
      <c r="J3085" t="str">
        <f t="shared" si="143"/>
        <v/>
      </c>
      <c r="P3085" s="1">
        <v>41299</v>
      </c>
      <c r="Q3085" s="2">
        <v>73.034310275271906</v>
      </c>
      <c r="R3085" s="2">
        <v>64.919103087215007</v>
      </c>
    </row>
    <row r="3086" spans="2:18" x14ac:dyDescent="0.25">
      <c r="B3086" s="1">
        <v>41302</v>
      </c>
      <c r="C3086" s="2">
        <v>1.9650000000000001</v>
      </c>
      <c r="D3086" s="2">
        <v>1.8985000000000001</v>
      </c>
      <c r="E3086" s="2">
        <v>1.8685555555555555</v>
      </c>
      <c r="F3086" s="2">
        <v>1.8724444444444446</v>
      </c>
      <c r="G3086" s="2"/>
      <c r="H3086">
        <f t="shared" si="141"/>
        <v>1</v>
      </c>
      <c r="I3086">
        <f t="shared" si="142"/>
        <v>1</v>
      </c>
      <c r="J3086" t="str">
        <f t="shared" si="143"/>
        <v/>
      </c>
      <c r="P3086" s="1">
        <v>41302</v>
      </c>
      <c r="Q3086" s="2">
        <v>75.1419098861073</v>
      </c>
      <c r="R3086" s="2">
        <v>66.193431831891203</v>
      </c>
    </row>
    <row r="3087" spans="2:18" x14ac:dyDescent="0.25">
      <c r="B3087" s="1">
        <v>41303</v>
      </c>
      <c r="C3087" s="2">
        <v>1.9990000000000001</v>
      </c>
      <c r="D3087" s="2">
        <v>1.9412500000000001</v>
      </c>
      <c r="E3087" s="2">
        <v>1.8866666666666667</v>
      </c>
      <c r="F3087" s="2">
        <v>1.8815555555555556</v>
      </c>
      <c r="G3087" s="2"/>
      <c r="H3087">
        <f t="shared" si="141"/>
        <v>1</v>
      </c>
      <c r="I3087">
        <f t="shared" si="142"/>
        <v>1</v>
      </c>
      <c r="J3087">
        <f t="shared" si="143"/>
        <v>1</v>
      </c>
      <c r="P3087" s="1">
        <v>41303</v>
      </c>
      <c r="Q3087" s="2">
        <v>79.272909074251103</v>
      </c>
      <c r="R3087" s="2">
        <v>68.788060240285105</v>
      </c>
    </row>
    <row r="3088" spans="2:18" x14ac:dyDescent="0.25">
      <c r="B3088" s="1">
        <v>41304</v>
      </c>
      <c r="C3088" s="2">
        <v>1.992</v>
      </c>
      <c r="D3088" s="2">
        <v>1.9762500000000001</v>
      </c>
      <c r="E3088" s="2">
        <v>1.9058888888888892</v>
      </c>
      <c r="F3088" s="2">
        <v>1.8860555555555554</v>
      </c>
      <c r="G3088" s="2"/>
      <c r="H3088">
        <f t="shared" si="141"/>
        <v>1</v>
      </c>
      <c r="I3088">
        <f t="shared" si="142"/>
        <v>1</v>
      </c>
      <c r="J3088">
        <f t="shared" si="143"/>
        <v>1</v>
      </c>
      <c r="P3088" s="1">
        <v>41304</v>
      </c>
      <c r="Q3088" s="2">
        <v>76.146556257631602</v>
      </c>
      <c r="R3088" s="2">
        <v>67.637093364607395</v>
      </c>
    </row>
    <row r="3089" spans="2:18" x14ac:dyDescent="0.25">
      <c r="B3089" s="1">
        <v>41305</v>
      </c>
      <c r="C3089" s="2">
        <v>1.9850000000000001</v>
      </c>
      <c r="D3089" s="2">
        <v>1.9852500000000002</v>
      </c>
      <c r="E3089" s="2">
        <v>1.9171111111111112</v>
      </c>
      <c r="F3089" s="2">
        <v>1.890611111111111</v>
      </c>
      <c r="G3089" s="2"/>
      <c r="H3089">
        <f t="shared" si="141"/>
        <v>1</v>
      </c>
      <c r="I3089">
        <f t="shared" si="142"/>
        <v>1</v>
      </c>
      <c r="J3089">
        <f t="shared" si="143"/>
        <v>1</v>
      </c>
      <c r="P3089" s="1">
        <v>41305</v>
      </c>
      <c r="Q3089" s="2">
        <v>72.705727477103295</v>
      </c>
      <c r="R3089" s="2">
        <v>66.439902397917095</v>
      </c>
    </row>
    <row r="3090" spans="2:18" x14ac:dyDescent="0.25">
      <c r="B3090" s="1">
        <v>41306</v>
      </c>
      <c r="C3090" s="2">
        <v>2.0249999999999999</v>
      </c>
      <c r="D3090" s="2">
        <v>2.0002499999999999</v>
      </c>
      <c r="E3090" s="2">
        <v>1.9376666666666666</v>
      </c>
      <c r="F3090" s="2">
        <v>1.8975</v>
      </c>
      <c r="G3090" s="2"/>
      <c r="H3090">
        <f t="shared" si="141"/>
        <v>1</v>
      </c>
      <c r="I3090">
        <f t="shared" si="142"/>
        <v>1</v>
      </c>
      <c r="J3090">
        <f t="shared" si="143"/>
        <v>1</v>
      </c>
      <c r="P3090" s="1">
        <v>41306</v>
      </c>
      <c r="Q3090" s="2">
        <v>79.162342450480097</v>
      </c>
      <c r="R3090" s="2">
        <v>69.736351771063894</v>
      </c>
    </row>
    <row r="3091" spans="2:18" x14ac:dyDescent="0.25">
      <c r="B3091" s="1">
        <v>41309</v>
      </c>
      <c r="C3091" s="2">
        <v>1.9570000000000001</v>
      </c>
      <c r="D3091" s="2">
        <v>1.9897500000000001</v>
      </c>
      <c r="E3091" s="2">
        <v>1.9502222222222221</v>
      </c>
      <c r="F3091" s="2">
        <v>1.902666666666667</v>
      </c>
      <c r="G3091" s="2"/>
      <c r="H3091">
        <f t="shared" si="141"/>
        <v>1</v>
      </c>
      <c r="I3091">
        <f t="shared" si="142"/>
        <v>1</v>
      </c>
      <c r="J3091">
        <f t="shared" si="143"/>
        <v>1</v>
      </c>
      <c r="P3091" s="1">
        <v>41309</v>
      </c>
      <c r="Q3091" s="2">
        <v>53.395220328633499</v>
      </c>
      <c r="R3091" s="2">
        <v>59.107229495444997</v>
      </c>
    </row>
    <row r="3092" spans="2:18" x14ac:dyDescent="0.25">
      <c r="B3092" s="1">
        <v>41310</v>
      </c>
      <c r="C3092" s="2">
        <v>2.0049999999999999</v>
      </c>
      <c r="D3092" s="2">
        <v>1.9929999999999999</v>
      </c>
      <c r="E3092" s="2">
        <v>1.9698888888888892</v>
      </c>
      <c r="F3092" s="2">
        <v>1.9107222222222222</v>
      </c>
      <c r="G3092" s="2"/>
      <c r="H3092">
        <f t="shared" si="141"/>
        <v>1</v>
      </c>
      <c r="I3092">
        <f t="shared" si="142"/>
        <v>1</v>
      </c>
      <c r="J3092">
        <f t="shared" si="143"/>
        <v>1</v>
      </c>
      <c r="P3092" s="1">
        <v>41310</v>
      </c>
      <c r="Q3092" s="2">
        <v>63.467726645340299</v>
      </c>
      <c r="R3092" s="2">
        <v>63.353325051807701</v>
      </c>
    </row>
    <row r="3093" spans="2:18" x14ac:dyDescent="0.25">
      <c r="B3093" s="1">
        <v>41311</v>
      </c>
      <c r="C3093" s="2">
        <v>1.964</v>
      </c>
      <c r="D3093" s="2">
        <v>1.9877500000000001</v>
      </c>
      <c r="E3093" s="2">
        <v>1.9823333333333335</v>
      </c>
      <c r="F3093" s="2">
        <v>1.9143333333333332</v>
      </c>
      <c r="G3093" s="2"/>
      <c r="H3093">
        <f t="shared" si="141"/>
        <v>1</v>
      </c>
      <c r="I3093">
        <f t="shared" si="142"/>
        <v>1</v>
      </c>
      <c r="J3093">
        <f t="shared" si="143"/>
        <v>1</v>
      </c>
      <c r="P3093" s="1">
        <v>41311</v>
      </c>
      <c r="Q3093" s="2">
        <v>51.957601418249403</v>
      </c>
      <c r="R3093" s="2">
        <v>57.829731581349002</v>
      </c>
    </row>
    <row r="3094" spans="2:18" x14ac:dyDescent="0.25">
      <c r="B3094" s="1">
        <v>41312</v>
      </c>
      <c r="C3094" s="2">
        <v>1.9590000000000001</v>
      </c>
      <c r="D3094" s="2">
        <v>1.9712499999999999</v>
      </c>
      <c r="E3094" s="2">
        <v>1.9834444444444448</v>
      </c>
      <c r="F3094" s="2">
        <v>1.9195000000000002</v>
      </c>
      <c r="G3094" s="2"/>
      <c r="H3094" t="str">
        <f t="shared" ref="H3094:H3157" si="144">IF($D3094&gt;$E3094,1,"")</f>
        <v/>
      </c>
      <c r="I3094">
        <f t="shared" ref="I3094:I3157" si="145">IF($D3094&gt;$F3094,1,"")</f>
        <v>1</v>
      </c>
      <c r="J3094">
        <f t="shared" ref="J3094:J3157" si="146">IF($E3094&gt;$F3094,1,"")</f>
        <v>1</v>
      </c>
      <c r="P3094" s="1">
        <v>41312</v>
      </c>
      <c r="Q3094" s="2">
        <v>50.614317290920702</v>
      </c>
      <c r="R3094" s="2">
        <v>57.175050662603503</v>
      </c>
    </row>
    <row r="3095" spans="2:18" x14ac:dyDescent="0.25">
      <c r="B3095" s="1">
        <v>41313</v>
      </c>
      <c r="C3095" s="2">
        <v>1.95</v>
      </c>
      <c r="D3095" s="2">
        <v>1.9695</v>
      </c>
      <c r="E3095" s="2">
        <v>1.9817777777777781</v>
      </c>
      <c r="F3095" s="2">
        <v>1.9251666666666667</v>
      </c>
      <c r="G3095" s="2"/>
      <c r="H3095" t="str">
        <f t="shared" si="144"/>
        <v/>
      </c>
      <c r="I3095">
        <f t="shared" si="145"/>
        <v>1</v>
      </c>
      <c r="J3095">
        <f t="shared" si="146"/>
        <v>1</v>
      </c>
      <c r="P3095" s="1">
        <v>41313</v>
      </c>
      <c r="Q3095" s="2">
        <v>47.937329579888399</v>
      </c>
      <c r="R3095" s="2">
        <v>55.947287135477403</v>
      </c>
    </row>
    <row r="3096" spans="2:18" x14ac:dyDescent="0.25">
      <c r="B3096" s="1">
        <v>41316</v>
      </c>
      <c r="C3096" s="2">
        <v>1.964</v>
      </c>
      <c r="D3096" s="2">
        <v>1.9592499999999999</v>
      </c>
      <c r="E3096" s="2">
        <v>1.9778888888888888</v>
      </c>
      <c r="F3096" s="2">
        <v>1.9322777777777778</v>
      </c>
      <c r="G3096" s="2"/>
      <c r="H3096" t="str">
        <f t="shared" si="144"/>
        <v/>
      </c>
      <c r="I3096">
        <f t="shared" si="145"/>
        <v>1</v>
      </c>
      <c r="J3096">
        <f t="shared" si="146"/>
        <v>1</v>
      </c>
      <c r="P3096" s="1">
        <v>41316</v>
      </c>
      <c r="Q3096" s="2">
        <v>52.615500296878899</v>
      </c>
      <c r="R3096" s="2">
        <v>57.476974013032198</v>
      </c>
    </row>
    <row r="3097" spans="2:18" x14ac:dyDescent="0.25">
      <c r="B3097" s="1">
        <v>41317</v>
      </c>
      <c r="C3097" s="2">
        <v>1.9790000000000001</v>
      </c>
      <c r="D3097" s="2">
        <v>1.9629999999999999</v>
      </c>
      <c r="E3097" s="2">
        <v>1.9764444444444444</v>
      </c>
      <c r="F3097" s="2">
        <v>1.9411666666666665</v>
      </c>
      <c r="G3097" s="2"/>
      <c r="H3097" t="str">
        <f t="shared" si="144"/>
        <v/>
      </c>
      <c r="I3097">
        <f t="shared" si="145"/>
        <v>1</v>
      </c>
      <c r="J3097">
        <f t="shared" si="146"/>
        <v>1</v>
      </c>
      <c r="P3097" s="1">
        <v>41317</v>
      </c>
      <c r="Q3097" s="2">
        <v>57.522874897369597</v>
      </c>
      <c r="R3097" s="2">
        <v>59.115076170942203</v>
      </c>
    </row>
    <row r="3098" spans="2:18" x14ac:dyDescent="0.25">
      <c r="B3098" s="1">
        <v>41318</v>
      </c>
      <c r="C3098" s="2">
        <v>2.028</v>
      </c>
      <c r="D3098" s="2">
        <v>1.9802499999999998</v>
      </c>
      <c r="E3098" s="2">
        <v>1.9812222222222222</v>
      </c>
      <c r="F3098" s="2">
        <v>1.9491666666666663</v>
      </c>
      <c r="G3098" s="2"/>
      <c r="H3098" t="str">
        <f t="shared" si="144"/>
        <v/>
      </c>
      <c r="I3098">
        <f t="shared" si="145"/>
        <v>1</v>
      </c>
      <c r="J3098">
        <f t="shared" si="146"/>
        <v>1</v>
      </c>
      <c r="P3098" s="1">
        <v>41318</v>
      </c>
      <c r="Q3098" s="2">
        <v>69.788130000574895</v>
      </c>
      <c r="R3098" s="2">
        <v>63.994565584488697</v>
      </c>
    </row>
    <row r="3099" spans="2:18" x14ac:dyDescent="0.25">
      <c r="B3099" s="1">
        <v>41319</v>
      </c>
      <c r="C3099" s="2">
        <v>1.998</v>
      </c>
      <c r="D3099" s="2">
        <v>1.9922500000000001</v>
      </c>
      <c r="E3099" s="2">
        <v>1.9782222222222221</v>
      </c>
      <c r="F3099" s="2">
        <v>1.9579444444444443</v>
      </c>
      <c r="G3099" s="2"/>
      <c r="H3099">
        <f t="shared" si="144"/>
        <v>1</v>
      </c>
      <c r="I3099">
        <f t="shared" si="145"/>
        <v>1</v>
      </c>
      <c r="J3099">
        <f t="shared" si="146"/>
        <v>1</v>
      </c>
      <c r="P3099" s="1">
        <v>41319</v>
      </c>
      <c r="Q3099" s="2">
        <v>57.574191274331397</v>
      </c>
      <c r="R3099" s="2">
        <v>59.326172915063196</v>
      </c>
    </row>
    <row r="3100" spans="2:18" x14ac:dyDescent="0.25">
      <c r="B3100" s="1">
        <v>41320</v>
      </c>
      <c r="C3100" s="2">
        <v>2.0049999999999999</v>
      </c>
      <c r="D3100" s="2">
        <v>2.0024999999999999</v>
      </c>
      <c r="E3100" s="2">
        <v>1.9835555555555555</v>
      </c>
      <c r="F3100" s="2">
        <v>1.9668888888888887</v>
      </c>
      <c r="G3100" s="2"/>
      <c r="H3100">
        <f t="shared" si="144"/>
        <v>1</v>
      </c>
      <c r="I3100">
        <f t="shared" si="145"/>
        <v>1</v>
      </c>
      <c r="J3100">
        <f t="shared" si="146"/>
        <v>1</v>
      </c>
      <c r="P3100" s="1">
        <v>41320</v>
      </c>
      <c r="Q3100" s="2">
        <v>59.556106895552702</v>
      </c>
      <c r="R3100" s="2">
        <v>60.058342750318999</v>
      </c>
    </row>
    <row r="3101" spans="2:18" x14ac:dyDescent="0.25">
      <c r="B3101" s="1">
        <v>41324</v>
      </c>
      <c r="C3101" s="2">
        <v>2.028</v>
      </c>
      <c r="D3101" s="2">
        <v>2.0147499999999998</v>
      </c>
      <c r="E3101" s="2">
        <v>1.9861111111111107</v>
      </c>
      <c r="F3101" s="2">
        <v>1.978</v>
      </c>
      <c r="G3101" s="2"/>
      <c r="H3101">
        <f t="shared" si="144"/>
        <v>1</v>
      </c>
      <c r="I3101">
        <f t="shared" si="145"/>
        <v>1</v>
      </c>
      <c r="J3101">
        <f t="shared" si="146"/>
        <v>1</v>
      </c>
      <c r="P3101" s="1">
        <v>41324</v>
      </c>
      <c r="Q3101" s="2">
        <v>65.846787476185</v>
      </c>
      <c r="R3101" s="2">
        <v>62.450115322573403</v>
      </c>
    </row>
    <row r="3102" spans="2:18" x14ac:dyDescent="0.25">
      <c r="B3102" s="1">
        <v>41325</v>
      </c>
      <c r="C3102" s="2">
        <v>2.0099999999999998</v>
      </c>
      <c r="D3102" s="2">
        <v>2.0102500000000001</v>
      </c>
      <c r="E3102" s="2">
        <v>1.9912222222222222</v>
      </c>
      <c r="F3102" s="2">
        <v>1.9867777777777773</v>
      </c>
      <c r="G3102" s="2"/>
      <c r="H3102">
        <f t="shared" si="144"/>
        <v>1</v>
      </c>
      <c r="I3102">
        <f t="shared" si="145"/>
        <v>1</v>
      </c>
      <c r="J3102">
        <f t="shared" si="146"/>
        <v>1</v>
      </c>
      <c r="P3102" s="1">
        <v>41325</v>
      </c>
      <c r="Q3102" s="2">
        <v>57.454259010818802</v>
      </c>
      <c r="R3102" s="2">
        <v>59.449756257792998</v>
      </c>
    </row>
    <row r="3103" spans="2:18" x14ac:dyDescent="0.25">
      <c r="B3103" s="1">
        <v>41326</v>
      </c>
      <c r="C3103" s="2">
        <v>1.974</v>
      </c>
      <c r="D3103" s="2">
        <v>2.0042499999999999</v>
      </c>
      <c r="E3103" s="2">
        <v>1.9928888888888889</v>
      </c>
      <c r="F3103" s="2">
        <v>1.9881666666666662</v>
      </c>
      <c r="G3103" s="2"/>
      <c r="H3103">
        <f t="shared" si="144"/>
        <v>1</v>
      </c>
      <c r="I3103">
        <f t="shared" si="145"/>
        <v>1</v>
      </c>
      <c r="J3103">
        <f t="shared" si="146"/>
        <v>1</v>
      </c>
      <c r="P3103" s="1">
        <v>41326</v>
      </c>
      <c r="Q3103" s="2">
        <v>43.996147498362902</v>
      </c>
      <c r="R3103" s="2">
        <v>53.874813114321803</v>
      </c>
    </row>
    <row r="3104" spans="2:18" x14ac:dyDescent="0.25">
      <c r="B3104" s="1">
        <v>41327</v>
      </c>
      <c r="C3104" s="2">
        <v>1.962</v>
      </c>
      <c r="D3104" s="2">
        <v>1.9935</v>
      </c>
      <c r="E3104" s="2">
        <v>1.9942222222222223</v>
      </c>
      <c r="F3104" s="2">
        <v>1.988</v>
      </c>
      <c r="G3104" s="2"/>
      <c r="H3104" t="str">
        <f t="shared" si="144"/>
        <v/>
      </c>
      <c r="I3104">
        <f t="shared" si="145"/>
        <v>1</v>
      </c>
      <c r="J3104">
        <f t="shared" si="146"/>
        <v>1</v>
      </c>
      <c r="P3104" s="1">
        <v>41327</v>
      </c>
      <c r="Q3104" s="2">
        <v>40.227028580007001</v>
      </c>
      <c r="R3104" s="2">
        <v>52.1202840503422</v>
      </c>
    </row>
    <row r="3105" spans="2:18" x14ac:dyDescent="0.25">
      <c r="B3105" s="1">
        <v>41330</v>
      </c>
      <c r="C3105" s="2">
        <v>1.865</v>
      </c>
      <c r="D3105" s="2">
        <v>1.95275</v>
      </c>
      <c r="E3105" s="2">
        <v>1.9832222222222222</v>
      </c>
      <c r="F3105" s="2">
        <v>1.9805555555555554</v>
      </c>
      <c r="G3105" s="2"/>
      <c r="H3105" t="str">
        <f t="shared" si="144"/>
        <v/>
      </c>
      <c r="I3105" t="str">
        <f t="shared" si="145"/>
        <v/>
      </c>
      <c r="J3105">
        <f t="shared" si="146"/>
        <v>1</v>
      </c>
      <c r="P3105" s="1">
        <v>41330</v>
      </c>
      <c r="Q3105" s="2">
        <v>21.9700714865801</v>
      </c>
      <c r="R3105" s="2">
        <v>40.607998649279203</v>
      </c>
    </row>
    <row r="3106" spans="2:18" x14ac:dyDescent="0.25">
      <c r="B3106" s="1">
        <v>41331</v>
      </c>
      <c r="C3106" s="2">
        <v>1.8859999999999999</v>
      </c>
      <c r="D3106" s="2">
        <v>1.9217500000000001</v>
      </c>
      <c r="E3106" s="2">
        <v>1.9728888888888889</v>
      </c>
      <c r="F3106" s="2">
        <v>1.9746666666666668</v>
      </c>
      <c r="G3106" s="2"/>
      <c r="H3106" t="str">
        <f t="shared" si="144"/>
        <v/>
      </c>
      <c r="I3106" t="str">
        <f t="shared" si="145"/>
        <v/>
      </c>
      <c r="J3106" t="str">
        <f t="shared" si="146"/>
        <v/>
      </c>
      <c r="P3106" s="1">
        <v>41331</v>
      </c>
      <c r="Q3106" s="2">
        <v>30.1999763887742</v>
      </c>
      <c r="R3106" s="2">
        <v>43.516750619975099</v>
      </c>
    </row>
    <row r="3107" spans="2:18" x14ac:dyDescent="0.25">
      <c r="B3107" s="1">
        <v>41332</v>
      </c>
      <c r="C3107" s="2">
        <v>1.9</v>
      </c>
      <c r="D3107" s="2">
        <v>1.9032499999999999</v>
      </c>
      <c r="E3107" s="2">
        <v>1.9586666666666668</v>
      </c>
      <c r="F3107" s="2">
        <v>1.9699444444444443</v>
      </c>
      <c r="G3107" s="2"/>
      <c r="H3107" t="str">
        <f t="shared" si="144"/>
        <v/>
      </c>
      <c r="I3107" t="str">
        <f t="shared" si="145"/>
        <v/>
      </c>
      <c r="J3107" t="str">
        <f t="shared" si="146"/>
        <v/>
      </c>
      <c r="P3107" s="1">
        <v>41332</v>
      </c>
      <c r="Q3107" s="2">
        <v>35.631215269489601</v>
      </c>
      <c r="R3107" s="2">
        <v>45.435346708671297</v>
      </c>
    </row>
    <row r="3108" spans="2:18" x14ac:dyDescent="0.25">
      <c r="B3108" s="1">
        <v>41333</v>
      </c>
      <c r="C3108" s="2">
        <v>1.881</v>
      </c>
      <c r="D3108" s="2">
        <v>1.883</v>
      </c>
      <c r="E3108" s="2">
        <v>1.9456666666666667</v>
      </c>
      <c r="F3108" s="2">
        <v>1.9619444444444438</v>
      </c>
      <c r="G3108" s="2"/>
      <c r="H3108" t="str">
        <f t="shared" si="144"/>
        <v/>
      </c>
      <c r="I3108" t="str">
        <f t="shared" si="145"/>
        <v/>
      </c>
      <c r="J3108" t="str">
        <f t="shared" si="146"/>
        <v/>
      </c>
      <c r="P3108" s="1">
        <v>41333</v>
      </c>
      <c r="Q3108" s="2">
        <v>31.623801207758099</v>
      </c>
      <c r="R3108" s="2">
        <v>43.286400220714398</v>
      </c>
    </row>
    <row r="3109" spans="2:18" x14ac:dyDescent="0.25">
      <c r="B3109" s="1">
        <v>41334</v>
      </c>
      <c r="C3109" s="2">
        <v>1.845</v>
      </c>
      <c r="D3109" s="2">
        <v>1.8779999999999999</v>
      </c>
      <c r="E3109" s="2">
        <v>1.9278888888888888</v>
      </c>
      <c r="F3109" s="2">
        <v>1.9557222222222219</v>
      </c>
      <c r="G3109" s="2"/>
      <c r="H3109" t="str">
        <f t="shared" si="144"/>
        <v/>
      </c>
      <c r="I3109" t="str">
        <f t="shared" si="145"/>
        <v/>
      </c>
      <c r="J3109" t="str">
        <f t="shared" si="146"/>
        <v/>
      </c>
      <c r="P3109" s="1">
        <v>41334</v>
      </c>
      <c r="Q3109" s="2">
        <v>25.183811319092801</v>
      </c>
      <c r="R3109" s="2">
        <v>39.476576988608599</v>
      </c>
    </row>
    <row r="3110" spans="2:18" x14ac:dyDescent="0.25">
      <c r="B3110" s="1">
        <v>41337</v>
      </c>
      <c r="C3110" s="2">
        <v>1.879</v>
      </c>
      <c r="D3110" s="2">
        <v>1.8762499999999998</v>
      </c>
      <c r="E3110" s="2">
        <v>1.9113333333333336</v>
      </c>
      <c r="F3110" s="2">
        <v>1.9487222222222218</v>
      </c>
      <c r="G3110" s="2"/>
      <c r="H3110" t="str">
        <f t="shared" si="144"/>
        <v/>
      </c>
      <c r="I3110" t="str">
        <f t="shared" si="145"/>
        <v/>
      </c>
      <c r="J3110" t="str">
        <f t="shared" si="146"/>
        <v/>
      </c>
      <c r="P3110" s="1">
        <v>41337</v>
      </c>
      <c r="Q3110" s="2">
        <v>39.213181903373602</v>
      </c>
      <c r="R3110" s="2">
        <v>44.449402170327502</v>
      </c>
    </row>
    <row r="3111" spans="2:18" x14ac:dyDescent="0.25">
      <c r="B3111" s="1">
        <v>41338</v>
      </c>
      <c r="C3111" s="2">
        <v>1.8979999999999999</v>
      </c>
      <c r="D3111" s="2">
        <v>1.87575</v>
      </c>
      <c r="E3111" s="2">
        <v>1.8988888888888888</v>
      </c>
      <c r="F3111" s="2">
        <v>1.9450555555555553</v>
      </c>
      <c r="G3111" s="2"/>
      <c r="H3111" t="str">
        <f t="shared" si="144"/>
        <v/>
      </c>
      <c r="I3111" t="str">
        <f t="shared" si="145"/>
        <v/>
      </c>
      <c r="J3111" t="str">
        <f t="shared" si="146"/>
        <v/>
      </c>
      <c r="P3111" s="1">
        <v>41338</v>
      </c>
      <c r="Q3111" s="2">
        <v>46.003139282557498</v>
      </c>
      <c r="R3111" s="2">
        <v>47.066785576347897</v>
      </c>
    </row>
    <row r="3112" spans="2:18" x14ac:dyDescent="0.25">
      <c r="B3112" s="1">
        <v>41339</v>
      </c>
      <c r="C3112" s="2">
        <v>1.9390000000000001</v>
      </c>
      <c r="D3112" s="2">
        <v>1.89025</v>
      </c>
      <c r="E3112" s="2">
        <v>1.895</v>
      </c>
      <c r="F3112" s="2">
        <v>1.9439444444444445</v>
      </c>
      <c r="G3112" s="2"/>
      <c r="H3112" t="str">
        <f t="shared" si="144"/>
        <v/>
      </c>
      <c r="I3112" t="str">
        <f t="shared" si="145"/>
        <v/>
      </c>
      <c r="J3112" t="str">
        <f t="shared" si="146"/>
        <v/>
      </c>
      <c r="P3112" s="1">
        <v>41339</v>
      </c>
      <c r="Q3112" s="2">
        <v>58.1175267292478</v>
      </c>
      <c r="R3112" s="2">
        <v>52.290705826089997</v>
      </c>
    </row>
    <row r="3113" spans="2:18" x14ac:dyDescent="0.25">
      <c r="B3113" s="1">
        <v>41340</v>
      </c>
      <c r="C3113" s="2">
        <v>1.9950000000000001</v>
      </c>
      <c r="D3113" s="2">
        <v>1.9277500000000001</v>
      </c>
      <c r="E3113" s="2">
        <v>1.8986666666666667</v>
      </c>
      <c r="F3113" s="2">
        <v>1.9464444444444442</v>
      </c>
      <c r="G3113" s="2"/>
      <c r="H3113">
        <f t="shared" si="144"/>
        <v>1</v>
      </c>
      <c r="I3113" t="str">
        <f t="shared" si="145"/>
        <v/>
      </c>
      <c r="J3113" t="str">
        <f t="shared" si="146"/>
        <v/>
      </c>
      <c r="P3113" s="1">
        <v>41340</v>
      </c>
      <c r="Q3113" s="2">
        <v>69.377910377041502</v>
      </c>
      <c r="R3113" s="2">
        <v>58.338439493613798</v>
      </c>
    </row>
    <row r="3114" spans="2:18" x14ac:dyDescent="0.25">
      <c r="B3114" s="1">
        <v>41341</v>
      </c>
      <c r="C3114" s="2">
        <v>2.0489999999999999</v>
      </c>
      <c r="D3114" s="2">
        <v>1.9702500000000001</v>
      </c>
      <c r="E3114" s="2">
        <v>1.919111111111111</v>
      </c>
      <c r="F3114" s="2">
        <v>1.9511666666666665</v>
      </c>
      <c r="G3114" s="2"/>
      <c r="H3114">
        <f t="shared" si="144"/>
        <v>1</v>
      </c>
      <c r="I3114">
        <f t="shared" si="145"/>
        <v>1</v>
      </c>
      <c r="J3114" t="str">
        <f t="shared" si="146"/>
        <v/>
      </c>
      <c r="P3114" s="1">
        <v>41341</v>
      </c>
      <c r="Q3114" s="2">
        <v>76.644070983141305</v>
      </c>
      <c r="R3114" s="2">
        <v>63.184716469773299</v>
      </c>
    </row>
    <row r="3115" spans="2:18" x14ac:dyDescent="0.25">
      <c r="B3115" s="1">
        <v>41344</v>
      </c>
      <c r="C3115" s="2">
        <v>2.0609999999999999</v>
      </c>
      <c r="D3115" s="2">
        <v>2.0110000000000001</v>
      </c>
      <c r="E3115" s="2">
        <v>1.9385555555555554</v>
      </c>
      <c r="F3115" s="2">
        <v>1.9557222222222224</v>
      </c>
      <c r="G3115" s="2"/>
      <c r="H3115">
        <f t="shared" si="144"/>
        <v>1</v>
      </c>
      <c r="I3115">
        <f t="shared" si="145"/>
        <v>1</v>
      </c>
      <c r="J3115" t="str">
        <f t="shared" si="146"/>
        <v/>
      </c>
      <c r="P3115" s="1">
        <v>41344</v>
      </c>
      <c r="Q3115" s="2">
        <v>78.033991751851502</v>
      </c>
      <c r="R3115" s="2">
        <v>64.181838157372297</v>
      </c>
    </row>
    <row r="3116" spans="2:18" x14ac:dyDescent="0.25">
      <c r="B3116" s="1">
        <v>41345</v>
      </c>
      <c r="C3116" s="2">
        <v>2.0190000000000001</v>
      </c>
      <c r="D3116" s="2">
        <v>2.0310000000000001</v>
      </c>
      <c r="E3116" s="2">
        <v>1.9517777777777781</v>
      </c>
      <c r="F3116" s="2">
        <v>1.955222222222222</v>
      </c>
      <c r="G3116" s="2"/>
      <c r="H3116">
        <f t="shared" si="144"/>
        <v>1</v>
      </c>
      <c r="I3116">
        <f t="shared" si="145"/>
        <v>1</v>
      </c>
      <c r="J3116" t="str">
        <f t="shared" si="146"/>
        <v/>
      </c>
      <c r="P3116" s="1">
        <v>41345</v>
      </c>
      <c r="Q3116" s="2">
        <v>62.430005434598002</v>
      </c>
      <c r="R3116" s="2">
        <v>58.236606261563601</v>
      </c>
    </row>
    <row r="3117" spans="2:18" x14ac:dyDescent="0.25">
      <c r="B3117" s="1">
        <v>41346</v>
      </c>
      <c r="C3117" s="2">
        <v>2.0230000000000001</v>
      </c>
      <c r="D3117" s="2">
        <v>2.0379999999999998</v>
      </c>
      <c r="E3117" s="2">
        <v>1.9675555555555557</v>
      </c>
      <c r="F3117" s="2">
        <v>1.9566111111111111</v>
      </c>
      <c r="G3117" s="2"/>
      <c r="H3117">
        <f t="shared" si="144"/>
        <v>1</v>
      </c>
      <c r="I3117">
        <f t="shared" si="145"/>
        <v>1</v>
      </c>
      <c r="J3117">
        <f t="shared" si="146"/>
        <v>1</v>
      </c>
      <c r="P3117" s="1">
        <v>41346</v>
      </c>
      <c r="Q3117" s="2">
        <v>63.269410494873703</v>
      </c>
      <c r="R3117" s="2">
        <v>58.629650309745898</v>
      </c>
    </row>
    <row r="3118" spans="2:18" x14ac:dyDescent="0.25">
      <c r="B3118" s="1">
        <v>41347</v>
      </c>
      <c r="C3118" s="2">
        <v>2.0369999999999999</v>
      </c>
      <c r="D3118" s="2">
        <v>2.0350000000000001</v>
      </c>
      <c r="E3118" s="2">
        <v>1.9888888888888887</v>
      </c>
      <c r="F3118" s="2">
        <v>1.9583888888888892</v>
      </c>
      <c r="G3118" s="2"/>
      <c r="H3118">
        <f t="shared" si="144"/>
        <v>1</v>
      </c>
      <c r="I3118">
        <f t="shared" si="145"/>
        <v>1</v>
      </c>
      <c r="J3118">
        <f t="shared" si="146"/>
        <v>1</v>
      </c>
      <c r="P3118" s="1">
        <v>41347</v>
      </c>
      <c r="Q3118" s="2">
        <v>66.420455074096694</v>
      </c>
      <c r="R3118" s="2">
        <v>60.046907188035398</v>
      </c>
    </row>
    <row r="3119" spans="2:18" x14ac:dyDescent="0.25">
      <c r="B3119" s="1">
        <v>41348</v>
      </c>
      <c r="C3119" s="2">
        <v>1.9910000000000001</v>
      </c>
      <c r="D3119" s="2">
        <v>2.0175000000000001</v>
      </c>
      <c r="E3119" s="2">
        <v>2.0013333333333332</v>
      </c>
      <c r="F3119" s="2">
        <v>1.9563333333333337</v>
      </c>
      <c r="G3119" s="2"/>
      <c r="H3119">
        <f t="shared" si="144"/>
        <v>1</v>
      </c>
      <c r="I3119">
        <f t="shared" si="145"/>
        <v>1</v>
      </c>
      <c r="J3119">
        <f t="shared" si="146"/>
        <v>1</v>
      </c>
      <c r="P3119" s="1">
        <v>41348</v>
      </c>
      <c r="Q3119" s="2">
        <v>49.632325423028398</v>
      </c>
      <c r="R3119" s="2">
        <v>53.554978904872101</v>
      </c>
    </row>
    <row r="3120" spans="2:18" x14ac:dyDescent="0.25">
      <c r="B3120" s="1">
        <v>41351</v>
      </c>
      <c r="C3120" s="2">
        <v>1.9550000000000001</v>
      </c>
      <c r="D3120" s="2">
        <v>2.0015000000000001</v>
      </c>
      <c r="E3120" s="2">
        <v>2.0076666666666672</v>
      </c>
      <c r="F3120" s="2">
        <v>1.9532777777777777</v>
      </c>
      <c r="G3120" s="2"/>
      <c r="H3120" t="str">
        <f t="shared" si="144"/>
        <v/>
      </c>
      <c r="I3120">
        <f t="shared" si="145"/>
        <v>1</v>
      </c>
      <c r="J3120">
        <f t="shared" si="146"/>
        <v>1</v>
      </c>
      <c r="P3120" s="1">
        <v>41351</v>
      </c>
      <c r="Q3120" s="2">
        <v>40.111133531851202</v>
      </c>
      <c r="R3120" s="2">
        <v>49.0825868583945</v>
      </c>
    </row>
    <row r="3121" spans="2:18" x14ac:dyDescent="0.25">
      <c r="B3121" s="1">
        <v>41352</v>
      </c>
      <c r="C3121" s="2">
        <v>1.9039999999999999</v>
      </c>
      <c r="D3121" s="2">
        <v>1.9717500000000001</v>
      </c>
      <c r="E3121" s="2">
        <v>2.0037777777777781</v>
      </c>
      <c r="F3121" s="2">
        <v>1.9493888888888888</v>
      </c>
      <c r="G3121" s="2"/>
      <c r="H3121" t="str">
        <f t="shared" si="144"/>
        <v/>
      </c>
      <c r="I3121">
        <f t="shared" si="145"/>
        <v>1</v>
      </c>
      <c r="J3121">
        <f t="shared" si="146"/>
        <v>1</v>
      </c>
      <c r="P3121" s="1">
        <v>41352</v>
      </c>
      <c r="Q3121" s="2">
        <v>30.247017480594302</v>
      </c>
      <c r="R3121" s="2">
        <v>43.535829182637798</v>
      </c>
    </row>
    <row r="3122" spans="2:18" x14ac:dyDescent="0.25">
      <c r="B3122" s="1">
        <v>41353</v>
      </c>
      <c r="C3122" s="2">
        <v>1.958</v>
      </c>
      <c r="D3122" s="2">
        <v>1.952</v>
      </c>
      <c r="E3122" s="2">
        <v>1.9996666666666667</v>
      </c>
      <c r="F3122" s="2">
        <v>1.9491666666666663</v>
      </c>
      <c r="G3122" s="2"/>
      <c r="H3122" t="str">
        <f t="shared" si="144"/>
        <v/>
      </c>
      <c r="I3122">
        <f t="shared" si="145"/>
        <v>1</v>
      </c>
      <c r="J3122">
        <f t="shared" si="146"/>
        <v>1</v>
      </c>
      <c r="P3122" s="1">
        <v>41353</v>
      </c>
      <c r="Q3122" s="2">
        <v>46.853356776127903</v>
      </c>
      <c r="R3122" s="2">
        <v>49.9812706821699</v>
      </c>
    </row>
    <row r="3123" spans="2:18" x14ac:dyDescent="0.25">
      <c r="B3123" s="1">
        <v>41354</v>
      </c>
      <c r="C3123" s="2">
        <v>1.915</v>
      </c>
      <c r="D3123" s="2">
        <v>1.9330000000000001</v>
      </c>
      <c r="E3123" s="2">
        <v>1.9847777777777778</v>
      </c>
      <c r="F3123" s="2">
        <v>1.9519444444444443</v>
      </c>
      <c r="G3123" s="2"/>
      <c r="H3123" t="str">
        <f t="shared" si="144"/>
        <v/>
      </c>
      <c r="I3123" t="str">
        <f t="shared" si="145"/>
        <v/>
      </c>
      <c r="J3123">
        <f t="shared" si="146"/>
        <v>1</v>
      </c>
      <c r="P3123" s="1">
        <v>41354</v>
      </c>
      <c r="Q3123" s="2">
        <v>38.169974241736497</v>
      </c>
      <c r="R3123" s="2">
        <v>45.524836563143502</v>
      </c>
    </row>
    <row r="3124" spans="2:18" x14ac:dyDescent="0.25">
      <c r="B3124" s="1">
        <v>41355</v>
      </c>
      <c r="C3124" s="2">
        <v>1.927</v>
      </c>
      <c r="D3124" s="2">
        <v>1.9260000000000002</v>
      </c>
      <c r="E3124" s="2">
        <v>1.9698888888888888</v>
      </c>
      <c r="F3124" s="2">
        <v>1.9542222222222223</v>
      </c>
      <c r="G3124" s="2"/>
      <c r="H3124" t="str">
        <f t="shared" si="144"/>
        <v/>
      </c>
      <c r="I3124" t="str">
        <f t="shared" si="145"/>
        <v/>
      </c>
      <c r="J3124">
        <f t="shared" si="146"/>
        <v>1</v>
      </c>
      <c r="P3124" s="1">
        <v>41355</v>
      </c>
      <c r="Q3124" s="2">
        <v>41.783164682097897</v>
      </c>
      <c r="R3124" s="2">
        <v>46.946483796100402</v>
      </c>
    </row>
    <row r="3125" spans="2:18" x14ac:dyDescent="0.25">
      <c r="B3125" s="1">
        <v>41358</v>
      </c>
      <c r="C3125" s="2">
        <v>1.92</v>
      </c>
      <c r="D3125" s="2">
        <v>1.9300000000000002</v>
      </c>
      <c r="E3125" s="2">
        <v>1.9588888888888891</v>
      </c>
      <c r="F3125" s="2">
        <v>1.9553333333333336</v>
      </c>
      <c r="G3125" s="2"/>
      <c r="H3125" t="str">
        <f t="shared" si="144"/>
        <v/>
      </c>
      <c r="I3125" t="str">
        <f t="shared" si="145"/>
        <v/>
      </c>
      <c r="J3125">
        <f t="shared" si="146"/>
        <v>1</v>
      </c>
      <c r="P3125" s="1">
        <v>41358</v>
      </c>
      <c r="Q3125" s="2">
        <v>40.141141865630097</v>
      </c>
      <c r="R3125" s="2">
        <v>46.189240219634399</v>
      </c>
    </row>
    <row r="3126" spans="2:18" x14ac:dyDescent="0.25">
      <c r="B3126" s="1">
        <v>41359</v>
      </c>
      <c r="C3126" s="2">
        <v>1.911</v>
      </c>
      <c r="D3126" s="2">
        <v>1.91825</v>
      </c>
      <c r="E3126" s="2">
        <v>1.9464444444444444</v>
      </c>
      <c r="F3126" s="2">
        <v>1.9569999999999999</v>
      </c>
      <c r="G3126" s="2"/>
      <c r="H3126" t="str">
        <f t="shared" si="144"/>
        <v/>
      </c>
      <c r="I3126" t="str">
        <f t="shared" si="145"/>
        <v/>
      </c>
      <c r="J3126" t="str">
        <f t="shared" si="146"/>
        <v/>
      </c>
      <c r="P3126" s="1">
        <v>41359</v>
      </c>
      <c r="Q3126" s="2">
        <v>37.846428353963397</v>
      </c>
      <c r="R3126" s="2">
        <v>45.180196925906898</v>
      </c>
    </row>
    <row r="3127" spans="2:18" x14ac:dyDescent="0.25">
      <c r="B3127" s="1">
        <v>41360</v>
      </c>
      <c r="C3127" s="2">
        <v>1.845</v>
      </c>
      <c r="D3127" s="2">
        <v>1.9007499999999999</v>
      </c>
      <c r="E3127" s="2">
        <v>1.9251111111111108</v>
      </c>
      <c r="F3127" s="2">
        <v>1.9569999999999996</v>
      </c>
      <c r="G3127" s="2"/>
      <c r="H3127" t="str">
        <f t="shared" si="144"/>
        <v/>
      </c>
      <c r="I3127" t="str">
        <f t="shared" si="145"/>
        <v/>
      </c>
      <c r="J3127" t="str">
        <f t="shared" si="146"/>
        <v/>
      </c>
      <c r="P3127" s="1">
        <v>41360</v>
      </c>
      <c r="Q3127" s="2">
        <v>25.179554131914202</v>
      </c>
      <c r="R3127" s="2">
        <v>38.532355521805499</v>
      </c>
    </row>
    <row r="3128" spans="2:18" x14ac:dyDescent="0.25">
      <c r="B3128" s="1">
        <v>41361</v>
      </c>
      <c r="C3128" s="2">
        <v>1.8520000000000001</v>
      </c>
      <c r="D3128" s="2">
        <v>1.8820000000000001</v>
      </c>
      <c r="E3128" s="2">
        <v>1.9096666666666668</v>
      </c>
      <c r="F3128" s="2">
        <v>1.9554999999999996</v>
      </c>
      <c r="G3128" s="2"/>
      <c r="H3128" t="str">
        <f t="shared" si="144"/>
        <v/>
      </c>
      <c r="I3128" t="str">
        <f t="shared" si="145"/>
        <v/>
      </c>
      <c r="J3128" t="str">
        <f t="shared" si="146"/>
        <v/>
      </c>
      <c r="P3128" s="1">
        <v>41361</v>
      </c>
      <c r="Q3128" s="2">
        <v>28.2364714521437</v>
      </c>
      <c r="R3128" s="2">
        <v>39.548322690416498</v>
      </c>
    </row>
    <row r="3129" spans="2:18" x14ac:dyDescent="0.25">
      <c r="B3129" s="1">
        <v>41365</v>
      </c>
      <c r="C3129" s="2">
        <v>1.835</v>
      </c>
      <c r="D3129" s="2">
        <v>1.8607500000000001</v>
      </c>
      <c r="E3129" s="2">
        <v>1.8963333333333334</v>
      </c>
      <c r="F3129" s="2">
        <v>1.9519999999999997</v>
      </c>
      <c r="G3129" s="2"/>
      <c r="H3129" t="str">
        <f t="shared" si="144"/>
        <v/>
      </c>
      <c r="I3129" t="str">
        <f t="shared" si="145"/>
        <v/>
      </c>
      <c r="J3129" t="str">
        <f t="shared" si="146"/>
        <v/>
      </c>
      <c r="P3129" s="1">
        <v>41365</v>
      </c>
      <c r="Q3129" s="2">
        <v>25.232129062232701</v>
      </c>
      <c r="R3129" s="2">
        <v>37.909555139599398</v>
      </c>
    </row>
    <row r="3130" spans="2:18" x14ac:dyDescent="0.25">
      <c r="B3130" s="1">
        <v>41366</v>
      </c>
      <c r="C3130" s="2">
        <v>1.8620000000000001</v>
      </c>
      <c r="D3130" s="2">
        <v>1.8485</v>
      </c>
      <c r="E3130" s="2">
        <v>1.8916666666666666</v>
      </c>
      <c r="F3130" s="2">
        <v>1.9477222222222221</v>
      </c>
      <c r="G3130" s="2"/>
      <c r="H3130" t="str">
        <f t="shared" si="144"/>
        <v/>
      </c>
      <c r="I3130" t="str">
        <f t="shared" si="145"/>
        <v/>
      </c>
      <c r="J3130" t="str">
        <f t="shared" si="146"/>
        <v/>
      </c>
      <c r="P3130" s="1">
        <v>41366</v>
      </c>
      <c r="Q3130" s="2">
        <v>37.837691410429301</v>
      </c>
      <c r="R3130" s="2">
        <v>42.018923628662598</v>
      </c>
    </row>
    <row r="3131" spans="2:18" x14ac:dyDescent="0.25">
      <c r="B3131" s="1">
        <v>41367</v>
      </c>
      <c r="C3131" s="2">
        <v>1.8160000000000001</v>
      </c>
      <c r="D3131" s="2">
        <v>1.8412500000000001</v>
      </c>
      <c r="E3131" s="2">
        <v>1.8758888888888892</v>
      </c>
      <c r="F3131" s="2">
        <v>1.9377777777777778</v>
      </c>
      <c r="G3131" s="2"/>
      <c r="H3131" t="str">
        <f t="shared" si="144"/>
        <v/>
      </c>
      <c r="I3131" t="str">
        <f t="shared" si="145"/>
        <v/>
      </c>
      <c r="J3131" t="str">
        <f t="shared" si="146"/>
        <v/>
      </c>
      <c r="P3131" s="1">
        <v>41367</v>
      </c>
      <c r="Q3131" s="2">
        <v>28.1387003499628</v>
      </c>
      <c r="R3131" s="2">
        <v>37.469027453497397</v>
      </c>
    </row>
    <row r="3132" spans="2:18" x14ac:dyDescent="0.25">
      <c r="B3132" s="1">
        <v>41368</v>
      </c>
      <c r="C3132" s="2">
        <v>1.766</v>
      </c>
      <c r="D3132" s="2">
        <v>1.81975</v>
      </c>
      <c r="E3132" s="2">
        <v>1.8593333333333335</v>
      </c>
      <c r="F3132" s="2">
        <v>1.9220555555555556</v>
      </c>
      <c r="G3132" s="2"/>
      <c r="H3132" t="str">
        <f t="shared" si="144"/>
        <v/>
      </c>
      <c r="I3132" t="str">
        <f t="shared" si="145"/>
        <v/>
      </c>
      <c r="J3132" t="str">
        <f t="shared" si="146"/>
        <v/>
      </c>
      <c r="P3132" s="1">
        <v>41368</v>
      </c>
      <c r="Q3132" s="2">
        <v>21.088018470912601</v>
      </c>
      <c r="R3132" s="2">
        <v>33.254026666101097</v>
      </c>
    </row>
    <row r="3133" spans="2:18" x14ac:dyDescent="0.25">
      <c r="B3133" s="1">
        <v>41369</v>
      </c>
      <c r="C3133" s="2">
        <v>1.714</v>
      </c>
      <c r="D3133" s="2">
        <v>1.7894999999999999</v>
      </c>
      <c r="E3133" s="2">
        <v>1.8356666666666668</v>
      </c>
      <c r="F3133" s="2">
        <v>1.9027777777777777</v>
      </c>
      <c r="G3133" s="2"/>
      <c r="H3133" t="str">
        <f t="shared" si="144"/>
        <v/>
      </c>
      <c r="I3133" t="str">
        <f t="shared" si="145"/>
        <v/>
      </c>
      <c r="J3133" t="str">
        <f t="shared" si="146"/>
        <v/>
      </c>
      <c r="P3133" s="1">
        <v>41369</v>
      </c>
      <c r="Q3133" s="2">
        <v>16.064492243914799</v>
      </c>
      <c r="R3133" s="2">
        <v>29.5330909665389</v>
      </c>
    </row>
    <row r="3134" spans="2:18" x14ac:dyDescent="0.25">
      <c r="B3134" s="1">
        <v>41372</v>
      </c>
      <c r="C3134" s="2">
        <v>1.7450000000000001</v>
      </c>
      <c r="D3134" s="2">
        <v>1.7602499999999999</v>
      </c>
      <c r="E3134" s="2">
        <v>1.8162222222222222</v>
      </c>
      <c r="F3134" s="2">
        <v>1.8875555555555554</v>
      </c>
      <c r="G3134" s="2"/>
      <c r="H3134" t="str">
        <f t="shared" si="144"/>
        <v/>
      </c>
      <c r="I3134" t="str">
        <f t="shared" si="145"/>
        <v/>
      </c>
      <c r="J3134" t="str">
        <f t="shared" si="146"/>
        <v/>
      </c>
      <c r="P3134" s="1">
        <v>41372</v>
      </c>
      <c r="Q3134" s="2">
        <v>28.285799383570399</v>
      </c>
      <c r="R3134" s="2">
        <v>34.255974646222299</v>
      </c>
    </row>
    <row r="3135" spans="2:18" x14ac:dyDescent="0.25">
      <c r="B3135" s="1">
        <v>41373</v>
      </c>
      <c r="C3135" s="2">
        <v>1.752</v>
      </c>
      <c r="D3135" s="2">
        <v>1.7442499999999999</v>
      </c>
      <c r="E3135" s="2">
        <v>1.7985555555555557</v>
      </c>
      <c r="F3135" s="2">
        <v>1.8724999999999998</v>
      </c>
      <c r="G3135" s="2"/>
      <c r="H3135" t="str">
        <f t="shared" si="144"/>
        <v/>
      </c>
      <c r="I3135" t="str">
        <f t="shared" si="145"/>
        <v/>
      </c>
      <c r="J3135" t="str">
        <f t="shared" si="146"/>
        <v/>
      </c>
      <c r="P3135" s="1">
        <v>41373</v>
      </c>
      <c r="Q3135" s="2">
        <v>31.007807860018801</v>
      </c>
      <c r="R3135" s="2">
        <v>35.3103084652519</v>
      </c>
    </row>
    <row r="3136" spans="2:18" x14ac:dyDescent="0.25">
      <c r="B3136" s="1">
        <v>41374</v>
      </c>
      <c r="C3136" s="2">
        <v>1.8049999999999999</v>
      </c>
      <c r="D3136" s="2">
        <v>1.754</v>
      </c>
      <c r="E3136" s="2">
        <v>1.7941111111111114</v>
      </c>
      <c r="F3136" s="2">
        <v>1.8596111111111111</v>
      </c>
      <c r="G3136" s="2"/>
      <c r="H3136" t="str">
        <f t="shared" si="144"/>
        <v/>
      </c>
      <c r="I3136" t="str">
        <f t="shared" si="145"/>
        <v/>
      </c>
      <c r="J3136" t="str">
        <f t="shared" si="146"/>
        <v/>
      </c>
      <c r="P3136" s="1">
        <v>41374</v>
      </c>
      <c r="Q3136" s="2">
        <v>48.6993670756301</v>
      </c>
      <c r="R3136" s="2">
        <v>42.7911061482016</v>
      </c>
    </row>
    <row r="3137" spans="2:18" x14ac:dyDescent="0.25">
      <c r="B3137" s="1">
        <v>41375</v>
      </c>
      <c r="C3137" s="2">
        <v>1.7909999999999999</v>
      </c>
      <c r="D3137" s="2">
        <v>1.77325</v>
      </c>
      <c r="E3137" s="2">
        <v>1.7873333333333332</v>
      </c>
      <c r="F3137" s="2">
        <v>1.8484999999999998</v>
      </c>
      <c r="G3137" s="2"/>
      <c r="H3137" t="str">
        <f t="shared" si="144"/>
        <v/>
      </c>
      <c r="I3137" t="str">
        <f t="shared" si="145"/>
        <v/>
      </c>
      <c r="J3137" t="str">
        <f t="shared" si="146"/>
        <v/>
      </c>
      <c r="P3137" s="1">
        <v>41375</v>
      </c>
      <c r="Q3137" s="2">
        <v>45.038503616916401</v>
      </c>
      <c r="R3137" s="2">
        <v>41.428261395203201</v>
      </c>
    </row>
    <row r="3138" spans="2:18" x14ac:dyDescent="0.25">
      <c r="B3138" s="1">
        <v>41376</v>
      </c>
      <c r="C3138" s="2">
        <v>1.7210000000000001</v>
      </c>
      <c r="D3138" s="2">
        <v>1.76725</v>
      </c>
      <c r="E3138" s="2">
        <v>1.7746666666666666</v>
      </c>
      <c r="F3138" s="2">
        <v>1.8355000000000001</v>
      </c>
      <c r="G3138" s="2"/>
      <c r="H3138" t="str">
        <f t="shared" si="144"/>
        <v/>
      </c>
      <c r="I3138" t="str">
        <f t="shared" si="145"/>
        <v/>
      </c>
      <c r="J3138" t="str">
        <f t="shared" si="146"/>
        <v/>
      </c>
      <c r="P3138" s="1">
        <v>41376</v>
      </c>
      <c r="Q3138" s="2">
        <v>31.038854526016401</v>
      </c>
      <c r="R3138" s="2">
        <v>35.3636301284224</v>
      </c>
    </row>
    <row r="3139" spans="2:18" x14ac:dyDescent="0.25">
      <c r="B3139" s="1">
        <v>41379</v>
      </c>
      <c r="C3139" s="2">
        <v>1.6879999999999999</v>
      </c>
      <c r="D3139" s="2">
        <v>1.75125</v>
      </c>
      <c r="E3139" s="2">
        <v>1.7553333333333334</v>
      </c>
      <c r="F3139" s="2">
        <v>1.8235000000000001</v>
      </c>
      <c r="G3139" s="2"/>
      <c r="H3139" t="str">
        <f t="shared" si="144"/>
        <v/>
      </c>
      <c r="I3139" t="str">
        <f t="shared" si="145"/>
        <v/>
      </c>
      <c r="J3139" t="str">
        <f t="shared" si="146"/>
        <v/>
      </c>
      <c r="P3139" s="1">
        <v>41379</v>
      </c>
      <c r="Q3139" s="2">
        <v>26.397060085777301</v>
      </c>
      <c r="R3139" s="2">
        <v>32.917208674096301</v>
      </c>
    </row>
    <row r="3140" spans="2:18" x14ac:dyDescent="0.25">
      <c r="B3140" s="1">
        <v>41380</v>
      </c>
      <c r="C3140" s="2">
        <v>1.722</v>
      </c>
      <c r="D3140" s="2">
        <v>1.7305000000000001</v>
      </c>
      <c r="E3140" s="2">
        <v>1.7448888888888889</v>
      </c>
      <c r="F3140" s="2">
        <v>1.8103888888888886</v>
      </c>
      <c r="G3140" s="2"/>
      <c r="H3140" t="str">
        <f t="shared" si="144"/>
        <v/>
      </c>
      <c r="I3140" t="str">
        <f t="shared" si="145"/>
        <v/>
      </c>
      <c r="J3140" t="str">
        <f t="shared" si="146"/>
        <v/>
      </c>
      <c r="P3140" s="1">
        <v>41380</v>
      </c>
      <c r="Q3140" s="2">
        <v>37.882338771839002</v>
      </c>
      <c r="R3140" s="2">
        <v>37.699291391612697</v>
      </c>
    </row>
    <row r="3141" spans="2:18" x14ac:dyDescent="0.25">
      <c r="B3141" s="1">
        <v>41381</v>
      </c>
      <c r="C3141" s="2">
        <v>1.698</v>
      </c>
      <c r="D3141" s="2">
        <v>1.7072500000000002</v>
      </c>
      <c r="E3141" s="2">
        <v>1.7373333333333334</v>
      </c>
      <c r="F3141" s="2">
        <v>1.7983333333333331</v>
      </c>
      <c r="G3141" s="2"/>
      <c r="H3141" t="str">
        <f t="shared" si="144"/>
        <v/>
      </c>
      <c r="I3141" t="str">
        <f t="shared" si="145"/>
        <v/>
      </c>
      <c r="J3141" t="str">
        <f t="shared" si="146"/>
        <v/>
      </c>
      <c r="P3141" s="1">
        <v>41381</v>
      </c>
      <c r="Q3141" s="2">
        <v>33.459695317881099</v>
      </c>
      <c r="R3141" s="2">
        <v>35.761365944770901</v>
      </c>
    </row>
    <row r="3142" spans="2:18" x14ac:dyDescent="0.25">
      <c r="B3142" s="1">
        <v>41382</v>
      </c>
      <c r="C3142" s="2">
        <v>1.6859999999999999</v>
      </c>
      <c r="D3142" s="2">
        <v>1.6985000000000001</v>
      </c>
      <c r="E3142" s="2">
        <v>1.7342222222222223</v>
      </c>
      <c r="F3142" s="2">
        <v>1.7849444444444447</v>
      </c>
      <c r="G3142" s="2"/>
      <c r="H3142" t="str">
        <f t="shared" si="144"/>
        <v/>
      </c>
      <c r="I3142" t="str">
        <f t="shared" si="145"/>
        <v/>
      </c>
      <c r="J3142" t="str">
        <f t="shared" si="146"/>
        <v/>
      </c>
      <c r="P3142" s="1">
        <v>41382</v>
      </c>
      <c r="Q3142" s="2">
        <v>31.269337460680202</v>
      </c>
      <c r="R3142" s="2">
        <v>34.798169296411302</v>
      </c>
    </row>
    <row r="3143" spans="2:18" x14ac:dyDescent="0.25">
      <c r="B3143" s="1">
        <v>41383</v>
      </c>
      <c r="C3143" s="2">
        <v>1.7050000000000001</v>
      </c>
      <c r="D3143" s="2">
        <v>1.70275</v>
      </c>
      <c r="E3143" s="2">
        <v>1.7297777777777776</v>
      </c>
      <c r="F3143" s="2">
        <v>1.7730000000000001</v>
      </c>
      <c r="G3143" s="2"/>
      <c r="H3143" t="str">
        <f t="shared" si="144"/>
        <v/>
      </c>
      <c r="I3143" t="str">
        <f t="shared" si="145"/>
        <v/>
      </c>
      <c r="J3143" t="str">
        <f t="shared" si="146"/>
        <v/>
      </c>
      <c r="P3143" s="1">
        <v>41383</v>
      </c>
      <c r="Q3143" s="2">
        <v>38.8723295602585</v>
      </c>
      <c r="R3143" s="2">
        <v>37.661139081183798</v>
      </c>
    </row>
    <row r="3144" spans="2:18" x14ac:dyDescent="0.25">
      <c r="B3144" s="1">
        <v>41386</v>
      </c>
      <c r="C3144" s="2">
        <v>1.6950000000000001</v>
      </c>
      <c r="D3144" s="2">
        <v>1.6960000000000002</v>
      </c>
      <c r="E3144" s="2">
        <v>1.7234444444444446</v>
      </c>
      <c r="F3144" s="2">
        <v>1.7610000000000001</v>
      </c>
      <c r="G3144" s="2"/>
      <c r="H3144" t="str">
        <f t="shared" si="144"/>
        <v/>
      </c>
      <c r="I3144" t="str">
        <f t="shared" si="145"/>
        <v/>
      </c>
      <c r="J3144" t="str">
        <f t="shared" si="146"/>
        <v/>
      </c>
      <c r="P3144" s="1">
        <v>41386</v>
      </c>
      <c r="Q3144" s="2">
        <v>36.333853267006702</v>
      </c>
      <c r="R3144" s="2">
        <v>36.7465939384292</v>
      </c>
    </row>
    <row r="3145" spans="2:18" x14ac:dyDescent="0.25">
      <c r="B3145" s="1">
        <v>41387</v>
      </c>
      <c r="C3145" s="2">
        <v>1.7070000000000001</v>
      </c>
      <c r="D3145" s="2">
        <v>1.69825</v>
      </c>
      <c r="E3145" s="2">
        <v>1.7125555555555558</v>
      </c>
      <c r="F3145" s="2">
        <v>1.7533333333333334</v>
      </c>
      <c r="G3145" s="2"/>
      <c r="H3145" t="str">
        <f t="shared" si="144"/>
        <v/>
      </c>
      <c r="I3145" t="str">
        <f t="shared" si="145"/>
        <v/>
      </c>
      <c r="J3145" t="str">
        <f t="shared" si="146"/>
        <v/>
      </c>
      <c r="P3145" s="1">
        <v>41387</v>
      </c>
      <c r="Q3145" s="2">
        <v>41.806178649123702</v>
      </c>
      <c r="R3145" s="2">
        <v>38.671201045707001</v>
      </c>
    </row>
    <row r="3146" spans="2:18" x14ac:dyDescent="0.25">
      <c r="B3146" s="1">
        <v>41388</v>
      </c>
      <c r="C3146" s="2">
        <v>1.7030000000000001</v>
      </c>
      <c r="D3146" s="2">
        <v>1.7025000000000001</v>
      </c>
      <c r="E3146" s="2">
        <v>1.7027777777777779</v>
      </c>
      <c r="F3146" s="2">
        <v>1.7450555555555554</v>
      </c>
      <c r="G3146" s="2"/>
      <c r="H3146" t="str">
        <f t="shared" si="144"/>
        <v/>
      </c>
      <c r="I3146" t="str">
        <f t="shared" si="145"/>
        <v/>
      </c>
      <c r="J3146" t="str">
        <f t="shared" si="146"/>
        <v/>
      </c>
      <c r="P3146" s="1">
        <v>41388</v>
      </c>
      <c r="Q3146" s="2">
        <v>40.416600057043397</v>
      </c>
      <c r="R3146" s="2">
        <v>38.253378952608401</v>
      </c>
    </row>
    <row r="3147" spans="2:18" x14ac:dyDescent="0.25">
      <c r="B3147" s="1">
        <v>41389</v>
      </c>
      <c r="C3147" s="2">
        <v>1.71</v>
      </c>
      <c r="D3147" s="2">
        <v>1.7037500000000001</v>
      </c>
      <c r="E3147" s="2">
        <v>1.7015555555555555</v>
      </c>
      <c r="F3147" s="2">
        <v>1.7381111111111114</v>
      </c>
      <c r="G3147" s="2"/>
      <c r="H3147">
        <f t="shared" si="144"/>
        <v>1</v>
      </c>
      <c r="I3147" t="str">
        <f t="shared" si="145"/>
        <v/>
      </c>
      <c r="J3147" t="str">
        <f t="shared" si="146"/>
        <v/>
      </c>
      <c r="P3147" s="1">
        <v>41389</v>
      </c>
      <c r="Q3147" s="2">
        <v>44.304223568865901</v>
      </c>
      <c r="R3147" s="2">
        <v>39.4855904924705</v>
      </c>
    </row>
    <row r="3148" spans="2:18" x14ac:dyDescent="0.25">
      <c r="B3148" s="1">
        <v>41390</v>
      </c>
      <c r="C3148" s="2">
        <v>1.665</v>
      </c>
      <c r="D3148" s="2">
        <v>1.69625</v>
      </c>
      <c r="E3148" s="2">
        <v>1.6990000000000001</v>
      </c>
      <c r="F3148" s="2">
        <v>1.7271666666666667</v>
      </c>
      <c r="G3148" s="2"/>
      <c r="H3148" t="str">
        <f t="shared" si="144"/>
        <v/>
      </c>
      <c r="I3148" t="str">
        <f t="shared" si="145"/>
        <v/>
      </c>
      <c r="J3148" t="str">
        <f t="shared" si="146"/>
        <v/>
      </c>
      <c r="P3148" s="1">
        <v>41390</v>
      </c>
      <c r="Q3148" s="2">
        <v>29.470682640230699</v>
      </c>
      <c r="R3148" s="2">
        <v>34.692585325155001</v>
      </c>
    </row>
    <row r="3149" spans="2:18" x14ac:dyDescent="0.25">
      <c r="B3149" s="1">
        <v>41393</v>
      </c>
      <c r="C3149" s="2">
        <v>1.667</v>
      </c>
      <c r="D3149" s="2">
        <v>1.68625</v>
      </c>
      <c r="E3149" s="2">
        <v>1.6928888888888887</v>
      </c>
      <c r="F3149" s="2">
        <v>1.7188888888888889</v>
      </c>
      <c r="G3149" s="2"/>
      <c r="H3149" t="str">
        <f t="shared" si="144"/>
        <v/>
      </c>
      <c r="I3149" t="str">
        <f t="shared" si="145"/>
        <v/>
      </c>
      <c r="J3149" t="str">
        <f t="shared" si="146"/>
        <v/>
      </c>
      <c r="P3149" s="1">
        <v>41393</v>
      </c>
      <c r="Q3149" s="2">
        <v>30.708001183313101</v>
      </c>
      <c r="R3149" s="2">
        <v>35.069825550022401</v>
      </c>
    </row>
    <row r="3150" spans="2:18" x14ac:dyDescent="0.25">
      <c r="B3150" s="1">
        <v>41394</v>
      </c>
      <c r="C3150" s="2">
        <v>1.673</v>
      </c>
      <c r="D3150" s="2">
        <v>1.67875</v>
      </c>
      <c r="E3150" s="2">
        <v>1.6901111111111109</v>
      </c>
      <c r="F3150" s="2">
        <v>1.7137222222222224</v>
      </c>
      <c r="G3150" s="2"/>
      <c r="H3150" t="str">
        <f t="shared" si="144"/>
        <v/>
      </c>
      <c r="I3150" t="str">
        <f t="shared" si="145"/>
        <v/>
      </c>
      <c r="J3150" t="str">
        <f t="shared" si="146"/>
        <v/>
      </c>
      <c r="P3150" s="1">
        <v>41394</v>
      </c>
      <c r="Q3150" s="2">
        <v>34.824238949588</v>
      </c>
      <c r="R3150" s="2">
        <v>36.259362250905703</v>
      </c>
    </row>
    <row r="3151" spans="2:18" x14ac:dyDescent="0.25">
      <c r="B3151" s="1">
        <v>41395</v>
      </c>
      <c r="C3151" s="2">
        <v>1.6319999999999999</v>
      </c>
      <c r="D3151" s="2">
        <v>1.6592499999999999</v>
      </c>
      <c r="E3151" s="2">
        <v>1.6841111111111109</v>
      </c>
      <c r="F3151" s="2">
        <v>1.7091666666666669</v>
      </c>
      <c r="G3151" s="2"/>
      <c r="H3151" t="str">
        <f t="shared" si="144"/>
        <v/>
      </c>
      <c r="I3151" t="str">
        <f t="shared" si="145"/>
        <v/>
      </c>
      <c r="J3151" t="str">
        <f t="shared" si="146"/>
        <v/>
      </c>
      <c r="P3151" s="1">
        <v>41395</v>
      </c>
      <c r="Q3151" s="2">
        <v>23.417319099536002</v>
      </c>
      <c r="R3151" s="2">
        <v>31.951692209026199</v>
      </c>
    </row>
    <row r="3152" spans="2:18" x14ac:dyDescent="0.25">
      <c r="B3152" s="1">
        <v>41396</v>
      </c>
      <c r="C3152" s="2">
        <v>1.6240000000000001</v>
      </c>
      <c r="D3152" s="2">
        <v>1.649</v>
      </c>
      <c r="E3152" s="2">
        <v>1.6751111111111112</v>
      </c>
      <c r="F3152" s="2">
        <v>1.7024444444444444</v>
      </c>
      <c r="G3152" s="2"/>
      <c r="H3152" t="str">
        <f t="shared" si="144"/>
        <v/>
      </c>
      <c r="I3152" t="str">
        <f t="shared" si="145"/>
        <v/>
      </c>
      <c r="J3152" t="str">
        <f t="shared" si="146"/>
        <v/>
      </c>
      <c r="P3152" s="1">
        <v>41396</v>
      </c>
      <c r="Q3152" s="2">
        <v>21.749234374103299</v>
      </c>
      <c r="R3152" s="2">
        <v>31.173479424704301</v>
      </c>
    </row>
    <row r="3153" spans="2:18" x14ac:dyDescent="0.25">
      <c r="B3153" s="1">
        <v>41397</v>
      </c>
      <c r="C3153" s="2">
        <v>1.74</v>
      </c>
      <c r="D3153" s="2">
        <v>1.6672500000000001</v>
      </c>
      <c r="E3153" s="2">
        <v>1.6801111111111111</v>
      </c>
      <c r="F3153" s="2">
        <v>1.7017777777777778</v>
      </c>
      <c r="G3153" s="2"/>
      <c r="H3153" t="str">
        <f t="shared" si="144"/>
        <v/>
      </c>
      <c r="I3153" t="str">
        <f t="shared" si="145"/>
        <v/>
      </c>
      <c r="J3153" t="str">
        <f t="shared" si="146"/>
        <v/>
      </c>
      <c r="P3153" s="1">
        <v>41397</v>
      </c>
      <c r="Q3153" s="2">
        <v>65.058095004302501</v>
      </c>
      <c r="R3153" s="2">
        <v>50.137525754718901</v>
      </c>
    </row>
    <row r="3154" spans="2:18" x14ac:dyDescent="0.25">
      <c r="B3154" s="1">
        <v>41400</v>
      </c>
      <c r="C3154" s="2">
        <v>1.764</v>
      </c>
      <c r="D3154" s="2">
        <v>1.6900000000000002</v>
      </c>
      <c r="E3154" s="2">
        <v>1.6864444444444444</v>
      </c>
      <c r="F3154" s="2">
        <v>1.6995</v>
      </c>
      <c r="G3154" s="2"/>
      <c r="H3154">
        <f t="shared" si="144"/>
        <v>1</v>
      </c>
      <c r="I3154" t="str">
        <f t="shared" si="145"/>
        <v/>
      </c>
      <c r="J3154" t="str">
        <f t="shared" si="146"/>
        <v/>
      </c>
      <c r="P3154" s="1">
        <v>41400</v>
      </c>
      <c r="Q3154" s="2">
        <v>69.279448055612505</v>
      </c>
      <c r="R3154" s="2">
        <v>53.021630743205399</v>
      </c>
    </row>
    <row r="3155" spans="2:18" x14ac:dyDescent="0.25">
      <c r="B3155" s="1">
        <v>41401</v>
      </c>
      <c r="C3155" s="2">
        <v>1.78</v>
      </c>
      <c r="D3155" s="2">
        <v>1.7270000000000001</v>
      </c>
      <c r="E3155" s="2">
        <v>1.6949999999999998</v>
      </c>
      <c r="F3155" s="2">
        <v>1.6988888888888889</v>
      </c>
      <c r="G3155" s="2"/>
      <c r="H3155">
        <f t="shared" si="144"/>
        <v>1</v>
      </c>
      <c r="I3155">
        <f t="shared" si="145"/>
        <v>1</v>
      </c>
      <c r="J3155" t="str">
        <f t="shared" si="146"/>
        <v/>
      </c>
      <c r="P3155" s="1">
        <v>41401</v>
      </c>
      <c r="Q3155" s="2">
        <v>71.986874412374902</v>
      </c>
      <c r="R3155" s="2">
        <v>54.894718240995303</v>
      </c>
    </row>
    <row r="3156" spans="2:18" x14ac:dyDescent="0.25">
      <c r="B3156" s="1">
        <v>41402</v>
      </c>
      <c r="C3156" s="2">
        <v>1.7669999999999999</v>
      </c>
      <c r="D3156" s="2">
        <v>1.76275</v>
      </c>
      <c r="E3156" s="2">
        <v>1.7013333333333331</v>
      </c>
      <c r="F3156" s="2">
        <v>1.7014444444444445</v>
      </c>
      <c r="G3156" s="2"/>
      <c r="H3156">
        <f t="shared" si="144"/>
        <v>1</v>
      </c>
      <c r="I3156">
        <f t="shared" si="145"/>
        <v>1</v>
      </c>
      <c r="J3156" t="str">
        <f t="shared" si="146"/>
        <v/>
      </c>
      <c r="P3156" s="1">
        <v>41402</v>
      </c>
      <c r="Q3156" s="2">
        <v>66.290680912671206</v>
      </c>
      <c r="R3156" s="2">
        <v>53.044147649787597</v>
      </c>
    </row>
    <row r="3157" spans="2:18" x14ac:dyDescent="0.25">
      <c r="B3157" s="1">
        <v>41403</v>
      </c>
      <c r="C3157" s="2">
        <v>1.8140000000000001</v>
      </c>
      <c r="D3157" s="2">
        <v>1.78125</v>
      </c>
      <c r="E3157" s="2">
        <v>1.7178888888888888</v>
      </c>
      <c r="F3157" s="2">
        <v>1.7084444444444444</v>
      </c>
      <c r="G3157" s="2"/>
      <c r="H3157">
        <f t="shared" si="144"/>
        <v>1</v>
      </c>
      <c r="I3157">
        <f t="shared" si="145"/>
        <v>1</v>
      </c>
      <c r="J3157">
        <f t="shared" si="146"/>
        <v>1</v>
      </c>
      <c r="P3157" s="1">
        <v>41403</v>
      </c>
      <c r="Q3157" s="2">
        <v>74.905493405646695</v>
      </c>
      <c r="R3157" s="2">
        <v>58.492230254528401</v>
      </c>
    </row>
    <row r="3158" spans="2:18" x14ac:dyDescent="0.25">
      <c r="B3158" s="1">
        <v>41404</v>
      </c>
      <c r="C3158" s="2">
        <v>1.9</v>
      </c>
      <c r="D3158" s="2">
        <v>1.8152499999999998</v>
      </c>
      <c r="E3158" s="2">
        <v>1.7437777777777776</v>
      </c>
      <c r="F3158" s="2">
        <v>1.718333333333333</v>
      </c>
      <c r="G3158" s="2"/>
      <c r="H3158">
        <f t="shared" ref="H3158:H3221" si="147">IF($D3158&gt;$E3158,1,"")</f>
        <v>1</v>
      </c>
      <c r="I3158">
        <f t="shared" ref="I3158:I3221" si="148">IF($D3158&gt;$F3158,1,"")</f>
        <v>1</v>
      </c>
      <c r="J3158">
        <f t="shared" ref="J3158:J3221" si="149">IF($E3158&gt;$F3158,1,"")</f>
        <v>1</v>
      </c>
      <c r="P3158" s="1">
        <v>41404</v>
      </c>
      <c r="Q3158" s="2">
        <v>83.925610508887004</v>
      </c>
      <c r="R3158" s="2">
        <v>66.216303725878703</v>
      </c>
    </row>
    <row r="3159" spans="2:18" x14ac:dyDescent="0.25">
      <c r="B3159" s="1">
        <v>41407</v>
      </c>
      <c r="C3159" s="2">
        <v>1.917</v>
      </c>
      <c r="D3159" s="2">
        <v>1.8494999999999999</v>
      </c>
      <c r="E3159" s="2">
        <v>1.770888888888889</v>
      </c>
      <c r="F3159" s="2">
        <v>1.7304999999999999</v>
      </c>
      <c r="G3159" s="2"/>
      <c r="H3159">
        <f t="shared" si="147"/>
        <v>1</v>
      </c>
      <c r="I3159">
        <f t="shared" si="148"/>
        <v>1</v>
      </c>
      <c r="J3159">
        <f t="shared" si="149"/>
        <v>1</v>
      </c>
      <c r="P3159" s="1">
        <v>41407</v>
      </c>
      <c r="Q3159" s="2">
        <v>85.188497118142706</v>
      </c>
      <c r="R3159" s="2">
        <v>67.503625347975699</v>
      </c>
    </row>
    <row r="3160" spans="2:18" x14ac:dyDescent="0.25">
      <c r="B3160" s="1">
        <v>41408</v>
      </c>
      <c r="C3160" s="2">
        <v>1.982</v>
      </c>
      <c r="D3160" s="2">
        <v>1.9032500000000001</v>
      </c>
      <c r="E3160" s="2">
        <v>1.8097777777777777</v>
      </c>
      <c r="F3160" s="2">
        <v>1.7469444444444442</v>
      </c>
      <c r="G3160" s="2"/>
      <c r="H3160">
        <f t="shared" si="147"/>
        <v>1</v>
      </c>
      <c r="I3160">
        <f t="shared" si="148"/>
        <v>1</v>
      </c>
      <c r="J3160">
        <f t="shared" si="149"/>
        <v>1</v>
      </c>
      <c r="P3160" s="1">
        <v>41408</v>
      </c>
      <c r="Q3160" s="2">
        <v>89.112994174281596</v>
      </c>
      <c r="R3160" s="2">
        <v>71.910871290173503</v>
      </c>
    </row>
    <row r="3161" spans="2:18" x14ac:dyDescent="0.25">
      <c r="B3161" s="1">
        <v>41409</v>
      </c>
      <c r="C3161" s="2">
        <v>1.94</v>
      </c>
      <c r="D3161" s="2">
        <v>1.9347500000000002</v>
      </c>
      <c r="E3161" s="2">
        <v>1.8448888888888888</v>
      </c>
      <c r="F3161" s="2">
        <v>1.76</v>
      </c>
      <c r="G3161" s="2"/>
      <c r="H3161">
        <f t="shared" si="147"/>
        <v>1</v>
      </c>
      <c r="I3161">
        <f t="shared" si="148"/>
        <v>1</v>
      </c>
      <c r="J3161">
        <f t="shared" si="149"/>
        <v>1</v>
      </c>
      <c r="P3161" s="1">
        <v>41409</v>
      </c>
      <c r="Q3161" s="2">
        <v>73.925203908654595</v>
      </c>
      <c r="R3161" s="2">
        <v>65.709585869019094</v>
      </c>
    </row>
    <row r="3162" spans="2:18" x14ac:dyDescent="0.25">
      <c r="B3162" s="1">
        <v>41410</v>
      </c>
      <c r="C3162" s="2">
        <v>1.879</v>
      </c>
      <c r="D3162" s="2">
        <v>1.9295</v>
      </c>
      <c r="E3162" s="2">
        <v>1.8603333333333332</v>
      </c>
      <c r="F3162" s="2">
        <v>1.7702222222222224</v>
      </c>
      <c r="G3162" s="2"/>
      <c r="H3162">
        <f t="shared" si="147"/>
        <v>1</v>
      </c>
      <c r="I3162">
        <f t="shared" si="148"/>
        <v>1</v>
      </c>
      <c r="J3162">
        <f t="shared" si="149"/>
        <v>1</v>
      </c>
      <c r="P3162" s="1">
        <v>41410</v>
      </c>
      <c r="Q3162" s="2">
        <v>56.995303109522197</v>
      </c>
      <c r="R3162" s="2">
        <v>57.899953144132098</v>
      </c>
    </row>
    <row r="3163" spans="2:18" x14ac:dyDescent="0.25">
      <c r="B3163" s="1">
        <v>41411</v>
      </c>
      <c r="C3163" s="2">
        <v>1.954</v>
      </c>
      <c r="D3163" s="2">
        <v>1.93875</v>
      </c>
      <c r="E3163" s="2">
        <v>1.881444444444444</v>
      </c>
      <c r="F3163" s="2">
        <v>1.7839444444444443</v>
      </c>
      <c r="G3163" s="2"/>
      <c r="H3163">
        <f t="shared" si="147"/>
        <v>1</v>
      </c>
      <c r="I3163">
        <f t="shared" si="148"/>
        <v>1</v>
      </c>
      <c r="J3163">
        <f t="shared" si="149"/>
        <v>1</v>
      </c>
      <c r="P3163" s="1">
        <v>41411</v>
      </c>
      <c r="Q3163" s="2">
        <v>67.856313709631095</v>
      </c>
      <c r="R3163" s="2">
        <v>63.624338837077701</v>
      </c>
    </row>
    <row r="3164" spans="2:18" x14ac:dyDescent="0.25">
      <c r="B3164" s="1">
        <v>41414</v>
      </c>
      <c r="C3164" s="2">
        <v>1.9650000000000001</v>
      </c>
      <c r="D3164" s="2">
        <v>1.9344999999999999</v>
      </c>
      <c r="E3164" s="2">
        <v>1.9019999999999999</v>
      </c>
      <c r="F3164" s="2">
        <v>1.7985000000000002</v>
      </c>
      <c r="G3164" s="2"/>
      <c r="H3164">
        <f t="shared" si="147"/>
        <v>1</v>
      </c>
      <c r="I3164">
        <f t="shared" si="148"/>
        <v>1</v>
      </c>
      <c r="J3164">
        <f t="shared" si="149"/>
        <v>1</v>
      </c>
      <c r="P3164" s="1">
        <v>41414</v>
      </c>
      <c r="Q3164" s="2">
        <v>69.224279520173297</v>
      </c>
      <c r="R3164" s="2">
        <v>64.389133683146795</v>
      </c>
    </row>
    <row r="3165" spans="2:18" x14ac:dyDescent="0.25">
      <c r="B3165" s="1">
        <v>41415</v>
      </c>
      <c r="C3165" s="2">
        <v>1.93</v>
      </c>
      <c r="D3165" s="2">
        <v>1.9319999999999999</v>
      </c>
      <c r="E3165" s="2">
        <v>1.9201111111111113</v>
      </c>
      <c r="F3165" s="2">
        <v>1.8107222222222223</v>
      </c>
      <c r="G3165" s="2"/>
      <c r="H3165">
        <f t="shared" si="147"/>
        <v>1</v>
      </c>
      <c r="I3165">
        <f t="shared" si="148"/>
        <v>1</v>
      </c>
      <c r="J3165">
        <f t="shared" si="149"/>
        <v>1</v>
      </c>
      <c r="P3165" s="1">
        <v>41415</v>
      </c>
      <c r="Q3165" s="2">
        <v>59.548096943735402</v>
      </c>
      <c r="R3165" s="2">
        <v>60.062059700360997</v>
      </c>
    </row>
    <row r="3166" spans="2:18" x14ac:dyDescent="0.25">
      <c r="B3166" s="1">
        <v>41416</v>
      </c>
      <c r="C3166" s="2">
        <v>2.0369999999999999</v>
      </c>
      <c r="D3166" s="2">
        <v>1.9715</v>
      </c>
      <c r="E3166" s="2">
        <v>1.9448888888888891</v>
      </c>
      <c r="F3166" s="2">
        <v>1.8313888888888892</v>
      </c>
      <c r="G3166" s="2"/>
      <c r="H3166">
        <f t="shared" si="147"/>
        <v>1</v>
      </c>
      <c r="I3166">
        <f t="shared" si="148"/>
        <v>1</v>
      </c>
      <c r="J3166">
        <f t="shared" si="149"/>
        <v>1</v>
      </c>
      <c r="P3166" s="1">
        <v>41416</v>
      </c>
      <c r="Q3166" s="2">
        <v>73.260130612325199</v>
      </c>
      <c r="R3166" s="2">
        <v>67.297474698190399</v>
      </c>
    </row>
    <row r="3167" spans="2:18" x14ac:dyDescent="0.25">
      <c r="B3167" s="1">
        <v>41417</v>
      </c>
      <c r="C3167" s="2">
        <v>2.016</v>
      </c>
      <c r="D3167" s="2">
        <v>1.9870000000000001</v>
      </c>
      <c r="E3167" s="2">
        <v>1.9577777777777774</v>
      </c>
      <c r="F3167" s="2">
        <v>1.8507777777777779</v>
      </c>
      <c r="G3167" s="2"/>
      <c r="H3167">
        <f t="shared" si="147"/>
        <v>1</v>
      </c>
      <c r="I3167">
        <f t="shared" si="148"/>
        <v>1</v>
      </c>
      <c r="J3167">
        <f t="shared" si="149"/>
        <v>1</v>
      </c>
      <c r="P3167" s="1">
        <v>41417</v>
      </c>
      <c r="Q3167" s="2">
        <v>67.843976985486293</v>
      </c>
      <c r="R3167" s="2">
        <v>64.815612786779397</v>
      </c>
    </row>
    <row r="3168" spans="2:18" x14ac:dyDescent="0.25">
      <c r="B3168" s="1">
        <v>41418</v>
      </c>
      <c r="C3168" s="2">
        <v>2.0110000000000001</v>
      </c>
      <c r="D3168" s="2">
        <v>1.9984999999999999</v>
      </c>
      <c r="E3168" s="2">
        <v>1.9682222222222225</v>
      </c>
      <c r="F3168" s="2">
        <v>1.8695555555555561</v>
      </c>
      <c r="G3168" s="2"/>
      <c r="H3168">
        <f t="shared" si="147"/>
        <v>1</v>
      </c>
      <c r="I3168">
        <f t="shared" si="148"/>
        <v>1</v>
      </c>
      <c r="J3168">
        <f t="shared" si="149"/>
        <v>1</v>
      </c>
      <c r="P3168" s="1">
        <v>41418</v>
      </c>
      <c r="Q3168" s="2">
        <v>66.440554312257902</v>
      </c>
      <c r="R3168" s="2">
        <v>64.208448227725597</v>
      </c>
    </row>
    <row r="3169" spans="2:18" x14ac:dyDescent="0.25">
      <c r="B3169" s="1">
        <v>41422</v>
      </c>
      <c r="C3169" s="2">
        <v>2.1669999999999998</v>
      </c>
      <c r="D3169" s="2">
        <v>2.05775</v>
      </c>
      <c r="E3169" s="2">
        <v>1.988777777777778</v>
      </c>
      <c r="F3169" s="2">
        <v>1.8992777777777781</v>
      </c>
      <c r="G3169" s="2"/>
      <c r="H3169">
        <f t="shared" si="147"/>
        <v>1</v>
      </c>
      <c r="I3169">
        <f t="shared" si="148"/>
        <v>1</v>
      </c>
      <c r="J3169">
        <f t="shared" si="149"/>
        <v>1</v>
      </c>
      <c r="P3169" s="1">
        <v>41422</v>
      </c>
      <c r="Q3169" s="2">
        <v>81.0877832007249</v>
      </c>
      <c r="R3169" s="2">
        <v>72.776919226367497</v>
      </c>
    </row>
    <row r="3170" spans="2:18" x14ac:dyDescent="0.25">
      <c r="B3170" s="1">
        <v>41423</v>
      </c>
      <c r="C3170" s="2">
        <v>2.1190000000000002</v>
      </c>
      <c r="D3170" s="2">
        <v>2.0782500000000002</v>
      </c>
      <c r="E3170" s="2">
        <v>2.008666666666667</v>
      </c>
      <c r="F3170" s="2">
        <v>1.9267777777777775</v>
      </c>
      <c r="G3170" s="2"/>
      <c r="H3170">
        <f t="shared" si="147"/>
        <v>1</v>
      </c>
      <c r="I3170">
        <f t="shared" si="148"/>
        <v>1</v>
      </c>
      <c r="J3170">
        <f t="shared" si="149"/>
        <v>1</v>
      </c>
      <c r="P3170" s="1">
        <v>41423</v>
      </c>
      <c r="Q3170" s="2">
        <v>69.8338449302328</v>
      </c>
      <c r="R3170" s="2">
        <v>67.428018668845098</v>
      </c>
    </row>
    <row r="3171" spans="2:18" x14ac:dyDescent="0.25">
      <c r="B3171" s="1">
        <v>41424</v>
      </c>
      <c r="C3171" s="2">
        <v>2.1190000000000002</v>
      </c>
      <c r="D3171" s="2">
        <v>2.1040000000000001</v>
      </c>
      <c r="E3171" s="2">
        <v>2.0353333333333334</v>
      </c>
      <c r="F3171" s="2">
        <v>1.9478333333333329</v>
      </c>
      <c r="G3171" s="2"/>
      <c r="H3171">
        <f t="shared" si="147"/>
        <v>1</v>
      </c>
      <c r="I3171">
        <f t="shared" si="148"/>
        <v>1</v>
      </c>
      <c r="J3171">
        <f t="shared" si="149"/>
        <v>1</v>
      </c>
      <c r="P3171" s="1">
        <v>41424</v>
      </c>
      <c r="Q3171" s="2">
        <v>69.8338449302328</v>
      </c>
      <c r="R3171" s="2">
        <v>67.428018668845098</v>
      </c>
    </row>
    <row r="3172" spans="2:18" x14ac:dyDescent="0.25">
      <c r="B3172" s="1">
        <v>41425</v>
      </c>
      <c r="C3172" s="2">
        <v>2.1320000000000001</v>
      </c>
      <c r="D3172" s="2">
        <v>2.1342499999999998</v>
      </c>
      <c r="E3172" s="2">
        <v>2.0551111111111116</v>
      </c>
      <c r="F3172" s="2">
        <v>1.9682777777777771</v>
      </c>
      <c r="G3172" s="2"/>
      <c r="H3172">
        <f t="shared" si="147"/>
        <v>1</v>
      </c>
      <c r="I3172">
        <f t="shared" si="148"/>
        <v>1</v>
      </c>
      <c r="J3172">
        <f t="shared" si="149"/>
        <v>1</v>
      </c>
      <c r="P3172" s="1">
        <v>41425</v>
      </c>
      <c r="Q3172" s="2">
        <v>71.382806855683796</v>
      </c>
      <c r="R3172" s="2">
        <v>68.162996969346906</v>
      </c>
    </row>
    <row r="3173" spans="2:18" x14ac:dyDescent="0.25">
      <c r="B3173" s="1">
        <v>41428</v>
      </c>
      <c r="C3173" s="2">
        <v>2.1280000000000001</v>
      </c>
      <c r="D3173" s="2">
        <v>2.1245000000000003</v>
      </c>
      <c r="E3173" s="2">
        <v>2.0732222222222223</v>
      </c>
      <c r="F3173" s="2">
        <v>1.9876111111111108</v>
      </c>
      <c r="G3173" s="2"/>
      <c r="H3173">
        <f t="shared" si="147"/>
        <v>1</v>
      </c>
      <c r="I3173">
        <f t="shared" si="148"/>
        <v>1</v>
      </c>
      <c r="J3173">
        <f t="shared" si="149"/>
        <v>1</v>
      </c>
      <c r="P3173" s="1">
        <v>41428</v>
      </c>
      <c r="Q3173" s="2">
        <v>70.054631188475099</v>
      </c>
      <c r="R3173" s="2">
        <v>67.657119697947905</v>
      </c>
    </row>
    <row r="3174" spans="2:18" x14ac:dyDescent="0.25">
      <c r="B3174" s="1">
        <v>41429</v>
      </c>
      <c r="C3174" s="2">
        <v>2.15</v>
      </c>
      <c r="D3174" s="2">
        <v>2.13225</v>
      </c>
      <c r="E3174" s="2">
        <v>2.0976666666666666</v>
      </c>
      <c r="F3174" s="2">
        <v>2.0088888888888889</v>
      </c>
      <c r="G3174" s="2"/>
      <c r="H3174">
        <f t="shared" si="147"/>
        <v>1</v>
      </c>
      <c r="I3174">
        <f t="shared" si="148"/>
        <v>1</v>
      </c>
      <c r="J3174">
        <f t="shared" si="149"/>
        <v>1</v>
      </c>
      <c r="P3174" s="1">
        <v>41429</v>
      </c>
      <c r="Q3174" s="2">
        <v>73.329789367178094</v>
      </c>
      <c r="R3174" s="2">
        <v>69.019001070904395</v>
      </c>
    </row>
    <row r="3175" spans="2:18" x14ac:dyDescent="0.25">
      <c r="B3175" s="1">
        <v>41430</v>
      </c>
      <c r="C3175" s="2">
        <v>2.0910000000000002</v>
      </c>
      <c r="D3175" s="2">
        <v>2.1252500000000003</v>
      </c>
      <c r="E3175" s="2">
        <v>2.1036666666666668</v>
      </c>
      <c r="F3175" s="2">
        <v>2.0242777777777778</v>
      </c>
      <c r="G3175" s="2"/>
      <c r="H3175">
        <f t="shared" si="147"/>
        <v>1</v>
      </c>
      <c r="I3175">
        <f t="shared" si="148"/>
        <v>1</v>
      </c>
      <c r="J3175">
        <f t="shared" si="149"/>
        <v>1</v>
      </c>
      <c r="P3175" s="1">
        <v>41430</v>
      </c>
      <c r="Q3175" s="2">
        <v>54.238968194705002</v>
      </c>
      <c r="R3175" s="2">
        <v>61.535568991894699</v>
      </c>
    </row>
    <row r="3176" spans="2:18" x14ac:dyDescent="0.25">
      <c r="B3176" s="1">
        <v>41431</v>
      </c>
      <c r="C3176" s="2">
        <v>2.0790000000000002</v>
      </c>
      <c r="D3176" s="2">
        <v>2.1120000000000001</v>
      </c>
      <c r="E3176" s="2">
        <v>2.1106666666666669</v>
      </c>
      <c r="F3176" s="2">
        <v>2.0342222222222222</v>
      </c>
      <c r="G3176" s="2"/>
      <c r="H3176">
        <f t="shared" si="147"/>
        <v>1</v>
      </c>
      <c r="I3176">
        <f t="shared" si="148"/>
        <v>1</v>
      </c>
      <c r="J3176">
        <f t="shared" si="149"/>
        <v>1</v>
      </c>
      <c r="P3176" s="1">
        <v>41431</v>
      </c>
      <c r="Q3176" s="2">
        <v>50.998469889943898</v>
      </c>
      <c r="R3176" s="2">
        <v>60.108060229875598</v>
      </c>
    </row>
    <row r="3177" spans="2:18" x14ac:dyDescent="0.25">
      <c r="B3177" s="1">
        <v>41432</v>
      </c>
      <c r="C3177" s="2">
        <v>2.1789999999999998</v>
      </c>
      <c r="D3177" s="2">
        <v>2.1247500000000001</v>
      </c>
      <c r="E3177" s="2">
        <v>2.1293333333333333</v>
      </c>
      <c r="F3177" s="2">
        <v>2.0487777777777776</v>
      </c>
      <c r="G3177" s="2"/>
      <c r="H3177" t="str">
        <f t="shared" si="147"/>
        <v/>
      </c>
      <c r="I3177">
        <f t="shared" si="148"/>
        <v>1</v>
      </c>
      <c r="J3177">
        <f t="shared" si="149"/>
        <v>1</v>
      </c>
      <c r="P3177" s="1">
        <v>41432</v>
      </c>
      <c r="Q3177" s="2">
        <v>69.325124315969802</v>
      </c>
      <c r="R3177" s="2">
        <v>66.982013623886601</v>
      </c>
    </row>
    <row r="3178" spans="2:18" x14ac:dyDescent="0.25">
      <c r="B3178" s="1">
        <v>41435</v>
      </c>
      <c r="C3178" s="2">
        <v>2.2130000000000001</v>
      </c>
      <c r="D3178" s="2">
        <v>2.1405000000000003</v>
      </c>
      <c r="E3178" s="2">
        <v>2.1344444444444446</v>
      </c>
      <c r="F3178" s="2">
        <v>2.0616111111111111</v>
      </c>
      <c r="G3178" s="2"/>
      <c r="H3178">
        <f t="shared" si="147"/>
        <v>1</v>
      </c>
      <c r="I3178">
        <f t="shared" si="148"/>
        <v>1</v>
      </c>
      <c r="J3178">
        <f t="shared" si="149"/>
        <v>1</v>
      </c>
      <c r="P3178" s="1">
        <v>41435</v>
      </c>
      <c r="Q3178" s="2">
        <v>73.386196089500103</v>
      </c>
      <c r="R3178" s="2">
        <v>68.941598712001905</v>
      </c>
    </row>
    <row r="3179" spans="2:18" x14ac:dyDescent="0.25">
      <c r="B3179" s="1">
        <v>41436</v>
      </c>
      <c r="C3179" s="2">
        <v>2.19</v>
      </c>
      <c r="D3179" s="2">
        <v>2.1652499999999999</v>
      </c>
      <c r="E3179" s="2">
        <v>2.1423333333333336</v>
      </c>
      <c r="F3179" s="2">
        <v>2.0754999999999999</v>
      </c>
      <c r="G3179" s="2"/>
      <c r="H3179">
        <f t="shared" si="147"/>
        <v>1</v>
      </c>
      <c r="I3179">
        <f t="shared" si="148"/>
        <v>1</v>
      </c>
      <c r="J3179">
        <f t="shared" si="149"/>
        <v>1</v>
      </c>
      <c r="P3179" s="1">
        <v>41436</v>
      </c>
      <c r="Q3179" s="2">
        <v>66.264714588236501</v>
      </c>
      <c r="R3179" s="2">
        <v>66.084364370045193</v>
      </c>
    </row>
    <row r="3180" spans="2:18" x14ac:dyDescent="0.25">
      <c r="B3180" s="1">
        <v>41437</v>
      </c>
      <c r="C3180" s="2">
        <v>2.2280000000000002</v>
      </c>
      <c r="D3180" s="2">
        <v>2.2024999999999997</v>
      </c>
      <c r="E3180" s="2">
        <v>2.1544444444444451</v>
      </c>
      <c r="F3180" s="2">
        <v>2.0948888888888888</v>
      </c>
      <c r="G3180" s="2"/>
      <c r="H3180">
        <f t="shared" si="147"/>
        <v>1</v>
      </c>
      <c r="I3180">
        <f t="shared" si="148"/>
        <v>1</v>
      </c>
      <c r="J3180">
        <f t="shared" si="149"/>
        <v>1</v>
      </c>
      <c r="P3180" s="1">
        <v>41437</v>
      </c>
      <c r="Q3180" s="2">
        <v>71.707952940755803</v>
      </c>
      <c r="R3180" s="2">
        <v>68.413558348543901</v>
      </c>
    </row>
    <row r="3181" spans="2:18" x14ac:dyDescent="0.25">
      <c r="B3181" s="1">
        <v>41438</v>
      </c>
      <c r="C3181" s="2">
        <v>2.149</v>
      </c>
      <c r="D3181" s="2">
        <v>2.1950000000000003</v>
      </c>
      <c r="E3181" s="2">
        <v>2.1563333333333334</v>
      </c>
      <c r="F3181" s="2">
        <v>2.1057222222222225</v>
      </c>
      <c r="G3181" s="2"/>
      <c r="H3181">
        <f t="shared" si="147"/>
        <v>1</v>
      </c>
      <c r="I3181">
        <f t="shared" si="148"/>
        <v>1</v>
      </c>
      <c r="J3181">
        <f t="shared" si="149"/>
        <v>1</v>
      </c>
      <c r="P3181" s="1">
        <v>41438</v>
      </c>
      <c r="Q3181" s="2">
        <v>51.127590123227499</v>
      </c>
      <c r="R3181" s="2">
        <v>59.296350773189999</v>
      </c>
    </row>
    <row r="3182" spans="2:18" x14ac:dyDescent="0.25">
      <c r="B3182" s="1">
        <v>41439</v>
      </c>
      <c r="C3182" s="2">
        <v>2.129</v>
      </c>
      <c r="D3182" s="2">
        <v>2.1739999999999999</v>
      </c>
      <c r="E3182" s="2">
        <v>2.1564444444444444</v>
      </c>
      <c r="F3182" s="2">
        <v>2.1148333333333333</v>
      </c>
      <c r="G3182" s="2"/>
      <c r="H3182">
        <f t="shared" si="147"/>
        <v>1</v>
      </c>
      <c r="I3182">
        <f t="shared" si="148"/>
        <v>1</v>
      </c>
      <c r="J3182">
        <f t="shared" si="149"/>
        <v>1</v>
      </c>
      <c r="P3182" s="1">
        <v>41439</v>
      </c>
      <c r="Q3182" s="2">
        <v>47.027253883146997</v>
      </c>
      <c r="R3182" s="2">
        <v>57.217440813889702</v>
      </c>
    </row>
    <row r="3183" spans="2:18" x14ac:dyDescent="0.25">
      <c r="B3183" s="1">
        <v>41442</v>
      </c>
      <c r="C3183" s="2">
        <v>2.1779999999999999</v>
      </c>
      <c r="D3183" s="2">
        <v>2.1710000000000003</v>
      </c>
      <c r="E3183" s="2">
        <v>2.1595555555555559</v>
      </c>
      <c r="F3183" s="2">
        <v>2.1286111111111108</v>
      </c>
      <c r="G3183" s="2"/>
      <c r="H3183">
        <f t="shared" si="147"/>
        <v>1</v>
      </c>
      <c r="I3183">
        <f t="shared" si="148"/>
        <v>1</v>
      </c>
      <c r="J3183">
        <f t="shared" si="149"/>
        <v>1</v>
      </c>
      <c r="P3183" s="1">
        <v>41442</v>
      </c>
      <c r="Q3183" s="2">
        <v>57.134246366390499</v>
      </c>
      <c r="R3183" s="2">
        <v>60.839890623837398</v>
      </c>
    </row>
    <row r="3184" spans="2:18" x14ac:dyDescent="0.25">
      <c r="B3184" s="1">
        <v>41443</v>
      </c>
      <c r="C3184" s="2">
        <v>2.1850000000000001</v>
      </c>
      <c r="D3184" s="2">
        <v>2.16025</v>
      </c>
      <c r="E3184" s="2">
        <v>2.17</v>
      </c>
      <c r="F3184" s="2">
        <v>2.1368333333333336</v>
      </c>
      <c r="G3184" s="2"/>
      <c r="H3184" t="str">
        <f t="shared" si="147"/>
        <v/>
      </c>
      <c r="I3184">
        <f t="shared" si="148"/>
        <v>1</v>
      </c>
      <c r="J3184">
        <f t="shared" si="149"/>
        <v>1</v>
      </c>
      <c r="P3184" s="1">
        <v>41443</v>
      </c>
      <c r="Q3184" s="2">
        <v>58.491889494105301</v>
      </c>
      <c r="R3184" s="2">
        <v>61.343443894081098</v>
      </c>
    </row>
    <row r="3185" spans="2:18" x14ac:dyDescent="0.25">
      <c r="B3185" s="1">
        <v>41444</v>
      </c>
      <c r="C3185" s="2">
        <v>2.355</v>
      </c>
      <c r="D3185" s="2">
        <v>2.2117500000000003</v>
      </c>
      <c r="E3185" s="2">
        <v>2.2006666666666663</v>
      </c>
      <c r="F3185" s="2">
        <v>2.1556666666666668</v>
      </c>
      <c r="G3185" s="2"/>
      <c r="H3185">
        <f t="shared" si="147"/>
        <v>1</v>
      </c>
      <c r="I3185">
        <f t="shared" si="148"/>
        <v>1</v>
      </c>
      <c r="J3185">
        <f t="shared" si="149"/>
        <v>1</v>
      </c>
      <c r="P3185" s="1">
        <v>41444</v>
      </c>
      <c r="Q3185" s="2">
        <v>78.415052448949794</v>
      </c>
      <c r="R3185" s="2">
        <v>71.072119192202095</v>
      </c>
    </row>
    <row r="3186" spans="2:18" x14ac:dyDescent="0.25">
      <c r="B3186" s="1">
        <v>41445</v>
      </c>
      <c r="C3186" s="2">
        <v>2.4209999999999998</v>
      </c>
      <c r="D3186" s="2">
        <v>2.2847499999999998</v>
      </c>
      <c r="E3186" s="2">
        <v>2.2275555555555555</v>
      </c>
      <c r="F3186" s="2">
        <v>2.1784444444444446</v>
      </c>
      <c r="G3186" s="2"/>
      <c r="H3186">
        <f t="shared" si="147"/>
        <v>1</v>
      </c>
      <c r="I3186">
        <f t="shared" si="148"/>
        <v>1</v>
      </c>
      <c r="J3186">
        <f t="shared" si="149"/>
        <v>1</v>
      </c>
      <c r="P3186" s="1">
        <v>41445</v>
      </c>
      <c r="Q3186" s="2">
        <v>82.359695131405104</v>
      </c>
      <c r="R3186" s="2">
        <v>73.826201989220806</v>
      </c>
    </row>
    <row r="3187" spans="2:18" x14ac:dyDescent="0.25">
      <c r="B3187" s="1">
        <v>41446</v>
      </c>
      <c r="C3187" s="2">
        <v>2.5419999999999998</v>
      </c>
      <c r="D3187" s="2">
        <v>2.37575</v>
      </c>
      <c r="E3187" s="2">
        <v>2.2641111111111112</v>
      </c>
      <c r="F3187" s="2">
        <v>2.1992777777777781</v>
      </c>
      <c r="G3187" s="2"/>
      <c r="H3187">
        <f t="shared" si="147"/>
        <v>1</v>
      </c>
      <c r="I3187">
        <f t="shared" si="148"/>
        <v>1</v>
      </c>
      <c r="J3187">
        <f t="shared" si="149"/>
        <v>1</v>
      </c>
      <c r="P3187" s="1">
        <v>41446</v>
      </c>
      <c r="Q3187" s="2">
        <v>87.418199649385699</v>
      </c>
      <c r="R3187" s="2">
        <v>77.967610662628601</v>
      </c>
    </row>
    <row r="3188" spans="2:18" x14ac:dyDescent="0.25">
      <c r="B3188" s="1">
        <v>41449</v>
      </c>
      <c r="C3188" s="2">
        <v>2.544</v>
      </c>
      <c r="D3188" s="2">
        <v>2.4655</v>
      </c>
      <c r="E3188" s="2">
        <v>2.3034444444444446</v>
      </c>
      <c r="F3188" s="2">
        <v>2.2228888888888889</v>
      </c>
      <c r="G3188" s="2"/>
      <c r="H3188">
        <f t="shared" si="147"/>
        <v>1</v>
      </c>
      <c r="I3188">
        <f t="shared" si="148"/>
        <v>1</v>
      </c>
      <c r="J3188">
        <f t="shared" si="149"/>
        <v>1</v>
      </c>
      <c r="P3188" s="1">
        <v>41449</v>
      </c>
      <c r="Q3188" s="2">
        <v>87.489357291414905</v>
      </c>
      <c r="R3188" s="2">
        <v>78.029490729557693</v>
      </c>
    </row>
    <row r="3189" spans="2:18" x14ac:dyDescent="0.25">
      <c r="B3189" s="1">
        <v>41450</v>
      </c>
      <c r="C3189" s="2">
        <v>2.6120000000000001</v>
      </c>
      <c r="D3189" s="2">
        <v>2.5297499999999999</v>
      </c>
      <c r="E3189" s="2">
        <v>2.3461111111111115</v>
      </c>
      <c r="F3189" s="2">
        <v>2.2502777777777783</v>
      </c>
      <c r="G3189" s="2"/>
      <c r="H3189">
        <f t="shared" si="147"/>
        <v>1</v>
      </c>
      <c r="I3189">
        <f t="shared" si="148"/>
        <v>1</v>
      </c>
      <c r="J3189">
        <f t="shared" si="149"/>
        <v>1</v>
      </c>
      <c r="P3189" s="1">
        <v>41450</v>
      </c>
      <c r="Q3189" s="2">
        <v>89.834931736709507</v>
      </c>
      <c r="R3189" s="2">
        <v>80.078204366734894</v>
      </c>
    </row>
    <row r="3190" spans="2:18" x14ac:dyDescent="0.25">
      <c r="B3190" s="1">
        <v>41451</v>
      </c>
      <c r="C3190" s="2">
        <v>2.5409999999999999</v>
      </c>
      <c r="D3190" s="2">
        <v>2.5597500000000002</v>
      </c>
      <c r="E3190" s="2">
        <v>2.3896666666666668</v>
      </c>
      <c r="F3190" s="2">
        <v>2.2729999999999997</v>
      </c>
      <c r="G3190" s="2"/>
      <c r="H3190">
        <f t="shared" si="147"/>
        <v>1</v>
      </c>
      <c r="I3190">
        <f t="shared" si="148"/>
        <v>1</v>
      </c>
      <c r="J3190">
        <f t="shared" si="149"/>
        <v>1</v>
      </c>
      <c r="P3190" s="1">
        <v>41451</v>
      </c>
      <c r="Q3190" s="2">
        <v>72.746175710031693</v>
      </c>
      <c r="R3190" s="2">
        <v>72.478693980877793</v>
      </c>
    </row>
    <row r="3191" spans="2:18" x14ac:dyDescent="0.25">
      <c r="B3191" s="1">
        <v>41452</v>
      </c>
      <c r="C3191" s="2">
        <v>2.4740000000000002</v>
      </c>
      <c r="D3191" s="2">
        <v>2.5427500000000003</v>
      </c>
      <c r="E3191" s="2">
        <v>2.4279999999999999</v>
      </c>
      <c r="F3191" s="2">
        <v>2.2922222222222217</v>
      </c>
      <c r="G3191" s="2"/>
      <c r="H3191">
        <f t="shared" si="147"/>
        <v>1</v>
      </c>
      <c r="I3191">
        <f t="shared" si="148"/>
        <v>1</v>
      </c>
      <c r="J3191">
        <f t="shared" si="149"/>
        <v>1</v>
      </c>
      <c r="P3191" s="1">
        <v>41452</v>
      </c>
      <c r="Q3191" s="2">
        <v>59.853270408020599</v>
      </c>
      <c r="R3191" s="2">
        <v>66.103453474943294</v>
      </c>
    </row>
    <row r="3192" spans="2:18" x14ac:dyDescent="0.25">
      <c r="B3192" s="1">
        <v>41453</v>
      </c>
      <c r="C3192" s="2">
        <v>2.4870000000000001</v>
      </c>
      <c r="D3192" s="2">
        <v>2.5285000000000002</v>
      </c>
      <c r="E3192" s="2">
        <v>2.4623333333333335</v>
      </c>
      <c r="F3192" s="2">
        <v>2.3109444444444445</v>
      </c>
      <c r="G3192" s="2"/>
      <c r="H3192">
        <f t="shared" si="147"/>
        <v>1</v>
      </c>
      <c r="I3192">
        <f t="shared" si="148"/>
        <v>1</v>
      </c>
      <c r="J3192">
        <f t="shared" si="149"/>
        <v>1</v>
      </c>
      <c r="P3192" s="1">
        <v>41453</v>
      </c>
      <c r="Q3192" s="2">
        <v>61.444302660896497</v>
      </c>
      <c r="R3192" s="2">
        <v>66.715219209532094</v>
      </c>
    </row>
    <row r="3193" spans="2:18" x14ac:dyDescent="0.25">
      <c r="B3193" s="1">
        <v>41456</v>
      </c>
      <c r="C3193" s="2">
        <v>2.4769999999999999</v>
      </c>
      <c r="D3193" s="2">
        <v>2.4947500000000002</v>
      </c>
      <c r="E3193" s="2">
        <v>2.4947777777777778</v>
      </c>
      <c r="F3193" s="2">
        <v>2.3323888888888882</v>
      </c>
      <c r="G3193" s="2"/>
      <c r="H3193" t="str">
        <f t="shared" si="147"/>
        <v/>
      </c>
      <c r="I3193">
        <f t="shared" si="148"/>
        <v>1</v>
      </c>
      <c r="J3193">
        <f t="shared" si="149"/>
        <v>1</v>
      </c>
      <c r="P3193" s="1">
        <v>41456</v>
      </c>
      <c r="Q3193" s="2">
        <v>59.275876254961197</v>
      </c>
      <c r="R3193" s="2">
        <v>65.732451551231904</v>
      </c>
    </row>
    <row r="3194" spans="2:18" x14ac:dyDescent="0.25">
      <c r="B3194" s="1">
        <v>41457</v>
      </c>
      <c r="C3194" s="2">
        <v>2.4710000000000001</v>
      </c>
      <c r="D3194" s="2">
        <v>2.4772500000000002</v>
      </c>
      <c r="E3194" s="2">
        <v>2.5076666666666672</v>
      </c>
      <c r="F3194" s="2">
        <v>2.3541666666666665</v>
      </c>
      <c r="G3194" s="2"/>
      <c r="H3194" t="str">
        <f t="shared" si="147"/>
        <v/>
      </c>
      <c r="I3194">
        <f t="shared" si="148"/>
        <v>1</v>
      </c>
      <c r="J3194">
        <f t="shared" si="149"/>
        <v>1</v>
      </c>
      <c r="P3194" s="1">
        <v>41457</v>
      </c>
      <c r="Q3194" s="2">
        <v>57.807030394182</v>
      </c>
      <c r="R3194" s="2">
        <v>65.112685928697999</v>
      </c>
    </row>
    <row r="3195" spans="2:18" x14ac:dyDescent="0.25">
      <c r="B3195" s="1">
        <v>41458</v>
      </c>
      <c r="C3195" s="2">
        <v>2.5030000000000001</v>
      </c>
      <c r="D3195" s="2">
        <v>2.4845000000000002</v>
      </c>
      <c r="E3195" s="2">
        <v>2.5167777777777776</v>
      </c>
      <c r="F3195" s="2">
        <v>2.3721666666666668</v>
      </c>
      <c r="G3195" s="2"/>
      <c r="H3195" t="str">
        <f t="shared" si="147"/>
        <v/>
      </c>
      <c r="I3195">
        <f t="shared" si="148"/>
        <v>1</v>
      </c>
      <c r="J3195">
        <f t="shared" si="149"/>
        <v>1</v>
      </c>
      <c r="P3195" s="1">
        <v>41458</v>
      </c>
      <c r="Q3195" s="2">
        <v>63.582511951612297</v>
      </c>
      <c r="R3195" s="2">
        <v>66.904919100525404</v>
      </c>
    </row>
    <row r="3196" spans="2:18" x14ac:dyDescent="0.25">
      <c r="B3196" s="1">
        <v>41460</v>
      </c>
      <c r="C3196" s="2">
        <v>2.7360000000000002</v>
      </c>
      <c r="D3196" s="2">
        <v>2.5467500000000003</v>
      </c>
      <c r="E3196" s="2">
        <v>2.5383333333333336</v>
      </c>
      <c r="F3196" s="2">
        <v>2.4012222222222221</v>
      </c>
      <c r="G3196" s="2"/>
      <c r="H3196">
        <f t="shared" si="147"/>
        <v>1</v>
      </c>
      <c r="I3196">
        <f t="shared" si="148"/>
        <v>1</v>
      </c>
      <c r="J3196">
        <f t="shared" si="149"/>
        <v>1</v>
      </c>
      <c r="P3196" s="1">
        <v>41460</v>
      </c>
      <c r="Q3196" s="2">
        <v>83.416530056788602</v>
      </c>
      <c r="R3196" s="2">
        <v>76.4082797684799</v>
      </c>
    </row>
    <row r="3197" spans="2:18" x14ac:dyDescent="0.25">
      <c r="B3197" s="1">
        <v>41463</v>
      </c>
      <c r="C3197" s="2">
        <v>2.6379999999999999</v>
      </c>
      <c r="D3197" s="2">
        <v>2.5870000000000002</v>
      </c>
      <c r="E3197" s="2">
        <v>2.5487777777777776</v>
      </c>
      <c r="F3197" s="2">
        <v>2.4261111111111111</v>
      </c>
      <c r="G3197" s="2"/>
      <c r="H3197">
        <f t="shared" si="147"/>
        <v>1</v>
      </c>
      <c r="I3197">
        <f t="shared" si="148"/>
        <v>1</v>
      </c>
      <c r="J3197">
        <f t="shared" si="149"/>
        <v>1</v>
      </c>
      <c r="P3197" s="1">
        <v>41463</v>
      </c>
      <c r="Q3197" s="2">
        <v>65.430596027801897</v>
      </c>
      <c r="R3197" s="2">
        <v>67.613911220062107</v>
      </c>
    </row>
    <row r="3198" spans="2:18" x14ac:dyDescent="0.25">
      <c r="B3198" s="1">
        <v>41464</v>
      </c>
      <c r="C3198" s="2">
        <v>2.64</v>
      </c>
      <c r="D3198" s="2">
        <v>2.6292500000000003</v>
      </c>
      <c r="E3198" s="2">
        <v>2.5518888888888887</v>
      </c>
      <c r="F3198" s="2">
        <v>2.4489999999999998</v>
      </c>
      <c r="G3198" s="2"/>
      <c r="H3198">
        <f t="shared" si="147"/>
        <v>1</v>
      </c>
      <c r="I3198">
        <f t="shared" si="148"/>
        <v>1</v>
      </c>
      <c r="J3198">
        <f t="shared" si="149"/>
        <v>1</v>
      </c>
      <c r="P3198" s="1">
        <v>41464</v>
      </c>
      <c r="Q3198" s="2">
        <v>65.612177161213197</v>
      </c>
      <c r="R3198" s="2">
        <v>67.695628544433902</v>
      </c>
    </row>
    <row r="3199" spans="2:18" x14ac:dyDescent="0.25">
      <c r="B3199" s="1">
        <v>41465</v>
      </c>
      <c r="C3199" s="2">
        <v>2.6739999999999999</v>
      </c>
      <c r="D3199" s="2">
        <v>2.6720000000000002</v>
      </c>
      <c r="E3199" s="2">
        <v>2.5666666666666669</v>
      </c>
      <c r="F3199" s="2">
        <v>2.4781666666666666</v>
      </c>
      <c r="G3199" s="2"/>
      <c r="H3199">
        <f t="shared" si="147"/>
        <v>1</v>
      </c>
      <c r="I3199">
        <f t="shared" si="148"/>
        <v>1</v>
      </c>
      <c r="J3199">
        <f t="shared" si="149"/>
        <v>1</v>
      </c>
      <c r="P3199" s="1">
        <v>41465</v>
      </c>
      <c r="Q3199" s="2">
        <v>68.940347811393295</v>
      </c>
      <c r="R3199" s="2">
        <v>69.122018097288006</v>
      </c>
    </row>
    <row r="3200" spans="2:18" x14ac:dyDescent="0.25">
      <c r="B3200" s="1">
        <v>41466</v>
      </c>
      <c r="C3200" s="2">
        <v>2.5720000000000001</v>
      </c>
      <c r="D3200" s="2">
        <v>2.6310000000000002</v>
      </c>
      <c r="E3200" s="2">
        <v>2.5775555555555556</v>
      </c>
      <c r="F3200" s="2">
        <v>2.5027777777777778</v>
      </c>
      <c r="G3200" s="2"/>
      <c r="H3200">
        <f t="shared" si="147"/>
        <v>1</v>
      </c>
      <c r="I3200">
        <f t="shared" si="148"/>
        <v>1</v>
      </c>
      <c r="J3200">
        <f t="shared" si="149"/>
        <v>1</v>
      </c>
      <c r="P3200" s="1">
        <v>41466</v>
      </c>
      <c r="Q3200" s="2">
        <v>51.126751510027901</v>
      </c>
      <c r="R3200" s="2">
        <v>60.492538582027997</v>
      </c>
    </row>
    <row r="3201" spans="2:18" x14ac:dyDescent="0.25">
      <c r="B3201" s="1">
        <v>41467</v>
      </c>
      <c r="C3201" s="2">
        <v>2.5920000000000001</v>
      </c>
      <c r="D3201" s="2">
        <v>2.6194999999999999</v>
      </c>
      <c r="E3201" s="2">
        <v>2.5892222222222223</v>
      </c>
      <c r="F3201" s="2">
        <v>2.5257777777777779</v>
      </c>
      <c r="G3201" s="2"/>
      <c r="H3201">
        <f t="shared" si="147"/>
        <v>1</v>
      </c>
      <c r="I3201">
        <f t="shared" si="148"/>
        <v>1</v>
      </c>
      <c r="J3201">
        <f t="shared" si="149"/>
        <v>1</v>
      </c>
      <c r="P3201" s="1">
        <v>41467</v>
      </c>
      <c r="Q3201" s="2">
        <v>53.927845779374998</v>
      </c>
      <c r="R3201" s="2">
        <v>61.507293462533298</v>
      </c>
    </row>
    <row r="3202" spans="2:18" x14ac:dyDescent="0.25">
      <c r="B3202" s="1">
        <v>41470</v>
      </c>
      <c r="C3202" s="2">
        <v>2.5430000000000001</v>
      </c>
      <c r="D3202" s="2">
        <v>2.5952500000000001</v>
      </c>
      <c r="E3202" s="2">
        <v>2.5965555555555557</v>
      </c>
      <c r="F3202" s="2">
        <v>2.545666666666667</v>
      </c>
      <c r="G3202" s="2"/>
      <c r="H3202" t="str">
        <f t="shared" si="147"/>
        <v/>
      </c>
      <c r="I3202">
        <f t="shared" si="148"/>
        <v>1</v>
      </c>
      <c r="J3202">
        <f t="shared" si="149"/>
        <v>1</v>
      </c>
      <c r="P3202" s="1">
        <v>41470</v>
      </c>
      <c r="Q3202" s="2">
        <v>46.1512838365026</v>
      </c>
      <c r="R3202" s="2">
        <v>57.603543510370898</v>
      </c>
    </row>
    <row r="3203" spans="2:18" x14ac:dyDescent="0.25">
      <c r="B3203" s="1">
        <v>41471</v>
      </c>
      <c r="C3203" s="2">
        <v>2.532</v>
      </c>
      <c r="D3203" s="2">
        <v>2.5597500000000002</v>
      </c>
      <c r="E3203" s="2">
        <v>2.6033333333333335</v>
      </c>
      <c r="F3203" s="2">
        <v>2.5555000000000003</v>
      </c>
      <c r="G3203" s="2"/>
      <c r="H3203" t="str">
        <f t="shared" si="147"/>
        <v/>
      </c>
      <c r="I3203">
        <f t="shared" si="148"/>
        <v>1</v>
      </c>
      <c r="J3203">
        <f t="shared" si="149"/>
        <v>1</v>
      </c>
      <c r="P3203" s="1">
        <v>41471</v>
      </c>
      <c r="Q3203" s="2">
        <v>44.4255063423062</v>
      </c>
      <c r="R3203" s="2">
        <v>56.7330356722698</v>
      </c>
    </row>
    <row r="3204" spans="2:18" x14ac:dyDescent="0.25">
      <c r="B3204" s="1">
        <v>41472</v>
      </c>
      <c r="C3204" s="2">
        <v>2.4910000000000001</v>
      </c>
      <c r="D3204" s="2">
        <v>2.5394999999999999</v>
      </c>
      <c r="E3204" s="2">
        <v>2.6020000000000003</v>
      </c>
      <c r="F3204" s="2">
        <v>2.5593888888888889</v>
      </c>
      <c r="G3204" s="2"/>
      <c r="H3204" t="str">
        <f t="shared" si="147"/>
        <v/>
      </c>
      <c r="I3204" t="str">
        <f t="shared" si="148"/>
        <v/>
      </c>
      <c r="J3204">
        <f t="shared" si="149"/>
        <v>1</v>
      </c>
      <c r="P3204" s="1">
        <v>41472</v>
      </c>
      <c r="Q3204" s="2">
        <v>38.059883712639902</v>
      </c>
      <c r="R3204" s="2">
        <v>53.488449241592001</v>
      </c>
    </row>
    <row r="3205" spans="2:18" x14ac:dyDescent="0.25">
      <c r="B3205" s="1">
        <v>41473</v>
      </c>
      <c r="C3205" s="2">
        <v>2.5339999999999998</v>
      </c>
      <c r="D3205" s="2">
        <v>2.5250000000000004</v>
      </c>
      <c r="E3205" s="2">
        <v>2.5795555555555558</v>
      </c>
      <c r="F3205" s="2">
        <v>2.5589444444444442</v>
      </c>
      <c r="G3205" s="2"/>
      <c r="H3205" t="str">
        <f t="shared" si="147"/>
        <v/>
      </c>
      <c r="I3205" t="str">
        <f t="shared" si="148"/>
        <v/>
      </c>
      <c r="J3205">
        <f t="shared" si="149"/>
        <v>1</v>
      </c>
      <c r="P3205" s="1">
        <v>41473</v>
      </c>
      <c r="Q3205" s="2">
        <v>47.523169283450699</v>
      </c>
      <c r="R3205" s="2">
        <v>56.310529670565003</v>
      </c>
    </row>
    <row r="3206" spans="2:18" x14ac:dyDescent="0.25">
      <c r="B3206" s="1">
        <v>41474</v>
      </c>
      <c r="C3206" s="2">
        <v>2.4820000000000002</v>
      </c>
      <c r="D3206" s="2">
        <v>2.5097499999999999</v>
      </c>
      <c r="E3206" s="2">
        <v>2.5622222222222222</v>
      </c>
      <c r="F3206" s="2">
        <v>2.5555000000000003</v>
      </c>
      <c r="G3206" s="2"/>
      <c r="H3206" t="str">
        <f t="shared" si="147"/>
        <v/>
      </c>
      <c r="I3206" t="str">
        <f t="shared" si="148"/>
        <v/>
      </c>
      <c r="J3206">
        <f t="shared" si="149"/>
        <v>1</v>
      </c>
      <c r="P3206" s="1">
        <v>41474</v>
      </c>
      <c r="Q3206" s="2">
        <v>38.898882518424699</v>
      </c>
      <c r="R3206" s="2">
        <v>52.186812155974302</v>
      </c>
    </row>
    <row r="3207" spans="2:18" x14ac:dyDescent="0.25">
      <c r="B3207" s="1">
        <v>41477</v>
      </c>
      <c r="C3207" s="2">
        <v>2.484</v>
      </c>
      <c r="D3207" s="2">
        <v>2.4977499999999999</v>
      </c>
      <c r="E3207" s="2">
        <v>2.5448888888888885</v>
      </c>
      <c r="F3207" s="2">
        <v>2.5483888888888888</v>
      </c>
      <c r="G3207" s="2"/>
      <c r="H3207" t="str">
        <f t="shared" si="147"/>
        <v/>
      </c>
      <c r="I3207" t="str">
        <f t="shared" si="148"/>
        <v/>
      </c>
      <c r="J3207" t="str">
        <f t="shared" si="149"/>
        <v/>
      </c>
      <c r="P3207" s="1">
        <v>41477</v>
      </c>
      <c r="Q3207" s="2">
        <v>39.406401669453899</v>
      </c>
      <c r="R3207" s="2">
        <v>52.331403732638201</v>
      </c>
    </row>
    <row r="3208" spans="2:18" x14ac:dyDescent="0.25">
      <c r="B3208" s="1">
        <v>41478</v>
      </c>
      <c r="C3208" s="2">
        <v>2.5070000000000001</v>
      </c>
      <c r="D3208" s="2">
        <v>2.5017499999999999</v>
      </c>
      <c r="E3208" s="2">
        <v>2.5263333333333331</v>
      </c>
      <c r="F3208" s="2">
        <v>2.5465</v>
      </c>
      <c r="G3208" s="2"/>
      <c r="H3208" t="str">
        <f t="shared" si="147"/>
        <v/>
      </c>
      <c r="I3208" t="str">
        <f t="shared" si="148"/>
        <v/>
      </c>
      <c r="J3208" t="str">
        <f t="shared" si="149"/>
        <v/>
      </c>
      <c r="P3208" s="1">
        <v>41478</v>
      </c>
      <c r="Q3208" s="2">
        <v>45.637721199504703</v>
      </c>
      <c r="R3208" s="2">
        <v>54.052249969706203</v>
      </c>
    </row>
    <row r="3209" spans="2:18" x14ac:dyDescent="0.25">
      <c r="B3209" s="1">
        <v>41479</v>
      </c>
      <c r="C3209" s="2">
        <v>2.5840000000000001</v>
      </c>
      <c r="D3209" s="2">
        <v>2.5142500000000001</v>
      </c>
      <c r="E3209" s="2">
        <v>2.5276666666666667</v>
      </c>
      <c r="F3209" s="2">
        <v>2.5526111111111112</v>
      </c>
      <c r="G3209" s="2"/>
      <c r="H3209" t="str">
        <f t="shared" si="147"/>
        <v/>
      </c>
      <c r="I3209" t="str">
        <f t="shared" si="148"/>
        <v/>
      </c>
      <c r="J3209" t="str">
        <f t="shared" si="149"/>
        <v/>
      </c>
      <c r="P3209" s="1">
        <v>41479</v>
      </c>
      <c r="Q3209" s="2">
        <v>61.530865551385801</v>
      </c>
      <c r="R3209" s="2">
        <v>59.343812435066397</v>
      </c>
    </row>
    <row r="3210" spans="2:18" x14ac:dyDescent="0.25">
      <c r="B3210" s="1">
        <v>41480</v>
      </c>
      <c r="C3210" s="2">
        <v>2.577</v>
      </c>
      <c r="D3210" s="2">
        <v>2.5379999999999998</v>
      </c>
      <c r="E3210" s="2">
        <v>2.5260000000000002</v>
      </c>
      <c r="F3210" s="2">
        <v>2.5576111111111111</v>
      </c>
      <c r="G3210" s="2"/>
      <c r="H3210">
        <f t="shared" si="147"/>
        <v>1</v>
      </c>
      <c r="I3210" t="str">
        <f t="shared" si="148"/>
        <v/>
      </c>
      <c r="J3210" t="str">
        <f t="shared" si="149"/>
        <v/>
      </c>
      <c r="P3210" s="1">
        <v>41480</v>
      </c>
      <c r="Q3210" s="2">
        <v>59.629091455643497</v>
      </c>
      <c r="R3210" s="2">
        <v>58.682178301413899</v>
      </c>
    </row>
    <row r="3211" spans="2:18" x14ac:dyDescent="0.25">
      <c r="B3211" s="1">
        <v>41481</v>
      </c>
      <c r="C3211" s="2">
        <v>2.5640000000000001</v>
      </c>
      <c r="D3211" s="2">
        <v>2.5579999999999998</v>
      </c>
      <c r="E3211" s="2">
        <v>2.5283333333333338</v>
      </c>
      <c r="F3211" s="2">
        <v>2.5624444444444445</v>
      </c>
      <c r="G3211" s="2"/>
      <c r="H3211">
        <f t="shared" si="147"/>
        <v>1</v>
      </c>
      <c r="I3211" t="str">
        <f t="shared" si="148"/>
        <v/>
      </c>
      <c r="J3211" t="str">
        <f t="shared" si="149"/>
        <v/>
      </c>
      <c r="P3211" s="1">
        <v>41481</v>
      </c>
      <c r="Q3211" s="2">
        <v>55.7865218216781</v>
      </c>
      <c r="R3211" s="2">
        <v>57.402204656669703</v>
      </c>
    </row>
    <row r="3212" spans="2:18" x14ac:dyDescent="0.25">
      <c r="B3212" s="1">
        <v>41484</v>
      </c>
      <c r="C3212" s="2">
        <v>2.5990000000000002</v>
      </c>
      <c r="D3212" s="2">
        <v>2.581</v>
      </c>
      <c r="E3212" s="2">
        <v>2.5357777777777777</v>
      </c>
      <c r="F3212" s="2">
        <v>2.5695555555555551</v>
      </c>
      <c r="G3212" s="2"/>
      <c r="H3212">
        <f t="shared" si="147"/>
        <v>1</v>
      </c>
      <c r="I3212">
        <f t="shared" si="148"/>
        <v>1</v>
      </c>
      <c r="J3212" t="str">
        <f t="shared" si="149"/>
        <v/>
      </c>
      <c r="P3212" s="1">
        <v>41484</v>
      </c>
      <c r="Q3212" s="2">
        <v>63.405334183652698</v>
      </c>
      <c r="R3212" s="2">
        <v>59.935928391010002</v>
      </c>
    </row>
    <row r="3213" spans="2:18" x14ac:dyDescent="0.25">
      <c r="B3213" s="1">
        <v>41485</v>
      </c>
      <c r="C3213" s="2">
        <v>2.6059999999999999</v>
      </c>
      <c r="D3213" s="2">
        <v>2.5865</v>
      </c>
      <c r="E3213" s="2">
        <v>2.5485555555555552</v>
      </c>
      <c r="F3213" s="2">
        <v>2.5752777777777776</v>
      </c>
      <c r="G3213" s="2"/>
      <c r="H3213">
        <f t="shared" si="147"/>
        <v>1</v>
      </c>
      <c r="I3213">
        <f t="shared" si="148"/>
        <v>1</v>
      </c>
      <c r="J3213" t="str">
        <f t="shared" si="149"/>
        <v/>
      </c>
      <c r="P3213" s="1">
        <v>41485</v>
      </c>
      <c r="Q3213" s="2">
        <v>64.858657325896402</v>
      </c>
      <c r="R3213" s="2">
        <v>60.442701360292702</v>
      </c>
    </row>
    <row r="3214" spans="2:18" x14ac:dyDescent="0.25">
      <c r="B3214" s="1">
        <v>41486</v>
      </c>
      <c r="C3214" s="2">
        <v>2.5880000000000001</v>
      </c>
      <c r="D3214" s="2">
        <v>2.5892499999999998</v>
      </c>
      <c r="E3214" s="2">
        <v>2.5545555555555555</v>
      </c>
      <c r="F3214" s="2">
        <v>2.5670555555555561</v>
      </c>
      <c r="G3214" s="2"/>
      <c r="H3214">
        <f t="shared" si="147"/>
        <v>1</v>
      </c>
      <c r="I3214">
        <f t="shared" si="148"/>
        <v>1</v>
      </c>
      <c r="J3214" t="str">
        <f t="shared" si="149"/>
        <v/>
      </c>
      <c r="P3214" s="1">
        <v>41486</v>
      </c>
      <c r="Q3214" s="2">
        <v>57.778159144603798</v>
      </c>
      <c r="R3214" s="2">
        <v>58.397155592170101</v>
      </c>
    </row>
    <row r="3215" spans="2:18" x14ac:dyDescent="0.25">
      <c r="B3215" s="1">
        <v>41487</v>
      </c>
      <c r="C3215" s="2">
        <v>2.7080000000000002</v>
      </c>
      <c r="D3215" s="2">
        <v>2.6252500000000003</v>
      </c>
      <c r="E3215" s="2">
        <v>2.5796666666666663</v>
      </c>
      <c r="F3215" s="2">
        <v>2.5709444444444447</v>
      </c>
      <c r="G3215" s="2"/>
      <c r="H3215">
        <f t="shared" si="147"/>
        <v>1</v>
      </c>
      <c r="I3215">
        <f t="shared" si="148"/>
        <v>1</v>
      </c>
      <c r="J3215">
        <f t="shared" si="149"/>
        <v>1</v>
      </c>
      <c r="P3215" s="1">
        <v>41487</v>
      </c>
      <c r="Q3215" s="2">
        <v>77.461791405213603</v>
      </c>
      <c r="R3215" s="2">
        <v>66.529578288008295</v>
      </c>
    </row>
    <row r="3216" spans="2:18" x14ac:dyDescent="0.25">
      <c r="B3216" s="1">
        <v>41488</v>
      </c>
      <c r="C3216" s="2">
        <v>2.5979999999999999</v>
      </c>
      <c r="D3216" s="2">
        <v>2.625</v>
      </c>
      <c r="E3216" s="2">
        <v>2.5923333333333329</v>
      </c>
      <c r="F3216" s="2">
        <v>2.5686111111111112</v>
      </c>
      <c r="G3216" s="2"/>
      <c r="H3216">
        <f t="shared" si="147"/>
        <v>1</v>
      </c>
      <c r="I3216">
        <f t="shared" si="148"/>
        <v>1</v>
      </c>
      <c r="J3216">
        <f t="shared" si="149"/>
        <v>1</v>
      </c>
      <c r="P3216" s="1">
        <v>41488</v>
      </c>
      <c r="Q3216" s="2">
        <v>51.203741882195899</v>
      </c>
      <c r="R3216" s="2">
        <v>55.767955509687098</v>
      </c>
    </row>
    <row r="3217" spans="2:18" x14ac:dyDescent="0.25">
      <c r="B3217" s="1">
        <v>41491</v>
      </c>
      <c r="C3217" s="2">
        <v>2.64</v>
      </c>
      <c r="D3217" s="2">
        <v>2.6335000000000002</v>
      </c>
      <c r="E3217" s="2">
        <v>2.6071111111111112</v>
      </c>
      <c r="F3217" s="2">
        <v>2.5667222222222219</v>
      </c>
      <c r="G3217" s="2"/>
      <c r="H3217">
        <f t="shared" si="147"/>
        <v>1</v>
      </c>
      <c r="I3217">
        <f t="shared" si="148"/>
        <v>1</v>
      </c>
      <c r="J3217">
        <f t="shared" si="149"/>
        <v>1</v>
      </c>
      <c r="P3217" s="1">
        <v>41491</v>
      </c>
      <c r="Q3217" s="2">
        <v>57.763668325314001</v>
      </c>
      <c r="R3217" s="2">
        <v>58.5264700892386</v>
      </c>
    </row>
    <row r="3218" spans="2:18" x14ac:dyDescent="0.25">
      <c r="B3218" s="1">
        <v>41492</v>
      </c>
      <c r="C3218" s="2">
        <v>2.6419999999999999</v>
      </c>
      <c r="D3218" s="2">
        <v>2.6469999999999998</v>
      </c>
      <c r="E3218" s="2">
        <v>2.6135555555555556</v>
      </c>
      <c r="F3218" s="2">
        <v>2.570611111111111</v>
      </c>
      <c r="G3218" s="2"/>
      <c r="H3218">
        <f t="shared" si="147"/>
        <v>1</v>
      </c>
      <c r="I3218">
        <f t="shared" si="148"/>
        <v>1</v>
      </c>
      <c r="J3218">
        <f t="shared" si="149"/>
        <v>1</v>
      </c>
      <c r="P3218" s="1">
        <v>41492</v>
      </c>
      <c r="Q3218" s="2">
        <v>58.085654400999303</v>
      </c>
      <c r="R3218" s="2">
        <v>58.658687278757803</v>
      </c>
    </row>
    <row r="3219" spans="2:18" x14ac:dyDescent="0.25">
      <c r="B3219" s="1">
        <v>41493</v>
      </c>
      <c r="C3219" s="2">
        <v>2.5990000000000002</v>
      </c>
      <c r="D3219" s="2">
        <v>2.6197499999999998</v>
      </c>
      <c r="E3219" s="2">
        <v>2.6160000000000001</v>
      </c>
      <c r="F3219" s="2">
        <v>2.5710000000000002</v>
      </c>
      <c r="G3219" s="2"/>
      <c r="H3219">
        <f t="shared" si="147"/>
        <v>1</v>
      </c>
      <c r="I3219">
        <f t="shared" si="148"/>
        <v>1</v>
      </c>
      <c r="J3219">
        <f t="shared" si="149"/>
        <v>1</v>
      </c>
      <c r="P3219" s="1">
        <v>41493</v>
      </c>
      <c r="Q3219" s="2">
        <v>48.538812098161998</v>
      </c>
      <c r="R3219" s="2">
        <v>54.626476272632701</v>
      </c>
    </row>
    <row r="3220" spans="2:18" x14ac:dyDescent="0.25">
      <c r="B3220" s="1">
        <v>41494</v>
      </c>
      <c r="C3220" s="2">
        <v>2.5870000000000002</v>
      </c>
      <c r="D3220" s="2">
        <v>2.617</v>
      </c>
      <c r="E3220" s="2">
        <v>2.6185555555555555</v>
      </c>
      <c r="F3220" s="2">
        <v>2.5734444444444446</v>
      </c>
      <c r="G3220" s="2"/>
      <c r="H3220" t="str">
        <f t="shared" si="147"/>
        <v/>
      </c>
      <c r="I3220">
        <f t="shared" si="148"/>
        <v>1</v>
      </c>
      <c r="J3220">
        <f t="shared" si="149"/>
        <v>1</v>
      </c>
      <c r="P3220" s="1">
        <v>41494</v>
      </c>
      <c r="Q3220" s="2">
        <v>46.006572597189802</v>
      </c>
      <c r="R3220" s="2">
        <v>53.520792538355202</v>
      </c>
    </row>
    <row r="3221" spans="2:18" x14ac:dyDescent="0.25">
      <c r="B3221" s="1">
        <v>41495</v>
      </c>
      <c r="C3221" s="2">
        <v>2.58</v>
      </c>
      <c r="D3221" s="2">
        <v>2.6019999999999999</v>
      </c>
      <c r="E3221" s="2">
        <v>2.6164444444444448</v>
      </c>
      <c r="F3221" s="2">
        <v>2.5761111111111115</v>
      </c>
      <c r="G3221" s="2"/>
      <c r="H3221" t="str">
        <f t="shared" si="147"/>
        <v/>
      </c>
      <c r="I3221">
        <f t="shared" si="148"/>
        <v>1</v>
      </c>
      <c r="J3221">
        <f t="shared" si="149"/>
        <v>1</v>
      </c>
      <c r="P3221" s="1">
        <v>41495</v>
      </c>
      <c r="Q3221" s="2">
        <v>44.3856716656</v>
      </c>
      <c r="R3221" s="2">
        <v>52.848800166620798</v>
      </c>
    </row>
    <row r="3222" spans="2:18" x14ac:dyDescent="0.25">
      <c r="B3222" s="1">
        <v>41498</v>
      </c>
      <c r="C3222" s="2">
        <v>2.6219999999999999</v>
      </c>
      <c r="D3222" s="2">
        <v>2.597</v>
      </c>
      <c r="E3222" s="2">
        <v>2.6182222222222222</v>
      </c>
      <c r="F3222" s="2">
        <v>2.583388888888889</v>
      </c>
      <c r="G3222" s="2"/>
      <c r="H3222" t="str">
        <f t="shared" ref="H3222:H3285" si="150">IF($D3222&gt;$E3222,1,"")</f>
        <v/>
      </c>
      <c r="I3222">
        <f t="shared" ref="I3222:I3285" si="151">IF($D3222&gt;$F3222,1,"")</f>
        <v>1</v>
      </c>
      <c r="J3222">
        <f t="shared" ref="J3222:J3285" si="152">IF($E3222&gt;$F3222,1,"")</f>
        <v>1</v>
      </c>
      <c r="P3222" s="1">
        <v>41498</v>
      </c>
      <c r="Q3222" s="2">
        <v>55.638781435674602</v>
      </c>
      <c r="R3222" s="2">
        <v>56.387085490906898</v>
      </c>
    </row>
    <row r="3223" spans="2:18" x14ac:dyDescent="0.25">
      <c r="B3223" s="1">
        <v>41499</v>
      </c>
      <c r="C3223" s="2">
        <v>2.7210000000000001</v>
      </c>
      <c r="D3223" s="2">
        <v>2.6274999999999999</v>
      </c>
      <c r="E3223" s="2">
        <v>2.633</v>
      </c>
      <c r="F3223" s="2">
        <v>2.593777777777778</v>
      </c>
      <c r="G3223" s="2"/>
      <c r="H3223" t="str">
        <f t="shared" si="150"/>
        <v/>
      </c>
      <c r="I3223">
        <f t="shared" si="151"/>
        <v>1</v>
      </c>
      <c r="J3223">
        <f t="shared" si="152"/>
        <v>1</v>
      </c>
      <c r="P3223" s="1">
        <v>41499</v>
      </c>
      <c r="Q3223" s="2">
        <v>71.786471692830105</v>
      </c>
      <c r="R3223" s="2">
        <v>63.365556638854301</v>
      </c>
    </row>
    <row r="3224" spans="2:18" x14ac:dyDescent="0.25">
      <c r="B3224" s="1">
        <v>41500</v>
      </c>
      <c r="C3224" s="2">
        <v>2.7120000000000002</v>
      </c>
      <c r="D3224" s="2">
        <v>2.6587499999999999</v>
      </c>
      <c r="E3224" s="2">
        <v>2.6334444444444447</v>
      </c>
      <c r="F3224" s="2">
        <v>2.606555555555556</v>
      </c>
      <c r="G3224" s="2"/>
      <c r="H3224">
        <f t="shared" si="150"/>
        <v>1</v>
      </c>
      <c r="I3224">
        <f t="shared" si="151"/>
        <v>1</v>
      </c>
      <c r="J3224">
        <f t="shared" si="152"/>
        <v>1</v>
      </c>
      <c r="P3224" s="1">
        <v>41500</v>
      </c>
      <c r="Q3224" s="2">
        <v>69.044733016835593</v>
      </c>
      <c r="R3224" s="2">
        <v>62.388229770736601</v>
      </c>
    </row>
    <row r="3225" spans="2:18" x14ac:dyDescent="0.25">
      <c r="B3225" s="1">
        <v>41501</v>
      </c>
      <c r="C3225" s="2">
        <v>2.7639999999999998</v>
      </c>
      <c r="D3225" s="2">
        <v>2.7047499999999998</v>
      </c>
      <c r="E3225" s="2">
        <v>2.6518888888888887</v>
      </c>
      <c r="F3225" s="2">
        <v>2.6221111111111113</v>
      </c>
      <c r="G3225" s="2"/>
      <c r="H3225">
        <f t="shared" si="150"/>
        <v>1</v>
      </c>
      <c r="I3225">
        <f t="shared" si="151"/>
        <v>1</v>
      </c>
      <c r="J3225">
        <f t="shared" si="152"/>
        <v>1</v>
      </c>
      <c r="P3225" s="1">
        <v>41501</v>
      </c>
      <c r="Q3225" s="2">
        <v>75.525652812910394</v>
      </c>
      <c r="R3225" s="2">
        <v>65.681728548989</v>
      </c>
    </row>
    <row r="3226" spans="2:18" x14ac:dyDescent="0.25">
      <c r="B3226" s="1">
        <v>41502</v>
      </c>
      <c r="C3226" s="2">
        <v>2.8250000000000002</v>
      </c>
      <c r="D3226" s="2">
        <v>2.7554999999999996</v>
      </c>
      <c r="E3226" s="2">
        <v>2.6724444444444444</v>
      </c>
      <c r="F3226" s="2">
        <v>2.6397777777777787</v>
      </c>
      <c r="G3226" s="2"/>
      <c r="H3226">
        <f t="shared" si="150"/>
        <v>1</v>
      </c>
      <c r="I3226">
        <f t="shared" si="151"/>
        <v>1</v>
      </c>
      <c r="J3226">
        <f t="shared" si="152"/>
        <v>1</v>
      </c>
      <c r="P3226" s="1">
        <v>41502</v>
      </c>
      <c r="Q3226" s="2">
        <v>81.096805222467594</v>
      </c>
      <c r="R3226" s="2">
        <v>69.099977596013304</v>
      </c>
    </row>
    <row r="3227" spans="2:18" x14ac:dyDescent="0.25">
      <c r="B3227" s="1">
        <v>41505</v>
      </c>
      <c r="C3227" s="2">
        <v>2.8820000000000001</v>
      </c>
      <c r="D3227" s="2">
        <v>2.79575</v>
      </c>
      <c r="E3227" s="2">
        <v>2.6991111111111112</v>
      </c>
      <c r="F3227" s="2">
        <v>2.6563333333333339</v>
      </c>
      <c r="G3227" s="2"/>
      <c r="H3227">
        <f t="shared" si="150"/>
        <v>1</v>
      </c>
      <c r="I3227">
        <f t="shared" si="151"/>
        <v>1</v>
      </c>
      <c r="J3227">
        <f t="shared" si="152"/>
        <v>1</v>
      </c>
      <c r="P3227" s="1">
        <v>41505</v>
      </c>
      <c r="Q3227" s="2">
        <v>84.940654055237502</v>
      </c>
      <c r="R3227" s="2">
        <v>71.915003375175701</v>
      </c>
    </row>
    <row r="3228" spans="2:18" x14ac:dyDescent="0.25">
      <c r="B3228" s="1">
        <v>41506</v>
      </c>
      <c r="C3228" s="2">
        <v>2.8180000000000001</v>
      </c>
      <c r="D3228" s="2">
        <v>2.8222499999999999</v>
      </c>
      <c r="E3228" s="2">
        <v>2.7234444444444446</v>
      </c>
      <c r="F3228" s="2">
        <v>2.6697222222222226</v>
      </c>
      <c r="G3228" s="2"/>
      <c r="H3228">
        <f t="shared" si="150"/>
        <v>1</v>
      </c>
      <c r="I3228">
        <f t="shared" si="151"/>
        <v>1</v>
      </c>
      <c r="J3228">
        <f t="shared" si="152"/>
        <v>1</v>
      </c>
      <c r="P3228" s="1">
        <v>41506</v>
      </c>
      <c r="Q3228" s="2">
        <v>66.673506031355402</v>
      </c>
      <c r="R3228" s="2">
        <v>64.779109874303003</v>
      </c>
    </row>
    <row r="3229" spans="2:18" x14ac:dyDescent="0.25">
      <c r="B3229" s="1">
        <v>41507</v>
      </c>
      <c r="C3229" s="2">
        <v>2.8919999999999999</v>
      </c>
      <c r="D3229" s="2">
        <v>2.85425</v>
      </c>
      <c r="E3229" s="2">
        <v>2.7573333333333334</v>
      </c>
      <c r="F3229" s="2">
        <v>2.6879444444444447</v>
      </c>
      <c r="G3229" s="2"/>
      <c r="H3229">
        <f t="shared" si="150"/>
        <v>1</v>
      </c>
      <c r="I3229">
        <f t="shared" si="151"/>
        <v>1</v>
      </c>
      <c r="J3229">
        <f t="shared" si="152"/>
        <v>1</v>
      </c>
      <c r="P3229" s="1">
        <v>41507</v>
      </c>
      <c r="Q3229" s="2">
        <v>74.332499757799596</v>
      </c>
      <c r="R3229" s="2">
        <v>68.652317063170401</v>
      </c>
    </row>
    <row r="3230" spans="2:18" x14ac:dyDescent="0.25">
      <c r="B3230" s="1">
        <v>41508</v>
      </c>
      <c r="C3230" s="2">
        <v>2.8919999999999999</v>
      </c>
      <c r="D3230" s="2">
        <v>2.871</v>
      </c>
      <c r="E3230" s="2">
        <v>2.7919999999999998</v>
      </c>
      <c r="F3230" s="2">
        <v>2.7042222222222225</v>
      </c>
      <c r="G3230" s="2"/>
      <c r="H3230">
        <f t="shared" si="150"/>
        <v>1</v>
      </c>
      <c r="I3230">
        <f t="shared" si="151"/>
        <v>1</v>
      </c>
      <c r="J3230">
        <f t="shared" si="152"/>
        <v>1</v>
      </c>
      <c r="P3230" s="1">
        <v>41508</v>
      </c>
      <c r="Q3230" s="2">
        <v>74.332499757799596</v>
      </c>
      <c r="R3230" s="2">
        <v>68.652317063170401</v>
      </c>
    </row>
    <row r="3231" spans="2:18" x14ac:dyDescent="0.25">
      <c r="B3231" s="1">
        <v>41509</v>
      </c>
      <c r="C3231" s="2">
        <v>2.8180000000000001</v>
      </c>
      <c r="D3231" s="2">
        <v>2.855</v>
      </c>
      <c r="E3231" s="2">
        <v>2.8137777777777777</v>
      </c>
      <c r="F3231" s="2">
        <v>2.7159999999999997</v>
      </c>
      <c r="G3231" s="2"/>
      <c r="H3231">
        <f t="shared" si="150"/>
        <v>1</v>
      </c>
      <c r="I3231">
        <f t="shared" si="151"/>
        <v>1</v>
      </c>
      <c r="J3231">
        <f t="shared" si="152"/>
        <v>1</v>
      </c>
      <c r="P3231" s="1">
        <v>41509</v>
      </c>
      <c r="Q3231" s="2">
        <v>55.849774666858103</v>
      </c>
      <c r="R3231" s="2">
        <v>60.886918305053399</v>
      </c>
    </row>
    <row r="3232" spans="2:18" x14ac:dyDescent="0.25">
      <c r="B3232" s="1">
        <v>41512</v>
      </c>
      <c r="C3232" s="2">
        <v>2.7869999999999999</v>
      </c>
      <c r="D3232" s="2">
        <v>2.8472499999999998</v>
      </c>
      <c r="E3232" s="2">
        <v>2.8211111111111111</v>
      </c>
      <c r="F3232" s="2">
        <v>2.7270555555555553</v>
      </c>
      <c r="G3232" s="2"/>
      <c r="H3232">
        <f t="shared" si="150"/>
        <v>1</v>
      </c>
      <c r="I3232">
        <f t="shared" si="151"/>
        <v>1</v>
      </c>
      <c r="J3232">
        <f t="shared" si="152"/>
        <v>1</v>
      </c>
      <c r="P3232" s="1">
        <v>41512</v>
      </c>
      <c r="Q3232" s="2">
        <v>49.644390553091903</v>
      </c>
      <c r="R3232" s="2">
        <v>57.930729180842498</v>
      </c>
    </row>
    <row r="3233" spans="2:18" x14ac:dyDescent="0.25">
      <c r="B3233" s="1">
        <v>41513</v>
      </c>
      <c r="C3233" s="2">
        <v>2.7090000000000001</v>
      </c>
      <c r="D3233" s="2">
        <v>2.8014999999999999</v>
      </c>
      <c r="E3233" s="2">
        <v>2.8207777777777778</v>
      </c>
      <c r="F3233" s="2">
        <v>2.7271111111111113</v>
      </c>
      <c r="G3233" s="2"/>
      <c r="H3233" t="str">
        <f t="shared" si="150"/>
        <v/>
      </c>
      <c r="I3233">
        <f t="shared" si="151"/>
        <v>1</v>
      </c>
      <c r="J3233">
        <f t="shared" si="152"/>
        <v>1</v>
      </c>
      <c r="P3233" s="1">
        <v>41513</v>
      </c>
      <c r="Q3233" s="2">
        <v>37.173556236074198</v>
      </c>
      <c r="R3233" s="2">
        <v>51.195428397323298</v>
      </c>
    </row>
    <row r="3234" spans="2:18" x14ac:dyDescent="0.25">
      <c r="B3234" s="1">
        <v>41514</v>
      </c>
      <c r="C3234" s="2">
        <v>2.7650000000000001</v>
      </c>
      <c r="D3234" s="2">
        <v>2.7697500000000002</v>
      </c>
      <c r="E3234" s="2">
        <v>2.8208888888888888</v>
      </c>
      <c r="F3234" s="2">
        <v>2.736388888888889</v>
      </c>
      <c r="G3234" s="2"/>
      <c r="H3234" t="str">
        <f t="shared" si="150"/>
        <v/>
      </c>
      <c r="I3234">
        <f t="shared" si="151"/>
        <v>1</v>
      </c>
      <c r="J3234">
        <f t="shared" si="152"/>
        <v>1</v>
      </c>
      <c r="P3234" s="1">
        <v>41514</v>
      </c>
      <c r="Q3234" s="2">
        <v>48.351410897867197</v>
      </c>
      <c r="R3234" s="2">
        <v>55.220769892421202</v>
      </c>
    </row>
    <row r="3235" spans="2:18" x14ac:dyDescent="0.25">
      <c r="B3235" s="1">
        <v>41515</v>
      </c>
      <c r="C3235" s="2">
        <v>2.762</v>
      </c>
      <c r="D3235" s="2">
        <v>2.7557500000000004</v>
      </c>
      <c r="E3235" s="2">
        <v>2.8138888888888887</v>
      </c>
      <c r="F3235" s="2">
        <v>2.7431666666666672</v>
      </c>
      <c r="G3235" s="2"/>
      <c r="H3235" t="str">
        <f t="shared" si="150"/>
        <v/>
      </c>
      <c r="I3235">
        <f t="shared" si="151"/>
        <v>1</v>
      </c>
      <c r="J3235">
        <f t="shared" si="152"/>
        <v>1</v>
      </c>
      <c r="P3235" s="1">
        <v>41515</v>
      </c>
      <c r="Q3235" s="2">
        <v>47.8046460796728</v>
      </c>
      <c r="R3235" s="2">
        <v>54.959252274467801</v>
      </c>
    </row>
    <row r="3236" spans="2:18" x14ac:dyDescent="0.25">
      <c r="B3236" s="1">
        <v>41516</v>
      </c>
      <c r="C3236" s="2">
        <v>2.7890000000000001</v>
      </c>
      <c r="D3236" s="2">
        <v>2.7562500000000001</v>
      </c>
      <c r="E3236" s="2">
        <v>2.803555555555556</v>
      </c>
      <c r="F3236" s="2">
        <v>2.7513333333333336</v>
      </c>
      <c r="G3236" s="2"/>
      <c r="H3236" t="str">
        <f t="shared" si="150"/>
        <v/>
      </c>
      <c r="I3236">
        <f t="shared" si="151"/>
        <v>1</v>
      </c>
      <c r="J3236">
        <f t="shared" si="152"/>
        <v>1</v>
      </c>
      <c r="P3236" s="1">
        <v>41516</v>
      </c>
      <c r="Q3236" s="2">
        <v>53.485382279760302</v>
      </c>
      <c r="R3236" s="2">
        <v>56.935951287221599</v>
      </c>
    </row>
    <row r="3237" spans="2:18" x14ac:dyDescent="0.25">
      <c r="B3237" s="1">
        <v>41520</v>
      </c>
      <c r="C3237" s="2">
        <v>2.863</v>
      </c>
      <c r="D3237" s="2">
        <v>2.7947500000000001</v>
      </c>
      <c r="E3237" s="2">
        <v>2.8085555555555555</v>
      </c>
      <c r="F3237" s="2">
        <v>2.766</v>
      </c>
      <c r="G3237" s="2"/>
      <c r="H3237" t="str">
        <f t="shared" si="150"/>
        <v/>
      </c>
      <c r="I3237">
        <f t="shared" si="151"/>
        <v>1</v>
      </c>
      <c r="J3237">
        <f t="shared" si="152"/>
        <v>1</v>
      </c>
      <c r="P3237" s="1">
        <v>41520</v>
      </c>
      <c r="Q3237" s="2">
        <v>65.746434903022305</v>
      </c>
      <c r="R3237" s="2">
        <v>61.874538243127802</v>
      </c>
    </row>
    <row r="3238" spans="2:18" x14ac:dyDescent="0.25">
      <c r="B3238" s="1">
        <v>41521</v>
      </c>
      <c r="C3238" s="2">
        <v>2.8969999999999998</v>
      </c>
      <c r="D3238" s="2">
        <v>2.82775</v>
      </c>
      <c r="E3238" s="2">
        <v>2.8091111111111111</v>
      </c>
      <c r="F3238" s="2">
        <v>2.7832222222222227</v>
      </c>
      <c r="G3238" s="2"/>
      <c r="H3238">
        <f t="shared" si="150"/>
        <v>1</v>
      </c>
      <c r="I3238">
        <f t="shared" si="151"/>
        <v>1</v>
      </c>
      <c r="J3238">
        <f t="shared" si="152"/>
        <v>1</v>
      </c>
      <c r="P3238" s="1">
        <v>41521</v>
      </c>
      <c r="Q3238" s="2">
        <v>70.0929423806936</v>
      </c>
      <c r="R3238" s="2">
        <v>63.921760814029703</v>
      </c>
    </row>
    <row r="3239" spans="2:18" x14ac:dyDescent="0.25">
      <c r="B3239" s="1">
        <v>41522</v>
      </c>
      <c r="C3239" s="2">
        <v>2.996</v>
      </c>
      <c r="D3239" s="2">
        <v>2.88625</v>
      </c>
      <c r="E3239" s="2">
        <v>2.8206666666666664</v>
      </c>
      <c r="F3239" s="2">
        <v>2.8063333333333333</v>
      </c>
      <c r="G3239" s="2"/>
      <c r="H3239">
        <f t="shared" si="150"/>
        <v>1</v>
      </c>
      <c r="I3239">
        <f t="shared" si="151"/>
        <v>1</v>
      </c>
      <c r="J3239">
        <f t="shared" si="152"/>
        <v>1</v>
      </c>
      <c r="P3239" s="1">
        <v>41522</v>
      </c>
      <c r="Q3239" s="2">
        <v>79.279787291145297</v>
      </c>
      <c r="R3239" s="2">
        <v>69.121146935223607</v>
      </c>
    </row>
    <row r="3240" spans="2:18" x14ac:dyDescent="0.25">
      <c r="B3240" s="1">
        <v>41523</v>
      </c>
      <c r="C3240" s="2">
        <v>2.9380000000000002</v>
      </c>
      <c r="D3240" s="2">
        <v>2.9235000000000002</v>
      </c>
      <c r="E3240" s="2">
        <v>2.8339999999999996</v>
      </c>
      <c r="F3240" s="2">
        <v>2.8238888888888889</v>
      </c>
      <c r="G3240" s="2"/>
      <c r="H3240">
        <f t="shared" si="150"/>
        <v>1</v>
      </c>
      <c r="I3240">
        <f t="shared" si="151"/>
        <v>1</v>
      </c>
      <c r="J3240">
        <f t="shared" si="152"/>
        <v>1</v>
      </c>
      <c r="P3240" s="1">
        <v>41523</v>
      </c>
      <c r="Q3240" s="2">
        <v>65.199513558712894</v>
      </c>
      <c r="R3240" s="2">
        <v>63.360116293489199</v>
      </c>
    </row>
    <row r="3241" spans="2:18" x14ac:dyDescent="0.25">
      <c r="B3241" s="1">
        <v>41526</v>
      </c>
      <c r="C3241" s="2">
        <v>2.9140000000000001</v>
      </c>
      <c r="D3241" s="2">
        <v>2.9362499999999998</v>
      </c>
      <c r="E3241" s="2">
        <v>2.8481111111111108</v>
      </c>
      <c r="F3241" s="2">
        <v>2.8346111111111112</v>
      </c>
      <c r="G3241" s="2"/>
      <c r="H3241">
        <f t="shared" si="150"/>
        <v>1</v>
      </c>
      <c r="I3241">
        <f t="shared" si="151"/>
        <v>1</v>
      </c>
      <c r="J3241">
        <f t="shared" si="152"/>
        <v>1</v>
      </c>
      <c r="P3241" s="1">
        <v>41526</v>
      </c>
      <c r="Q3241" s="2">
        <v>59.915629915085901</v>
      </c>
      <c r="R3241" s="2">
        <v>61.091112536266998</v>
      </c>
    </row>
    <row r="3242" spans="2:18" x14ac:dyDescent="0.25">
      <c r="B3242" s="1">
        <v>41527</v>
      </c>
      <c r="C3242" s="2">
        <v>2.9660000000000002</v>
      </c>
      <c r="D3242" s="2">
        <v>2.9535</v>
      </c>
      <c r="E3242" s="2">
        <v>2.8766666666666669</v>
      </c>
      <c r="F3242" s="2">
        <v>2.8487222222222228</v>
      </c>
      <c r="G3242" s="2"/>
      <c r="H3242">
        <f t="shared" si="150"/>
        <v>1</v>
      </c>
      <c r="I3242">
        <f t="shared" si="151"/>
        <v>1</v>
      </c>
      <c r="J3242">
        <f t="shared" si="152"/>
        <v>1</v>
      </c>
      <c r="P3242" s="1">
        <v>41527</v>
      </c>
      <c r="Q3242" s="2">
        <v>66.8918099158129</v>
      </c>
      <c r="R3242" s="2">
        <v>64.091601736682705</v>
      </c>
    </row>
    <row r="3243" spans="2:18" x14ac:dyDescent="0.25">
      <c r="B3243" s="1">
        <v>41528</v>
      </c>
      <c r="C3243" s="2">
        <v>2.9119999999999999</v>
      </c>
      <c r="D3243" s="2">
        <v>2.9325000000000001</v>
      </c>
      <c r="E3243" s="2">
        <v>2.8930000000000002</v>
      </c>
      <c r="F3243" s="2">
        <v>2.8569444444444447</v>
      </c>
      <c r="G3243" s="2"/>
      <c r="H3243">
        <f t="shared" si="150"/>
        <v>1</v>
      </c>
      <c r="I3243">
        <f t="shared" si="151"/>
        <v>1</v>
      </c>
      <c r="J3243">
        <f t="shared" si="152"/>
        <v>1</v>
      </c>
      <c r="P3243" s="1">
        <v>41528</v>
      </c>
      <c r="Q3243" s="2">
        <v>54.970049159457702</v>
      </c>
      <c r="R3243" s="2">
        <v>59.003064865007097</v>
      </c>
    </row>
    <row r="3244" spans="2:18" x14ac:dyDescent="0.25">
      <c r="B3244" s="1">
        <v>41529</v>
      </c>
      <c r="C3244" s="2">
        <v>2.9049999999999998</v>
      </c>
      <c r="D3244" s="2">
        <v>2.9242500000000002</v>
      </c>
      <c r="E3244" s="2">
        <v>2.9088888888888893</v>
      </c>
      <c r="F3244" s="2">
        <v>2.8613888888888894</v>
      </c>
      <c r="G3244" s="2"/>
      <c r="H3244">
        <f t="shared" si="150"/>
        <v>1</v>
      </c>
      <c r="I3244">
        <f t="shared" si="151"/>
        <v>1</v>
      </c>
      <c r="J3244">
        <f t="shared" si="152"/>
        <v>1</v>
      </c>
      <c r="P3244" s="1">
        <v>41529</v>
      </c>
      <c r="Q3244" s="2">
        <v>53.487180498792398</v>
      </c>
      <c r="R3244" s="2">
        <v>58.356267458121899</v>
      </c>
    </row>
    <row r="3245" spans="2:18" x14ac:dyDescent="0.25">
      <c r="B3245" s="1">
        <v>41530</v>
      </c>
      <c r="C3245" s="2">
        <v>2.89</v>
      </c>
      <c r="D3245" s="2">
        <v>2.91825</v>
      </c>
      <c r="E3245" s="2">
        <v>2.9201111111111113</v>
      </c>
      <c r="F3245" s="2">
        <v>2.8618333333333337</v>
      </c>
      <c r="G3245" s="2"/>
      <c r="H3245" t="str">
        <f t="shared" si="150"/>
        <v/>
      </c>
      <c r="I3245">
        <f t="shared" si="151"/>
        <v>1</v>
      </c>
      <c r="J3245">
        <f t="shared" si="152"/>
        <v>1</v>
      </c>
      <c r="P3245" s="1">
        <v>41530</v>
      </c>
      <c r="Q3245" s="2">
        <v>50.017623103511902</v>
      </c>
      <c r="R3245" s="2">
        <v>56.916443628668702</v>
      </c>
    </row>
    <row r="3246" spans="2:18" x14ac:dyDescent="0.25">
      <c r="B3246" s="1">
        <v>41533</v>
      </c>
      <c r="C3246" s="2">
        <v>2.8620000000000001</v>
      </c>
      <c r="D3246" s="2">
        <v>2.8922500000000002</v>
      </c>
      <c r="E3246" s="2">
        <v>2.92</v>
      </c>
      <c r="F3246" s="2">
        <v>2.8642777777777777</v>
      </c>
      <c r="G3246" s="2"/>
      <c r="H3246" t="str">
        <f t="shared" si="150"/>
        <v/>
      </c>
      <c r="I3246">
        <f t="shared" si="151"/>
        <v>1</v>
      </c>
      <c r="J3246">
        <f t="shared" si="152"/>
        <v>1</v>
      </c>
      <c r="P3246" s="1">
        <v>41533</v>
      </c>
      <c r="Q3246" s="2">
        <v>43.671984731146203</v>
      </c>
      <c r="R3246" s="2">
        <v>54.226844001954198</v>
      </c>
    </row>
    <row r="3247" spans="2:18" x14ac:dyDescent="0.25">
      <c r="B3247" s="1">
        <v>41534</v>
      </c>
      <c r="C3247" s="2">
        <v>2.8490000000000002</v>
      </c>
      <c r="D3247" s="2">
        <v>2.8765000000000001</v>
      </c>
      <c r="E3247" s="2">
        <v>2.9146666666666672</v>
      </c>
      <c r="F3247" s="2">
        <v>2.8618888888888887</v>
      </c>
      <c r="G3247" s="2"/>
      <c r="H3247" t="str">
        <f t="shared" si="150"/>
        <v/>
      </c>
      <c r="I3247">
        <f t="shared" si="151"/>
        <v>1</v>
      </c>
      <c r="J3247">
        <f t="shared" si="152"/>
        <v>1</v>
      </c>
      <c r="P3247" s="1">
        <v>41534</v>
      </c>
      <c r="Q3247" s="2">
        <v>40.788878774265001</v>
      </c>
      <c r="R3247" s="2">
        <v>52.975167151539097</v>
      </c>
    </row>
    <row r="3248" spans="2:18" x14ac:dyDescent="0.25">
      <c r="B3248" s="1">
        <v>41535</v>
      </c>
      <c r="C3248" s="2">
        <v>2.6909999999999998</v>
      </c>
      <c r="D3248" s="2">
        <v>2.8230000000000004</v>
      </c>
      <c r="E3248" s="2">
        <v>2.8807777777777779</v>
      </c>
      <c r="F3248" s="2">
        <v>2.8507222222222222</v>
      </c>
      <c r="G3248" s="2"/>
      <c r="H3248" t="str">
        <f t="shared" si="150"/>
        <v/>
      </c>
      <c r="I3248" t="str">
        <f t="shared" si="151"/>
        <v/>
      </c>
      <c r="J3248">
        <f t="shared" si="152"/>
        <v>1</v>
      </c>
      <c r="P3248" s="1">
        <v>41535</v>
      </c>
      <c r="Q3248" s="2">
        <v>20.780576347466301</v>
      </c>
      <c r="R3248" s="2">
        <v>40.683851556531899</v>
      </c>
    </row>
    <row r="3249" spans="2:18" x14ac:dyDescent="0.25">
      <c r="B3249" s="1">
        <v>41536</v>
      </c>
      <c r="C3249" s="2">
        <v>2.7519999999999998</v>
      </c>
      <c r="D3249" s="2">
        <v>2.7885</v>
      </c>
      <c r="E3249" s="2">
        <v>2.8601111111111113</v>
      </c>
      <c r="F3249" s="2">
        <v>2.8470555555555559</v>
      </c>
      <c r="G3249" s="2"/>
      <c r="H3249" t="str">
        <f t="shared" si="150"/>
        <v/>
      </c>
      <c r="I3249" t="str">
        <f t="shared" si="151"/>
        <v/>
      </c>
      <c r="J3249">
        <f t="shared" si="152"/>
        <v>1</v>
      </c>
      <c r="P3249" s="1">
        <v>41536</v>
      </c>
      <c r="Q3249" s="2">
        <v>35.450155926609497</v>
      </c>
      <c r="R3249" s="2">
        <v>45.902528710638101</v>
      </c>
    </row>
    <row r="3250" spans="2:18" x14ac:dyDescent="0.25">
      <c r="B3250" s="1">
        <v>41537</v>
      </c>
      <c r="C3250" s="2">
        <v>2.7360000000000002</v>
      </c>
      <c r="D3250" s="2">
        <v>2.7570000000000001</v>
      </c>
      <c r="E3250" s="2">
        <v>2.8403333333333332</v>
      </c>
      <c r="F3250" s="2">
        <v>2.8442222222222222</v>
      </c>
      <c r="G3250" s="2"/>
      <c r="H3250" t="str">
        <f t="shared" si="150"/>
        <v/>
      </c>
      <c r="I3250" t="str">
        <f t="shared" si="151"/>
        <v/>
      </c>
      <c r="J3250" t="str">
        <f t="shared" si="152"/>
        <v/>
      </c>
      <c r="P3250" s="1">
        <v>41537</v>
      </c>
      <c r="Q3250" s="2">
        <v>33.497737670665899</v>
      </c>
      <c r="R3250" s="2">
        <v>44.789419560870499</v>
      </c>
    </row>
    <row r="3251" spans="2:18" x14ac:dyDescent="0.25">
      <c r="B3251" s="1">
        <v>41540</v>
      </c>
      <c r="C3251" s="2">
        <v>2.7010000000000001</v>
      </c>
      <c r="D3251" s="2">
        <v>2.72</v>
      </c>
      <c r="E3251" s="2">
        <v>2.810888888888889</v>
      </c>
      <c r="F3251" s="2">
        <v>2.8437777777777784</v>
      </c>
      <c r="G3251" s="2"/>
      <c r="H3251" t="str">
        <f t="shared" si="150"/>
        <v/>
      </c>
      <c r="I3251" t="str">
        <f t="shared" si="151"/>
        <v/>
      </c>
      <c r="J3251" t="str">
        <f t="shared" si="152"/>
        <v/>
      </c>
      <c r="P3251" s="1">
        <v>41540</v>
      </c>
      <c r="Q3251" s="2">
        <v>29.266607377215198</v>
      </c>
      <c r="R3251" s="2">
        <v>42.369045093597499</v>
      </c>
    </row>
    <row r="3252" spans="2:18" x14ac:dyDescent="0.25">
      <c r="B3252" s="1">
        <v>41541</v>
      </c>
      <c r="C3252" s="2">
        <v>2.6549999999999998</v>
      </c>
      <c r="D3252" s="2">
        <v>2.7109999999999999</v>
      </c>
      <c r="E3252" s="2">
        <v>2.7823333333333333</v>
      </c>
      <c r="F3252" s="2">
        <v>2.8376666666666672</v>
      </c>
      <c r="G3252" s="2"/>
      <c r="H3252" t="str">
        <f t="shared" si="150"/>
        <v/>
      </c>
      <c r="I3252" t="str">
        <f t="shared" si="151"/>
        <v/>
      </c>
      <c r="J3252" t="str">
        <f t="shared" si="152"/>
        <v/>
      </c>
      <c r="P3252" s="1">
        <v>41541</v>
      </c>
      <c r="Q3252" s="2">
        <v>24.404898390166601</v>
      </c>
      <c r="R3252" s="2">
        <v>39.358660975636901</v>
      </c>
    </row>
    <row r="3253" spans="2:18" x14ac:dyDescent="0.25">
      <c r="B3253" s="1">
        <v>41542</v>
      </c>
      <c r="C3253" s="2">
        <v>2.6259999999999999</v>
      </c>
      <c r="D3253" s="2">
        <v>2.6795</v>
      </c>
      <c r="E3253" s="2">
        <v>2.7513333333333336</v>
      </c>
      <c r="F3253" s="2">
        <v>2.8301111111111115</v>
      </c>
      <c r="G3253" s="2"/>
      <c r="H3253" t="str">
        <f t="shared" si="150"/>
        <v/>
      </c>
      <c r="I3253" t="str">
        <f t="shared" si="151"/>
        <v/>
      </c>
      <c r="J3253" t="str">
        <f t="shared" si="152"/>
        <v/>
      </c>
      <c r="P3253" s="1">
        <v>41542</v>
      </c>
      <c r="Q3253" s="2">
        <v>21.6802956425202</v>
      </c>
      <c r="R3253" s="2">
        <v>37.5474122273055</v>
      </c>
    </row>
    <row r="3254" spans="2:18" x14ac:dyDescent="0.25">
      <c r="B3254" s="1">
        <v>41543</v>
      </c>
      <c r="C3254" s="2">
        <v>2.6480000000000001</v>
      </c>
      <c r="D3254" s="2">
        <v>2.6574999999999998</v>
      </c>
      <c r="E3254" s="2">
        <v>2.7244444444444449</v>
      </c>
      <c r="F3254" s="2">
        <v>2.8222777777777779</v>
      </c>
      <c r="G3254" s="2"/>
      <c r="H3254" t="str">
        <f t="shared" si="150"/>
        <v/>
      </c>
      <c r="I3254" t="str">
        <f t="shared" si="151"/>
        <v/>
      </c>
      <c r="J3254" t="str">
        <f t="shared" si="152"/>
        <v/>
      </c>
      <c r="P3254" s="1">
        <v>41543</v>
      </c>
      <c r="Q3254" s="2">
        <v>28.905771603519401</v>
      </c>
      <c r="R3254" s="2">
        <v>39.810331700889002</v>
      </c>
    </row>
    <row r="3255" spans="2:18" x14ac:dyDescent="0.25">
      <c r="B3255" s="1">
        <v>41544</v>
      </c>
      <c r="C3255" s="2">
        <v>2.6280000000000001</v>
      </c>
      <c r="D3255" s="2">
        <v>2.6392500000000001</v>
      </c>
      <c r="E3255" s="2">
        <v>2.6984444444444446</v>
      </c>
      <c r="F3255" s="2">
        <v>2.8092222222222225</v>
      </c>
      <c r="G3255" s="2"/>
      <c r="H3255" t="str">
        <f t="shared" si="150"/>
        <v/>
      </c>
      <c r="I3255" t="str">
        <f t="shared" si="151"/>
        <v/>
      </c>
      <c r="J3255" t="str">
        <f t="shared" si="152"/>
        <v/>
      </c>
      <c r="P3255" s="1">
        <v>41544</v>
      </c>
      <c r="Q3255" s="2">
        <v>26.262620231972701</v>
      </c>
      <c r="R3255" s="2">
        <v>38.446479715903799</v>
      </c>
    </row>
    <row r="3256" spans="2:18" x14ac:dyDescent="0.25">
      <c r="B3256" s="1">
        <v>41547</v>
      </c>
      <c r="C3256" s="2">
        <v>2.6150000000000002</v>
      </c>
      <c r="D3256" s="2">
        <v>2.6292499999999999</v>
      </c>
      <c r="E3256" s="2">
        <v>2.6724444444444444</v>
      </c>
      <c r="F3256" s="2">
        <v>2.7935555555555558</v>
      </c>
      <c r="G3256" s="2"/>
      <c r="H3256" t="str">
        <f t="shared" si="150"/>
        <v/>
      </c>
      <c r="I3256" t="str">
        <f t="shared" si="151"/>
        <v/>
      </c>
      <c r="J3256" t="str">
        <f t="shared" si="152"/>
        <v/>
      </c>
      <c r="P3256" s="1">
        <v>41547</v>
      </c>
      <c r="Q3256" s="2">
        <v>24.5141850693946</v>
      </c>
      <c r="R3256" s="2">
        <v>37.546082559498501</v>
      </c>
    </row>
    <row r="3257" spans="2:18" x14ac:dyDescent="0.25">
      <c r="B3257" s="1">
        <v>41548</v>
      </c>
      <c r="C3257" s="2">
        <v>2.65</v>
      </c>
      <c r="D3257" s="2">
        <v>2.6352500000000001</v>
      </c>
      <c r="E3257" s="2">
        <v>2.6678888888888883</v>
      </c>
      <c r="F3257" s="2">
        <v>2.7743333333333333</v>
      </c>
      <c r="G3257" s="2"/>
      <c r="H3257" t="str">
        <f t="shared" si="150"/>
        <v/>
      </c>
      <c r="I3257" t="str">
        <f t="shared" si="151"/>
        <v/>
      </c>
      <c r="J3257" t="str">
        <f t="shared" si="152"/>
        <v/>
      </c>
      <c r="P3257" s="1">
        <v>41548</v>
      </c>
      <c r="Q3257" s="2">
        <v>37.8762880304619</v>
      </c>
      <c r="R3257" s="2">
        <v>41.517220001856899</v>
      </c>
    </row>
    <row r="3258" spans="2:18" x14ac:dyDescent="0.25">
      <c r="B3258" s="1">
        <v>41549</v>
      </c>
      <c r="C3258" s="2">
        <v>2.6190000000000002</v>
      </c>
      <c r="D3258" s="2">
        <v>2.6280000000000001</v>
      </c>
      <c r="E3258" s="2">
        <v>2.653111111111111</v>
      </c>
      <c r="F3258" s="2">
        <v>2.7566111111111109</v>
      </c>
      <c r="G3258" s="2"/>
      <c r="H3258" t="str">
        <f t="shared" si="150"/>
        <v/>
      </c>
      <c r="I3258" t="str">
        <f t="shared" si="151"/>
        <v/>
      </c>
      <c r="J3258" t="str">
        <f t="shared" si="152"/>
        <v/>
      </c>
      <c r="P3258" s="1">
        <v>41549</v>
      </c>
      <c r="Q3258" s="2">
        <v>31.878603142598799</v>
      </c>
      <c r="R3258" s="2">
        <v>39.143171553061002</v>
      </c>
    </row>
    <row r="3259" spans="2:18" x14ac:dyDescent="0.25">
      <c r="B3259" s="1">
        <v>41550</v>
      </c>
      <c r="C3259" s="2">
        <v>2.605</v>
      </c>
      <c r="D3259" s="2">
        <v>2.6222500000000002</v>
      </c>
      <c r="E3259" s="2">
        <v>2.6385555555555555</v>
      </c>
      <c r="F3259" s="2">
        <v>2.7394444444444446</v>
      </c>
      <c r="G3259" s="2"/>
      <c r="H3259" t="str">
        <f t="shared" si="150"/>
        <v/>
      </c>
      <c r="I3259" t="str">
        <f t="shared" si="151"/>
        <v/>
      </c>
      <c r="J3259" t="str">
        <f t="shared" si="152"/>
        <v/>
      </c>
      <c r="P3259" s="1">
        <v>41550</v>
      </c>
      <c r="Q3259" s="2">
        <v>29.359144581277398</v>
      </c>
      <c r="R3259" s="2">
        <v>38.084027083608397</v>
      </c>
    </row>
    <row r="3260" spans="2:18" x14ac:dyDescent="0.25">
      <c r="B3260" s="1">
        <v>41551</v>
      </c>
      <c r="C3260" s="2">
        <v>2.645</v>
      </c>
      <c r="D3260" s="2">
        <v>2.62975</v>
      </c>
      <c r="E3260" s="2">
        <v>2.6323333333333334</v>
      </c>
      <c r="F3260" s="2">
        <v>2.7216111111111112</v>
      </c>
      <c r="G3260" s="2"/>
      <c r="H3260" t="str">
        <f t="shared" si="150"/>
        <v/>
      </c>
      <c r="I3260" t="str">
        <f t="shared" si="151"/>
        <v/>
      </c>
      <c r="J3260" t="str">
        <f t="shared" si="152"/>
        <v/>
      </c>
      <c r="P3260" s="1">
        <v>41551</v>
      </c>
      <c r="Q3260" s="2">
        <v>44.4197282744299</v>
      </c>
      <c r="R3260" s="2">
        <v>42.842717003970598</v>
      </c>
    </row>
    <row r="3261" spans="2:18" x14ac:dyDescent="0.25">
      <c r="B3261" s="1">
        <v>41554</v>
      </c>
      <c r="C3261" s="2">
        <v>2.63</v>
      </c>
      <c r="D3261" s="2">
        <v>2.6247499999999997</v>
      </c>
      <c r="E3261" s="2">
        <v>2.6295555555555552</v>
      </c>
      <c r="F3261" s="2">
        <v>2.7059444444444445</v>
      </c>
      <c r="G3261" s="2"/>
      <c r="H3261" t="str">
        <f t="shared" si="150"/>
        <v/>
      </c>
      <c r="I3261" t="str">
        <f t="shared" si="151"/>
        <v/>
      </c>
      <c r="J3261" t="str">
        <f t="shared" si="152"/>
        <v/>
      </c>
      <c r="P3261" s="1">
        <v>41554</v>
      </c>
      <c r="Q3261" s="2">
        <v>40.531179012960003</v>
      </c>
      <c r="R3261" s="2">
        <v>41.552975187421602</v>
      </c>
    </row>
    <row r="3262" spans="2:18" x14ac:dyDescent="0.25">
      <c r="B3262" s="1">
        <v>41555</v>
      </c>
      <c r="C3262" s="2">
        <v>2.6379999999999999</v>
      </c>
      <c r="D3262" s="2">
        <v>2.6295000000000002</v>
      </c>
      <c r="E3262" s="2">
        <v>2.6308888888888884</v>
      </c>
      <c r="F3262" s="2">
        <v>2.6911111111111112</v>
      </c>
      <c r="G3262" s="2"/>
      <c r="H3262" t="str">
        <f t="shared" si="150"/>
        <v/>
      </c>
      <c r="I3262" t="str">
        <f t="shared" si="151"/>
        <v/>
      </c>
      <c r="J3262" t="str">
        <f t="shared" si="152"/>
        <v/>
      </c>
      <c r="P3262" s="1">
        <v>41555</v>
      </c>
      <c r="Q3262" s="2">
        <v>43.686229327624197</v>
      </c>
      <c r="R3262" s="2">
        <v>42.546380730983401</v>
      </c>
    </row>
    <row r="3263" spans="2:18" x14ac:dyDescent="0.25">
      <c r="B3263" s="1">
        <v>41556</v>
      </c>
      <c r="C3263" s="2">
        <v>2.661</v>
      </c>
      <c r="D3263" s="2">
        <v>2.6435</v>
      </c>
      <c r="E3263" s="2">
        <v>2.6323333333333334</v>
      </c>
      <c r="F3263" s="2">
        <v>2.6783888888888892</v>
      </c>
      <c r="G3263" s="2"/>
      <c r="H3263">
        <f t="shared" si="150"/>
        <v>1</v>
      </c>
      <c r="I3263" t="str">
        <f t="shared" si="151"/>
        <v/>
      </c>
      <c r="J3263" t="str">
        <f t="shared" si="152"/>
        <v/>
      </c>
      <c r="P3263" s="1">
        <v>41556</v>
      </c>
      <c r="Q3263" s="2">
        <v>52.398929615417899</v>
      </c>
      <c r="R3263" s="2">
        <v>45.4186865949235</v>
      </c>
    </row>
    <row r="3264" spans="2:18" x14ac:dyDescent="0.25">
      <c r="B3264" s="1">
        <v>41557</v>
      </c>
      <c r="C3264" s="2">
        <v>2.6850000000000001</v>
      </c>
      <c r="D3264" s="2">
        <v>2.6535000000000002</v>
      </c>
      <c r="E3264" s="2">
        <v>2.6386666666666669</v>
      </c>
      <c r="F3264" s="2">
        <v>2.6685555555555558</v>
      </c>
      <c r="G3264" s="2"/>
      <c r="H3264">
        <f t="shared" si="150"/>
        <v>1</v>
      </c>
      <c r="I3264" t="str">
        <f t="shared" si="151"/>
        <v/>
      </c>
      <c r="J3264" t="str">
        <f t="shared" si="152"/>
        <v/>
      </c>
      <c r="P3264" s="1">
        <v>41557</v>
      </c>
      <c r="Q3264" s="2">
        <v>60.124178229865102</v>
      </c>
      <c r="R3264" s="2">
        <v>48.321956706995799</v>
      </c>
    </row>
    <row r="3265" spans="2:18" x14ac:dyDescent="0.25">
      <c r="B3265" s="1">
        <v>41558</v>
      </c>
      <c r="C3265" s="2">
        <v>2.6819999999999999</v>
      </c>
      <c r="D3265" s="2">
        <v>2.6665000000000001</v>
      </c>
      <c r="E3265" s="2">
        <v>2.6461111111111109</v>
      </c>
      <c r="F3265" s="2">
        <v>2.6592777777777781</v>
      </c>
      <c r="G3265" s="2"/>
      <c r="H3265">
        <f t="shared" si="150"/>
        <v>1</v>
      </c>
      <c r="I3265">
        <f t="shared" si="151"/>
        <v>1</v>
      </c>
      <c r="J3265" t="str">
        <f t="shared" si="152"/>
        <v/>
      </c>
      <c r="P3265" s="1">
        <v>41558</v>
      </c>
      <c r="Q3265" s="2">
        <v>58.695315698176898</v>
      </c>
      <c r="R3265" s="2">
        <v>47.978411398860501</v>
      </c>
    </row>
    <row r="3266" spans="2:18" x14ac:dyDescent="0.25">
      <c r="B3266" s="1">
        <v>41562</v>
      </c>
      <c r="C3266" s="2">
        <v>2.72</v>
      </c>
      <c r="D3266" s="2">
        <v>2.6870000000000003</v>
      </c>
      <c r="E3266" s="2">
        <v>2.6538888888888881</v>
      </c>
      <c r="F3266" s="2">
        <v>2.6608888888888891</v>
      </c>
      <c r="G3266" s="2"/>
      <c r="H3266">
        <f t="shared" si="150"/>
        <v>1</v>
      </c>
      <c r="I3266">
        <f t="shared" si="151"/>
        <v>1</v>
      </c>
      <c r="J3266" t="str">
        <f t="shared" si="152"/>
        <v/>
      </c>
      <c r="P3266" s="1">
        <v>41562</v>
      </c>
      <c r="Q3266" s="2">
        <v>69.656371618987293</v>
      </c>
      <c r="R3266" s="2">
        <v>52.577492315066301</v>
      </c>
    </row>
    <row r="3267" spans="2:18" x14ac:dyDescent="0.25">
      <c r="B3267" s="1">
        <v>41563</v>
      </c>
      <c r="C3267" s="2">
        <v>2.6709999999999998</v>
      </c>
      <c r="D3267" s="2">
        <v>2.6894999999999998</v>
      </c>
      <c r="E3267" s="2">
        <v>2.6596666666666664</v>
      </c>
      <c r="F3267" s="2">
        <v>2.6563888888888894</v>
      </c>
      <c r="G3267" s="2"/>
      <c r="H3267">
        <f t="shared" si="150"/>
        <v>1</v>
      </c>
      <c r="I3267">
        <f t="shared" si="151"/>
        <v>1</v>
      </c>
      <c r="J3267">
        <f t="shared" si="152"/>
        <v>1</v>
      </c>
      <c r="P3267" s="1">
        <v>41563</v>
      </c>
      <c r="Q3267" s="2">
        <v>49.379746500961502</v>
      </c>
      <c r="R3267" s="2">
        <v>46.828463146224301</v>
      </c>
    </row>
    <row r="3268" spans="2:18" x14ac:dyDescent="0.25">
      <c r="B3268" s="1">
        <v>41564</v>
      </c>
      <c r="C3268" s="2">
        <v>2.5870000000000002</v>
      </c>
      <c r="D3268" s="2">
        <v>2.665</v>
      </c>
      <c r="E3268" s="2">
        <v>2.6576666666666666</v>
      </c>
      <c r="F3268" s="2">
        <v>2.6481111111111115</v>
      </c>
      <c r="G3268" s="2"/>
      <c r="H3268">
        <f t="shared" si="150"/>
        <v>1</v>
      </c>
      <c r="I3268">
        <f t="shared" si="151"/>
        <v>1</v>
      </c>
      <c r="J3268">
        <f t="shared" si="152"/>
        <v>1</v>
      </c>
      <c r="P3268" s="1">
        <v>41564</v>
      </c>
      <c r="Q3268" s="2">
        <v>30.885040002922398</v>
      </c>
      <c r="R3268" s="2">
        <v>38.963141331392201</v>
      </c>
    </row>
    <row r="3269" spans="2:18" x14ac:dyDescent="0.25">
      <c r="B3269" s="1">
        <v>41565</v>
      </c>
      <c r="C3269" s="2">
        <v>2.589</v>
      </c>
      <c r="D3269" s="2">
        <v>2.64175</v>
      </c>
      <c r="E3269" s="2">
        <v>2.6514444444444445</v>
      </c>
      <c r="F3269" s="2">
        <v>2.6418888888888894</v>
      </c>
      <c r="G3269" s="2"/>
      <c r="H3269" t="str">
        <f t="shared" si="150"/>
        <v/>
      </c>
      <c r="I3269" t="str">
        <f t="shared" si="151"/>
        <v/>
      </c>
      <c r="J3269">
        <f t="shared" si="152"/>
        <v>1</v>
      </c>
      <c r="P3269" s="1">
        <v>41565</v>
      </c>
      <c r="Q3269" s="2">
        <v>31.616818836289301</v>
      </c>
      <c r="R3269" s="2">
        <v>39.2248799524899</v>
      </c>
    </row>
    <row r="3270" spans="2:18" x14ac:dyDescent="0.25">
      <c r="B3270" s="1">
        <v>41568</v>
      </c>
      <c r="C3270" s="2">
        <v>2.609</v>
      </c>
      <c r="D3270" s="2">
        <v>2.6139999999999999</v>
      </c>
      <c r="E3270" s="2">
        <v>2.649111111111111</v>
      </c>
      <c r="F3270" s="2">
        <v>2.6393333333333331</v>
      </c>
      <c r="G3270" s="2"/>
      <c r="H3270" t="str">
        <f t="shared" si="150"/>
        <v/>
      </c>
      <c r="I3270" t="str">
        <f t="shared" si="151"/>
        <v/>
      </c>
      <c r="J3270">
        <f t="shared" si="152"/>
        <v>1</v>
      </c>
      <c r="P3270" s="1">
        <v>41568</v>
      </c>
      <c r="Q3270" s="2">
        <v>39.3257386203192</v>
      </c>
      <c r="R3270" s="2">
        <v>41.907625293952698</v>
      </c>
    </row>
    <row r="3271" spans="2:18" x14ac:dyDescent="0.25">
      <c r="B3271" s="1">
        <v>41569</v>
      </c>
      <c r="C3271" s="2">
        <v>2.512</v>
      </c>
      <c r="D3271" s="2">
        <v>2.5742500000000001</v>
      </c>
      <c r="E3271" s="2">
        <v>2.6351111111111112</v>
      </c>
      <c r="F3271" s="2">
        <v>2.633</v>
      </c>
      <c r="G3271" s="2"/>
      <c r="H3271" t="str">
        <f t="shared" si="150"/>
        <v/>
      </c>
      <c r="I3271" t="str">
        <f t="shared" si="151"/>
        <v/>
      </c>
      <c r="J3271">
        <f t="shared" si="152"/>
        <v>1</v>
      </c>
      <c r="P3271" s="1">
        <v>41569</v>
      </c>
      <c r="Q3271" s="2">
        <v>23.746053996560601</v>
      </c>
      <c r="R3271" s="2">
        <v>34.055792582360098</v>
      </c>
    </row>
    <row r="3272" spans="2:18" x14ac:dyDescent="0.25">
      <c r="B3272" s="1">
        <v>41570</v>
      </c>
      <c r="C3272" s="2">
        <v>2.4849999999999999</v>
      </c>
      <c r="D3272" s="2">
        <v>2.5487500000000001</v>
      </c>
      <c r="E3272" s="2">
        <v>2.6155555555555554</v>
      </c>
      <c r="F3272" s="2">
        <v>2.6239444444444446</v>
      </c>
      <c r="G3272" s="2"/>
      <c r="H3272" t="str">
        <f t="shared" si="150"/>
        <v/>
      </c>
      <c r="I3272" t="str">
        <f t="shared" si="151"/>
        <v/>
      </c>
      <c r="J3272" t="str">
        <f t="shared" si="152"/>
        <v/>
      </c>
      <c r="P3272" s="1">
        <v>41570</v>
      </c>
      <c r="Q3272" s="2">
        <v>20.9709844704254</v>
      </c>
      <c r="R3272" s="2">
        <v>32.244809020493101</v>
      </c>
    </row>
    <row r="3273" spans="2:18" x14ac:dyDescent="0.25">
      <c r="B3273" s="1">
        <v>41571</v>
      </c>
      <c r="C3273" s="2">
        <v>2.5209999999999999</v>
      </c>
      <c r="D3273" s="2">
        <v>2.5317499999999997</v>
      </c>
      <c r="E3273" s="2">
        <v>2.5973333333333333</v>
      </c>
      <c r="F3273" s="2">
        <v>2.6180000000000003</v>
      </c>
      <c r="G3273" s="2"/>
      <c r="H3273" t="str">
        <f t="shared" si="150"/>
        <v/>
      </c>
      <c r="I3273" t="str">
        <f t="shared" si="151"/>
        <v/>
      </c>
      <c r="J3273" t="str">
        <f t="shared" si="152"/>
        <v/>
      </c>
      <c r="P3273" s="1">
        <v>41571</v>
      </c>
      <c r="Q3273" s="2">
        <v>33.420270044213702</v>
      </c>
      <c r="R3273" s="2">
        <v>37.051357274181797</v>
      </c>
    </row>
    <row r="3274" spans="2:18" x14ac:dyDescent="0.25">
      <c r="B3274" s="1">
        <v>41572</v>
      </c>
      <c r="C3274" s="2">
        <v>2.5030000000000001</v>
      </c>
      <c r="D3274" s="2">
        <v>2.5052500000000002</v>
      </c>
      <c r="E3274" s="2">
        <v>2.5774444444444446</v>
      </c>
      <c r="F3274" s="2">
        <v>2.6117777777777778</v>
      </c>
      <c r="G3274" s="2"/>
      <c r="H3274" t="str">
        <f t="shared" si="150"/>
        <v/>
      </c>
      <c r="I3274" t="str">
        <f t="shared" si="151"/>
        <v/>
      </c>
      <c r="J3274" t="str">
        <f t="shared" si="152"/>
        <v/>
      </c>
      <c r="P3274" s="1">
        <v>41572</v>
      </c>
      <c r="Q3274" s="2">
        <v>30.5342680820754</v>
      </c>
      <c r="R3274" s="2">
        <v>35.6881271387985</v>
      </c>
    </row>
    <row r="3275" spans="2:18" x14ac:dyDescent="0.25">
      <c r="B3275" s="1">
        <v>41575</v>
      </c>
      <c r="C3275" s="2">
        <v>2.512</v>
      </c>
      <c r="D3275" s="2">
        <v>2.5052500000000002</v>
      </c>
      <c r="E3275" s="2">
        <v>2.5543333333333336</v>
      </c>
      <c r="F3275" s="2">
        <v>2.604111111111111</v>
      </c>
      <c r="G3275" s="2"/>
      <c r="H3275" t="str">
        <f t="shared" si="150"/>
        <v/>
      </c>
      <c r="I3275" t="str">
        <f t="shared" si="151"/>
        <v/>
      </c>
      <c r="J3275" t="str">
        <f t="shared" si="152"/>
        <v/>
      </c>
      <c r="P3275" s="1">
        <v>41575</v>
      </c>
      <c r="Q3275" s="2">
        <v>33.956189561360503</v>
      </c>
      <c r="R3275" s="2">
        <v>36.9374967827437</v>
      </c>
    </row>
    <row r="3276" spans="2:18" x14ac:dyDescent="0.25">
      <c r="B3276" s="1">
        <v>41576</v>
      </c>
      <c r="C3276" s="2">
        <v>2.5070000000000001</v>
      </c>
      <c r="D3276" s="2">
        <v>2.5107499999999998</v>
      </c>
      <c r="E3276" s="2">
        <v>2.5361111111111114</v>
      </c>
      <c r="F3276" s="2">
        <v>2.5978888888888885</v>
      </c>
      <c r="G3276" s="2"/>
      <c r="H3276" t="str">
        <f t="shared" si="150"/>
        <v/>
      </c>
      <c r="I3276" t="str">
        <f t="shared" si="151"/>
        <v/>
      </c>
      <c r="J3276" t="str">
        <f t="shared" si="152"/>
        <v/>
      </c>
      <c r="P3276" s="1">
        <v>41576</v>
      </c>
      <c r="Q3276" s="2">
        <v>32.876512422559998</v>
      </c>
      <c r="R3276" s="2">
        <v>36.513111017433097</v>
      </c>
    </row>
    <row r="3277" spans="2:18" x14ac:dyDescent="0.25">
      <c r="B3277" s="1">
        <v>41577</v>
      </c>
      <c r="C3277" s="2">
        <v>2.5270000000000001</v>
      </c>
      <c r="D3277" s="2">
        <v>2.5122499999999999</v>
      </c>
      <c r="E3277" s="2">
        <v>2.5294444444444451</v>
      </c>
      <c r="F3277" s="2">
        <v>2.5935555555555556</v>
      </c>
      <c r="G3277" s="2"/>
      <c r="H3277" t="str">
        <f t="shared" si="150"/>
        <v/>
      </c>
      <c r="I3277" t="str">
        <f t="shared" si="151"/>
        <v/>
      </c>
      <c r="J3277" t="str">
        <f t="shared" si="152"/>
        <v/>
      </c>
      <c r="P3277" s="1">
        <v>41577</v>
      </c>
      <c r="Q3277" s="2">
        <v>41.764510002422199</v>
      </c>
      <c r="R3277" s="2">
        <v>39.507048959030499</v>
      </c>
    </row>
    <row r="3278" spans="2:18" x14ac:dyDescent="0.25">
      <c r="B3278" s="1">
        <v>41578</v>
      </c>
      <c r="C3278" s="2">
        <v>2.5430000000000001</v>
      </c>
      <c r="D3278" s="2">
        <v>2.5222500000000001</v>
      </c>
      <c r="E3278" s="2">
        <v>2.5243333333333333</v>
      </c>
      <c r="F3278" s="2">
        <v>2.5878888888888891</v>
      </c>
      <c r="G3278" s="2"/>
      <c r="H3278" t="str">
        <f t="shared" si="150"/>
        <v/>
      </c>
      <c r="I3278" t="str">
        <f t="shared" si="151"/>
        <v/>
      </c>
      <c r="J3278" t="str">
        <f t="shared" si="152"/>
        <v/>
      </c>
      <c r="P3278" s="1">
        <v>41578</v>
      </c>
      <c r="Q3278" s="2">
        <v>48.332306959677403</v>
      </c>
      <c r="R3278" s="2">
        <v>41.868844895679899</v>
      </c>
    </row>
    <row r="3279" spans="2:18" x14ac:dyDescent="0.25">
      <c r="B3279" s="1">
        <v>41579</v>
      </c>
      <c r="C3279" s="2">
        <v>2.62</v>
      </c>
      <c r="D3279" s="2">
        <v>2.5492500000000002</v>
      </c>
      <c r="E3279" s="2">
        <v>2.5255555555555556</v>
      </c>
      <c r="F3279" s="2">
        <v>2.587333333333333</v>
      </c>
      <c r="G3279" s="2"/>
      <c r="H3279">
        <f t="shared" si="150"/>
        <v>1</v>
      </c>
      <c r="I3279" t="str">
        <f t="shared" si="151"/>
        <v/>
      </c>
      <c r="J3279" t="str">
        <f t="shared" si="152"/>
        <v/>
      </c>
      <c r="P3279" s="1">
        <v>41579</v>
      </c>
      <c r="Q3279" s="2">
        <v>68.710980912772101</v>
      </c>
      <c r="R3279" s="2">
        <v>51.651861360701098</v>
      </c>
    </row>
    <row r="3280" spans="2:18" x14ac:dyDescent="0.25">
      <c r="B3280" s="1">
        <v>41582</v>
      </c>
      <c r="C3280" s="2">
        <v>2.6019999999999999</v>
      </c>
      <c r="D3280" s="2">
        <v>2.573</v>
      </c>
      <c r="E3280" s="2">
        <v>2.5355555555555558</v>
      </c>
      <c r="F3280" s="2">
        <v>2.5853333333333328</v>
      </c>
      <c r="G3280" s="2"/>
      <c r="H3280">
        <f t="shared" si="150"/>
        <v>1</v>
      </c>
      <c r="I3280" t="str">
        <f t="shared" si="151"/>
        <v/>
      </c>
      <c r="J3280" t="str">
        <f t="shared" si="152"/>
        <v/>
      </c>
      <c r="P3280" s="1">
        <v>41582</v>
      </c>
      <c r="Q3280" s="2">
        <v>61.866004655632501</v>
      </c>
      <c r="R3280" s="2">
        <v>49.5524598132303</v>
      </c>
    </row>
    <row r="3281" spans="2:18" x14ac:dyDescent="0.25">
      <c r="B3281" s="1">
        <v>41583</v>
      </c>
      <c r="C3281" s="2">
        <v>2.6619999999999999</v>
      </c>
      <c r="D3281" s="2">
        <v>2.6067499999999999</v>
      </c>
      <c r="E3281" s="2">
        <v>2.5552222222222221</v>
      </c>
      <c r="F3281" s="2">
        <v>2.5853888888888883</v>
      </c>
      <c r="G3281" s="2"/>
      <c r="H3281">
        <f t="shared" si="150"/>
        <v>1</v>
      </c>
      <c r="I3281">
        <f t="shared" si="151"/>
        <v>1</v>
      </c>
      <c r="J3281" t="str">
        <f t="shared" si="152"/>
        <v/>
      </c>
      <c r="P3281" s="1">
        <v>41583</v>
      </c>
      <c r="Q3281" s="2">
        <v>72.731813214477</v>
      </c>
      <c r="R3281" s="2">
        <v>55.975845361485</v>
      </c>
    </row>
    <row r="3282" spans="2:18" x14ac:dyDescent="0.25">
      <c r="B3282" s="1">
        <v>41584</v>
      </c>
      <c r="C3282" s="2">
        <v>2.64</v>
      </c>
      <c r="D3282" s="2">
        <v>2.6309999999999998</v>
      </c>
      <c r="E3282" s="2">
        <v>2.5684444444444443</v>
      </c>
      <c r="F3282" s="2">
        <v>2.5828888888888888</v>
      </c>
      <c r="G3282" s="2"/>
      <c r="H3282">
        <f t="shared" si="150"/>
        <v>1</v>
      </c>
      <c r="I3282">
        <f t="shared" si="151"/>
        <v>1</v>
      </c>
      <c r="J3282" t="str">
        <f t="shared" si="152"/>
        <v/>
      </c>
      <c r="P3282" s="1">
        <v>41584</v>
      </c>
      <c r="Q3282" s="2">
        <v>64.629099061125103</v>
      </c>
      <c r="R3282" s="2">
        <v>53.296205679579401</v>
      </c>
    </row>
    <row r="3283" spans="2:18" x14ac:dyDescent="0.25">
      <c r="B3283" s="1">
        <v>41585</v>
      </c>
      <c r="C3283" s="2">
        <v>2.613</v>
      </c>
      <c r="D3283" s="2">
        <v>2.6292499999999999</v>
      </c>
      <c r="E3283" s="2">
        <v>2.5806666666666667</v>
      </c>
      <c r="F3283" s="2">
        <v>2.5790555555555557</v>
      </c>
      <c r="G3283" s="2"/>
      <c r="H3283">
        <f t="shared" si="150"/>
        <v>1</v>
      </c>
      <c r="I3283">
        <f t="shared" si="151"/>
        <v>1</v>
      </c>
      <c r="J3283">
        <f t="shared" si="152"/>
        <v>1</v>
      </c>
      <c r="P3283" s="1">
        <v>41585</v>
      </c>
      <c r="Q3283" s="2">
        <v>55.519955580456099</v>
      </c>
      <c r="R3283" s="2">
        <v>50.124783797010998</v>
      </c>
    </row>
    <row r="3284" spans="2:18" x14ac:dyDescent="0.25">
      <c r="B3284" s="1">
        <v>41586</v>
      </c>
      <c r="C3284" s="2">
        <v>2.746</v>
      </c>
      <c r="D3284" s="2">
        <v>2.6652499999999999</v>
      </c>
      <c r="E3284" s="2">
        <v>2.6066666666666669</v>
      </c>
      <c r="F3284" s="2">
        <v>2.5804999999999998</v>
      </c>
      <c r="G3284" s="2"/>
      <c r="H3284">
        <f t="shared" si="150"/>
        <v>1</v>
      </c>
      <c r="I3284">
        <f t="shared" si="151"/>
        <v>1</v>
      </c>
      <c r="J3284">
        <f t="shared" si="152"/>
        <v>1</v>
      </c>
      <c r="P3284" s="1">
        <v>41586</v>
      </c>
      <c r="Q3284" s="2">
        <v>75.735613472286204</v>
      </c>
      <c r="R3284" s="2">
        <v>62.091330273797297</v>
      </c>
    </row>
    <row r="3285" spans="2:18" x14ac:dyDescent="0.25">
      <c r="B3285" s="1">
        <v>41590</v>
      </c>
      <c r="C3285" s="2">
        <v>2.7679999999999998</v>
      </c>
      <c r="D3285" s="2">
        <v>2.6917499999999999</v>
      </c>
      <c r="E3285" s="2">
        <v>2.6356666666666668</v>
      </c>
      <c r="F3285" s="2">
        <v>2.5858888888888893</v>
      </c>
      <c r="G3285" s="2"/>
      <c r="H3285">
        <f t="shared" si="150"/>
        <v>1</v>
      </c>
      <c r="I3285">
        <f t="shared" si="151"/>
        <v>1</v>
      </c>
      <c r="J3285">
        <f t="shared" si="152"/>
        <v>1</v>
      </c>
      <c r="P3285" s="1">
        <v>41590</v>
      </c>
      <c r="Q3285" s="2">
        <v>77.7434688589003</v>
      </c>
      <c r="R3285" s="2">
        <v>63.645155113314502</v>
      </c>
    </row>
    <row r="3286" spans="2:18" x14ac:dyDescent="0.25">
      <c r="B3286" s="1">
        <v>41591</v>
      </c>
      <c r="C3286" s="2">
        <v>2.7162000000000002</v>
      </c>
      <c r="D3286" s="2">
        <v>2.7107999999999999</v>
      </c>
      <c r="E3286" s="2">
        <v>2.6566888888888887</v>
      </c>
      <c r="F3286" s="2">
        <v>2.5930666666666671</v>
      </c>
      <c r="G3286" s="2"/>
      <c r="H3286">
        <f t="shared" ref="H3286:H3349" si="153">IF($D3286&gt;$E3286,1,"")</f>
        <v>1</v>
      </c>
      <c r="I3286">
        <f t="shared" ref="I3286:I3349" si="154">IF($D3286&gt;$F3286,1,"")</f>
        <v>1</v>
      </c>
      <c r="J3286">
        <f t="shared" ref="J3286:J3349" si="155">IF($E3286&gt;$F3286,1,"")</f>
        <v>1</v>
      </c>
      <c r="P3286" s="1">
        <v>41591</v>
      </c>
      <c r="Q3286" s="2">
        <v>63.011212263776699</v>
      </c>
      <c r="R3286" s="2">
        <v>57.6530732228508</v>
      </c>
    </row>
    <row r="3287" spans="2:18" x14ac:dyDescent="0.25">
      <c r="B3287" s="1">
        <v>41592</v>
      </c>
      <c r="C3287" s="2">
        <v>2.702</v>
      </c>
      <c r="D3287" s="2">
        <v>2.73305</v>
      </c>
      <c r="E3287" s="2">
        <v>2.6743555555555556</v>
      </c>
      <c r="F3287" s="2">
        <v>2.5993444444444447</v>
      </c>
      <c r="G3287" s="2"/>
      <c r="H3287">
        <f t="shared" si="153"/>
        <v>1</v>
      </c>
      <c r="I3287">
        <f t="shared" si="154"/>
        <v>1</v>
      </c>
      <c r="J3287">
        <f t="shared" si="155"/>
        <v>1</v>
      </c>
      <c r="P3287" s="1">
        <v>41592</v>
      </c>
      <c r="Q3287" s="2">
        <v>59.313775464371801</v>
      </c>
      <c r="R3287" s="2">
        <v>56.093980592661403</v>
      </c>
    </row>
    <row r="3288" spans="2:18" x14ac:dyDescent="0.25">
      <c r="B3288" s="1">
        <v>41593</v>
      </c>
      <c r="C3288" s="2">
        <v>2.7069999999999999</v>
      </c>
      <c r="D3288" s="2">
        <v>2.7233000000000001</v>
      </c>
      <c r="E3288" s="2">
        <v>2.6840222222222221</v>
      </c>
      <c r="F3288" s="2">
        <v>2.6047888888888888</v>
      </c>
      <c r="G3288" s="2"/>
      <c r="H3288">
        <f t="shared" si="153"/>
        <v>1</v>
      </c>
      <c r="I3288">
        <f t="shared" si="154"/>
        <v>1</v>
      </c>
      <c r="J3288">
        <f t="shared" si="155"/>
        <v>1</v>
      </c>
      <c r="P3288" s="1">
        <v>41593</v>
      </c>
      <c r="Q3288" s="2">
        <v>60.298141603894699</v>
      </c>
      <c r="R3288" s="2">
        <v>56.539646135698703</v>
      </c>
    </row>
    <row r="3289" spans="2:18" x14ac:dyDescent="0.25">
      <c r="B3289" s="1">
        <v>41596</v>
      </c>
      <c r="C3289" s="2">
        <v>2.6779999999999999</v>
      </c>
      <c r="D3289" s="2">
        <v>2.7008000000000001</v>
      </c>
      <c r="E3289" s="2">
        <v>2.6924666666666668</v>
      </c>
      <c r="F3289" s="2">
        <v>2.6140111111111111</v>
      </c>
      <c r="G3289" s="2"/>
      <c r="H3289">
        <f t="shared" si="153"/>
        <v>1</v>
      </c>
      <c r="I3289">
        <f t="shared" si="154"/>
        <v>1</v>
      </c>
      <c r="J3289">
        <f t="shared" si="155"/>
        <v>1</v>
      </c>
      <c r="P3289" s="1">
        <v>41596</v>
      </c>
      <c r="Q3289" s="2">
        <v>51.6078511730557</v>
      </c>
      <c r="R3289" s="2">
        <v>53.168686144534199</v>
      </c>
    </row>
    <row r="3290" spans="2:18" x14ac:dyDescent="0.25">
      <c r="B3290" s="1">
        <v>41597</v>
      </c>
      <c r="C3290" s="2">
        <v>2.7120000000000002</v>
      </c>
      <c r="D3290" s="2">
        <v>2.6997499999999999</v>
      </c>
      <c r="E3290" s="2">
        <v>2.6980222222222228</v>
      </c>
      <c r="F3290" s="2">
        <v>2.6266222222222222</v>
      </c>
      <c r="G3290" s="2"/>
      <c r="H3290">
        <f t="shared" si="153"/>
        <v>1</v>
      </c>
      <c r="I3290">
        <f t="shared" si="154"/>
        <v>1</v>
      </c>
      <c r="J3290">
        <f t="shared" si="155"/>
        <v>1</v>
      </c>
      <c r="P3290" s="1">
        <v>41597</v>
      </c>
      <c r="Q3290" s="2">
        <v>59.765908112521998</v>
      </c>
      <c r="R3290" s="2">
        <v>56.447236311010201</v>
      </c>
    </row>
    <row r="3291" spans="2:18" x14ac:dyDescent="0.25">
      <c r="B3291" s="1">
        <v>41598</v>
      </c>
      <c r="C3291" s="2">
        <v>2.7909999999999999</v>
      </c>
      <c r="D3291" s="2">
        <v>2.722</v>
      </c>
      <c r="E3291" s="2">
        <v>2.7147999999999999</v>
      </c>
      <c r="F3291" s="2">
        <v>2.6416222222222219</v>
      </c>
      <c r="G3291" s="2"/>
      <c r="H3291">
        <f t="shared" si="153"/>
        <v>1</v>
      </c>
      <c r="I3291">
        <f t="shared" si="154"/>
        <v>1</v>
      </c>
      <c r="J3291">
        <f t="shared" si="155"/>
        <v>1</v>
      </c>
      <c r="P3291" s="1">
        <v>41598</v>
      </c>
      <c r="Q3291" s="2">
        <v>72.6307437317938</v>
      </c>
      <c r="R3291" s="2">
        <v>62.939416965557697</v>
      </c>
    </row>
    <row r="3292" spans="2:18" x14ac:dyDescent="0.25">
      <c r="B3292" s="1">
        <v>41599</v>
      </c>
      <c r="C3292" s="2">
        <v>2.7839999999999998</v>
      </c>
      <c r="D3292" s="2">
        <v>2.74125</v>
      </c>
      <c r="E3292" s="2">
        <v>2.7338</v>
      </c>
      <c r="F3292" s="2">
        <v>2.6572333333333331</v>
      </c>
      <c r="G3292" s="2"/>
      <c r="H3292">
        <f t="shared" si="153"/>
        <v>1</v>
      </c>
      <c r="I3292">
        <f t="shared" si="154"/>
        <v>1</v>
      </c>
      <c r="J3292">
        <f t="shared" si="155"/>
        <v>1</v>
      </c>
      <c r="P3292" s="1">
        <v>41599</v>
      </c>
      <c r="Q3292" s="2">
        <v>70.242587504417202</v>
      </c>
      <c r="R3292" s="2">
        <v>62.056704583036201</v>
      </c>
    </row>
    <row r="3293" spans="2:18" x14ac:dyDescent="0.25">
      <c r="B3293" s="1">
        <v>41600</v>
      </c>
      <c r="C3293" s="2">
        <v>2.754</v>
      </c>
      <c r="D3293" s="2">
        <v>2.7602499999999996</v>
      </c>
      <c r="E3293" s="2">
        <v>2.7346888888888889</v>
      </c>
      <c r="F3293" s="2">
        <v>2.6706777777777777</v>
      </c>
      <c r="G3293" s="2"/>
      <c r="H3293">
        <f t="shared" si="153"/>
        <v>1</v>
      </c>
      <c r="I3293">
        <f t="shared" si="154"/>
        <v>1</v>
      </c>
      <c r="J3293">
        <f t="shared" si="155"/>
        <v>1</v>
      </c>
      <c r="P3293" s="1">
        <v>41600</v>
      </c>
      <c r="Q3293" s="2">
        <v>60.082555027367803</v>
      </c>
      <c r="R3293" s="2">
        <v>58.283992238922202</v>
      </c>
    </row>
    <row r="3294" spans="2:18" x14ac:dyDescent="0.25">
      <c r="B3294" s="1">
        <v>41603</v>
      </c>
      <c r="C3294" s="2">
        <v>2.7410000000000001</v>
      </c>
      <c r="D3294" s="2">
        <v>2.7674999999999996</v>
      </c>
      <c r="E3294" s="2">
        <v>2.7316888888888888</v>
      </c>
      <c r="F3294" s="2">
        <v>2.6836777777777776</v>
      </c>
      <c r="G3294" s="2"/>
      <c r="H3294">
        <f t="shared" si="153"/>
        <v>1</v>
      </c>
      <c r="I3294">
        <f t="shared" si="154"/>
        <v>1</v>
      </c>
      <c r="J3294">
        <f t="shared" si="155"/>
        <v>1</v>
      </c>
      <c r="P3294" s="1">
        <v>41603</v>
      </c>
      <c r="Q3294" s="2">
        <v>55.879631643074603</v>
      </c>
      <c r="R3294" s="2">
        <v>56.676046775646</v>
      </c>
    </row>
    <row r="3295" spans="2:18" x14ac:dyDescent="0.25">
      <c r="B3295" s="1">
        <v>41604</v>
      </c>
      <c r="C3295" s="2">
        <v>2.6960000000000002</v>
      </c>
      <c r="D3295" s="2">
        <v>2.7437499999999999</v>
      </c>
      <c r="E3295" s="2">
        <v>2.7294444444444448</v>
      </c>
      <c r="F3295" s="2">
        <v>2.6930666666666663</v>
      </c>
      <c r="G3295" s="2"/>
      <c r="H3295">
        <f t="shared" si="153"/>
        <v>1</v>
      </c>
      <c r="I3295">
        <f t="shared" si="154"/>
        <v>1</v>
      </c>
      <c r="J3295">
        <f t="shared" si="155"/>
        <v>1</v>
      </c>
      <c r="P3295" s="1">
        <v>41604</v>
      </c>
      <c r="Q3295" s="2">
        <v>43.298351120572597</v>
      </c>
      <c r="R3295" s="2">
        <v>51.390844400898501</v>
      </c>
    </row>
    <row r="3296" spans="2:18" x14ac:dyDescent="0.25">
      <c r="B3296" s="1">
        <v>41605</v>
      </c>
      <c r="C3296" s="2">
        <v>2.7360000000000002</v>
      </c>
      <c r="D3296" s="2">
        <v>2.7317500000000003</v>
      </c>
      <c r="E3296" s="2">
        <v>2.7332222222222224</v>
      </c>
      <c r="F3296" s="2">
        <v>2.7037888888888886</v>
      </c>
      <c r="G3296" s="2"/>
      <c r="H3296" t="str">
        <f t="shared" si="153"/>
        <v/>
      </c>
      <c r="I3296">
        <f t="shared" si="154"/>
        <v>1</v>
      </c>
      <c r="J3296">
        <f t="shared" si="155"/>
        <v>1</v>
      </c>
      <c r="P3296" s="1">
        <v>41605</v>
      </c>
      <c r="Q3296" s="2">
        <v>54.2787502725214</v>
      </c>
      <c r="R3296" s="2">
        <v>55.374462462455597</v>
      </c>
    </row>
    <row r="3297" spans="2:18" x14ac:dyDescent="0.25">
      <c r="B3297" s="1">
        <v>41607</v>
      </c>
      <c r="C3297" s="2">
        <v>2.7410000000000001</v>
      </c>
      <c r="D3297" s="2">
        <v>2.7284999999999999</v>
      </c>
      <c r="E3297" s="2">
        <v>2.7370000000000001</v>
      </c>
      <c r="F3297" s="2">
        <v>2.7105111111111104</v>
      </c>
      <c r="G3297" s="2"/>
      <c r="H3297" t="str">
        <f t="shared" si="153"/>
        <v/>
      </c>
      <c r="I3297">
        <f t="shared" si="154"/>
        <v>1</v>
      </c>
      <c r="J3297">
        <f t="shared" si="155"/>
        <v>1</v>
      </c>
      <c r="P3297" s="1">
        <v>41607</v>
      </c>
      <c r="Q3297" s="2">
        <v>55.5693638502757</v>
      </c>
      <c r="R3297" s="2">
        <v>55.861399568653297</v>
      </c>
    </row>
    <row r="3298" spans="2:18" x14ac:dyDescent="0.25">
      <c r="B3298" s="1">
        <v>41610</v>
      </c>
      <c r="C3298" s="2">
        <v>2.8010000000000002</v>
      </c>
      <c r="D3298" s="2">
        <v>2.7435</v>
      </c>
      <c r="E3298" s="2">
        <v>2.7506666666666666</v>
      </c>
      <c r="F3298" s="2">
        <v>2.7215666666666665</v>
      </c>
      <c r="G3298" s="2"/>
      <c r="H3298" t="str">
        <f t="shared" si="153"/>
        <v/>
      </c>
      <c r="I3298">
        <f t="shared" si="154"/>
        <v>1</v>
      </c>
      <c r="J3298">
        <f t="shared" si="155"/>
        <v>1</v>
      </c>
      <c r="P3298" s="1">
        <v>41610</v>
      </c>
      <c r="Q3298" s="2">
        <v>68.410078095329197</v>
      </c>
      <c r="R3298" s="2">
        <v>61.316261672462801</v>
      </c>
    </row>
    <row r="3299" spans="2:18" x14ac:dyDescent="0.25">
      <c r="B3299" s="1">
        <v>41611</v>
      </c>
      <c r="C3299" s="2">
        <v>2.7749999999999999</v>
      </c>
      <c r="D3299" s="2">
        <v>2.7632500000000002</v>
      </c>
      <c r="E3299" s="2">
        <v>2.7576666666666663</v>
      </c>
      <c r="F3299" s="2">
        <v>2.7278444444444445</v>
      </c>
      <c r="G3299" s="2"/>
      <c r="H3299">
        <f t="shared" si="153"/>
        <v>1</v>
      </c>
      <c r="I3299">
        <f t="shared" si="154"/>
        <v>1</v>
      </c>
      <c r="J3299">
        <f t="shared" si="155"/>
        <v>1</v>
      </c>
      <c r="P3299" s="1">
        <v>41611</v>
      </c>
      <c r="Q3299" s="2">
        <v>59.472386590421003</v>
      </c>
      <c r="R3299" s="2">
        <v>57.972800533904</v>
      </c>
    </row>
    <row r="3300" spans="2:18" x14ac:dyDescent="0.25">
      <c r="B3300" s="1">
        <v>41612</v>
      </c>
      <c r="C3300" s="2">
        <v>2.8410000000000002</v>
      </c>
      <c r="D3300" s="2">
        <v>2.7895000000000003</v>
      </c>
      <c r="E3300" s="2">
        <v>2.7632222222222222</v>
      </c>
      <c r="F3300" s="2">
        <v>2.7390111111111111</v>
      </c>
      <c r="G3300" s="2"/>
      <c r="H3300">
        <f t="shared" si="153"/>
        <v>1</v>
      </c>
      <c r="I3300">
        <f t="shared" si="154"/>
        <v>1</v>
      </c>
      <c r="J3300">
        <f t="shared" si="155"/>
        <v>1</v>
      </c>
      <c r="P3300" s="1">
        <v>41612</v>
      </c>
      <c r="Q3300" s="2">
        <v>71.009797429459894</v>
      </c>
      <c r="R3300" s="2">
        <v>63.424874146050698</v>
      </c>
    </row>
    <row r="3301" spans="2:18" x14ac:dyDescent="0.25">
      <c r="B3301" s="1">
        <v>41613</v>
      </c>
      <c r="C3301" s="2">
        <v>2.863</v>
      </c>
      <c r="D3301" s="2">
        <v>2.8200000000000003</v>
      </c>
      <c r="E3301" s="2">
        <v>2.7720000000000002</v>
      </c>
      <c r="F3301" s="2">
        <v>2.7528999999999999</v>
      </c>
      <c r="G3301" s="2"/>
      <c r="H3301">
        <f t="shared" si="153"/>
        <v>1</v>
      </c>
      <c r="I3301">
        <f t="shared" si="154"/>
        <v>1</v>
      </c>
      <c r="J3301">
        <f t="shared" si="155"/>
        <v>1</v>
      </c>
      <c r="P3301" s="1">
        <v>41613</v>
      </c>
      <c r="Q3301" s="2">
        <v>73.973490635029094</v>
      </c>
      <c r="R3301" s="2">
        <v>65.052343239982306</v>
      </c>
    </row>
    <row r="3302" spans="2:18" x14ac:dyDescent="0.25">
      <c r="B3302" s="1">
        <v>41614</v>
      </c>
      <c r="C3302" s="2">
        <v>2.8809999999999998</v>
      </c>
      <c r="D3302" s="2">
        <v>2.84</v>
      </c>
      <c r="E3302" s="2">
        <v>2.786111111111111</v>
      </c>
      <c r="F3302" s="2">
        <v>2.7604000000000002</v>
      </c>
      <c r="G3302" s="2"/>
      <c r="H3302">
        <f t="shared" si="153"/>
        <v>1</v>
      </c>
      <c r="I3302">
        <f t="shared" si="154"/>
        <v>1</v>
      </c>
      <c r="J3302">
        <f t="shared" si="155"/>
        <v>1</v>
      </c>
      <c r="P3302" s="1">
        <v>41614</v>
      </c>
      <c r="Q3302" s="2">
        <v>76.347538193032506</v>
      </c>
      <c r="R3302" s="2">
        <v>66.370835270202704</v>
      </c>
    </row>
    <row r="3303" spans="2:18" x14ac:dyDescent="0.25">
      <c r="B3303" s="1">
        <v>41617</v>
      </c>
      <c r="C3303" s="2">
        <v>2.8570000000000002</v>
      </c>
      <c r="D3303" s="2">
        <v>2.8605</v>
      </c>
      <c r="E3303" s="2">
        <v>2.7989999999999999</v>
      </c>
      <c r="F3303" s="2">
        <v>2.7653444444444446</v>
      </c>
      <c r="G3303" s="2"/>
      <c r="H3303">
        <f t="shared" si="153"/>
        <v>1</v>
      </c>
      <c r="I3303">
        <f t="shared" si="154"/>
        <v>1</v>
      </c>
      <c r="J3303">
        <f t="shared" si="155"/>
        <v>1</v>
      </c>
      <c r="P3303" s="1">
        <v>41617</v>
      </c>
      <c r="Q3303" s="2">
        <v>66.624002904763898</v>
      </c>
      <c r="R3303" s="2">
        <v>62.960098031273702</v>
      </c>
    </row>
    <row r="3304" spans="2:18" x14ac:dyDescent="0.25">
      <c r="B3304" s="1">
        <v>41618</v>
      </c>
      <c r="C3304" s="2">
        <v>2.7970000000000002</v>
      </c>
      <c r="D3304" s="2">
        <v>2.8494999999999999</v>
      </c>
      <c r="E3304" s="2">
        <v>2.8102222222222224</v>
      </c>
      <c r="F3304" s="2">
        <v>2.7698333333333331</v>
      </c>
      <c r="G3304" s="2"/>
      <c r="H3304">
        <f t="shared" si="153"/>
        <v>1</v>
      </c>
      <c r="I3304">
        <f t="shared" si="154"/>
        <v>1</v>
      </c>
      <c r="J3304">
        <f t="shared" si="155"/>
        <v>1</v>
      </c>
      <c r="P3304" s="1">
        <v>41618</v>
      </c>
      <c r="Q3304" s="2">
        <v>48.205724728782201</v>
      </c>
      <c r="R3304" s="2">
        <v>55.3079520059377</v>
      </c>
    </row>
    <row r="3305" spans="2:18" x14ac:dyDescent="0.25">
      <c r="B3305" s="1">
        <v>41619</v>
      </c>
      <c r="C3305" s="2">
        <v>2.8439999999999999</v>
      </c>
      <c r="D3305" s="2">
        <v>2.8447499999999999</v>
      </c>
      <c r="E3305" s="2">
        <v>2.8222222222222224</v>
      </c>
      <c r="F3305" s="2">
        <v>2.7777222222222222</v>
      </c>
      <c r="G3305" s="2"/>
      <c r="H3305">
        <f t="shared" si="153"/>
        <v>1</v>
      </c>
      <c r="I3305">
        <f t="shared" si="154"/>
        <v>1</v>
      </c>
      <c r="J3305">
        <f t="shared" si="155"/>
        <v>1</v>
      </c>
      <c r="P3305" s="1">
        <v>41619</v>
      </c>
      <c r="Q3305" s="2">
        <v>58.888995727104799</v>
      </c>
      <c r="R3305" s="2">
        <v>59.464082298032501</v>
      </c>
    </row>
    <row r="3306" spans="2:18" x14ac:dyDescent="0.25">
      <c r="B3306" s="1">
        <v>41620</v>
      </c>
      <c r="C3306" s="2">
        <v>2.8769999999999998</v>
      </c>
      <c r="D3306" s="2">
        <v>2.84375</v>
      </c>
      <c r="E3306" s="2">
        <v>2.8373333333333335</v>
      </c>
      <c r="F3306" s="2">
        <v>2.7871666666666668</v>
      </c>
      <c r="G3306" s="2"/>
      <c r="H3306">
        <f t="shared" si="153"/>
        <v>1</v>
      </c>
      <c r="I3306">
        <f t="shared" si="154"/>
        <v>1</v>
      </c>
      <c r="J3306">
        <f t="shared" si="155"/>
        <v>1</v>
      </c>
      <c r="P3306" s="1">
        <v>41620</v>
      </c>
      <c r="Q3306" s="2">
        <v>64.975784476180607</v>
      </c>
      <c r="R3306" s="2">
        <v>62.127181184403703</v>
      </c>
    </row>
    <row r="3307" spans="2:18" x14ac:dyDescent="0.25">
      <c r="B3307" s="1">
        <v>41621</v>
      </c>
      <c r="C3307" s="2">
        <v>2.8679999999999999</v>
      </c>
      <c r="D3307" s="2">
        <v>2.8465000000000003</v>
      </c>
      <c r="E3307" s="2">
        <v>2.8447777777777774</v>
      </c>
      <c r="F3307" s="2">
        <v>2.7977222222222222</v>
      </c>
      <c r="G3307" s="2"/>
      <c r="H3307">
        <f t="shared" si="153"/>
        <v>1</v>
      </c>
      <c r="I3307">
        <f t="shared" si="154"/>
        <v>1</v>
      </c>
      <c r="J3307">
        <f t="shared" si="155"/>
        <v>1</v>
      </c>
      <c r="P3307" s="1">
        <v>41621</v>
      </c>
      <c r="Q3307" s="2">
        <v>61.9728792045075</v>
      </c>
      <c r="R3307" s="2">
        <v>60.951087294575203</v>
      </c>
    </row>
    <row r="3308" spans="2:18" x14ac:dyDescent="0.25">
      <c r="B3308" s="1">
        <v>41624</v>
      </c>
      <c r="C3308" s="2">
        <v>2.8769999999999998</v>
      </c>
      <c r="D3308" s="2">
        <v>2.8665000000000003</v>
      </c>
      <c r="E3308" s="2">
        <v>2.8561111111111108</v>
      </c>
      <c r="F3308" s="2">
        <v>2.806888888888889</v>
      </c>
      <c r="G3308" s="2"/>
      <c r="H3308">
        <f t="shared" si="153"/>
        <v>1</v>
      </c>
      <c r="I3308">
        <f t="shared" si="154"/>
        <v>1</v>
      </c>
      <c r="J3308">
        <f t="shared" si="155"/>
        <v>1</v>
      </c>
      <c r="P3308" s="1">
        <v>41624</v>
      </c>
      <c r="Q3308" s="2">
        <v>63.971007913097203</v>
      </c>
      <c r="R3308" s="2">
        <v>61.731257251209499</v>
      </c>
    </row>
    <row r="3309" spans="2:18" x14ac:dyDescent="0.25">
      <c r="B3309" s="1">
        <v>41625</v>
      </c>
      <c r="C3309" s="2">
        <v>2.843</v>
      </c>
      <c r="D3309" s="2">
        <v>2.86625</v>
      </c>
      <c r="E3309" s="2">
        <v>2.8563333333333332</v>
      </c>
      <c r="F3309" s="2">
        <v>2.8097777777777782</v>
      </c>
      <c r="G3309" s="2"/>
      <c r="H3309">
        <f t="shared" si="153"/>
        <v>1</v>
      </c>
      <c r="I3309">
        <f t="shared" si="154"/>
        <v>1</v>
      </c>
      <c r="J3309">
        <f t="shared" si="155"/>
        <v>1</v>
      </c>
      <c r="P3309" s="1">
        <v>41625</v>
      </c>
      <c r="Q3309" s="2">
        <v>51.6643840962005</v>
      </c>
      <c r="R3309" s="2">
        <v>57.0907335943389</v>
      </c>
    </row>
    <row r="3310" spans="2:18" x14ac:dyDescent="0.25">
      <c r="B3310" s="1">
        <v>41626</v>
      </c>
      <c r="C3310" s="2">
        <v>2.887</v>
      </c>
      <c r="D3310" s="2">
        <v>2.8687499999999999</v>
      </c>
      <c r="E3310" s="2">
        <v>2.859</v>
      </c>
      <c r="F3310" s="2">
        <v>2.8155000000000001</v>
      </c>
      <c r="G3310" s="2"/>
      <c r="H3310">
        <f t="shared" si="153"/>
        <v>1</v>
      </c>
      <c r="I3310">
        <f t="shared" si="154"/>
        <v>1</v>
      </c>
      <c r="J3310">
        <f t="shared" si="155"/>
        <v>1</v>
      </c>
      <c r="P3310" s="1">
        <v>41626</v>
      </c>
      <c r="Q3310" s="2">
        <v>62.783027052827698</v>
      </c>
      <c r="R3310" s="2">
        <v>61.159859297045102</v>
      </c>
    </row>
    <row r="3311" spans="2:18" x14ac:dyDescent="0.25">
      <c r="B3311" s="1">
        <v>41627</v>
      </c>
      <c r="C3311" s="2">
        <v>2.9249999999999998</v>
      </c>
      <c r="D3311" s="2">
        <v>2.883</v>
      </c>
      <c r="E3311" s="2">
        <v>2.8638888888888889</v>
      </c>
      <c r="F3311" s="2">
        <v>2.8250000000000006</v>
      </c>
      <c r="G3311" s="2"/>
      <c r="H3311">
        <f t="shared" si="153"/>
        <v>1</v>
      </c>
      <c r="I3311">
        <f t="shared" si="154"/>
        <v>1</v>
      </c>
      <c r="J3311">
        <f t="shared" si="155"/>
        <v>1</v>
      </c>
      <c r="P3311" s="1">
        <v>41627</v>
      </c>
      <c r="Q3311" s="2">
        <v>69.947407450291493</v>
      </c>
      <c r="R3311" s="2">
        <v>64.307882561909295</v>
      </c>
    </row>
    <row r="3312" spans="2:18" x14ac:dyDescent="0.25">
      <c r="B3312" s="1">
        <v>41628</v>
      </c>
      <c r="C3312" s="2">
        <v>2.8849999999999998</v>
      </c>
      <c r="D3312" s="2">
        <v>2.8850000000000002</v>
      </c>
      <c r="E3312" s="2">
        <v>2.8670000000000004</v>
      </c>
      <c r="F3312" s="2">
        <v>2.8330000000000002</v>
      </c>
      <c r="G3312" s="2"/>
      <c r="H3312">
        <f t="shared" si="153"/>
        <v>1</v>
      </c>
      <c r="I3312">
        <f t="shared" si="154"/>
        <v>1</v>
      </c>
      <c r="J3312">
        <f t="shared" si="155"/>
        <v>1</v>
      </c>
      <c r="P3312" s="1">
        <v>41628</v>
      </c>
      <c r="Q3312" s="2">
        <v>56.265734024474803</v>
      </c>
      <c r="R3312" s="2">
        <v>58.896506092993498</v>
      </c>
    </row>
    <row r="3313" spans="2:18" x14ac:dyDescent="0.25">
      <c r="B3313" s="1">
        <v>41631</v>
      </c>
      <c r="C3313" s="2">
        <v>2.9289999999999998</v>
      </c>
      <c r="D3313" s="2">
        <v>2.9064999999999999</v>
      </c>
      <c r="E3313" s="2">
        <v>2.8816666666666664</v>
      </c>
      <c r="F3313" s="2">
        <v>2.8459444444444442</v>
      </c>
      <c r="G3313" s="2"/>
      <c r="H3313">
        <f t="shared" si="153"/>
        <v>1</v>
      </c>
      <c r="I3313">
        <f t="shared" si="154"/>
        <v>1</v>
      </c>
      <c r="J3313">
        <f t="shared" si="155"/>
        <v>1</v>
      </c>
      <c r="P3313" s="1">
        <v>41631</v>
      </c>
      <c r="Q3313" s="2">
        <v>65.240367235499704</v>
      </c>
      <c r="R3313" s="2">
        <v>62.622414315829403</v>
      </c>
    </row>
    <row r="3314" spans="2:18" x14ac:dyDescent="0.25">
      <c r="B3314" s="1">
        <v>41632</v>
      </c>
      <c r="C3314" s="2">
        <v>2.9830000000000001</v>
      </c>
      <c r="D3314" s="2">
        <v>2.9304999999999999</v>
      </c>
      <c r="E3314" s="2">
        <v>2.8971111111111107</v>
      </c>
      <c r="F3314" s="2">
        <v>2.8596666666666661</v>
      </c>
      <c r="G3314" s="2"/>
      <c r="H3314">
        <f t="shared" si="153"/>
        <v>1</v>
      </c>
      <c r="I3314">
        <f t="shared" si="154"/>
        <v>1</v>
      </c>
      <c r="J3314">
        <f t="shared" si="155"/>
        <v>1</v>
      </c>
      <c r="P3314" s="1">
        <v>41632</v>
      </c>
      <c r="Q3314" s="2">
        <v>73.307318028992498</v>
      </c>
      <c r="R3314" s="2">
        <v>66.621379013885601</v>
      </c>
    </row>
    <row r="3315" spans="2:18" x14ac:dyDescent="0.25">
      <c r="B3315" s="1">
        <v>41634</v>
      </c>
      <c r="C3315" s="2">
        <v>2.9910000000000001</v>
      </c>
      <c r="D3315" s="2">
        <v>2.9470000000000001</v>
      </c>
      <c r="E3315" s="2">
        <v>2.9097777777777774</v>
      </c>
      <c r="F3315" s="2">
        <v>2.873555555555555</v>
      </c>
      <c r="G3315" s="2"/>
      <c r="H3315">
        <f t="shared" si="153"/>
        <v>1</v>
      </c>
      <c r="I3315">
        <f t="shared" si="154"/>
        <v>1</v>
      </c>
      <c r="J3315">
        <f t="shared" si="155"/>
        <v>1</v>
      </c>
      <c r="P3315" s="1">
        <v>41634</v>
      </c>
      <c r="Q3315" s="2">
        <v>74.364976428412703</v>
      </c>
      <c r="R3315" s="2">
        <v>67.181568629910501</v>
      </c>
    </row>
    <row r="3316" spans="2:18" x14ac:dyDescent="0.25">
      <c r="B3316" s="1">
        <v>41635</v>
      </c>
      <c r="C3316" s="2">
        <v>3.0059999999999998</v>
      </c>
      <c r="D3316" s="2">
        <v>2.9772500000000002</v>
      </c>
      <c r="E3316" s="2">
        <v>2.9251111111111112</v>
      </c>
      <c r="F3316" s="2">
        <v>2.8849444444444439</v>
      </c>
      <c r="G3316" s="2"/>
      <c r="H3316">
        <f t="shared" si="153"/>
        <v>1</v>
      </c>
      <c r="I3316">
        <f t="shared" si="154"/>
        <v>1</v>
      </c>
      <c r="J3316">
        <f t="shared" si="155"/>
        <v>1</v>
      </c>
      <c r="P3316" s="1">
        <v>41635</v>
      </c>
      <c r="Q3316" s="2">
        <v>76.463339220790303</v>
      </c>
      <c r="R3316" s="2">
        <v>68.257282392645294</v>
      </c>
    </row>
    <row r="3317" spans="2:18" x14ac:dyDescent="0.25">
      <c r="B3317" s="1">
        <v>41638</v>
      </c>
      <c r="C3317" s="2">
        <v>2.976</v>
      </c>
      <c r="D3317" s="2">
        <v>2.9889999999999999</v>
      </c>
      <c r="E3317" s="2">
        <v>2.9361111111111113</v>
      </c>
      <c r="F3317" s="2">
        <v>2.8961111111111109</v>
      </c>
      <c r="G3317" s="2"/>
      <c r="H3317">
        <f t="shared" si="153"/>
        <v>1</v>
      </c>
      <c r="I3317">
        <f t="shared" si="154"/>
        <v>1</v>
      </c>
      <c r="J3317">
        <f t="shared" si="155"/>
        <v>1</v>
      </c>
      <c r="P3317" s="1">
        <v>41638</v>
      </c>
      <c r="Q3317" s="2">
        <v>63.908365506019699</v>
      </c>
      <c r="R3317" s="2">
        <v>63.756209230967897</v>
      </c>
    </row>
    <row r="3318" spans="2:18" x14ac:dyDescent="0.25">
      <c r="B3318" s="1">
        <v>41639</v>
      </c>
      <c r="C3318" s="2">
        <v>3.0059999999999998</v>
      </c>
      <c r="D3318" s="2">
        <v>2.9947499999999998</v>
      </c>
      <c r="E3318" s="2">
        <v>2.9542222222222225</v>
      </c>
      <c r="F3318" s="2">
        <v>2.9052777777777776</v>
      </c>
      <c r="G3318" s="2"/>
      <c r="H3318">
        <f t="shared" si="153"/>
        <v>1</v>
      </c>
      <c r="I3318">
        <f t="shared" si="154"/>
        <v>1</v>
      </c>
      <c r="J3318">
        <f t="shared" si="155"/>
        <v>1</v>
      </c>
      <c r="P3318" s="1">
        <v>41639</v>
      </c>
      <c r="Q3318" s="2">
        <v>69.849144920455004</v>
      </c>
      <c r="R3318" s="2">
        <v>66.159408110132404</v>
      </c>
    </row>
    <row r="3319" spans="2:18" x14ac:dyDescent="0.25">
      <c r="B3319" s="1">
        <v>41641</v>
      </c>
      <c r="C3319" s="2">
        <v>2.9849999999999999</v>
      </c>
      <c r="D3319" s="2">
        <v>2.9932499999999997</v>
      </c>
      <c r="E3319" s="2">
        <v>2.9651111111111108</v>
      </c>
      <c r="F3319" s="2">
        <v>2.9120555555555554</v>
      </c>
      <c r="G3319" s="2"/>
      <c r="H3319">
        <f t="shared" si="153"/>
        <v>1</v>
      </c>
      <c r="I3319">
        <f t="shared" si="154"/>
        <v>1</v>
      </c>
      <c r="J3319">
        <f t="shared" si="155"/>
        <v>1</v>
      </c>
      <c r="P3319" s="1">
        <v>41641</v>
      </c>
      <c r="Q3319" s="2">
        <v>61.364505312401498</v>
      </c>
      <c r="R3319" s="2">
        <v>63.009866288540799</v>
      </c>
    </row>
    <row r="3320" spans="2:18" x14ac:dyDescent="0.25">
      <c r="B3320" s="1">
        <v>41642</v>
      </c>
      <c r="C3320" s="2">
        <v>2.9950000000000001</v>
      </c>
      <c r="D3320" s="2">
        <v>2.9904999999999999</v>
      </c>
      <c r="E3320" s="2">
        <v>2.9728888888888889</v>
      </c>
      <c r="F3320" s="2">
        <v>2.9183888888888889</v>
      </c>
      <c r="G3320" s="2"/>
      <c r="H3320">
        <f t="shared" si="153"/>
        <v>1</v>
      </c>
      <c r="I3320">
        <f t="shared" si="154"/>
        <v>1</v>
      </c>
      <c r="J3320">
        <f t="shared" si="155"/>
        <v>1</v>
      </c>
      <c r="P3320" s="1">
        <v>41642</v>
      </c>
      <c r="Q3320" s="2">
        <v>63.872206012392198</v>
      </c>
      <c r="R3320" s="2">
        <v>63.891385896602699</v>
      </c>
    </row>
    <row r="3321" spans="2:18" x14ac:dyDescent="0.25">
      <c r="B3321" s="1">
        <v>41645</v>
      </c>
      <c r="C3321" s="2">
        <v>2.9609999999999999</v>
      </c>
      <c r="D3321" s="2">
        <v>2.9867500000000002</v>
      </c>
      <c r="E3321" s="2">
        <v>2.9813333333333336</v>
      </c>
      <c r="F3321" s="2">
        <v>2.9241666666666664</v>
      </c>
      <c r="G3321" s="2"/>
      <c r="H3321">
        <f t="shared" si="153"/>
        <v>1</v>
      </c>
      <c r="I3321">
        <f t="shared" si="154"/>
        <v>1</v>
      </c>
      <c r="J3321">
        <f t="shared" si="155"/>
        <v>1</v>
      </c>
      <c r="P3321" s="1">
        <v>41645</v>
      </c>
      <c r="Q3321" s="2">
        <v>50.499082039982198</v>
      </c>
      <c r="R3321" s="2">
        <v>58.763728287824797</v>
      </c>
    </row>
    <row r="3322" spans="2:18" x14ac:dyDescent="0.25">
      <c r="B3322" s="1">
        <v>41646</v>
      </c>
      <c r="C3322" s="2">
        <v>2.9369999999999998</v>
      </c>
      <c r="D3322" s="2">
        <v>2.9695</v>
      </c>
      <c r="E3322" s="2">
        <v>2.9822222222222221</v>
      </c>
      <c r="F3322" s="2">
        <v>2.931944444444444</v>
      </c>
      <c r="G3322" s="2"/>
      <c r="H3322" t="str">
        <f t="shared" si="153"/>
        <v/>
      </c>
      <c r="I3322">
        <f t="shared" si="154"/>
        <v>1</v>
      </c>
      <c r="J3322">
        <f t="shared" si="155"/>
        <v>1</v>
      </c>
      <c r="P3322" s="1">
        <v>41646</v>
      </c>
      <c r="Q3322" s="2">
        <v>42.892108267536301</v>
      </c>
      <c r="R3322" s="2">
        <v>55.384760881949603</v>
      </c>
    </row>
    <row r="3323" spans="2:18" x14ac:dyDescent="0.25">
      <c r="B3323" s="1">
        <v>41647</v>
      </c>
      <c r="C3323" s="2">
        <v>2.9929999999999999</v>
      </c>
      <c r="D3323" s="2">
        <v>2.9714999999999998</v>
      </c>
      <c r="E3323" s="2">
        <v>2.9833333333333329</v>
      </c>
      <c r="F3323" s="2">
        <v>2.9402222222222218</v>
      </c>
      <c r="G3323" s="2"/>
      <c r="H3323" t="str">
        <f t="shared" si="153"/>
        <v/>
      </c>
      <c r="I3323">
        <f t="shared" si="154"/>
        <v>1</v>
      </c>
      <c r="J3323">
        <f t="shared" si="155"/>
        <v>1</v>
      </c>
      <c r="P3323" s="1">
        <v>41647</v>
      </c>
      <c r="Q3323" s="2">
        <v>59.833537643034397</v>
      </c>
      <c r="R3323" s="2">
        <v>61.017343382905302</v>
      </c>
    </row>
    <row r="3324" spans="2:18" x14ac:dyDescent="0.25">
      <c r="B3324" s="1">
        <v>41648</v>
      </c>
      <c r="C3324" s="2">
        <v>2.9649999999999999</v>
      </c>
      <c r="D3324" s="2">
        <v>2.964</v>
      </c>
      <c r="E3324" s="2">
        <v>2.9804444444444442</v>
      </c>
      <c r="F3324" s="2">
        <v>2.9451111111111103</v>
      </c>
      <c r="G3324" s="2"/>
      <c r="H3324" t="str">
        <f t="shared" si="153"/>
        <v/>
      </c>
      <c r="I3324">
        <f t="shared" si="154"/>
        <v>1</v>
      </c>
      <c r="J3324">
        <f t="shared" si="155"/>
        <v>1</v>
      </c>
      <c r="P3324" s="1">
        <v>41648</v>
      </c>
      <c r="Q3324" s="2">
        <v>50.792738847597299</v>
      </c>
      <c r="R3324" s="2">
        <v>57.133431791229498</v>
      </c>
    </row>
    <row r="3325" spans="2:18" x14ac:dyDescent="0.25">
      <c r="B3325" s="1">
        <v>41649</v>
      </c>
      <c r="C3325" s="2">
        <v>2.86</v>
      </c>
      <c r="D3325" s="2">
        <v>2.9387499999999998</v>
      </c>
      <c r="E3325" s="2">
        <v>2.9642222222222219</v>
      </c>
      <c r="F3325" s="2">
        <v>2.9446666666666661</v>
      </c>
      <c r="G3325" s="2"/>
      <c r="H3325" t="str">
        <f t="shared" si="153"/>
        <v/>
      </c>
      <c r="I3325" t="str">
        <f t="shared" si="154"/>
        <v/>
      </c>
      <c r="J3325">
        <f t="shared" si="155"/>
        <v>1</v>
      </c>
      <c r="P3325" s="1">
        <v>41649</v>
      </c>
      <c r="Q3325" s="2">
        <v>30.2347389408529</v>
      </c>
      <c r="R3325" s="2">
        <v>45.4500973360377</v>
      </c>
    </row>
    <row r="3326" spans="2:18" x14ac:dyDescent="0.25">
      <c r="B3326" s="1">
        <v>41652</v>
      </c>
      <c r="C3326" s="2">
        <v>2.8250000000000002</v>
      </c>
      <c r="D3326" s="2">
        <v>2.9107500000000002</v>
      </c>
      <c r="E3326" s="2">
        <v>2.9474444444444443</v>
      </c>
      <c r="F3326" s="2">
        <v>2.9417777777777778</v>
      </c>
      <c r="G3326" s="2"/>
      <c r="H3326" t="str">
        <f t="shared" si="153"/>
        <v/>
      </c>
      <c r="I3326" t="str">
        <f t="shared" si="154"/>
        <v/>
      </c>
      <c r="J3326">
        <f t="shared" si="155"/>
        <v>1</v>
      </c>
      <c r="P3326" s="1">
        <v>41652</v>
      </c>
      <c r="Q3326" s="2">
        <v>26.021871889295898</v>
      </c>
      <c r="R3326" s="2">
        <v>42.341888765995598</v>
      </c>
    </row>
    <row r="3327" spans="2:18" x14ac:dyDescent="0.25">
      <c r="B3327" s="1">
        <v>41653</v>
      </c>
      <c r="C3327" s="2">
        <v>2.8690000000000002</v>
      </c>
      <c r="D3327" s="2">
        <v>2.8797499999999996</v>
      </c>
      <c r="E3327" s="2">
        <v>2.9322222222222218</v>
      </c>
      <c r="F3327" s="2">
        <v>2.943222222222222</v>
      </c>
      <c r="G3327" s="2"/>
      <c r="H3327" t="str">
        <f t="shared" si="153"/>
        <v/>
      </c>
      <c r="I3327" t="str">
        <f t="shared" si="154"/>
        <v/>
      </c>
      <c r="J3327" t="str">
        <f t="shared" si="155"/>
        <v/>
      </c>
      <c r="P3327" s="1">
        <v>41653</v>
      </c>
      <c r="Q3327" s="2">
        <v>38.871269930688499</v>
      </c>
      <c r="R3327" s="2">
        <v>47.227844055978998</v>
      </c>
    </row>
    <row r="3328" spans="2:18" x14ac:dyDescent="0.25">
      <c r="B3328" s="1">
        <v>41654</v>
      </c>
      <c r="C3328" s="2">
        <v>2.8839999999999999</v>
      </c>
      <c r="D3328" s="2">
        <v>2.8595000000000002</v>
      </c>
      <c r="E3328" s="2">
        <v>2.9209999999999998</v>
      </c>
      <c r="F3328" s="2">
        <v>2.9430555555555551</v>
      </c>
      <c r="G3328" s="2"/>
      <c r="H3328" t="str">
        <f t="shared" si="153"/>
        <v/>
      </c>
      <c r="I3328" t="str">
        <f t="shared" si="154"/>
        <v/>
      </c>
      <c r="J3328" t="str">
        <f t="shared" si="155"/>
        <v/>
      </c>
      <c r="P3328" s="1">
        <v>41654</v>
      </c>
      <c r="Q3328" s="2">
        <v>42.926659377570999</v>
      </c>
      <c r="R3328" s="2">
        <v>48.820096078099702</v>
      </c>
    </row>
    <row r="3329" spans="2:18" x14ac:dyDescent="0.25">
      <c r="B3329" s="1">
        <v>41655</v>
      </c>
      <c r="C3329" s="2">
        <v>2.8450000000000002</v>
      </c>
      <c r="D3329" s="2">
        <v>2.8557500000000005</v>
      </c>
      <c r="E3329" s="2">
        <v>2.9043333333333332</v>
      </c>
      <c r="F3329" s="2">
        <v>2.9386111111111108</v>
      </c>
      <c r="G3329" s="2"/>
      <c r="H3329" t="str">
        <f t="shared" si="153"/>
        <v/>
      </c>
      <c r="I3329" t="str">
        <f t="shared" si="154"/>
        <v/>
      </c>
      <c r="J3329" t="str">
        <f t="shared" si="155"/>
        <v/>
      </c>
      <c r="P3329" s="1">
        <v>41655</v>
      </c>
      <c r="Q3329" s="2">
        <v>35.565156147952599</v>
      </c>
      <c r="R3329" s="2">
        <v>45.016965635784899</v>
      </c>
    </row>
    <row r="3330" spans="2:18" x14ac:dyDescent="0.25">
      <c r="B3330" s="1">
        <v>41656</v>
      </c>
      <c r="C3330" s="2">
        <v>2.827</v>
      </c>
      <c r="D3330" s="2">
        <v>2.8562500000000002</v>
      </c>
      <c r="E3330" s="2">
        <v>2.889444444444444</v>
      </c>
      <c r="F3330" s="2">
        <v>2.9353888888888893</v>
      </c>
      <c r="G3330" s="2"/>
      <c r="H3330" t="str">
        <f t="shared" si="153"/>
        <v/>
      </c>
      <c r="I3330" t="str">
        <f t="shared" si="154"/>
        <v/>
      </c>
      <c r="J3330" t="str">
        <f t="shared" si="155"/>
        <v/>
      </c>
      <c r="P3330" s="1">
        <v>41656</v>
      </c>
      <c r="Q3330" s="2">
        <v>32.480211296995698</v>
      </c>
      <c r="R3330" s="2">
        <v>43.338884698653999</v>
      </c>
    </row>
    <row r="3331" spans="2:18" x14ac:dyDescent="0.25">
      <c r="B3331" s="1">
        <v>41660</v>
      </c>
      <c r="C3331" s="2">
        <v>2.823</v>
      </c>
      <c r="D3331" s="2">
        <v>2.8447500000000003</v>
      </c>
      <c r="E3331" s="2">
        <v>2.8767777777777774</v>
      </c>
      <c r="F3331" s="2">
        <v>2.9295</v>
      </c>
      <c r="G3331" s="2"/>
      <c r="H3331" t="str">
        <f t="shared" si="153"/>
        <v/>
      </c>
      <c r="I3331" t="str">
        <f t="shared" si="154"/>
        <v/>
      </c>
      <c r="J3331" t="str">
        <f t="shared" si="155"/>
        <v/>
      </c>
      <c r="P3331" s="1">
        <v>41660</v>
      </c>
      <c r="Q3331" s="2">
        <v>31.745901898267501</v>
      </c>
      <c r="R3331" s="2">
        <v>42.955681199640502</v>
      </c>
    </row>
    <row r="3332" spans="2:18" x14ac:dyDescent="0.25">
      <c r="B3332" s="1">
        <v>41661</v>
      </c>
      <c r="C3332" s="2">
        <v>2.86</v>
      </c>
      <c r="D3332" s="2">
        <v>2.8387500000000001</v>
      </c>
      <c r="E3332" s="2">
        <v>2.8619999999999997</v>
      </c>
      <c r="F3332" s="2">
        <v>2.9226666666666663</v>
      </c>
      <c r="G3332" s="2"/>
      <c r="H3332" t="str">
        <f t="shared" si="153"/>
        <v/>
      </c>
      <c r="I3332" t="str">
        <f t="shared" si="154"/>
        <v/>
      </c>
      <c r="J3332" t="str">
        <f t="shared" si="155"/>
        <v/>
      </c>
      <c r="P3332" s="1">
        <v>41661</v>
      </c>
      <c r="Q3332" s="2">
        <v>45.438088184916303</v>
      </c>
      <c r="R3332" s="2">
        <v>47.573423082256902</v>
      </c>
    </row>
    <row r="3333" spans="2:18" x14ac:dyDescent="0.25">
      <c r="B3333" s="1">
        <v>41662</v>
      </c>
      <c r="C3333" s="2">
        <v>2.774</v>
      </c>
      <c r="D3333" s="2">
        <v>2.8209999999999997</v>
      </c>
      <c r="E3333" s="2">
        <v>2.8407777777777778</v>
      </c>
      <c r="F3333" s="2">
        <v>2.9106111111111108</v>
      </c>
      <c r="G3333" s="2"/>
      <c r="H3333" t="str">
        <f t="shared" si="153"/>
        <v/>
      </c>
      <c r="I3333" t="str">
        <f t="shared" si="154"/>
        <v/>
      </c>
      <c r="J3333" t="str">
        <f t="shared" si="155"/>
        <v/>
      </c>
      <c r="P3333" s="1">
        <v>41662</v>
      </c>
      <c r="Q3333" s="2">
        <v>29.135789860476699</v>
      </c>
      <c r="R3333" s="2">
        <v>39.557899617323002</v>
      </c>
    </row>
    <row r="3334" spans="2:18" x14ac:dyDescent="0.25">
      <c r="B3334" s="1">
        <v>41663</v>
      </c>
      <c r="C3334" s="2">
        <v>2.7349999999999999</v>
      </c>
      <c r="D3334" s="2">
        <v>2.798</v>
      </c>
      <c r="E3334" s="2">
        <v>2.826888888888889</v>
      </c>
      <c r="F3334" s="2">
        <v>2.8955555555555552</v>
      </c>
      <c r="G3334" s="2"/>
      <c r="H3334" t="str">
        <f t="shared" si="153"/>
        <v/>
      </c>
      <c r="I3334" t="str">
        <f t="shared" si="154"/>
        <v/>
      </c>
      <c r="J3334" t="str">
        <f t="shared" si="155"/>
        <v/>
      </c>
      <c r="P3334" s="1">
        <v>41663</v>
      </c>
      <c r="Q3334" s="2">
        <v>24.3764506595931</v>
      </c>
      <c r="R3334" s="2">
        <v>36.550368770233497</v>
      </c>
    </row>
    <row r="3335" spans="2:18" x14ac:dyDescent="0.25">
      <c r="B3335" s="1">
        <v>41666</v>
      </c>
      <c r="C3335" s="2">
        <v>2.766</v>
      </c>
      <c r="D3335" s="2">
        <v>2.7837499999999999</v>
      </c>
      <c r="E3335" s="2">
        <v>2.8203333333333336</v>
      </c>
      <c r="F3335" s="2">
        <v>2.8838888888888885</v>
      </c>
      <c r="G3335" s="2"/>
      <c r="H3335" t="str">
        <f t="shared" si="153"/>
        <v/>
      </c>
      <c r="I3335" t="str">
        <f t="shared" si="154"/>
        <v/>
      </c>
      <c r="J3335" t="str">
        <f t="shared" si="155"/>
        <v/>
      </c>
      <c r="P3335" s="1">
        <v>41666</v>
      </c>
      <c r="Q3335" s="2">
        <v>34.571009049656901</v>
      </c>
      <c r="R3335" s="2">
        <v>40.427449387091897</v>
      </c>
    </row>
    <row r="3336" spans="2:18" x14ac:dyDescent="0.25">
      <c r="B3336" s="1">
        <v>41667</v>
      </c>
      <c r="C3336" s="2">
        <v>2.7480000000000002</v>
      </c>
      <c r="D3336" s="2">
        <v>2.7557499999999999</v>
      </c>
      <c r="E3336" s="2">
        <v>2.8068888888888894</v>
      </c>
      <c r="F3336" s="2">
        <v>2.8695555555555554</v>
      </c>
      <c r="G3336" s="2"/>
      <c r="H3336" t="str">
        <f t="shared" si="153"/>
        <v/>
      </c>
      <c r="I3336" t="str">
        <f t="shared" si="154"/>
        <v/>
      </c>
      <c r="J3336" t="str">
        <f t="shared" si="155"/>
        <v/>
      </c>
      <c r="P3336" s="1">
        <v>41667</v>
      </c>
      <c r="Q3336" s="2">
        <v>31.602584470458201</v>
      </c>
      <c r="R3336" s="2">
        <v>38.939587660689703</v>
      </c>
    </row>
    <row r="3337" spans="2:18" x14ac:dyDescent="0.25">
      <c r="B3337" s="1">
        <v>41668</v>
      </c>
      <c r="C3337" s="2">
        <v>2.6749999999999998</v>
      </c>
      <c r="D3337" s="2">
        <v>2.7309999999999999</v>
      </c>
      <c r="E3337" s="2">
        <v>2.783666666666667</v>
      </c>
      <c r="F3337" s="2">
        <v>2.8523333333333327</v>
      </c>
      <c r="G3337" s="2"/>
      <c r="H3337" t="str">
        <f t="shared" si="153"/>
        <v/>
      </c>
      <c r="I3337" t="str">
        <f t="shared" si="154"/>
        <v/>
      </c>
      <c r="J3337" t="str">
        <f t="shared" si="155"/>
        <v/>
      </c>
      <c r="P3337" s="1">
        <v>41668</v>
      </c>
      <c r="Q3337" s="2">
        <v>22.2887082225222</v>
      </c>
      <c r="R3337" s="2">
        <v>33.547238080138001</v>
      </c>
    </row>
    <row r="3338" spans="2:18" x14ac:dyDescent="0.25">
      <c r="B3338" s="1">
        <v>41669</v>
      </c>
      <c r="C3338" s="2">
        <v>2.6949999999999998</v>
      </c>
      <c r="D3338" s="2">
        <v>2.7210000000000001</v>
      </c>
      <c r="E3338" s="2">
        <v>2.7669999999999999</v>
      </c>
      <c r="F3338" s="2">
        <v>2.8356666666666666</v>
      </c>
      <c r="G3338" s="2"/>
      <c r="H3338" t="str">
        <f t="shared" si="153"/>
        <v/>
      </c>
      <c r="I3338" t="str">
        <f t="shared" si="154"/>
        <v/>
      </c>
      <c r="J3338" t="str">
        <f t="shared" si="155"/>
        <v/>
      </c>
      <c r="P3338" s="1">
        <v>41669</v>
      </c>
      <c r="Q3338" s="2">
        <v>29.153316630276599</v>
      </c>
      <c r="R3338" s="2">
        <v>36.155793128073398</v>
      </c>
    </row>
    <row r="3339" spans="2:18" x14ac:dyDescent="0.25">
      <c r="B3339" s="1">
        <v>41670</v>
      </c>
      <c r="C3339" s="2">
        <v>2.6659999999999999</v>
      </c>
      <c r="D3339" s="2">
        <v>2.6960000000000002</v>
      </c>
      <c r="E3339" s="2">
        <v>2.7491111111111111</v>
      </c>
      <c r="F3339" s="2">
        <v>2.8192777777777769</v>
      </c>
      <c r="G3339" s="2"/>
      <c r="H3339" t="str">
        <f t="shared" si="153"/>
        <v/>
      </c>
      <c r="I3339" t="str">
        <f t="shared" si="154"/>
        <v/>
      </c>
      <c r="J3339" t="str">
        <f t="shared" si="155"/>
        <v/>
      </c>
      <c r="P3339" s="1">
        <v>41670</v>
      </c>
      <c r="Q3339" s="2">
        <v>25.269354117576398</v>
      </c>
      <c r="R3339" s="2">
        <v>34.067552279728901</v>
      </c>
    </row>
    <row r="3340" spans="2:18" x14ac:dyDescent="0.25">
      <c r="B3340" s="1">
        <v>41673</v>
      </c>
      <c r="C3340" s="2">
        <v>2.5819999999999999</v>
      </c>
      <c r="D3340" s="2">
        <v>2.6544999999999996</v>
      </c>
      <c r="E3340" s="2">
        <v>2.7223333333333333</v>
      </c>
      <c r="F3340" s="2">
        <v>2.7995555555555551</v>
      </c>
      <c r="G3340" s="2"/>
      <c r="H3340" t="str">
        <f t="shared" si="153"/>
        <v/>
      </c>
      <c r="I3340" t="str">
        <f t="shared" si="154"/>
        <v/>
      </c>
      <c r="J3340" t="str">
        <f t="shared" si="155"/>
        <v/>
      </c>
      <c r="P3340" s="1">
        <v>41673</v>
      </c>
      <c r="Q3340" s="2">
        <v>17.271422300376098</v>
      </c>
      <c r="R3340" s="2">
        <v>28.866788425707</v>
      </c>
    </row>
    <row r="3341" spans="2:18" x14ac:dyDescent="0.25">
      <c r="B3341" s="1">
        <v>41674</v>
      </c>
      <c r="C3341" s="2">
        <v>2.6240000000000001</v>
      </c>
      <c r="D3341" s="2">
        <v>2.64175</v>
      </c>
      <c r="E3341" s="2">
        <v>2.6961111111111111</v>
      </c>
      <c r="F3341" s="2">
        <v>2.7790555555555549</v>
      </c>
      <c r="G3341" s="2"/>
      <c r="H3341" t="str">
        <f t="shared" si="153"/>
        <v/>
      </c>
      <c r="I3341" t="str">
        <f t="shared" si="154"/>
        <v/>
      </c>
      <c r="J3341" t="str">
        <f t="shared" si="155"/>
        <v/>
      </c>
      <c r="P3341" s="1">
        <v>41674</v>
      </c>
      <c r="Q3341" s="2">
        <v>30.474595759263899</v>
      </c>
      <c r="R3341" s="2">
        <v>34.269914352700802</v>
      </c>
    </row>
    <row r="3342" spans="2:18" x14ac:dyDescent="0.25">
      <c r="B3342" s="1">
        <v>41675</v>
      </c>
      <c r="C3342" s="2">
        <v>2.6680000000000001</v>
      </c>
      <c r="D3342" s="2">
        <v>2.6349999999999998</v>
      </c>
      <c r="E3342" s="2">
        <v>2.684333333333333</v>
      </c>
      <c r="F3342" s="2">
        <v>2.7625555555555552</v>
      </c>
      <c r="G3342" s="2"/>
      <c r="H3342" t="str">
        <f t="shared" si="153"/>
        <v/>
      </c>
      <c r="I3342" t="str">
        <f t="shared" si="154"/>
        <v/>
      </c>
      <c r="J3342" t="str">
        <f t="shared" si="155"/>
        <v/>
      </c>
      <c r="P3342" s="1">
        <v>41675</v>
      </c>
      <c r="Q3342" s="2">
        <v>42.092821441509997</v>
      </c>
      <c r="R3342" s="2">
        <v>39.458114088797402</v>
      </c>
    </row>
    <row r="3343" spans="2:18" x14ac:dyDescent="0.25">
      <c r="B3343" s="1">
        <v>41676</v>
      </c>
      <c r="C3343" s="2">
        <v>2.702</v>
      </c>
      <c r="D3343" s="2">
        <v>2.6440000000000001</v>
      </c>
      <c r="E3343" s="2">
        <v>2.6806666666666663</v>
      </c>
      <c r="F3343" s="2">
        <v>2.7537777777777777</v>
      </c>
      <c r="G3343" s="2"/>
      <c r="H3343" t="str">
        <f t="shared" si="153"/>
        <v/>
      </c>
      <c r="I3343" t="str">
        <f t="shared" si="154"/>
        <v/>
      </c>
      <c r="J3343" t="str">
        <f t="shared" si="155"/>
        <v/>
      </c>
      <c r="P3343" s="1">
        <v>41676</v>
      </c>
      <c r="Q3343" s="2">
        <v>49.861933015467102</v>
      </c>
      <c r="R3343" s="2">
        <v>43.189676223131002</v>
      </c>
    </row>
    <row r="3344" spans="2:18" x14ac:dyDescent="0.25">
      <c r="B3344" s="1">
        <v>41677</v>
      </c>
      <c r="C3344" s="2">
        <v>2.6749999999999998</v>
      </c>
      <c r="D3344" s="2">
        <v>2.6672500000000001</v>
      </c>
      <c r="E3344" s="2">
        <v>2.6705555555555556</v>
      </c>
      <c r="F3344" s="2">
        <v>2.7454444444444444</v>
      </c>
      <c r="G3344" s="2"/>
      <c r="H3344" t="str">
        <f t="shared" si="153"/>
        <v/>
      </c>
      <c r="I3344" t="str">
        <f t="shared" si="154"/>
        <v/>
      </c>
      <c r="J3344" t="str">
        <f t="shared" si="155"/>
        <v/>
      </c>
      <c r="P3344" s="1">
        <v>41677</v>
      </c>
      <c r="Q3344" s="2">
        <v>44.209670494482303</v>
      </c>
      <c r="R3344" s="2">
        <v>41.027082692994398</v>
      </c>
    </row>
    <row r="3345" spans="2:18" x14ac:dyDescent="0.25">
      <c r="B3345" s="1">
        <v>41680</v>
      </c>
      <c r="C3345" s="2">
        <v>2.6779999999999999</v>
      </c>
      <c r="D3345" s="2">
        <v>2.6807499999999997</v>
      </c>
      <c r="E3345" s="2">
        <v>2.6627777777777784</v>
      </c>
      <c r="F3345" s="2">
        <v>2.734833333333333</v>
      </c>
      <c r="G3345" s="2"/>
      <c r="H3345">
        <f t="shared" si="153"/>
        <v>1</v>
      </c>
      <c r="I3345" t="str">
        <f t="shared" si="154"/>
        <v/>
      </c>
      <c r="J3345" t="str">
        <f t="shared" si="155"/>
        <v/>
      </c>
      <c r="P3345" s="1">
        <v>41680</v>
      </c>
      <c r="Q3345" s="2">
        <v>45.040354546428901</v>
      </c>
      <c r="R3345" s="2">
        <v>41.378315776735199</v>
      </c>
    </row>
    <row r="3346" spans="2:18" x14ac:dyDescent="0.25">
      <c r="B3346" s="1">
        <v>41681</v>
      </c>
      <c r="C3346" s="2">
        <v>2.7170000000000001</v>
      </c>
      <c r="D3346" s="2">
        <v>2.6930000000000001</v>
      </c>
      <c r="E3346" s="2">
        <v>2.6674444444444441</v>
      </c>
      <c r="F3346" s="2">
        <v>2.7255555555555553</v>
      </c>
      <c r="G3346" s="2"/>
      <c r="H3346">
        <f t="shared" si="153"/>
        <v>1</v>
      </c>
      <c r="I3346" t="str">
        <f t="shared" si="154"/>
        <v/>
      </c>
      <c r="J3346" t="str">
        <f t="shared" si="155"/>
        <v/>
      </c>
      <c r="P3346" s="1">
        <v>41681</v>
      </c>
      <c r="Q3346" s="2">
        <v>55.399835671317497</v>
      </c>
      <c r="R3346" s="2">
        <v>45.890092809928603</v>
      </c>
    </row>
    <row r="3347" spans="2:18" x14ac:dyDescent="0.25">
      <c r="B3347" s="1">
        <v>41682</v>
      </c>
      <c r="C3347" s="2">
        <v>2.7629999999999999</v>
      </c>
      <c r="D3347" s="2">
        <v>2.70825</v>
      </c>
      <c r="E3347" s="2">
        <v>2.6749999999999994</v>
      </c>
      <c r="F3347" s="2">
        <v>2.7209999999999992</v>
      </c>
      <c r="G3347" s="2"/>
      <c r="H3347">
        <f t="shared" si="153"/>
        <v>1</v>
      </c>
      <c r="I3347" t="str">
        <f t="shared" si="154"/>
        <v/>
      </c>
      <c r="J3347" t="str">
        <f t="shared" si="155"/>
        <v/>
      </c>
      <c r="P3347" s="1">
        <v>41682</v>
      </c>
      <c r="Q3347" s="2">
        <v>64.792755030558993</v>
      </c>
      <c r="R3347" s="2">
        <v>50.708861651513502</v>
      </c>
    </row>
    <row r="3348" spans="2:18" x14ac:dyDescent="0.25">
      <c r="B3348" s="1">
        <v>41683</v>
      </c>
      <c r="C3348" s="2">
        <v>2.7360000000000002</v>
      </c>
      <c r="D3348" s="2">
        <v>2.7235</v>
      </c>
      <c r="E3348" s="2">
        <v>2.6827777777777779</v>
      </c>
      <c r="F3348" s="2">
        <v>2.7159444444444438</v>
      </c>
      <c r="G3348" s="2"/>
      <c r="H3348">
        <f t="shared" si="153"/>
        <v>1</v>
      </c>
      <c r="I3348">
        <f t="shared" si="154"/>
        <v>1</v>
      </c>
      <c r="J3348" t="str">
        <f t="shared" si="155"/>
        <v/>
      </c>
      <c r="P3348" s="1">
        <v>41683</v>
      </c>
      <c r="Q3348" s="2">
        <v>56.423088272632697</v>
      </c>
      <c r="R3348" s="2">
        <v>48.006461738194602</v>
      </c>
    </row>
    <row r="3349" spans="2:18" x14ac:dyDescent="0.25">
      <c r="B3349" s="1">
        <v>41684</v>
      </c>
      <c r="C3349" s="2">
        <v>2.7450000000000001</v>
      </c>
      <c r="D3349" s="2">
        <v>2.7402500000000005</v>
      </c>
      <c r="E3349" s="2">
        <v>2.7008888888888887</v>
      </c>
      <c r="F3349" s="2">
        <v>2.7116111111111101</v>
      </c>
      <c r="G3349" s="2"/>
      <c r="H3349">
        <f t="shared" si="153"/>
        <v>1</v>
      </c>
      <c r="I3349">
        <f t="shared" si="154"/>
        <v>1</v>
      </c>
      <c r="J3349" t="str">
        <f t="shared" si="155"/>
        <v/>
      </c>
      <c r="P3349" s="1">
        <v>41684</v>
      </c>
      <c r="Q3349" s="2">
        <v>58.5640973812543</v>
      </c>
      <c r="R3349" s="2">
        <v>48.9824592394177</v>
      </c>
    </row>
    <row r="3350" spans="2:18" x14ac:dyDescent="0.25">
      <c r="B3350" s="1">
        <v>41688</v>
      </c>
      <c r="C3350" s="2">
        <v>2.71</v>
      </c>
      <c r="D3350" s="2">
        <v>2.7385000000000002</v>
      </c>
      <c r="E3350" s="2">
        <v>2.7104444444444447</v>
      </c>
      <c r="F3350" s="2">
        <v>2.7032777777777768</v>
      </c>
      <c r="G3350" s="2"/>
      <c r="H3350">
        <f t="shared" ref="H3350:H3413" si="156">IF($D3350&gt;$E3350,1,"")</f>
        <v>1</v>
      </c>
      <c r="I3350">
        <f t="shared" ref="I3350:I3413" si="157">IF($D3350&gt;$F3350,1,"")</f>
        <v>1</v>
      </c>
      <c r="J3350">
        <f t="shared" ref="J3350:J3413" si="158">IF($E3350&gt;$F3350,1,"")</f>
        <v>1</v>
      </c>
      <c r="P3350" s="1">
        <v>41688</v>
      </c>
      <c r="Q3350" s="2">
        <v>47.640919989373501</v>
      </c>
      <c r="R3350" s="2">
        <v>45.412334586641698</v>
      </c>
    </row>
    <row r="3351" spans="2:18" x14ac:dyDescent="0.25">
      <c r="B3351" s="1">
        <v>41689</v>
      </c>
      <c r="C3351" s="2">
        <v>2.734</v>
      </c>
      <c r="D3351" s="2">
        <v>2.7312499999999997</v>
      </c>
      <c r="E3351" s="2">
        <v>2.7177777777777781</v>
      </c>
      <c r="F3351" s="2">
        <v>2.7010555555555551</v>
      </c>
      <c r="G3351" s="2"/>
      <c r="H3351">
        <f t="shared" si="156"/>
        <v>1</v>
      </c>
      <c r="I3351">
        <f t="shared" si="157"/>
        <v>1</v>
      </c>
      <c r="J3351">
        <f t="shared" si="158"/>
        <v>1</v>
      </c>
      <c r="P3351" s="1">
        <v>41689</v>
      </c>
      <c r="Q3351" s="2">
        <v>54.6075896835683</v>
      </c>
      <c r="R3351" s="2">
        <v>48.200364193151302</v>
      </c>
    </row>
    <row r="3352" spans="2:18" x14ac:dyDescent="0.25">
      <c r="B3352" s="1">
        <v>41690</v>
      </c>
      <c r="C3352" s="2">
        <v>2.754</v>
      </c>
      <c r="D3352" s="2">
        <v>2.7357499999999999</v>
      </c>
      <c r="E3352" s="2">
        <v>2.723555555555556</v>
      </c>
      <c r="F3352" s="2">
        <v>2.7021111111111105</v>
      </c>
      <c r="G3352" s="2"/>
      <c r="H3352">
        <f t="shared" si="156"/>
        <v>1</v>
      </c>
      <c r="I3352">
        <f t="shared" si="157"/>
        <v>1</v>
      </c>
      <c r="J3352">
        <f t="shared" si="158"/>
        <v>1</v>
      </c>
      <c r="P3352" s="1">
        <v>41690</v>
      </c>
      <c r="Q3352" s="2">
        <v>59.938056316883099</v>
      </c>
      <c r="R3352" s="2">
        <v>50.470591979802101</v>
      </c>
    </row>
    <row r="3353" spans="2:18" x14ac:dyDescent="0.25">
      <c r="B3353" s="1">
        <v>41691</v>
      </c>
      <c r="C3353" s="2">
        <v>2.734</v>
      </c>
      <c r="D3353" s="2">
        <v>2.7330000000000001</v>
      </c>
      <c r="E3353" s="2">
        <v>2.7301111111111109</v>
      </c>
      <c r="F3353" s="2">
        <v>2.700333333333333</v>
      </c>
      <c r="G3353" s="2"/>
      <c r="H3353">
        <f t="shared" si="156"/>
        <v>1</v>
      </c>
      <c r="I3353">
        <f t="shared" si="157"/>
        <v>1</v>
      </c>
      <c r="J3353">
        <f t="shared" si="158"/>
        <v>1</v>
      </c>
      <c r="P3353" s="1">
        <v>41691</v>
      </c>
      <c r="Q3353" s="2">
        <v>52.534986337519001</v>
      </c>
      <c r="R3353" s="2">
        <v>48.195825423540597</v>
      </c>
    </row>
    <row r="3354" spans="2:18" x14ac:dyDescent="0.25">
      <c r="B3354" s="1">
        <v>41694</v>
      </c>
      <c r="C3354" s="2">
        <v>2.75</v>
      </c>
      <c r="D3354" s="2">
        <v>2.7429999999999999</v>
      </c>
      <c r="E3354" s="2">
        <v>2.7381111111111114</v>
      </c>
      <c r="F3354" s="2">
        <v>2.7004444444444444</v>
      </c>
      <c r="G3354" s="2"/>
      <c r="H3354">
        <f t="shared" si="156"/>
        <v>1</v>
      </c>
      <c r="I3354">
        <f t="shared" si="157"/>
        <v>1</v>
      </c>
      <c r="J3354">
        <f t="shared" si="158"/>
        <v>1</v>
      </c>
      <c r="P3354" s="1">
        <v>41694</v>
      </c>
      <c r="Q3354" s="2">
        <v>57.566402959355003</v>
      </c>
      <c r="R3354" s="2">
        <v>50.132216924948303</v>
      </c>
    </row>
    <row r="3355" spans="2:18" x14ac:dyDescent="0.25">
      <c r="B3355" s="1">
        <v>41695</v>
      </c>
      <c r="C3355" s="2">
        <v>2.7010000000000001</v>
      </c>
      <c r="D3355" s="2">
        <v>2.73475</v>
      </c>
      <c r="E3355" s="2">
        <v>2.7363333333333335</v>
      </c>
      <c r="F3355" s="2">
        <v>2.701888888888889</v>
      </c>
      <c r="G3355" s="2"/>
      <c r="H3355" t="str">
        <f t="shared" si="156"/>
        <v/>
      </c>
      <c r="I3355">
        <f t="shared" si="157"/>
        <v>1</v>
      </c>
      <c r="J3355">
        <f t="shared" si="158"/>
        <v>1</v>
      </c>
      <c r="P3355" s="1">
        <v>41695</v>
      </c>
      <c r="Q3355" s="2">
        <v>41.427801415359802</v>
      </c>
      <c r="R3355" s="2">
        <v>44.630243969647402</v>
      </c>
    </row>
    <row r="3356" spans="2:18" x14ac:dyDescent="0.25">
      <c r="B3356" s="1">
        <v>41696</v>
      </c>
      <c r="C3356" s="2">
        <v>2.6739999999999999</v>
      </c>
      <c r="D3356" s="2">
        <v>2.71475</v>
      </c>
      <c r="E3356" s="2">
        <v>2.7264444444444442</v>
      </c>
      <c r="F3356" s="2">
        <v>2.7007222222222222</v>
      </c>
      <c r="G3356" s="2"/>
      <c r="H3356" t="str">
        <f t="shared" si="156"/>
        <v/>
      </c>
      <c r="I3356">
        <f t="shared" si="157"/>
        <v>1</v>
      </c>
      <c r="J3356">
        <f t="shared" si="158"/>
        <v>1</v>
      </c>
      <c r="P3356" s="1">
        <v>41696</v>
      </c>
      <c r="Q3356" s="2">
        <v>34.949178436988198</v>
      </c>
      <c r="R3356" s="2">
        <v>41.901377947876902</v>
      </c>
    </row>
    <row r="3357" spans="2:18" x14ac:dyDescent="0.25">
      <c r="B3357" s="1">
        <v>41697</v>
      </c>
      <c r="C3357" s="2">
        <v>2.6419999999999999</v>
      </c>
      <c r="D3357" s="2">
        <v>2.6917499999999999</v>
      </c>
      <c r="E3357" s="2">
        <v>2.7159999999999997</v>
      </c>
      <c r="F3357" s="2">
        <v>2.6993888888888891</v>
      </c>
      <c r="G3357" s="2"/>
      <c r="H3357" t="str">
        <f t="shared" si="156"/>
        <v/>
      </c>
      <c r="I3357" t="str">
        <f t="shared" si="157"/>
        <v/>
      </c>
      <c r="J3357">
        <f t="shared" si="158"/>
        <v>1</v>
      </c>
      <c r="P3357" s="1">
        <v>41697</v>
      </c>
      <c r="Q3357" s="2">
        <v>28.590342266134101</v>
      </c>
      <c r="R3357" s="2">
        <v>38.868067903644999</v>
      </c>
    </row>
    <row r="3358" spans="2:18" x14ac:dyDescent="0.25">
      <c r="B3358" s="1">
        <v>41698</v>
      </c>
      <c r="C3358" s="2">
        <v>2.66</v>
      </c>
      <c r="D3358" s="2">
        <v>2.6692499999999999</v>
      </c>
      <c r="E3358" s="2">
        <v>2.7065555555555552</v>
      </c>
      <c r="F3358" s="2">
        <v>2.7037222222222224</v>
      </c>
      <c r="G3358" s="2"/>
      <c r="H3358" t="str">
        <f t="shared" si="156"/>
        <v/>
      </c>
      <c r="I3358" t="str">
        <f t="shared" si="157"/>
        <v/>
      </c>
      <c r="J3358">
        <f t="shared" si="158"/>
        <v>1</v>
      </c>
      <c r="P3358" s="1">
        <v>41698</v>
      </c>
      <c r="Q3358" s="2">
        <v>36.4011140058726</v>
      </c>
      <c r="R3358" s="2">
        <v>41.436243044166702</v>
      </c>
    </row>
    <row r="3359" spans="2:18" x14ac:dyDescent="0.25">
      <c r="B3359" s="1">
        <v>41701</v>
      </c>
      <c r="C3359" s="2">
        <v>2.6080000000000001</v>
      </c>
      <c r="D3359" s="2">
        <v>2.6459999999999999</v>
      </c>
      <c r="E3359" s="2">
        <v>2.6952222222222222</v>
      </c>
      <c r="F3359" s="2">
        <v>2.7028333333333334</v>
      </c>
      <c r="G3359" s="2"/>
      <c r="H3359" t="str">
        <f t="shared" si="156"/>
        <v/>
      </c>
      <c r="I3359" t="str">
        <f t="shared" si="157"/>
        <v/>
      </c>
      <c r="J3359" t="str">
        <f t="shared" si="158"/>
        <v/>
      </c>
      <c r="P3359" s="1">
        <v>41701</v>
      </c>
      <c r="Q3359" s="2">
        <v>26.393240716990999</v>
      </c>
      <c r="R3359" s="2">
        <v>36.646574861039802</v>
      </c>
    </row>
    <row r="3360" spans="2:18" x14ac:dyDescent="0.25">
      <c r="B3360" s="1">
        <v>41702</v>
      </c>
      <c r="C3360" s="2">
        <v>2.69</v>
      </c>
      <c r="D3360" s="2">
        <v>2.65</v>
      </c>
      <c r="E3360" s="2">
        <v>2.6903333333333332</v>
      </c>
      <c r="F3360" s="2">
        <v>2.7040555555555552</v>
      </c>
      <c r="G3360" s="2"/>
      <c r="H3360" t="str">
        <f t="shared" si="156"/>
        <v/>
      </c>
      <c r="I3360" t="str">
        <f t="shared" si="157"/>
        <v/>
      </c>
      <c r="J3360" t="str">
        <f t="shared" si="158"/>
        <v/>
      </c>
      <c r="P3360" s="1">
        <v>41702</v>
      </c>
      <c r="Q3360" s="2">
        <v>51.582722900763102</v>
      </c>
      <c r="R3360" s="2">
        <v>47.042191443722402</v>
      </c>
    </row>
    <row r="3361" spans="2:18" x14ac:dyDescent="0.25">
      <c r="B3361" s="1">
        <v>41703</v>
      </c>
      <c r="C3361" s="2">
        <v>2.6960000000000002</v>
      </c>
      <c r="D3361" s="2">
        <v>2.6635</v>
      </c>
      <c r="E3361" s="2">
        <v>2.6838888888888892</v>
      </c>
      <c r="F3361" s="2">
        <v>2.7037222222222219</v>
      </c>
      <c r="G3361" s="2"/>
      <c r="H3361" t="str">
        <f t="shared" si="156"/>
        <v/>
      </c>
      <c r="I3361" t="str">
        <f t="shared" si="157"/>
        <v/>
      </c>
      <c r="J3361" t="str">
        <f t="shared" si="158"/>
        <v/>
      </c>
      <c r="P3361" s="1">
        <v>41703</v>
      </c>
      <c r="Q3361" s="2">
        <v>52.9951399478905</v>
      </c>
      <c r="R3361" s="2">
        <v>47.7182008814234</v>
      </c>
    </row>
    <row r="3362" spans="2:18" x14ac:dyDescent="0.25">
      <c r="B3362" s="1">
        <v>41704</v>
      </c>
      <c r="C3362" s="2">
        <v>2.7370000000000001</v>
      </c>
      <c r="D3362" s="2">
        <v>2.68275</v>
      </c>
      <c r="E3362" s="2">
        <v>2.6842222222222225</v>
      </c>
      <c r="F3362" s="2">
        <v>2.7071666666666667</v>
      </c>
      <c r="G3362" s="2"/>
      <c r="H3362" t="str">
        <f t="shared" si="156"/>
        <v/>
      </c>
      <c r="I3362" t="str">
        <f t="shared" si="157"/>
        <v/>
      </c>
      <c r="J3362" t="str">
        <f t="shared" si="158"/>
        <v/>
      </c>
      <c r="P3362" s="1">
        <v>41704</v>
      </c>
      <c r="Q3362" s="2">
        <v>62.068640158199202</v>
      </c>
      <c r="R3362" s="2">
        <v>52.207700796778397</v>
      </c>
    </row>
    <row r="3363" spans="2:18" x14ac:dyDescent="0.25">
      <c r="B3363" s="1">
        <v>41705</v>
      </c>
      <c r="C3363" s="2">
        <v>2.7919999999999998</v>
      </c>
      <c r="D3363" s="2">
        <v>2.7287500000000002</v>
      </c>
      <c r="E3363" s="2">
        <v>2.6888888888888891</v>
      </c>
      <c r="F3363" s="2">
        <v>2.7135000000000002</v>
      </c>
      <c r="G3363" s="2"/>
      <c r="H3363">
        <f t="shared" si="156"/>
        <v>1</v>
      </c>
      <c r="I3363">
        <f t="shared" si="157"/>
        <v>1</v>
      </c>
      <c r="J3363" t="str">
        <f t="shared" si="158"/>
        <v/>
      </c>
      <c r="P3363" s="1">
        <v>41705</v>
      </c>
      <c r="Q3363" s="2">
        <v>71.061031764490494</v>
      </c>
      <c r="R3363" s="2">
        <v>57.482205547394599</v>
      </c>
    </row>
    <row r="3364" spans="2:18" x14ac:dyDescent="0.25">
      <c r="B3364" s="1">
        <v>41708</v>
      </c>
      <c r="C3364" s="2">
        <v>2.7839999999999998</v>
      </c>
      <c r="D3364" s="2">
        <v>2.7522500000000001</v>
      </c>
      <c r="E3364" s="2">
        <v>2.6981111111111113</v>
      </c>
      <c r="F3364" s="2">
        <v>2.717222222222222</v>
      </c>
      <c r="G3364" s="2"/>
      <c r="H3364">
        <f t="shared" si="156"/>
        <v>1</v>
      </c>
      <c r="I3364">
        <f t="shared" si="157"/>
        <v>1</v>
      </c>
      <c r="J3364" t="str">
        <f t="shared" si="158"/>
        <v/>
      </c>
      <c r="P3364" s="1">
        <v>41708</v>
      </c>
      <c r="Q3364" s="2">
        <v>68.237401531759204</v>
      </c>
      <c r="R3364" s="2">
        <v>56.505361128841301</v>
      </c>
    </row>
    <row r="3365" spans="2:18" x14ac:dyDescent="0.25">
      <c r="B3365" s="1">
        <v>41709</v>
      </c>
      <c r="C3365" s="2">
        <v>2.766</v>
      </c>
      <c r="D3365" s="2">
        <v>2.7697499999999997</v>
      </c>
      <c r="E3365" s="2">
        <v>2.7083333333333335</v>
      </c>
      <c r="F3365" s="2">
        <v>2.7173888888888884</v>
      </c>
      <c r="G3365" s="2"/>
      <c r="H3365">
        <f t="shared" si="156"/>
        <v>1</v>
      </c>
      <c r="I3365">
        <f t="shared" si="157"/>
        <v>1</v>
      </c>
      <c r="J3365" t="str">
        <f t="shared" si="158"/>
        <v/>
      </c>
      <c r="P3365" s="1">
        <v>41709</v>
      </c>
      <c r="Q3365" s="2">
        <v>61.6258553101841</v>
      </c>
      <c r="R3365" s="2">
        <v>54.2706361179035</v>
      </c>
    </row>
    <row r="3366" spans="2:18" x14ac:dyDescent="0.25">
      <c r="B3366" s="1">
        <v>41710</v>
      </c>
      <c r="C3366" s="2">
        <v>2.726</v>
      </c>
      <c r="D3366" s="2">
        <v>2.7669999999999995</v>
      </c>
      <c r="E3366" s="2">
        <v>2.7176666666666662</v>
      </c>
      <c r="F3366" s="2">
        <v>2.7168333333333332</v>
      </c>
      <c r="G3366" s="2"/>
      <c r="H3366">
        <f t="shared" si="156"/>
        <v>1</v>
      </c>
      <c r="I3366">
        <f t="shared" si="157"/>
        <v>1</v>
      </c>
      <c r="J3366">
        <f t="shared" si="158"/>
        <v>1</v>
      </c>
      <c r="P3366" s="1">
        <v>41710</v>
      </c>
      <c r="Q3366" s="2">
        <v>48.972595815016099</v>
      </c>
      <c r="R3366" s="2">
        <v>49.5782099639001</v>
      </c>
    </row>
    <row r="3367" spans="2:18" x14ac:dyDescent="0.25">
      <c r="B3367" s="1">
        <v>41711</v>
      </c>
      <c r="C3367" s="2">
        <v>2.653</v>
      </c>
      <c r="D3367" s="2">
        <v>2.7322500000000001</v>
      </c>
      <c r="E3367" s="2">
        <v>2.7168888888888887</v>
      </c>
      <c r="F3367" s="2">
        <v>2.7117222222222224</v>
      </c>
      <c r="G3367" s="2"/>
      <c r="H3367">
        <f t="shared" si="156"/>
        <v>1</v>
      </c>
      <c r="I3367">
        <f t="shared" si="157"/>
        <v>1</v>
      </c>
      <c r="J3367">
        <f t="shared" si="158"/>
        <v>1</v>
      </c>
      <c r="P3367" s="1">
        <v>41711</v>
      </c>
      <c r="Q3367" s="2">
        <v>33.782141900684998</v>
      </c>
      <c r="R3367" s="2">
        <v>42.376931664664497</v>
      </c>
    </row>
    <row r="3368" spans="2:18" x14ac:dyDescent="0.25">
      <c r="B3368" s="1">
        <v>41712</v>
      </c>
      <c r="C3368" s="2">
        <v>2.645</v>
      </c>
      <c r="D3368" s="2">
        <v>2.6974999999999998</v>
      </c>
      <c r="E3368" s="2">
        <v>2.7210000000000001</v>
      </c>
      <c r="F3368" s="2">
        <v>2.7081111111111111</v>
      </c>
      <c r="G3368" s="2"/>
      <c r="H3368" t="str">
        <f t="shared" si="156"/>
        <v/>
      </c>
      <c r="I3368" t="str">
        <f t="shared" si="157"/>
        <v/>
      </c>
      <c r="J3368">
        <f t="shared" si="158"/>
        <v>1</v>
      </c>
      <c r="P3368" s="1">
        <v>41712</v>
      </c>
      <c r="Q3368" s="2">
        <v>32.4581370112667</v>
      </c>
      <c r="R3368" s="2">
        <v>41.662734156990297</v>
      </c>
    </row>
    <row r="3369" spans="2:18" x14ac:dyDescent="0.25">
      <c r="B3369" s="1">
        <v>41715</v>
      </c>
      <c r="C3369" s="2">
        <v>2.6970000000000001</v>
      </c>
      <c r="D3369" s="2">
        <v>2.68025</v>
      </c>
      <c r="E3369" s="2">
        <v>2.7217777777777776</v>
      </c>
      <c r="F3369" s="2">
        <v>2.7060555555555559</v>
      </c>
      <c r="G3369" s="2"/>
      <c r="H3369" t="str">
        <f t="shared" si="156"/>
        <v/>
      </c>
      <c r="I3369" t="str">
        <f t="shared" si="157"/>
        <v/>
      </c>
      <c r="J3369">
        <f t="shared" si="158"/>
        <v>1</v>
      </c>
      <c r="P3369" s="1">
        <v>41715</v>
      </c>
      <c r="Q3369" s="2">
        <v>48.271574033716298</v>
      </c>
      <c r="R3369" s="2">
        <v>47.818770435854098</v>
      </c>
    </row>
    <row r="3370" spans="2:18" x14ac:dyDescent="0.25">
      <c r="B3370" s="1">
        <v>41716</v>
      </c>
      <c r="C3370" s="2">
        <v>2.6789999999999998</v>
      </c>
      <c r="D3370" s="2">
        <v>2.6684999999999999</v>
      </c>
      <c r="E3370" s="2">
        <v>2.7198888888888884</v>
      </c>
      <c r="F3370" s="2">
        <v>2.7018888888888895</v>
      </c>
      <c r="G3370" s="2"/>
      <c r="H3370" t="str">
        <f t="shared" si="156"/>
        <v/>
      </c>
      <c r="I3370" t="str">
        <f t="shared" si="157"/>
        <v/>
      </c>
      <c r="J3370">
        <f t="shared" si="158"/>
        <v>1</v>
      </c>
      <c r="P3370" s="1">
        <v>41716</v>
      </c>
      <c r="Q3370" s="2">
        <v>43.993106189247797</v>
      </c>
      <c r="R3370" s="2">
        <v>46.008886732517198</v>
      </c>
    </row>
    <row r="3371" spans="2:18" x14ac:dyDescent="0.25">
      <c r="B3371" s="1">
        <v>41717</v>
      </c>
      <c r="C3371" s="2">
        <v>2.7719999999999998</v>
      </c>
      <c r="D3371" s="2">
        <v>2.6982500000000003</v>
      </c>
      <c r="E3371" s="2">
        <v>2.7237777777777774</v>
      </c>
      <c r="F3371" s="2">
        <v>2.7040000000000002</v>
      </c>
      <c r="G3371" s="2"/>
      <c r="H3371" t="str">
        <f t="shared" si="156"/>
        <v/>
      </c>
      <c r="I3371" t="str">
        <f t="shared" si="157"/>
        <v/>
      </c>
      <c r="J3371">
        <f t="shared" si="158"/>
        <v>1</v>
      </c>
      <c r="P3371" s="1">
        <v>41717</v>
      </c>
      <c r="Q3371" s="2">
        <v>63.8554744499395</v>
      </c>
      <c r="R3371" s="2">
        <v>55.401164191483304</v>
      </c>
    </row>
    <row r="3372" spans="2:18" x14ac:dyDescent="0.25">
      <c r="B3372" s="1">
        <v>41718</v>
      </c>
      <c r="C3372" s="2">
        <v>2.7749999999999999</v>
      </c>
      <c r="D3372" s="2">
        <v>2.73075</v>
      </c>
      <c r="E3372" s="2">
        <v>2.7218888888888886</v>
      </c>
      <c r="F3372" s="2">
        <v>2.7053888888888888</v>
      </c>
      <c r="G3372" s="2"/>
      <c r="H3372">
        <f t="shared" si="156"/>
        <v>1</v>
      </c>
      <c r="I3372">
        <f t="shared" si="157"/>
        <v>1</v>
      </c>
      <c r="J3372">
        <f t="shared" si="158"/>
        <v>1</v>
      </c>
      <c r="P3372" s="1">
        <v>41718</v>
      </c>
      <c r="Q3372" s="2">
        <v>64.344949045670006</v>
      </c>
      <c r="R3372" s="2">
        <v>55.669067751677503</v>
      </c>
    </row>
    <row r="3373" spans="2:18" x14ac:dyDescent="0.25">
      <c r="B3373" s="1">
        <v>41719</v>
      </c>
      <c r="C3373" s="2">
        <v>2.75</v>
      </c>
      <c r="D3373" s="2">
        <v>2.7439999999999998</v>
      </c>
      <c r="E3373" s="2">
        <v>2.7181111111111105</v>
      </c>
      <c r="F3373" s="2">
        <v>2.7081111111111111</v>
      </c>
      <c r="G3373" s="2"/>
      <c r="H3373">
        <f t="shared" si="156"/>
        <v>1</v>
      </c>
      <c r="I3373">
        <f t="shared" si="157"/>
        <v>1</v>
      </c>
      <c r="J3373">
        <f t="shared" si="158"/>
        <v>1</v>
      </c>
      <c r="P3373" s="1">
        <v>41719</v>
      </c>
      <c r="Q3373" s="2">
        <v>56.670539446128799</v>
      </c>
      <c r="R3373" s="2">
        <v>52.821530707816201</v>
      </c>
    </row>
    <row r="3374" spans="2:18" x14ac:dyDescent="0.25">
      <c r="B3374" s="1">
        <v>41722</v>
      </c>
      <c r="C3374" s="2">
        <v>2.7349999999999999</v>
      </c>
      <c r="D3374" s="2">
        <v>2.758</v>
      </c>
      <c r="E3374" s="2">
        <v>2.7146666666666666</v>
      </c>
      <c r="F3374" s="2">
        <v>2.7115</v>
      </c>
      <c r="G3374" s="2"/>
      <c r="H3374">
        <f t="shared" si="156"/>
        <v>1</v>
      </c>
      <c r="I3374">
        <f t="shared" si="157"/>
        <v>1</v>
      </c>
      <c r="J3374">
        <f t="shared" si="158"/>
        <v>1</v>
      </c>
      <c r="P3374" s="1">
        <v>41722</v>
      </c>
      <c r="Q3374" s="2">
        <v>52.188859715409897</v>
      </c>
      <c r="R3374" s="2">
        <v>51.131555352762703</v>
      </c>
    </row>
    <row r="3375" spans="2:18" x14ac:dyDescent="0.25">
      <c r="B3375" s="1">
        <v>41723</v>
      </c>
      <c r="C3375" s="2">
        <v>2.7349999999999999</v>
      </c>
      <c r="D3375" s="2">
        <v>2.7487499999999998</v>
      </c>
      <c r="E3375" s="2">
        <v>2.7156666666666665</v>
      </c>
      <c r="F3375" s="2">
        <v>2.7166666666666663</v>
      </c>
      <c r="G3375" s="2"/>
      <c r="H3375">
        <f t="shared" si="156"/>
        <v>1</v>
      </c>
      <c r="I3375">
        <f t="shared" si="157"/>
        <v>1</v>
      </c>
      <c r="J3375" t="str">
        <f t="shared" si="158"/>
        <v/>
      </c>
      <c r="P3375" s="1">
        <v>41723</v>
      </c>
      <c r="Q3375" s="2">
        <v>52.188859715409897</v>
      </c>
      <c r="R3375" s="2">
        <v>51.131555352762703</v>
      </c>
    </row>
    <row r="3376" spans="2:18" x14ac:dyDescent="0.25">
      <c r="B3376" s="1">
        <v>41724</v>
      </c>
      <c r="C3376" s="2">
        <v>2.7029999999999998</v>
      </c>
      <c r="D3376" s="2">
        <v>2.7307499999999996</v>
      </c>
      <c r="E3376" s="2">
        <v>2.721222222222222</v>
      </c>
      <c r="F3376" s="2">
        <v>2.7190555555555553</v>
      </c>
      <c r="G3376" s="2"/>
      <c r="H3376">
        <f t="shared" si="156"/>
        <v>1</v>
      </c>
      <c r="I3376">
        <f t="shared" si="157"/>
        <v>1</v>
      </c>
      <c r="J3376">
        <f t="shared" si="158"/>
        <v>1</v>
      </c>
      <c r="P3376" s="1">
        <v>41724</v>
      </c>
      <c r="Q3376" s="2">
        <v>41.988130468185098</v>
      </c>
      <c r="R3376" s="2">
        <v>47.380951040210803</v>
      </c>
    </row>
    <row r="3377" spans="2:18" x14ac:dyDescent="0.25">
      <c r="B3377" s="1">
        <v>41725</v>
      </c>
      <c r="C3377" s="2">
        <v>2.6720000000000002</v>
      </c>
      <c r="D3377" s="2">
        <v>2.7112500000000002</v>
      </c>
      <c r="E3377" s="2">
        <v>2.7242222222222221</v>
      </c>
      <c r="F3377" s="2">
        <v>2.7226111111111111</v>
      </c>
      <c r="G3377" s="2"/>
      <c r="H3377" t="str">
        <f t="shared" si="156"/>
        <v/>
      </c>
      <c r="I3377" t="str">
        <f t="shared" si="157"/>
        <v/>
      </c>
      <c r="J3377">
        <f t="shared" si="158"/>
        <v>1</v>
      </c>
      <c r="P3377" s="1">
        <v>41725</v>
      </c>
      <c r="Q3377" s="2">
        <v>34.214023334325198</v>
      </c>
      <c r="R3377" s="2">
        <v>44.012828213722401</v>
      </c>
    </row>
    <row r="3378" spans="2:18" x14ac:dyDescent="0.25">
      <c r="B3378" s="1">
        <v>41726</v>
      </c>
      <c r="C3378" s="2">
        <v>2.7120000000000002</v>
      </c>
      <c r="D3378" s="2">
        <v>2.7054999999999998</v>
      </c>
      <c r="E3378" s="2">
        <v>2.7258888888888886</v>
      </c>
      <c r="F3378" s="2">
        <v>2.7238333333333333</v>
      </c>
      <c r="G3378" s="2"/>
      <c r="H3378" t="str">
        <f t="shared" si="156"/>
        <v/>
      </c>
      <c r="I3378" t="str">
        <f t="shared" si="157"/>
        <v/>
      </c>
      <c r="J3378">
        <f t="shared" si="158"/>
        <v>1</v>
      </c>
      <c r="P3378" s="1">
        <v>41726</v>
      </c>
      <c r="Q3378" s="2">
        <v>48.871693240282802</v>
      </c>
      <c r="R3378" s="2">
        <v>49.046038573097903</v>
      </c>
    </row>
    <row r="3379" spans="2:18" x14ac:dyDescent="0.25">
      <c r="B3379" s="1">
        <v>41729</v>
      </c>
      <c r="C3379" s="2">
        <v>2.7240000000000002</v>
      </c>
      <c r="D3379" s="2">
        <v>2.70275</v>
      </c>
      <c r="E3379" s="2">
        <v>2.7308888888888889</v>
      </c>
      <c r="F3379" s="2">
        <v>2.7253888888888889</v>
      </c>
      <c r="G3379" s="2"/>
      <c r="H3379" t="str">
        <f t="shared" si="156"/>
        <v/>
      </c>
      <c r="I3379" t="str">
        <f t="shared" si="157"/>
        <v/>
      </c>
      <c r="J3379">
        <f t="shared" si="158"/>
        <v>1</v>
      </c>
      <c r="P3379" s="1">
        <v>41729</v>
      </c>
      <c r="Q3379" s="2">
        <v>52.668223909265897</v>
      </c>
      <c r="R3379" s="2">
        <v>50.484195669157103</v>
      </c>
    </row>
    <row r="3380" spans="2:18" x14ac:dyDescent="0.25">
      <c r="B3380" s="1">
        <v>41730</v>
      </c>
      <c r="C3380" s="2">
        <v>2.7589999999999999</v>
      </c>
      <c r="D3380" s="2">
        <v>2.7167500000000002</v>
      </c>
      <c r="E3380" s="2">
        <v>2.7294444444444443</v>
      </c>
      <c r="F3380" s="2">
        <v>2.7266111111111107</v>
      </c>
      <c r="G3380" s="2"/>
      <c r="H3380" t="str">
        <f t="shared" si="156"/>
        <v/>
      </c>
      <c r="I3380" t="str">
        <f t="shared" si="157"/>
        <v/>
      </c>
      <c r="J3380">
        <f t="shared" si="158"/>
        <v>1</v>
      </c>
      <c r="P3380" s="1">
        <v>41730</v>
      </c>
      <c r="Q3380" s="2">
        <v>62.4318895541656</v>
      </c>
      <c r="R3380" s="2">
        <v>54.516503672520699</v>
      </c>
    </row>
    <row r="3381" spans="2:18" x14ac:dyDescent="0.25">
      <c r="B3381" s="1">
        <v>41731</v>
      </c>
      <c r="C3381" s="2">
        <v>2.8029999999999999</v>
      </c>
      <c r="D3381" s="2">
        <v>2.7495000000000003</v>
      </c>
      <c r="E3381" s="2">
        <v>2.7325555555555554</v>
      </c>
      <c r="F3381" s="2">
        <v>2.7272222222222222</v>
      </c>
      <c r="G3381" s="2"/>
      <c r="H3381">
        <f t="shared" si="156"/>
        <v>1</v>
      </c>
      <c r="I3381">
        <f t="shared" si="157"/>
        <v>1</v>
      </c>
      <c r="J3381">
        <f t="shared" si="158"/>
        <v>1</v>
      </c>
      <c r="P3381" s="1">
        <v>41731</v>
      </c>
      <c r="Q3381" s="2">
        <v>71.348085779552605</v>
      </c>
      <c r="R3381" s="2">
        <v>59.033109366464501</v>
      </c>
    </row>
    <row r="3382" spans="2:18" x14ac:dyDescent="0.25">
      <c r="B3382" s="1">
        <v>41732</v>
      </c>
      <c r="C3382" s="2">
        <v>2.79</v>
      </c>
      <c r="D3382" s="2">
        <v>2.7690000000000001</v>
      </c>
      <c r="E3382" s="2">
        <v>2.7370000000000001</v>
      </c>
      <c r="F3382" s="2">
        <v>2.7275555555555555</v>
      </c>
      <c r="G3382" s="2"/>
      <c r="H3382">
        <f t="shared" si="156"/>
        <v>1</v>
      </c>
      <c r="I3382">
        <f t="shared" si="157"/>
        <v>1</v>
      </c>
      <c r="J3382">
        <f t="shared" si="158"/>
        <v>1</v>
      </c>
      <c r="P3382" s="1">
        <v>41732</v>
      </c>
      <c r="Q3382" s="2">
        <v>65.810418714485706</v>
      </c>
      <c r="R3382" s="2">
        <v>57.225020983411099</v>
      </c>
    </row>
    <row r="3383" spans="2:18" x14ac:dyDescent="0.25">
      <c r="B3383" s="1">
        <v>41733</v>
      </c>
      <c r="C3383" s="2">
        <v>2.726</v>
      </c>
      <c r="D3383" s="2">
        <v>2.7694999999999999</v>
      </c>
      <c r="E3383" s="2">
        <v>2.7359999999999998</v>
      </c>
      <c r="F3383" s="2">
        <v>2.7253333333333329</v>
      </c>
      <c r="G3383" s="2"/>
      <c r="H3383">
        <f t="shared" si="156"/>
        <v>1</v>
      </c>
      <c r="I3383">
        <f t="shared" si="157"/>
        <v>1</v>
      </c>
      <c r="J3383">
        <f t="shared" si="158"/>
        <v>1</v>
      </c>
      <c r="P3383" s="1">
        <v>41733</v>
      </c>
      <c r="Q3383" s="2">
        <v>45.121234817877998</v>
      </c>
      <c r="R3383" s="2">
        <v>49.230704256026598</v>
      </c>
    </row>
    <row r="3384" spans="2:18" x14ac:dyDescent="0.25">
      <c r="B3384" s="1">
        <v>41736</v>
      </c>
      <c r="C3384" s="2">
        <v>2.6949999999999998</v>
      </c>
      <c r="D3384" s="2">
        <v>2.7534999999999998</v>
      </c>
      <c r="E3384" s="2">
        <v>2.7315555555555555</v>
      </c>
      <c r="F3384" s="2">
        <v>2.7236111111111105</v>
      </c>
      <c r="G3384" s="2"/>
      <c r="H3384">
        <f t="shared" si="156"/>
        <v>1</v>
      </c>
      <c r="I3384">
        <f t="shared" si="157"/>
        <v>1</v>
      </c>
      <c r="J3384">
        <f t="shared" si="158"/>
        <v>1</v>
      </c>
      <c r="P3384" s="1">
        <v>41736</v>
      </c>
      <c r="Q3384" s="2">
        <v>38.150047468830799</v>
      </c>
      <c r="R3384" s="2">
        <v>45.886830632580399</v>
      </c>
    </row>
    <row r="3385" spans="2:18" x14ac:dyDescent="0.25">
      <c r="B3385" s="1">
        <v>41737</v>
      </c>
      <c r="C3385" s="2">
        <v>2.681</v>
      </c>
      <c r="D3385" s="2">
        <v>2.7229999999999999</v>
      </c>
      <c r="E3385" s="2">
        <v>2.729111111111111</v>
      </c>
      <c r="F3385" s="2">
        <v>2.7251666666666665</v>
      </c>
      <c r="G3385" s="2"/>
      <c r="H3385" t="str">
        <f t="shared" si="156"/>
        <v/>
      </c>
      <c r="I3385" t="str">
        <f t="shared" si="157"/>
        <v/>
      </c>
      <c r="J3385">
        <f t="shared" si="158"/>
        <v>1</v>
      </c>
      <c r="P3385" s="1">
        <v>41737</v>
      </c>
      <c r="Q3385" s="2">
        <v>35.202587266617002</v>
      </c>
      <c r="R3385" s="2">
        <v>44.4194656128698</v>
      </c>
    </row>
    <row r="3386" spans="2:18" x14ac:dyDescent="0.25">
      <c r="B3386" s="1">
        <v>41738</v>
      </c>
      <c r="C3386" s="2">
        <v>2.6859999999999999</v>
      </c>
      <c r="D3386" s="2">
        <v>2.6970000000000001</v>
      </c>
      <c r="E3386" s="2">
        <v>2.7306666666666666</v>
      </c>
      <c r="F3386" s="2">
        <v>2.7274444444444441</v>
      </c>
      <c r="G3386" s="2"/>
      <c r="H3386" t="str">
        <f t="shared" si="156"/>
        <v/>
      </c>
      <c r="I3386" t="str">
        <f t="shared" si="157"/>
        <v/>
      </c>
      <c r="J3386">
        <f t="shared" si="158"/>
        <v>1</v>
      </c>
      <c r="P3386" s="1">
        <v>41738</v>
      </c>
      <c r="Q3386" s="2">
        <v>37.279348844389602</v>
      </c>
      <c r="R3386" s="2">
        <v>45.094756015126997</v>
      </c>
    </row>
    <row r="3387" spans="2:18" x14ac:dyDescent="0.25">
      <c r="B3387" s="1">
        <v>41739</v>
      </c>
      <c r="C3387" s="2">
        <v>2.6280000000000001</v>
      </c>
      <c r="D3387" s="2">
        <v>2.6724999999999999</v>
      </c>
      <c r="E3387" s="2">
        <v>2.7213333333333334</v>
      </c>
      <c r="F3387" s="2">
        <v>2.7236111111111105</v>
      </c>
      <c r="G3387" s="2"/>
      <c r="H3387" t="str">
        <f t="shared" si="156"/>
        <v/>
      </c>
      <c r="I3387" t="str">
        <f t="shared" si="157"/>
        <v/>
      </c>
      <c r="J3387" t="str">
        <f t="shared" si="158"/>
        <v/>
      </c>
      <c r="P3387" s="1">
        <v>41739</v>
      </c>
      <c r="Q3387" s="2">
        <v>25.778574024812599</v>
      </c>
      <c r="R3387" s="2">
        <v>39.152278192150099</v>
      </c>
    </row>
    <row r="3388" spans="2:18" x14ac:dyDescent="0.25">
      <c r="B3388" s="1">
        <v>41740</v>
      </c>
      <c r="C3388" s="2">
        <v>2.6190000000000002</v>
      </c>
      <c r="D3388" s="2">
        <v>2.6535000000000002</v>
      </c>
      <c r="E3388" s="2">
        <v>2.7096666666666667</v>
      </c>
      <c r="F3388" s="2">
        <v>2.7202777777777776</v>
      </c>
      <c r="G3388" s="2"/>
      <c r="H3388" t="str">
        <f t="shared" si="156"/>
        <v/>
      </c>
      <c r="I3388" t="str">
        <f t="shared" si="157"/>
        <v/>
      </c>
      <c r="J3388" t="str">
        <f t="shared" si="158"/>
        <v/>
      </c>
      <c r="P3388" s="1">
        <v>41740</v>
      </c>
      <c r="Q3388" s="2">
        <v>24.378163001141601</v>
      </c>
      <c r="R3388" s="2">
        <v>38.308675676533703</v>
      </c>
    </row>
    <row r="3389" spans="2:18" x14ac:dyDescent="0.25">
      <c r="B3389" s="1">
        <v>41743</v>
      </c>
      <c r="C3389" s="2">
        <v>2.6389999999999998</v>
      </c>
      <c r="D3389" s="2">
        <v>2.6429999999999998</v>
      </c>
      <c r="E3389" s="2">
        <v>2.6963333333333335</v>
      </c>
      <c r="F3389" s="2">
        <v>2.7128888888888891</v>
      </c>
      <c r="G3389" s="2"/>
      <c r="H3389" t="str">
        <f t="shared" si="156"/>
        <v/>
      </c>
      <c r="I3389" t="str">
        <f t="shared" si="157"/>
        <v/>
      </c>
      <c r="J3389" t="str">
        <f t="shared" si="158"/>
        <v/>
      </c>
      <c r="P3389" s="1">
        <v>41743</v>
      </c>
      <c r="Q3389" s="2">
        <v>33.946976011172801</v>
      </c>
      <c r="R3389" s="2">
        <v>41.333784955510502</v>
      </c>
    </row>
    <row r="3390" spans="2:18" x14ac:dyDescent="0.25">
      <c r="B3390" s="1">
        <v>41744</v>
      </c>
      <c r="C3390" s="2">
        <v>2.6280000000000001</v>
      </c>
      <c r="D3390" s="2">
        <v>2.6284999999999998</v>
      </c>
      <c r="E3390" s="2">
        <v>2.6768888888888887</v>
      </c>
      <c r="F3390" s="2">
        <v>2.7047222222222218</v>
      </c>
      <c r="G3390" s="2"/>
      <c r="H3390" t="str">
        <f t="shared" si="156"/>
        <v/>
      </c>
      <c r="I3390" t="str">
        <f t="shared" si="157"/>
        <v/>
      </c>
      <c r="J3390" t="str">
        <f t="shared" si="158"/>
        <v/>
      </c>
      <c r="P3390" s="1">
        <v>41744</v>
      </c>
      <c r="Q3390" s="2">
        <v>31.3304702584762</v>
      </c>
      <c r="R3390" s="2">
        <v>40.167149006822001</v>
      </c>
    </row>
    <row r="3391" spans="2:18" x14ac:dyDescent="0.25">
      <c r="B3391" s="1">
        <v>41745</v>
      </c>
      <c r="C3391" s="2">
        <v>2.637</v>
      </c>
      <c r="D3391" s="2">
        <v>2.6307499999999999</v>
      </c>
      <c r="E3391" s="2">
        <v>2.6598888888888887</v>
      </c>
      <c r="F3391" s="2">
        <v>2.6984444444444446</v>
      </c>
      <c r="G3391" s="2"/>
      <c r="H3391" t="str">
        <f t="shared" si="156"/>
        <v/>
      </c>
      <c r="I3391" t="str">
        <f t="shared" si="157"/>
        <v/>
      </c>
      <c r="J3391" t="str">
        <f t="shared" si="158"/>
        <v/>
      </c>
      <c r="P3391" s="1">
        <v>41745</v>
      </c>
      <c r="Q3391" s="2">
        <v>36.1614445042323</v>
      </c>
      <c r="R3391" s="2">
        <v>41.619046222718097</v>
      </c>
    </row>
    <row r="3392" spans="2:18" x14ac:dyDescent="0.25">
      <c r="B3392" s="1">
        <v>41746</v>
      </c>
      <c r="C3392" s="2">
        <v>2.7210000000000001</v>
      </c>
      <c r="D3392" s="2">
        <v>2.65625</v>
      </c>
      <c r="E3392" s="2">
        <v>2.6593333333333335</v>
      </c>
      <c r="F3392" s="2">
        <v>2.6976666666666671</v>
      </c>
      <c r="G3392" s="2"/>
      <c r="H3392" t="str">
        <f t="shared" si="156"/>
        <v/>
      </c>
      <c r="I3392" t="str">
        <f t="shared" si="157"/>
        <v/>
      </c>
      <c r="J3392" t="str">
        <f t="shared" si="158"/>
        <v/>
      </c>
      <c r="P3392" s="1">
        <v>41746</v>
      </c>
      <c r="Q3392" s="2">
        <v>64.294749553984701</v>
      </c>
      <c r="R3392" s="2">
        <v>53.066323677133902</v>
      </c>
    </row>
    <row r="3393" spans="2:18" x14ac:dyDescent="0.25">
      <c r="B3393" s="1">
        <v>41750</v>
      </c>
      <c r="C3393" s="2">
        <v>2.7149999999999999</v>
      </c>
      <c r="D3393" s="2">
        <v>2.6752500000000001</v>
      </c>
      <c r="E3393" s="2">
        <v>2.6615555555555557</v>
      </c>
      <c r="F3393" s="2">
        <v>2.6965555555555563</v>
      </c>
      <c r="G3393" s="2"/>
      <c r="H3393">
        <f t="shared" si="156"/>
        <v>1</v>
      </c>
      <c r="I3393" t="str">
        <f t="shared" si="157"/>
        <v/>
      </c>
      <c r="J3393" t="str">
        <f t="shared" si="158"/>
        <v/>
      </c>
      <c r="P3393" s="1">
        <v>41750</v>
      </c>
      <c r="Q3393" s="2">
        <v>61.954491695003597</v>
      </c>
      <c r="R3393" s="2">
        <v>52.277817465226804</v>
      </c>
    </row>
    <row r="3394" spans="2:18" x14ac:dyDescent="0.25">
      <c r="B3394" s="1">
        <v>41751</v>
      </c>
      <c r="C3394" s="2">
        <v>2.726</v>
      </c>
      <c r="D3394" s="2">
        <v>2.6997499999999999</v>
      </c>
      <c r="E3394" s="2">
        <v>2.6665555555555556</v>
      </c>
      <c r="F3394" s="2">
        <v>2.6978333333333335</v>
      </c>
      <c r="G3394" s="2"/>
      <c r="H3394">
        <f t="shared" si="156"/>
        <v>1</v>
      </c>
      <c r="I3394">
        <f t="shared" si="157"/>
        <v>1</v>
      </c>
      <c r="J3394" t="str">
        <f t="shared" si="158"/>
        <v/>
      </c>
      <c r="P3394" s="1">
        <v>41751</v>
      </c>
      <c r="Q3394" s="2">
        <v>64.775207474206397</v>
      </c>
      <c r="R3394" s="2">
        <v>53.637930641447902</v>
      </c>
    </row>
    <row r="3395" spans="2:18" x14ac:dyDescent="0.25">
      <c r="B3395" s="1">
        <v>41752</v>
      </c>
      <c r="C3395" s="2">
        <v>2.6859999999999999</v>
      </c>
      <c r="D3395" s="2">
        <v>2.7119999999999997</v>
      </c>
      <c r="E3395" s="2">
        <v>2.6665555555555556</v>
      </c>
      <c r="F3395" s="2">
        <v>2.6986111111111115</v>
      </c>
      <c r="G3395" s="2"/>
      <c r="H3395">
        <f t="shared" si="156"/>
        <v>1</v>
      </c>
      <c r="I3395">
        <f t="shared" si="157"/>
        <v>1</v>
      </c>
      <c r="J3395" t="str">
        <f t="shared" si="158"/>
        <v/>
      </c>
      <c r="P3395" s="1">
        <v>41752</v>
      </c>
      <c r="Q3395" s="2">
        <v>48.941523467482298</v>
      </c>
      <c r="R3395" s="2">
        <v>48.2524317033863</v>
      </c>
    </row>
    <row r="3396" spans="2:18" x14ac:dyDescent="0.25">
      <c r="B3396" s="1">
        <v>41753</v>
      </c>
      <c r="C3396" s="2">
        <v>2.6880000000000002</v>
      </c>
      <c r="D3396" s="2">
        <v>2.7037499999999999</v>
      </c>
      <c r="E3396" s="2">
        <v>2.6732222222222219</v>
      </c>
      <c r="F3396" s="2">
        <v>2.6972777777777783</v>
      </c>
      <c r="G3396" s="2"/>
      <c r="H3396">
        <f t="shared" si="156"/>
        <v>1</v>
      </c>
      <c r="I3396">
        <f t="shared" si="157"/>
        <v>1</v>
      </c>
      <c r="J3396" t="str">
        <f t="shared" si="158"/>
        <v/>
      </c>
      <c r="P3396" s="1">
        <v>41753</v>
      </c>
      <c r="Q3396" s="2">
        <v>49.679544895373702</v>
      </c>
      <c r="R3396" s="2">
        <v>48.530695634671197</v>
      </c>
    </row>
    <row r="3397" spans="2:18" x14ac:dyDescent="0.25">
      <c r="B3397" s="1">
        <v>41754</v>
      </c>
      <c r="C3397" s="2">
        <v>2.6659999999999999</v>
      </c>
      <c r="D3397" s="2">
        <v>2.6915</v>
      </c>
      <c r="E3397" s="2">
        <v>2.6784444444444442</v>
      </c>
      <c r="F3397" s="2">
        <v>2.6940555555555559</v>
      </c>
      <c r="G3397" s="2"/>
      <c r="H3397">
        <f t="shared" si="156"/>
        <v>1</v>
      </c>
      <c r="I3397" t="str">
        <f t="shared" si="157"/>
        <v/>
      </c>
      <c r="J3397" t="str">
        <f t="shared" si="158"/>
        <v/>
      </c>
      <c r="P3397" s="1">
        <v>41754</v>
      </c>
      <c r="Q3397" s="2">
        <v>41.719521118364803</v>
      </c>
      <c r="R3397" s="2">
        <v>45.624389209157599</v>
      </c>
    </row>
    <row r="3398" spans="2:18" x14ac:dyDescent="0.25">
      <c r="B3398" s="1">
        <v>41757</v>
      </c>
      <c r="C3398" s="2">
        <v>2.7077</v>
      </c>
      <c r="D3398" s="2">
        <v>2.6869250000000005</v>
      </c>
      <c r="E3398" s="2">
        <v>2.6860777777777773</v>
      </c>
      <c r="F3398" s="2">
        <v>2.6912055555555559</v>
      </c>
      <c r="G3398" s="2"/>
      <c r="H3398">
        <f t="shared" si="156"/>
        <v>1</v>
      </c>
      <c r="I3398" t="str">
        <f t="shared" si="157"/>
        <v/>
      </c>
      <c r="J3398" t="str">
        <f t="shared" si="158"/>
        <v/>
      </c>
      <c r="P3398" s="1">
        <v>41757</v>
      </c>
      <c r="Q3398" s="2">
        <v>57.286295088561502</v>
      </c>
      <c r="R3398" s="2">
        <v>51.547369688879598</v>
      </c>
    </row>
    <row r="3399" spans="2:18" x14ac:dyDescent="0.25">
      <c r="B3399" s="1">
        <v>41758</v>
      </c>
      <c r="C3399" s="2">
        <v>2.6949999999999998</v>
      </c>
      <c r="D3399" s="2">
        <v>2.6891750000000001</v>
      </c>
      <c r="E3399" s="2">
        <v>2.6935222222222222</v>
      </c>
      <c r="F3399" s="2">
        <v>2.6852055555555556</v>
      </c>
      <c r="G3399" s="2"/>
      <c r="H3399" t="str">
        <f t="shared" si="156"/>
        <v/>
      </c>
      <c r="I3399">
        <f t="shared" si="157"/>
        <v>1</v>
      </c>
      <c r="J3399">
        <f t="shared" si="158"/>
        <v>1</v>
      </c>
      <c r="P3399" s="1">
        <v>41758</v>
      </c>
      <c r="Q3399" s="2">
        <v>52.191526963260998</v>
      </c>
      <c r="R3399" s="2">
        <v>49.769295033811098</v>
      </c>
    </row>
    <row r="3400" spans="2:18" x14ac:dyDescent="0.25">
      <c r="B3400" s="1">
        <v>41759</v>
      </c>
      <c r="C3400" s="2">
        <v>2.6480000000000001</v>
      </c>
      <c r="D3400" s="2">
        <v>2.6791749999999999</v>
      </c>
      <c r="E3400" s="2">
        <v>2.6947444444444439</v>
      </c>
      <c r="F3400" s="2">
        <v>2.677316666666667</v>
      </c>
      <c r="G3400" s="2"/>
      <c r="H3400" t="str">
        <f t="shared" si="156"/>
        <v/>
      </c>
      <c r="I3400">
        <f t="shared" si="157"/>
        <v>1</v>
      </c>
      <c r="J3400">
        <f t="shared" si="158"/>
        <v>1</v>
      </c>
      <c r="P3400" s="1">
        <v>41759</v>
      </c>
      <c r="Q3400" s="2">
        <v>37.4144524285405</v>
      </c>
      <c r="R3400" s="2">
        <v>43.754205396178897</v>
      </c>
    </row>
    <row r="3401" spans="2:18" x14ac:dyDescent="0.25">
      <c r="B3401" s="1">
        <v>41760</v>
      </c>
      <c r="C3401" s="2">
        <v>2.6059999999999999</v>
      </c>
      <c r="D3401" s="2">
        <v>2.6641749999999997</v>
      </c>
      <c r="E3401" s="2">
        <v>2.6819666666666668</v>
      </c>
      <c r="F3401" s="2">
        <v>2.6706500000000002</v>
      </c>
      <c r="G3401" s="2"/>
      <c r="H3401" t="str">
        <f t="shared" si="156"/>
        <v/>
      </c>
      <c r="I3401" t="str">
        <f t="shared" si="157"/>
        <v/>
      </c>
      <c r="J3401">
        <f t="shared" si="158"/>
        <v>1</v>
      </c>
      <c r="P3401" s="1">
        <v>41760</v>
      </c>
      <c r="Q3401" s="2">
        <v>28.700570534198199</v>
      </c>
      <c r="R3401" s="2">
        <v>39.195392688362098</v>
      </c>
    </row>
    <row r="3402" spans="2:18" x14ac:dyDescent="0.25">
      <c r="B3402" s="1">
        <v>41761</v>
      </c>
      <c r="C3402" s="2">
        <v>2.593</v>
      </c>
      <c r="D3402" s="2">
        <v>2.6355</v>
      </c>
      <c r="E3402" s="2">
        <v>2.6684111111111108</v>
      </c>
      <c r="F3402" s="2">
        <v>2.6649833333333337</v>
      </c>
      <c r="G3402" s="2"/>
      <c r="H3402" t="str">
        <f t="shared" si="156"/>
        <v/>
      </c>
      <c r="I3402" t="str">
        <f t="shared" si="157"/>
        <v/>
      </c>
      <c r="J3402">
        <f t="shared" si="158"/>
        <v>1</v>
      </c>
      <c r="P3402" s="1">
        <v>41761</v>
      </c>
      <c r="Q3402" s="2">
        <v>26.415467025671202</v>
      </c>
      <c r="R3402" s="2">
        <v>37.879809015538797</v>
      </c>
    </row>
    <row r="3403" spans="2:18" x14ac:dyDescent="0.25">
      <c r="B3403" s="1">
        <v>41764</v>
      </c>
      <c r="C3403" s="2">
        <v>2.6110000000000002</v>
      </c>
      <c r="D3403" s="2">
        <v>2.6145</v>
      </c>
      <c r="E3403" s="2">
        <v>2.6556333333333333</v>
      </c>
      <c r="F3403" s="2">
        <v>2.6610944444444447</v>
      </c>
      <c r="G3403" s="2"/>
      <c r="H3403" t="str">
        <f t="shared" si="156"/>
        <v/>
      </c>
      <c r="I3403" t="str">
        <f t="shared" si="157"/>
        <v/>
      </c>
      <c r="J3403" t="str">
        <f t="shared" si="158"/>
        <v/>
      </c>
      <c r="P3403" s="1">
        <v>41764</v>
      </c>
      <c r="Q3403" s="2">
        <v>35.012622096518903</v>
      </c>
      <c r="R3403" s="2">
        <v>40.840686366816698</v>
      </c>
    </row>
    <row r="3404" spans="2:18" x14ac:dyDescent="0.25">
      <c r="B3404" s="1">
        <v>41765</v>
      </c>
      <c r="C3404" s="2">
        <v>2.5950000000000002</v>
      </c>
      <c r="D3404" s="2">
        <v>2.6012500000000003</v>
      </c>
      <c r="E3404" s="2">
        <v>2.6455222222222221</v>
      </c>
      <c r="F3404" s="2">
        <v>2.6560388888888884</v>
      </c>
      <c r="G3404" s="2"/>
      <c r="H3404" t="str">
        <f t="shared" si="156"/>
        <v/>
      </c>
      <c r="I3404" t="str">
        <f t="shared" si="157"/>
        <v/>
      </c>
      <c r="J3404" t="str">
        <f t="shared" si="158"/>
        <v/>
      </c>
      <c r="P3404" s="1">
        <v>41765</v>
      </c>
      <c r="Q3404" s="2">
        <v>31.1327736609155</v>
      </c>
      <c r="R3404" s="2">
        <v>39.0585696984514</v>
      </c>
    </row>
    <row r="3405" spans="2:18" x14ac:dyDescent="0.25">
      <c r="B3405" s="1">
        <v>41766</v>
      </c>
      <c r="C3405" s="2">
        <v>2.59</v>
      </c>
      <c r="D3405" s="2">
        <v>2.5972500000000003</v>
      </c>
      <c r="E3405" s="2">
        <v>2.6346333333333329</v>
      </c>
      <c r="F3405" s="2">
        <v>2.6539277777777772</v>
      </c>
      <c r="G3405" s="2"/>
      <c r="H3405" t="str">
        <f t="shared" si="156"/>
        <v/>
      </c>
      <c r="I3405" t="str">
        <f t="shared" si="157"/>
        <v/>
      </c>
      <c r="J3405" t="str">
        <f t="shared" si="158"/>
        <v/>
      </c>
      <c r="P3405" s="1">
        <v>41766</v>
      </c>
      <c r="Q3405" s="2">
        <v>29.890672197016599</v>
      </c>
      <c r="R3405" s="2">
        <v>38.493290707774797</v>
      </c>
    </row>
    <row r="3406" spans="2:18" x14ac:dyDescent="0.25">
      <c r="B3406" s="1">
        <v>41767</v>
      </c>
      <c r="C3406" s="2">
        <v>2.6019999999999999</v>
      </c>
      <c r="D3406" s="2">
        <v>2.5994999999999999</v>
      </c>
      <c r="E3406" s="2">
        <v>2.6275222222222223</v>
      </c>
      <c r="F3406" s="2">
        <v>2.6529833333333328</v>
      </c>
      <c r="G3406" s="2"/>
      <c r="H3406" t="str">
        <f t="shared" si="156"/>
        <v/>
      </c>
      <c r="I3406" t="str">
        <f t="shared" si="157"/>
        <v/>
      </c>
      <c r="J3406" t="str">
        <f t="shared" si="158"/>
        <v/>
      </c>
      <c r="P3406" s="1">
        <v>41767</v>
      </c>
      <c r="Q3406" s="2">
        <v>37.116214152434502</v>
      </c>
      <c r="R3406" s="2">
        <v>40.711058789654899</v>
      </c>
    </row>
    <row r="3407" spans="2:18" x14ac:dyDescent="0.25">
      <c r="B3407" s="1">
        <v>41768</v>
      </c>
      <c r="C3407" s="2">
        <v>2.6230000000000002</v>
      </c>
      <c r="D3407" s="2">
        <v>2.6025</v>
      </c>
      <c r="E3407" s="2">
        <v>2.6181111111111113</v>
      </c>
      <c r="F3407" s="2">
        <v>2.6520944444444439</v>
      </c>
      <c r="G3407" s="2"/>
      <c r="H3407" t="str">
        <f t="shared" si="156"/>
        <v/>
      </c>
      <c r="I3407" t="str">
        <f t="shared" si="157"/>
        <v/>
      </c>
      <c r="J3407" t="str">
        <f t="shared" si="158"/>
        <v/>
      </c>
      <c r="P3407" s="1">
        <v>41768</v>
      </c>
      <c r="Q3407" s="2">
        <v>48.304565765627999</v>
      </c>
      <c r="R3407" s="2">
        <v>44.483629870183201</v>
      </c>
    </row>
    <row r="3408" spans="2:18" x14ac:dyDescent="0.25">
      <c r="B3408" s="1">
        <v>41771</v>
      </c>
      <c r="C3408" s="2">
        <v>2.6560000000000001</v>
      </c>
      <c r="D3408" s="2">
        <v>2.61775</v>
      </c>
      <c r="E3408" s="2">
        <v>2.613777777777778</v>
      </c>
      <c r="F3408" s="2">
        <v>2.6536499999999994</v>
      </c>
      <c r="G3408" s="2"/>
      <c r="H3408">
        <f t="shared" si="156"/>
        <v>1</v>
      </c>
      <c r="I3408" t="str">
        <f t="shared" si="157"/>
        <v/>
      </c>
      <c r="J3408" t="str">
        <f t="shared" si="158"/>
        <v/>
      </c>
      <c r="P3408" s="1">
        <v>41771</v>
      </c>
      <c r="Q3408" s="2">
        <v>61.291567587178498</v>
      </c>
      <c r="R3408" s="2">
        <v>49.880587814583102</v>
      </c>
    </row>
    <row r="3409" spans="2:18" x14ac:dyDescent="0.25">
      <c r="B3409" s="1">
        <v>41772</v>
      </c>
      <c r="C3409" s="2">
        <v>2.6179999999999999</v>
      </c>
      <c r="D3409" s="2">
        <v>2.6247500000000001</v>
      </c>
      <c r="E3409" s="2">
        <v>2.6104444444444446</v>
      </c>
      <c r="F3409" s="2">
        <v>2.652594444444444</v>
      </c>
      <c r="G3409" s="2"/>
      <c r="H3409">
        <f t="shared" si="156"/>
        <v>1</v>
      </c>
      <c r="I3409" t="str">
        <f t="shared" si="157"/>
        <v/>
      </c>
      <c r="J3409" t="str">
        <f t="shared" si="158"/>
        <v/>
      </c>
      <c r="P3409" s="1">
        <v>41772</v>
      </c>
      <c r="Q3409" s="2">
        <v>45.497468737108598</v>
      </c>
      <c r="R3409" s="2">
        <v>44.514212908867997</v>
      </c>
    </row>
    <row r="3410" spans="2:18" x14ac:dyDescent="0.25">
      <c r="B3410" s="1">
        <v>41773</v>
      </c>
      <c r="C3410" s="2">
        <v>2.544</v>
      </c>
      <c r="D3410" s="2">
        <v>2.6102500000000002</v>
      </c>
      <c r="E3410" s="2">
        <v>2.6035555555555554</v>
      </c>
      <c r="F3410" s="2">
        <v>2.6427611111111111</v>
      </c>
      <c r="G3410" s="2"/>
      <c r="H3410">
        <f t="shared" si="156"/>
        <v>1</v>
      </c>
      <c r="I3410" t="str">
        <f t="shared" si="157"/>
        <v/>
      </c>
      <c r="J3410" t="str">
        <f t="shared" si="158"/>
        <v/>
      </c>
      <c r="P3410" s="1">
        <v>41773</v>
      </c>
      <c r="Q3410" s="2">
        <v>28.397296420156799</v>
      </c>
      <c r="R3410" s="2">
        <v>36.3196790211543</v>
      </c>
    </row>
    <row r="3411" spans="2:18" x14ac:dyDescent="0.25">
      <c r="B3411" s="1">
        <v>41774</v>
      </c>
      <c r="C3411" s="2">
        <v>2.5019999999999998</v>
      </c>
      <c r="D3411" s="2">
        <v>2.58</v>
      </c>
      <c r="E3411" s="2">
        <v>2.5934444444444447</v>
      </c>
      <c r="F3411" s="2">
        <v>2.6309277777777775</v>
      </c>
      <c r="G3411" s="2"/>
      <c r="H3411" t="str">
        <f t="shared" si="156"/>
        <v/>
      </c>
      <c r="I3411" t="str">
        <f t="shared" si="157"/>
        <v/>
      </c>
      <c r="J3411" t="str">
        <f t="shared" si="158"/>
        <v/>
      </c>
      <c r="P3411" s="1">
        <v>41774</v>
      </c>
      <c r="Q3411" s="2">
        <v>22.609608444749501</v>
      </c>
      <c r="R3411" s="2">
        <v>32.646330131686199</v>
      </c>
    </row>
    <row r="3412" spans="2:18" x14ac:dyDescent="0.25">
      <c r="B3412" s="1">
        <v>41775</v>
      </c>
      <c r="C3412" s="2">
        <v>2.5179999999999998</v>
      </c>
      <c r="D3412" s="2">
        <v>2.5454999999999997</v>
      </c>
      <c r="E3412" s="2">
        <v>2.5831111111111111</v>
      </c>
      <c r="F3412" s="2">
        <v>2.6193722222222222</v>
      </c>
      <c r="G3412" s="2"/>
      <c r="H3412" t="str">
        <f t="shared" si="156"/>
        <v/>
      </c>
      <c r="I3412" t="str">
        <f t="shared" si="157"/>
        <v/>
      </c>
      <c r="J3412" t="str">
        <f t="shared" si="158"/>
        <v/>
      </c>
      <c r="P3412" s="1">
        <v>41775</v>
      </c>
      <c r="Q3412" s="2">
        <v>29.205584264661901</v>
      </c>
      <c r="R3412" s="2">
        <v>35.329699345740501</v>
      </c>
    </row>
    <row r="3413" spans="2:18" x14ac:dyDescent="0.25">
      <c r="B3413" s="1">
        <v>41778</v>
      </c>
      <c r="C3413" s="2">
        <v>2.536</v>
      </c>
      <c r="D3413" s="2">
        <v>2.5249999999999999</v>
      </c>
      <c r="E3413" s="2">
        <v>2.5765555555555562</v>
      </c>
      <c r="F3413" s="2">
        <v>2.6110388888888894</v>
      </c>
      <c r="G3413" s="2"/>
      <c r="H3413" t="str">
        <f t="shared" si="156"/>
        <v/>
      </c>
      <c r="I3413" t="str">
        <f t="shared" si="157"/>
        <v/>
      </c>
      <c r="J3413" t="str">
        <f t="shared" si="158"/>
        <v/>
      </c>
      <c r="P3413" s="1">
        <v>41778</v>
      </c>
      <c r="Q3413" s="2">
        <v>36.510688193714103</v>
      </c>
      <c r="R3413" s="2">
        <v>38.307455021926799</v>
      </c>
    </row>
    <row r="3414" spans="2:18" x14ac:dyDescent="0.25">
      <c r="B3414" s="1">
        <v>41779</v>
      </c>
      <c r="C3414" s="2">
        <v>2.5089999999999999</v>
      </c>
      <c r="D3414" s="2">
        <v>2.5162499999999999</v>
      </c>
      <c r="E3414" s="2">
        <v>2.5675555555555558</v>
      </c>
      <c r="F3414" s="2">
        <v>2.6010944444444442</v>
      </c>
      <c r="G3414" s="2"/>
      <c r="H3414" t="str">
        <f t="shared" ref="H3414:H3477" si="159">IF($D3414&gt;$E3414,1,"")</f>
        <v/>
      </c>
      <c r="I3414" t="str">
        <f t="shared" ref="I3414:I3477" si="160">IF($D3414&gt;$F3414,1,"")</f>
        <v/>
      </c>
      <c r="J3414" t="str">
        <f t="shared" ref="J3414:J3477" si="161">IF($E3414&gt;$F3414,1,"")</f>
        <v/>
      </c>
      <c r="P3414" s="1">
        <v>41779</v>
      </c>
      <c r="Q3414" s="2">
        <v>30.791540419016901</v>
      </c>
      <c r="R3414" s="2">
        <v>35.655383480245398</v>
      </c>
    </row>
    <row r="3415" spans="2:18" x14ac:dyDescent="0.25">
      <c r="B3415" s="1">
        <v>41780</v>
      </c>
      <c r="C3415" s="2">
        <v>2.536</v>
      </c>
      <c r="D3415" s="2">
        <v>2.52475</v>
      </c>
      <c r="E3415" s="2">
        <v>2.5602222222222228</v>
      </c>
      <c r="F3415" s="2">
        <v>2.5938722222222221</v>
      </c>
      <c r="G3415" s="2"/>
      <c r="H3415" t="str">
        <f t="shared" si="159"/>
        <v/>
      </c>
      <c r="I3415" t="str">
        <f t="shared" si="160"/>
        <v/>
      </c>
      <c r="J3415" t="str">
        <f t="shared" si="161"/>
        <v/>
      </c>
      <c r="P3415" s="1">
        <v>41780</v>
      </c>
      <c r="Q3415" s="2">
        <v>41.742334717636901</v>
      </c>
      <c r="R3415" s="2">
        <v>40.119849306595697</v>
      </c>
    </row>
    <row r="3416" spans="2:18" x14ac:dyDescent="0.25">
      <c r="B3416" s="1">
        <v>41781</v>
      </c>
      <c r="C3416" s="2">
        <v>2.5550000000000002</v>
      </c>
      <c r="D3416" s="2">
        <v>2.5339999999999998</v>
      </c>
      <c r="E3416" s="2">
        <v>2.5526666666666666</v>
      </c>
      <c r="F3416" s="2">
        <v>2.5853888888888892</v>
      </c>
      <c r="G3416" s="2"/>
      <c r="H3416" t="str">
        <f t="shared" si="159"/>
        <v/>
      </c>
      <c r="I3416" t="str">
        <f t="shared" si="160"/>
        <v/>
      </c>
      <c r="J3416" t="str">
        <f t="shared" si="161"/>
        <v/>
      </c>
      <c r="P3416" s="1">
        <v>41781</v>
      </c>
      <c r="Q3416" s="2">
        <v>48.6089820289858</v>
      </c>
      <c r="R3416" s="2">
        <v>43.111142731461399</v>
      </c>
    </row>
    <row r="3417" spans="2:18" x14ac:dyDescent="0.25">
      <c r="B3417" s="1">
        <v>41782</v>
      </c>
      <c r="C3417" s="2">
        <v>2.5339999999999998</v>
      </c>
      <c r="D3417" s="2">
        <v>2.5335000000000001</v>
      </c>
      <c r="E3417" s="2">
        <v>2.5391111111111107</v>
      </c>
      <c r="F3417" s="2">
        <v>2.5764444444444443</v>
      </c>
      <c r="G3417" s="2"/>
      <c r="H3417" t="str">
        <f t="shared" si="159"/>
        <v/>
      </c>
      <c r="I3417" t="str">
        <f t="shared" si="160"/>
        <v/>
      </c>
      <c r="J3417" t="str">
        <f t="shared" si="161"/>
        <v/>
      </c>
      <c r="P3417" s="1">
        <v>41782</v>
      </c>
      <c r="Q3417" s="2">
        <v>42.037340861140599</v>
      </c>
      <c r="R3417" s="2">
        <v>40.691610627240799</v>
      </c>
    </row>
    <row r="3418" spans="2:18" x14ac:dyDescent="0.25">
      <c r="B3418" s="1">
        <v>41786</v>
      </c>
      <c r="C3418" s="2">
        <v>2.5179999999999998</v>
      </c>
      <c r="D3418" s="2">
        <v>2.5357500000000002</v>
      </c>
      <c r="E3418" s="2">
        <v>2.528</v>
      </c>
      <c r="F3418" s="2">
        <v>2.5692222222222223</v>
      </c>
      <c r="G3418" s="2"/>
      <c r="H3418">
        <f t="shared" si="159"/>
        <v>1</v>
      </c>
      <c r="I3418" t="str">
        <f t="shared" si="160"/>
        <v/>
      </c>
      <c r="J3418" t="str">
        <f t="shared" si="161"/>
        <v/>
      </c>
      <c r="P3418" s="1">
        <v>41786</v>
      </c>
      <c r="Q3418" s="2">
        <v>37.412886802628698</v>
      </c>
      <c r="R3418" s="2">
        <v>38.900263432253603</v>
      </c>
    </row>
    <row r="3419" spans="2:18" x14ac:dyDescent="0.25">
      <c r="B3419" s="1">
        <v>41787</v>
      </c>
      <c r="C3419" s="2">
        <v>2.4380000000000002</v>
      </c>
      <c r="D3419" s="2">
        <v>2.51125</v>
      </c>
      <c r="E3419" s="2">
        <v>2.5162222222222219</v>
      </c>
      <c r="F3419" s="2">
        <v>2.5598888888888891</v>
      </c>
      <c r="G3419" s="2"/>
      <c r="H3419" t="str">
        <f t="shared" si="159"/>
        <v/>
      </c>
      <c r="I3419" t="str">
        <f t="shared" si="160"/>
        <v/>
      </c>
      <c r="J3419" t="str">
        <f t="shared" si="161"/>
        <v/>
      </c>
      <c r="P3419" s="1">
        <v>41787</v>
      </c>
      <c r="Q3419" s="2">
        <v>22.5372120460266</v>
      </c>
      <c r="R3419" s="2">
        <v>31.446135292975001</v>
      </c>
    </row>
    <row r="3420" spans="2:18" x14ac:dyDescent="0.25">
      <c r="B3420" s="1">
        <v>41788</v>
      </c>
      <c r="C3420" s="2">
        <v>2.4470000000000001</v>
      </c>
      <c r="D3420" s="2">
        <v>2.4842500000000003</v>
      </c>
      <c r="E3420" s="2">
        <v>2.5101111111111107</v>
      </c>
      <c r="F3420" s="2">
        <v>2.5517777777777781</v>
      </c>
      <c r="G3420" s="2"/>
      <c r="H3420" t="str">
        <f t="shared" si="159"/>
        <v/>
      </c>
      <c r="I3420" t="str">
        <f t="shared" si="160"/>
        <v/>
      </c>
      <c r="J3420" t="str">
        <f t="shared" si="161"/>
        <v/>
      </c>
      <c r="P3420" s="1">
        <v>41788</v>
      </c>
      <c r="Q3420" s="2">
        <v>26.483373007746799</v>
      </c>
      <c r="R3420" s="2">
        <v>33.001550252126599</v>
      </c>
    </row>
    <row r="3421" spans="2:18" x14ac:dyDescent="0.25">
      <c r="B3421" s="1">
        <v>41789</v>
      </c>
      <c r="C3421" s="2">
        <v>2.4569999999999999</v>
      </c>
      <c r="D3421" s="2">
        <v>2.4649999999999999</v>
      </c>
      <c r="E3421" s="2">
        <v>2.503333333333333</v>
      </c>
      <c r="F3421" s="2">
        <v>2.5432222222222229</v>
      </c>
      <c r="G3421" s="2"/>
      <c r="H3421" t="str">
        <f t="shared" si="159"/>
        <v/>
      </c>
      <c r="I3421" t="str">
        <f t="shared" si="160"/>
        <v/>
      </c>
      <c r="J3421" t="str">
        <f t="shared" si="161"/>
        <v/>
      </c>
      <c r="P3421" s="1">
        <v>41789</v>
      </c>
      <c r="Q3421" s="2">
        <v>31.1592794836771</v>
      </c>
      <c r="R3421" s="2">
        <v>34.772424563608801</v>
      </c>
    </row>
    <row r="3422" spans="2:18" x14ac:dyDescent="0.25">
      <c r="B3422" s="1">
        <v>41792</v>
      </c>
      <c r="C3422" s="2">
        <v>2.5339999999999998</v>
      </c>
      <c r="D3422" s="2">
        <v>2.4689999999999999</v>
      </c>
      <c r="E3422" s="2">
        <v>2.5031111111111115</v>
      </c>
      <c r="F3422" s="2">
        <v>2.5398333333333341</v>
      </c>
      <c r="G3422" s="2"/>
      <c r="H3422" t="str">
        <f t="shared" si="159"/>
        <v/>
      </c>
      <c r="I3422" t="str">
        <f t="shared" si="160"/>
        <v/>
      </c>
      <c r="J3422" t="str">
        <f t="shared" si="161"/>
        <v/>
      </c>
      <c r="P3422" s="1">
        <v>41792</v>
      </c>
      <c r="Q3422" s="2">
        <v>56.6411006547414</v>
      </c>
      <c r="R3422" s="2">
        <v>46.498758391456803</v>
      </c>
    </row>
    <row r="3423" spans="2:18" x14ac:dyDescent="0.25">
      <c r="B3423" s="1">
        <v>41793</v>
      </c>
      <c r="C3423" s="2">
        <v>2.593</v>
      </c>
      <c r="D3423" s="2">
        <v>2.5077499999999997</v>
      </c>
      <c r="E3423" s="2">
        <v>2.5124444444444447</v>
      </c>
      <c r="F3423" s="2">
        <v>2.5400000000000009</v>
      </c>
      <c r="G3423" s="2"/>
      <c r="H3423" t="str">
        <f t="shared" si="159"/>
        <v/>
      </c>
      <c r="I3423" t="str">
        <f t="shared" si="160"/>
        <v/>
      </c>
      <c r="J3423" t="str">
        <f t="shared" si="161"/>
        <v/>
      </c>
      <c r="P3423" s="1">
        <v>41793</v>
      </c>
      <c r="Q3423" s="2">
        <v>67.651096465517497</v>
      </c>
      <c r="R3423" s="2">
        <v>53.410188783300804</v>
      </c>
    </row>
    <row r="3424" spans="2:18" x14ac:dyDescent="0.25">
      <c r="B3424" s="1">
        <v>41794</v>
      </c>
      <c r="C3424" s="2">
        <v>2.6059999999999999</v>
      </c>
      <c r="D3424" s="2">
        <v>2.5474999999999999</v>
      </c>
      <c r="E3424" s="2">
        <v>2.5202222222222224</v>
      </c>
      <c r="F3424" s="2">
        <v>2.5402222222222228</v>
      </c>
      <c r="G3424" s="2"/>
      <c r="H3424">
        <f t="shared" si="159"/>
        <v>1</v>
      </c>
      <c r="I3424">
        <f t="shared" si="160"/>
        <v>1</v>
      </c>
      <c r="J3424" t="str">
        <f t="shared" si="161"/>
        <v/>
      </c>
      <c r="P3424" s="1">
        <v>41794</v>
      </c>
      <c r="Q3424" s="2">
        <v>69.686355294224199</v>
      </c>
      <c r="R3424" s="2">
        <v>54.795854170822103</v>
      </c>
    </row>
    <row r="3425" spans="2:18" x14ac:dyDescent="0.25">
      <c r="B3425" s="1">
        <v>41795</v>
      </c>
      <c r="C3425" s="2">
        <v>2.5840000000000001</v>
      </c>
      <c r="D3425" s="2">
        <v>2.57925</v>
      </c>
      <c r="E3425" s="2">
        <v>2.5234444444444448</v>
      </c>
      <c r="F3425" s="2">
        <v>2.5380555555555562</v>
      </c>
      <c r="G3425" s="2"/>
      <c r="H3425">
        <f t="shared" si="159"/>
        <v>1</v>
      </c>
      <c r="I3425">
        <f t="shared" si="160"/>
        <v>1</v>
      </c>
      <c r="J3425" t="str">
        <f t="shared" si="161"/>
        <v/>
      </c>
      <c r="P3425" s="1">
        <v>41795</v>
      </c>
      <c r="Q3425" s="2">
        <v>61.791415845176701</v>
      </c>
      <c r="R3425" s="2">
        <v>51.978415529057898</v>
      </c>
    </row>
    <row r="3426" spans="2:18" x14ac:dyDescent="0.25">
      <c r="B3426" s="1">
        <v>41796</v>
      </c>
      <c r="C3426" s="2">
        <v>2.597</v>
      </c>
      <c r="D3426" s="2">
        <v>2.5949999999999998</v>
      </c>
      <c r="E3426" s="2">
        <v>2.5304444444444441</v>
      </c>
      <c r="F3426" s="2">
        <v>2.5347777777777782</v>
      </c>
      <c r="G3426" s="2"/>
      <c r="H3426">
        <f t="shared" si="159"/>
        <v>1</v>
      </c>
      <c r="I3426">
        <f t="shared" si="160"/>
        <v>1</v>
      </c>
      <c r="J3426" t="str">
        <f t="shared" si="161"/>
        <v/>
      </c>
      <c r="P3426" s="1">
        <v>41796</v>
      </c>
      <c r="Q3426" s="2">
        <v>64.6326406968561</v>
      </c>
      <c r="R3426" s="2">
        <v>53.499894854390597</v>
      </c>
    </row>
    <row r="3427" spans="2:18" x14ac:dyDescent="0.25">
      <c r="B3427" s="1">
        <v>41799</v>
      </c>
      <c r="C3427" s="2">
        <v>2.613</v>
      </c>
      <c r="D3427" s="2">
        <v>2.5999999999999996</v>
      </c>
      <c r="E3427" s="2">
        <v>2.5409999999999999</v>
      </c>
      <c r="F3427" s="2">
        <v>2.5345000000000004</v>
      </c>
      <c r="G3427" s="2"/>
      <c r="H3427">
        <f t="shared" si="159"/>
        <v>1</v>
      </c>
      <c r="I3427">
        <f t="shared" si="160"/>
        <v>1</v>
      </c>
      <c r="J3427">
        <f t="shared" si="161"/>
        <v>1</v>
      </c>
      <c r="P3427" s="1">
        <v>41799</v>
      </c>
      <c r="Q3427" s="2">
        <v>68.132499600126295</v>
      </c>
      <c r="R3427" s="2">
        <v>55.373937431402197</v>
      </c>
    </row>
    <row r="3428" spans="2:18" x14ac:dyDescent="0.25">
      <c r="B3428" s="1">
        <v>41800</v>
      </c>
      <c r="C3428" s="2">
        <v>2.637</v>
      </c>
      <c r="D3428" s="2">
        <v>2.6077500000000002</v>
      </c>
      <c r="E3428" s="2">
        <v>2.5631111111111107</v>
      </c>
      <c r="F3428" s="2">
        <v>2.5396666666666667</v>
      </c>
      <c r="G3428" s="2"/>
      <c r="H3428">
        <f t="shared" si="159"/>
        <v>1</v>
      </c>
      <c r="I3428">
        <f t="shared" si="160"/>
        <v>1</v>
      </c>
      <c r="J3428">
        <f t="shared" si="161"/>
        <v>1</v>
      </c>
      <c r="P3428" s="1">
        <v>41800</v>
      </c>
      <c r="Q3428" s="2">
        <v>72.950620691421904</v>
      </c>
      <c r="R3428" s="2">
        <v>58.101648682514799</v>
      </c>
    </row>
    <row r="3429" spans="2:18" x14ac:dyDescent="0.25">
      <c r="B3429" s="1">
        <v>41801</v>
      </c>
      <c r="C3429" s="2">
        <v>2.64</v>
      </c>
      <c r="D3429" s="2">
        <v>2.62175</v>
      </c>
      <c r="E3429" s="2">
        <v>2.5845555555555553</v>
      </c>
      <c r="F3429" s="2">
        <v>2.5473333333333334</v>
      </c>
      <c r="G3429" s="2"/>
      <c r="H3429">
        <f t="shared" si="159"/>
        <v>1</v>
      </c>
      <c r="I3429">
        <f t="shared" si="160"/>
        <v>1</v>
      </c>
      <c r="J3429">
        <f t="shared" si="161"/>
        <v>1</v>
      </c>
      <c r="P3429" s="1">
        <v>41801</v>
      </c>
      <c r="Q3429" s="2">
        <v>73.550465632775598</v>
      </c>
      <c r="R3429" s="2">
        <v>58.443582942996798</v>
      </c>
    </row>
    <row r="3430" spans="2:18" x14ac:dyDescent="0.25">
      <c r="B3430" s="1">
        <v>41802</v>
      </c>
      <c r="C3430" s="2">
        <v>2.5859999999999999</v>
      </c>
      <c r="D3430" s="2">
        <v>2.6190000000000002</v>
      </c>
      <c r="E3430" s="2">
        <v>2.5988888888888884</v>
      </c>
      <c r="F3430" s="2">
        <v>2.5511111111111111</v>
      </c>
      <c r="G3430" s="2"/>
      <c r="H3430">
        <f t="shared" si="159"/>
        <v>1</v>
      </c>
      <c r="I3430">
        <f t="shared" si="160"/>
        <v>1</v>
      </c>
      <c r="J3430">
        <f t="shared" si="161"/>
        <v>1</v>
      </c>
      <c r="P3430" s="1">
        <v>41802</v>
      </c>
      <c r="Q3430" s="2">
        <v>49.729864251561501</v>
      </c>
      <c r="R3430" s="2">
        <v>50.460757421595801</v>
      </c>
    </row>
    <row r="3431" spans="2:18" x14ac:dyDescent="0.25">
      <c r="B3431" s="1">
        <v>41803</v>
      </c>
      <c r="C3431" s="2">
        <v>2.6040000000000001</v>
      </c>
      <c r="D3431" s="2">
        <v>2.6167499999999997</v>
      </c>
      <c r="E3431" s="2">
        <v>2.6066666666666665</v>
      </c>
      <c r="F3431" s="2">
        <v>2.5548888888888888</v>
      </c>
      <c r="G3431" s="2"/>
      <c r="H3431">
        <f t="shared" si="159"/>
        <v>1</v>
      </c>
      <c r="I3431">
        <f t="shared" si="160"/>
        <v>1</v>
      </c>
      <c r="J3431">
        <f t="shared" si="161"/>
        <v>1</v>
      </c>
      <c r="P3431" s="1">
        <v>41803</v>
      </c>
      <c r="Q3431" s="2">
        <v>55.4953120782178</v>
      </c>
      <c r="R3431" s="2">
        <v>52.776251578460801</v>
      </c>
    </row>
    <row r="3432" spans="2:18" x14ac:dyDescent="0.25">
      <c r="B3432" s="1">
        <v>41806</v>
      </c>
      <c r="C3432" s="2">
        <v>2.5990000000000002</v>
      </c>
      <c r="D3432" s="2">
        <v>2.6072500000000001</v>
      </c>
      <c r="E3432" s="2">
        <v>2.6073333333333331</v>
      </c>
      <c r="F3432" s="2">
        <v>2.5598888888888891</v>
      </c>
      <c r="G3432" s="2"/>
      <c r="H3432" t="str">
        <f t="shared" si="159"/>
        <v/>
      </c>
      <c r="I3432">
        <f t="shared" si="160"/>
        <v>1</v>
      </c>
      <c r="J3432">
        <f t="shared" si="161"/>
        <v>1</v>
      </c>
      <c r="P3432" s="1">
        <v>41806</v>
      </c>
      <c r="Q3432" s="2">
        <v>53.451859553153199</v>
      </c>
      <c r="R3432" s="2">
        <v>52.0484974026608</v>
      </c>
    </row>
    <row r="3433" spans="2:18" x14ac:dyDescent="0.25">
      <c r="B3433" s="1">
        <v>41807</v>
      </c>
      <c r="C3433" s="2">
        <v>2.653</v>
      </c>
      <c r="D3433" s="2">
        <v>2.6105</v>
      </c>
      <c r="E3433" s="2">
        <v>2.6125555555555557</v>
      </c>
      <c r="F3433" s="2">
        <v>2.5663888888888891</v>
      </c>
      <c r="G3433" s="2"/>
      <c r="H3433" t="str">
        <f t="shared" si="159"/>
        <v/>
      </c>
      <c r="I3433">
        <f t="shared" si="160"/>
        <v>1</v>
      </c>
      <c r="J3433">
        <f t="shared" si="161"/>
        <v>1</v>
      </c>
      <c r="P3433" s="1">
        <v>41807</v>
      </c>
      <c r="Q3433" s="2">
        <v>68.489238740314903</v>
      </c>
      <c r="R3433" s="2">
        <v>58.676092715029903</v>
      </c>
    </row>
    <row r="3434" spans="2:18" x14ac:dyDescent="0.25">
      <c r="B3434" s="1">
        <v>41808</v>
      </c>
      <c r="C3434" s="2">
        <v>2.6150000000000002</v>
      </c>
      <c r="D3434" s="2">
        <v>2.61775</v>
      </c>
      <c r="E3434" s="2">
        <v>2.6159999999999997</v>
      </c>
      <c r="F3434" s="2">
        <v>2.569722222222222</v>
      </c>
      <c r="G3434" s="2"/>
      <c r="H3434">
        <f t="shared" si="159"/>
        <v>1</v>
      </c>
      <c r="I3434">
        <f t="shared" si="160"/>
        <v>1</v>
      </c>
      <c r="J3434">
        <f t="shared" si="161"/>
        <v>1</v>
      </c>
      <c r="P3434" s="1">
        <v>41808</v>
      </c>
      <c r="Q3434" s="2">
        <v>53.809990540382501</v>
      </c>
      <c r="R3434" s="2">
        <v>53.112851395061497</v>
      </c>
    </row>
    <row r="3435" spans="2:18" x14ac:dyDescent="0.25">
      <c r="B3435" s="1">
        <v>41809</v>
      </c>
      <c r="C3435" s="2">
        <v>2.6219999999999999</v>
      </c>
      <c r="D3435" s="2">
        <v>2.6222500000000002</v>
      </c>
      <c r="E3435" s="2">
        <v>2.6187777777777779</v>
      </c>
      <c r="F3435" s="2">
        <v>2.5746111111111114</v>
      </c>
      <c r="G3435" s="2"/>
      <c r="H3435">
        <f t="shared" si="159"/>
        <v>1</v>
      </c>
      <c r="I3435">
        <f t="shared" si="160"/>
        <v>1</v>
      </c>
      <c r="J3435">
        <f t="shared" si="161"/>
        <v>1</v>
      </c>
      <c r="P3435" s="1">
        <v>41809</v>
      </c>
      <c r="Q3435" s="2">
        <v>55.899391298630498</v>
      </c>
      <c r="R3435" s="2">
        <v>53.978470606860398</v>
      </c>
    </row>
    <row r="3436" spans="2:18" x14ac:dyDescent="0.25">
      <c r="B3436" s="1">
        <v>41810</v>
      </c>
      <c r="C3436" s="2">
        <v>2.6240000000000001</v>
      </c>
      <c r="D3436" s="2">
        <v>2.6285000000000003</v>
      </c>
      <c r="E3436" s="2">
        <v>2.6199999999999997</v>
      </c>
      <c r="F3436" s="2">
        <v>2.5805000000000002</v>
      </c>
      <c r="G3436" s="2"/>
      <c r="H3436">
        <f t="shared" si="159"/>
        <v>1</v>
      </c>
      <c r="I3436">
        <f t="shared" si="160"/>
        <v>1</v>
      </c>
      <c r="J3436">
        <f t="shared" si="161"/>
        <v>1</v>
      </c>
      <c r="P3436" s="1">
        <v>41810</v>
      </c>
      <c r="Q3436" s="2">
        <v>56.572906896999498</v>
      </c>
      <c r="R3436" s="2">
        <v>54.238421134599697</v>
      </c>
    </row>
    <row r="3437" spans="2:18" x14ac:dyDescent="0.25">
      <c r="B3437" s="1">
        <v>41813</v>
      </c>
      <c r="C3437" s="2">
        <v>2.621</v>
      </c>
      <c r="D3437" s="2">
        <v>2.6205000000000003</v>
      </c>
      <c r="E3437" s="2">
        <v>2.6182222222222222</v>
      </c>
      <c r="F3437" s="2">
        <v>2.5906666666666669</v>
      </c>
      <c r="G3437" s="2"/>
      <c r="H3437">
        <f t="shared" si="159"/>
        <v>1</v>
      </c>
      <c r="I3437">
        <f t="shared" si="160"/>
        <v>1</v>
      </c>
      <c r="J3437">
        <f t="shared" si="161"/>
        <v>1</v>
      </c>
      <c r="P3437" s="1">
        <v>41813</v>
      </c>
      <c r="Q3437" s="2">
        <v>55.059323176577202</v>
      </c>
      <c r="R3437" s="2">
        <v>53.748001421689899</v>
      </c>
    </row>
    <row r="3438" spans="2:18" x14ac:dyDescent="0.25">
      <c r="B3438" s="1">
        <v>41814</v>
      </c>
      <c r="C3438" s="2">
        <v>2.5859999999999999</v>
      </c>
      <c r="D3438" s="2">
        <v>2.6132500000000003</v>
      </c>
      <c r="E3438" s="2">
        <v>2.612222222222222</v>
      </c>
      <c r="F3438" s="2">
        <v>2.5983888888888891</v>
      </c>
      <c r="G3438" s="2"/>
      <c r="H3438">
        <f t="shared" si="159"/>
        <v>1</v>
      </c>
      <c r="I3438">
        <f t="shared" si="160"/>
        <v>1</v>
      </c>
      <c r="J3438">
        <f t="shared" si="161"/>
        <v>1</v>
      </c>
      <c r="P3438" s="1">
        <v>41814</v>
      </c>
      <c r="Q3438" s="2">
        <v>40.055846612822897</v>
      </c>
      <c r="R3438" s="2">
        <v>48.2649285194383</v>
      </c>
    </row>
    <row r="3439" spans="2:18" x14ac:dyDescent="0.25">
      <c r="B3439" s="1">
        <v>41815</v>
      </c>
      <c r="C3439" s="2">
        <v>2.5590000000000002</v>
      </c>
      <c r="D3439" s="2">
        <v>2.5975000000000001</v>
      </c>
      <c r="E3439" s="2">
        <v>2.6092222222222223</v>
      </c>
      <c r="F3439" s="2">
        <v>2.6040555555555556</v>
      </c>
      <c r="G3439" s="2"/>
      <c r="H3439" t="str">
        <f t="shared" si="159"/>
        <v/>
      </c>
      <c r="I3439" t="str">
        <f t="shared" si="160"/>
        <v/>
      </c>
      <c r="J3439">
        <f t="shared" si="161"/>
        <v>1</v>
      </c>
      <c r="P3439" s="1">
        <v>41815</v>
      </c>
      <c r="Q3439" s="2">
        <v>31.9869992247379</v>
      </c>
      <c r="R3439" s="2">
        <v>44.494037990825703</v>
      </c>
    </row>
    <row r="3440" spans="2:18" x14ac:dyDescent="0.25">
      <c r="B3440" s="1">
        <v>41816</v>
      </c>
      <c r="C3440" s="2">
        <v>2.5230000000000001</v>
      </c>
      <c r="D3440" s="2">
        <v>2.5722499999999999</v>
      </c>
      <c r="E3440" s="2">
        <v>2.6002222222222224</v>
      </c>
      <c r="F3440" s="2">
        <v>2.6034444444444444</v>
      </c>
      <c r="G3440" s="2"/>
      <c r="H3440" t="str">
        <f t="shared" si="159"/>
        <v/>
      </c>
      <c r="I3440" t="str">
        <f t="shared" si="160"/>
        <v/>
      </c>
      <c r="J3440" t="str">
        <f t="shared" si="161"/>
        <v/>
      </c>
      <c r="P3440" s="1">
        <v>41816</v>
      </c>
      <c r="Q3440" s="2">
        <v>24.1903537302627</v>
      </c>
      <c r="R3440" s="2">
        <v>40.005960199064802</v>
      </c>
    </row>
    <row r="3441" spans="2:18" x14ac:dyDescent="0.25">
      <c r="B3441" s="1">
        <v>41817</v>
      </c>
      <c r="C3441" s="2">
        <v>2.532</v>
      </c>
      <c r="D3441" s="2">
        <v>2.5499999999999998</v>
      </c>
      <c r="E3441" s="2">
        <v>2.5927777777777781</v>
      </c>
      <c r="F3441" s="2">
        <v>2.6000555555555556</v>
      </c>
      <c r="G3441" s="2"/>
      <c r="H3441" t="str">
        <f t="shared" si="159"/>
        <v/>
      </c>
      <c r="I3441" t="str">
        <f t="shared" si="160"/>
        <v/>
      </c>
      <c r="J3441" t="str">
        <f t="shared" si="161"/>
        <v/>
      </c>
      <c r="P3441" s="1">
        <v>41817</v>
      </c>
      <c r="Q3441" s="2">
        <v>29.3560682884298</v>
      </c>
      <c r="R3441" s="2">
        <v>41.592147559709097</v>
      </c>
    </row>
    <row r="3442" spans="2:18" x14ac:dyDescent="0.25">
      <c r="B3442" s="1">
        <v>41820</v>
      </c>
      <c r="C3442" s="2">
        <v>2.516</v>
      </c>
      <c r="D3442" s="2">
        <v>2.5325000000000002</v>
      </c>
      <c r="E3442" s="2">
        <v>2.5775555555555556</v>
      </c>
      <c r="F3442" s="2">
        <v>2.5950555555555552</v>
      </c>
      <c r="G3442" s="2"/>
      <c r="H3442" t="str">
        <f t="shared" si="159"/>
        <v/>
      </c>
      <c r="I3442" t="str">
        <f t="shared" si="160"/>
        <v/>
      </c>
      <c r="J3442" t="str">
        <f t="shared" si="161"/>
        <v/>
      </c>
      <c r="P3442" s="1">
        <v>41820</v>
      </c>
      <c r="Q3442" s="2">
        <v>25.630281264156899</v>
      </c>
      <c r="R3442" s="2">
        <v>39.588252975875001</v>
      </c>
    </row>
    <row r="3443" spans="2:18" x14ac:dyDescent="0.25">
      <c r="B3443" s="1">
        <v>41821</v>
      </c>
      <c r="C3443" s="2">
        <v>2.5649999999999999</v>
      </c>
      <c r="D3443" s="2">
        <v>2.5339999999999998</v>
      </c>
      <c r="E3443" s="2">
        <v>2.5720000000000001</v>
      </c>
      <c r="F3443" s="2">
        <v>2.5939999999999994</v>
      </c>
      <c r="G3443" s="2"/>
      <c r="H3443" t="str">
        <f t="shared" si="159"/>
        <v/>
      </c>
      <c r="I3443" t="str">
        <f t="shared" si="160"/>
        <v/>
      </c>
      <c r="J3443" t="str">
        <f t="shared" si="161"/>
        <v/>
      </c>
      <c r="P3443" s="1">
        <v>41821</v>
      </c>
      <c r="Q3443" s="2">
        <v>49.284855936051102</v>
      </c>
      <c r="R3443" s="2">
        <v>47.871482260416002</v>
      </c>
    </row>
    <row r="3444" spans="2:18" x14ac:dyDescent="0.25">
      <c r="B3444" s="1">
        <v>41822</v>
      </c>
      <c r="C3444" s="2">
        <v>2.6280000000000001</v>
      </c>
      <c r="D3444" s="2">
        <v>2.5602499999999999</v>
      </c>
      <c r="E3444" s="2">
        <v>2.5726666666666667</v>
      </c>
      <c r="F3444" s="2">
        <v>2.5957222222222218</v>
      </c>
      <c r="G3444" s="2"/>
      <c r="H3444" t="str">
        <f t="shared" si="159"/>
        <v/>
      </c>
      <c r="I3444" t="str">
        <f t="shared" si="160"/>
        <v/>
      </c>
      <c r="J3444" t="str">
        <f t="shared" si="161"/>
        <v/>
      </c>
      <c r="P3444" s="1">
        <v>41822</v>
      </c>
      <c r="Q3444" s="2">
        <v>65.979712688298207</v>
      </c>
      <c r="R3444" s="2">
        <v>56.188949637959503</v>
      </c>
    </row>
    <row r="3445" spans="2:18" x14ac:dyDescent="0.25">
      <c r="B3445" s="1">
        <v>41823</v>
      </c>
      <c r="C3445" s="2">
        <v>2.6480000000000001</v>
      </c>
      <c r="D3445" s="2">
        <v>2.5892499999999998</v>
      </c>
      <c r="E3445" s="2">
        <v>2.5753333333333335</v>
      </c>
      <c r="F3445" s="2">
        <v>2.5976666666666666</v>
      </c>
      <c r="G3445" s="2"/>
      <c r="H3445">
        <f t="shared" si="159"/>
        <v>1</v>
      </c>
      <c r="I3445" t="str">
        <f t="shared" si="160"/>
        <v/>
      </c>
      <c r="J3445" t="str">
        <f t="shared" si="161"/>
        <v/>
      </c>
      <c r="P3445" s="1">
        <v>41823</v>
      </c>
      <c r="Q3445" s="2">
        <v>69.770633959144007</v>
      </c>
      <c r="R3445" s="2">
        <v>58.455193298988299</v>
      </c>
    </row>
    <row r="3446" spans="2:18" x14ac:dyDescent="0.25">
      <c r="B3446" s="1">
        <v>41827</v>
      </c>
      <c r="C3446" s="2">
        <v>2.617</v>
      </c>
      <c r="D3446" s="2">
        <v>2.6144999999999996</v>
      </c>
      <c r="E3446" s="2">
        <v>2.5748888888888888</v>
      </c>
      <c r="F3446" s="2">
        <v>2.5965555555555553</v>
      </c>
      <c r="G3446" s="2"/>
      <c r="H3446">
        <f t="shared" si="159"/>
        <v>1</v>
      </c>
      <c r="I3446">
        <f t="shared" si="160"/>
        <v>1</v>
      </c>
      <c r="J3446" t="str">
        <f t="shared" si="161"/>
        <v/>
      </c>
      <c r="P3446" s="1">
        <v>41827</v>
      </c>
      <c r="Q3446" s="2">
        <v>57.792453206216798</v>
      </c>
      <c r="R3446" s="2">
        <v>53.809029884362801</v>
      </c>
    </row>
    <row r="3447" spans="2:18" x14ac:dyDescent="0.25">
      <c r="B3447" s="1">
        <v>41828</v>
      </c>
      <c r="C3447" s="2">
        <v>2.5649999999999999</v>
      </c>
      <c r="D3447" s="2">
        <v>2.6145</v>
      </c>
      <c r="E3447" s="2">
        <v>2.5725555555555557</v>
      </c>
      <c r="F3447" s="2">
        <v>2.5923888888888889</v>
      </c>
      <c r="G3447" s="2"/>
      <c r="H3447">
        <f t="shared" si="159"/>
        <v>1</v>
      </c>
      <c r="I3447">
        <f t="shared" si="160"/>
        <v>1</v>
      </c>
      <c r="J3447" t="str">
        <f t="shared" si="161"/>
        <v/>
      </c>
      <c r="P3447" s="1">
        <v>41828</v>
      </c>
      <c r="Q3447" s="2">
        <v>42.950036349372603</v>
      </c>
      <c r="R3447" s="2">
        <v>47.053088837322299</v>
      </c>
    </row>
    <row r="3448" spans="2:18" x14ac:dyDescent="0.25">
      <c r="B3448" s="1">
        <v>41829</v>
      </c>
      <c r="C3448" s="2">
        <v>2.5449999999999999</v>
      </c>
      <c r="D3448" s="2">
        <v>2.59375</v>
      </c>
      <c r="E3448" s="2">
        <v>2.5710000000000002</v>
      </c>
      <c r="F3448" s="2">
        <v>2.5901111111111113</v>
      </c>
      <c r="G3448" s="2"/>
      <c r="H3448">
        <f t="shared" si="159"/>
        <v>1</v>
      </c>
      <c r="I3448">
        <f t="shared" si="160"/>
        <v>1</v>
      </c>
      <c r="J3448" t="str">
        <f t="shared" si="161"/>
        <v/>
      </c>
      <c r="P3448" s="1">
        <v>41829</v>
      </c>
      <c r="Q3448" s="2">
        <v>38.398522142120498</v>
      </c>
      <c r="R3448" s="2">
        <v>44.727073838957601</v>
      </c>
    </row>
    <row r="3449" spans="2:18" x14ac:dyDescent="0.25">
      <c r="B3449" s="1">
        <v>41830</v>
      </c>
      <c r="C3449" s="2">
        <v>2.5339999999999998</v>
      </c>
      <c r="D3449" s="2">
        <v>2.5652499999999998</v>
      </c>
      <c r="E3449" s="2">
        <v>2.572222222222222</v>
      </c>
      <c r="F3449" s="2">
        <v>2.5862222222222222</v>
      </c>
      <c r="G3449" s="2"/>
      <c r="H3449" t="str">
        <f t="shared" si="159"/>
        <v/>
      </c>
      <c r="I3449" t="str">
        <f t="shared" si="160"/>
        <v/>
      </c>
      <c r="J3449" t="str">
        <f t="shared" si="161"/>
        <v/>
      </c>
      <c r="P3449" s="1">
        <v>41830</v>
      </c>
      <c r="Q3449" s="2">
        <v>35.888424067778999</v>
      </c>
      <c r="R3449" s="2">
        <v>43.454717732218498</v>
      </c>
    </row>
    <row r="3450" spans="2:18" x14ac:dyDescent="0.25">
      <c r="B3450" s="1">
        <v>41831</v>
      </c>
      <c r="C3450" s="2">
        <v>2.52</v>
      </c>
      <c r="D3450" s="2">
        <v>2.5409999999999999</v>
      </c>
      <c r="E3450" s="2">
        <v>2.5708888888888888</v>
      </c>
      <c r="F3450" s="2">
        <v>2.5818333333333334</v>
      </c>
      <c r="G3450" s="2"/>
      <c r="H3450" t="str">
        <f t="shared" si="159"/>
        <v/>
      </c>
      <c r="I3450" t="str">
        <f t="shared" si="160"/>
        <v/>
      </c>
      <c r="J3450" t="str">
        <f t="shared" si="161"/>
        <v/>
      </c>
      <c r="P3450" s="1">
        <v>41831</v>
      </c>
      <c r="Q3450" s="2">
        <v>32.630666776061503</v>
      </c>
      <c r="R3450" s="2">
        <v>41.823981936485303</v>
      </c>
    </row>
    <row r="3451" spans="2:18" x14ac:dyDescent="0.25">
      <c r="B3451" s="1">
        <v>41834</v>
      </c>
      <c r="C3451" s="2">
        <v>2.5489999999999999</v>
      </c>
      <c r="D3451" s="2">
        <v>2.5369999999999999</v>
      </c>
      <c r="E3451" s="2">
        <v>2.574555555555555</v>
      </c>
      <c r="F3451" s="2">
        <v>2.5760555555555555</v>
      </c>
      <c r="G3451" s="2"/>
      <c r="H3451" t="str">
        <f t="shared" si="159"/>
        <v/>
      </c>
      <c r="I3451" t="str">
        <f t="shared" si="160"/>
        <v/>
      </c>
      <c r="J3451" t="str">
        <f t="shared" si="161"/>
        <v/>
      </c>
      <c r="P3451" s="1">
        <v>41834</v>
      </c>
      <c r="Q3451" s="2">
        <v>45.033330508082202</v>
      </c>
      <c r="R3451" s="2">
        <v>46.317954078890502</v>
      </c>
    </row>
    <row r="3452" spans="2:18" x14ac:dyDescent="0.25">
      <c r="B3452" s="1">
        <v>41835</v>
      </c>
      <c r="C3452" s="2">
        <v>2.5499999999999998</v>
      </c>
      <c r="D3452" s="2">
        <v>2.5382499999999997</v>
      </c>
      <c r="E3452" s="2">
        <v>2.5728888888888886</v>
      </c>
      <c r="F3452" s="2">
        <v>2.5724444444444448</v>
      </c>
      <c r="G3452" s="2"/>
      <c r="H3452" t="str">
        <f t="shared" si="159"/>
        <v/>
      </c>
      <c r="I3452" t="str">
        <f t="shared" si="160"/>
        <v/>
      </c>
      <c r="J3452">
        <f t="shared" si="161"/>
        <v>1</v>
      </c>
      <c r="P3452" s="1">
        <v>41835</v>
      </c>
      <c r="Q3452" s="2">
        <v>45.448896033529998</v>
      </c>
      <c r="R3452" s="2">
        <v>46.471507001229803</v>
      </c>
    </row>
    <row r="3453" spans="2:18" x14ac:dyDescent="0.25">
      <c r="B3453" s="1">
        <v>41836</v>
      </c>
      <c r="C3453" s="2">
        <v>2.5379999999999998</v>
      </c>
      <c r="D3453" s="2">
        <v>2.53925</v>
      </c>
      <c r="E3453" s="2">
        <v>2.5628888888888888</v>
      </c>
      <c r="F3453" s="2">
        <v>2.5677777777777777</v>
      </c>
      <c r="G3453" s="2"/>
      <c r="H3453" t="str">
        <f t="shared" si="159"/>
        <v/>
      </c>
      <c r="I3453" t="str">
        <f t="shared" si="160"/>
        <v/>
      </c>
      <c r="J3453" t="str">
        <f t="shared" si="161"/>
        <v/>
      </c>
      <c r="P3453" s="1">
        <v>41836</v>
      </c>
      <c r="Q3453" s="2">
        <v>40.986728834205003</v>
      </c>
      <c r="R3453" s="2">
        <v>44.814907741309398</v>
      </c>
    </row>
    <row r="3454" spans="2:18" x14ac:dyDescent="0.25">
      <c r="B3454" s="1">
        <v>41837</v>
      </c>
      <c r="C3454" s="2">
        <v>2.4750000000000001</v>
      </c>
      <c r="D3454" s="2">
        <v>2.528</v>
      </c>
      <c r="E3454" s="2">
        <v>2.5436666666666667</v>
      </c>
      <c r="F3454" s="2">
        <v>2.5594999999999999</v>
      </c>
      <c r="G3454" s="2"/>
      <c r="H3454" t="str">
        <f t="shared" si="159"/>
        <v/>
      </c>
      <c r="I3454" t="str">
        <f t="shared" si="160"/>
        <v/>
      </c>
      <c r="J3454" t="str">
        <f t="shared" si="161"/>
        <v/>
      </c>
      <c r="P3454" s="1">
        <v>41837</v>
      </c>
      <c r="Q3454" s="2">
        <v>25.3233777208821</v>
      </c>
      <c r="R3454" s="2">
        <v>37.297697224660602</v>
      </c>
    </row>
    <row r="3455" spans="2:18" x14ac:dyDescent="0.25">
      <c r="B3455" s="1">
        <v>41838</v>
      </c>
      <c r="C3455" s="2">
        <v>2.484</v>
      </c>
      <c r="D3455" s="2">
        <v>2.5117499999999997</v>
      </c>
      <c r="E3455" s="2">
        <v>2.5288888888888885</v>
      </c>
      <c r="F3455" s="2">
        <v>2.5518888888888887</v>
      </c>
      <c r="G3455" s="2"/>
      <c r="H3455" t="str">
        <f t="shared" si="159"/>
        <v/>
      </c>
      <c r="I3455" t="str">
        <f t="shared" si="160"/>
        <v/>
      </c>
      <c r="J3455" t="str">
        <f t="shared" si="161"/>
        <v/>
      </c>
      <c r="P3455" s="1">
        <v>41838</v>
      </c>
      <c r="Q3455" s="2">
        <v>29.914836817138401</v>
      </c>
      <c r="R3455" s="2">
        <v>38.875087290087897</v>
      </c>
    </row>
    <row r="3456" spans="2:18" x14ac:dyDescent="0.25">
      <c r="B3456" s="1">
        <v>41841</v>
      </c>
      <c r="C3456" s="2">
        <v>2.4750000000000001</v>
      </c>
      <c r="D3456" s="2">
        <v>2.4929999999999999</v>
      </c>
      <c r="E3456" s="2">
        <v>2.5188888888888892</v>
      </c>
      <c r="F3456" s="2">
        <v>2.5457222222222224</v>
      </c>
      <c r="G3456" s="2"/>
      <c r="H3456" t="str">
        <f t="shared" si="159"/>
        <v/>
      </c>
      <c r="I3456" t="str">
        <f t="shared" si="160"/>
        <v/>
      </c>
      <c r="J3456" t="str">
        <f t="shared" si="161"/>
        <v/>
      </c>
      <c r="P3456" s="1">
        <v>41841</v>
      </c>
      <c r="Q3456" s="2">
        <v>27.8593342052366</v>
      </c>
      <c r="R3456" s="2">
        <v>37.849665965181899</v>
      </c>
    </row>
    <row r="3457" spans="2:18" x14ac:dyDescent="0.25">
      <c r="B3457" s="1">
        <v>41842</v>
      </c>
      <c r="C3457" s="2">
        <v>2.4660000000000002</v>
      </c>
      <c r="D3457" s="2">
        <v>2.4749999999999996</v>
      </c>
      <c r="E3457" s="2">
        <v>2.5101111111111112</v>
      </c>
      <c r="F3457" s="2">
        <v>2.5405555555555557</v>
      </c>
      <c r="G3457" s="2"/>
      <c r="H3457" t="str">
        <f t="shared" si="159"/>
        <v/>
      </c>
      <c r="I3457" t="str">
        <f t="shared" si="160"/>
        <v/>
      </c>
      <c r="J3457" t="str">
        <f t="shared" si="161"/>
        <v/>
      </c>
      <c r="P3457" s="1">
        <v>41842</v>
      </c>
      <c r="Q3457" s="2">
        <v>25.737195067114701</v>
      </c>
      <c r="R3457" s="2">
        <v>36.804192663821297</v>
      </c>
    </row>
    <row r="3458" spans="2:18" x14ac:dyDescent="0.25">
      <c r="B3458" s="1">
        <v>41843</v>
      </c>
      <c r="C3458" s="2">
        <v>2.464</v>
      </c>
      <c r="D3458" s="2">
        <v>2.4722499999999998</v>
      </c>
      <c r="E3458" s="2">
        <v>2.5023333333333335</v>
      </c>
      <c r="F3458" s="2">
        <v>2.5372777777777777</v>
      </c>
      <c r="G3458" s="2"/>
      <c r="H3458" t="str">
        <f t="shared" si="159"/>
        <v/>
      </c>
      <c r="I3458" t="str">
        <f t="shared" si="160"/>
        <v/>
      </c>
      <c r="J3458" t="str">
        <f t="shared" si="161"/>
        <v/>
      </c>
      <c r="P3458" s="1">
        <v>41843</v>
      </c>
      <c r="Q3458" s="2">
        <v>25.2248061916168</v>
      </c>
      <c r="R3458" s="2">
        <v>36.562502498826902</v>
      </c>
    </row>
    <row r="3459" spans="2:18" x14ac:dyDescent="0.25">
      <c r="B3459" s="1">
        <v>41844</v>
      </c>
      <c r="C3459" s="2">
        <v>2.5089999999999999</v>
      </c>
      <c r="D3459" s="2">
        <v>2.4785000000000004</v>
      </c>
      <c r="E3459" s="2">
        <v>2.5011111111111108</v>
      </c>
      <c r="F3459" s="2">
        <v>2.536</v>
      </c>
      <c r="G3459" s="2"/>
      <c r="H3459" t="str">
        <f t="shared" si="159"/>
        <v/>
      </c>
      <c r="I3459" t="str">
        <f t="shared" si="160"/>
        <v/>
      </c>
      <c r="J3459" t="str">
        <f t="shared" si="161"/>
        <v/>
      </c>
      <c r="P3459" s="1">
        <v>41844</v>
      </c>
      <c r="Q3459" s="2">
        <v>51.366658326172299</v>
      </c>
      <c r="R3459" s="2">
        <v>45.271054760760897</v>
      </c>
    </row>
    <row r="3460" spans="2:18" x14ac:dyDescent="0.25">
      <c r="B3460" s="1">
        <v>41845</v>
      </c>
      <c r="C3460" s="2">
        <v>2.4689999999999999</v>
      </c>
      <c r="D3460" s="2">
        <v>2.4769999999999999</v>
      </c>
      <c r="E3460" s="2">
        <v>2.4922222222222223</v>
      </c>
      <c r="F3460" s="2">
        <v>2.5333888888888887</v>
      </c>
      <c r="G3460" s="2"/>
      <c r="H3460" t="str">
        <f t="shared" si="159"/>
        <v/>
      </c>
      <c r="I3460" t="str">
        <f t="shared" si="160"/>
        <v/>
      </c>
      <c r="J3460" t="str">
        <f t="shared" si="161"/>
        <v/>
      </c>
      <c r="P3460" s="1">
        <v>41845</v>
      </c>
      <c r="Q3460" s="2">
        <v>37.4143577283646</v>
      </c>
      <c r="R3460" s="2">
        <v>40.012913426700699</v>
      </c>
    </row>
    <row r="3461" spans="2:18" x14ac:dyDescent="0.25">
      <c r="B3461" s="1">
        <v>41848</v>
      </c>
      <c r="C3461" s="2">
        <v>2.4910000000000001</v>
      </c>
      <c r="D3461" s="2">
        <v>2.48325</v>
      </c>
      <c r="E3461" s="2">
        <v>2.4856666666666665</v>
      </c>
      <c r="F3461" s="2">
        <v>2.5292777777777777</v>
      </c>
      <c r="G3461" s="2"/>
      <c r="H3461" t="str">
        <f t="shared" si="159"/>
        <v/>
      </c>
      <c r="I3461" t="str">
        <f t="shared" si="160"/>
        <v/>
      </c>
      <c r="J3461" t="str">
        <f t="shared" si="161"/>
        <v/>
      </c>
      <c r="P3461" s="1">
        <v>41848</v>
      </c>
      <c r="Q3461" s="2">
        <v>46.928503114193802</v>
      </c>
      <c r="R3461" s="2">
        <v>43.874112859516899</v>
      </c>
    </row>
    <row r="3462" spans="2:18" x14ac:dyDescent="0.25">
      <c r="B3462" s="1">
        <v>41849</v>
      </c>
      <c r="C3462" s="2">
        <v>2.4620000000000002</v>
      </c>
      <c r="D3462" s="2">
        <v>2.4827499999999998</v>
      </c>
      <c r="E3462" s="2">
        <v>2.4772222222222222</v>
      </c>
      <c r="F3462" s="2">
        <v>2.5200555555555559</v>
      </c>
      <c r="G3462" s="2"/>
      <c r="H3462">
        <f t="shared" si="159"/>
        <v>1</v>
      </c>
      <c r="I3462" t="str">
        <f t="shared" si="160"/>
        <v/>
      </c>
      <c r="J3462" t="str">
        <f t="shared" si="161"/>
        <v/>
      </c>
      <c r="P3462" s="1">
        <v>41849</v>
      </c>
      <c r="Q3462" s="2">
        <v>37.831384310911602</v>
      </c>
      <c r="R3462" s="2">
        <v>40.200790383587403</v>
      </c>
    </row>
    <row r="3463" spans="2:18" x14ac:dyDescent="0.25">
      <c r="B3463" s="1">
        <v>41850</v>
      </c>
      <c r="C3463" s="2">
        <v>2.552</v>
      </c>
      <c r="D3463" s="2">
        <v>2.4935</v>
      </c>
      <c r="E3463" s="2">
        <v>2.4857777777777779</v>
      </c>
      <c r="F3463" s="2">
        <v>2.5147222222222227</v>
      </c>
      <c r="G3463" s="2"/>
      <c r="H3463">
        <f t="shared" si="159"/>
        <v>1</v>
      </c>
      <c r="I3463" t="str">
        <f t="shared" si="160"/>
        <v/>
      </c>
      <c r="J3463" t="str">
        <f t="shared" si="161"/>
        <v/>
      </c>
      <c r="P3463" s="1">
        <v>41850</v>
      </c>
      <c r="Q3463" s="2">
        <v>63.895892544884703</v>
      </c>
      <c r="R3463" s="2">
        <v>53.275323894208697</v>
      </c>
    </row>
    <row r="3464" spans="2:18" x14ac:dyDescent="0.25">
      <c r="B3464" s="1">
        <v>41851</v>
      </c>
      <c r="C3464" s="2">
        <v>2.5579999999999998</v>
      </c>
      <c r="D3464" s="2">
        <v>2.5157500000000002</v>
      </c>
      <c r="E3464" s="2">
        <v>2.4940000000000002</v>
      </c>
      <c r="F3464" s="2">
        <v>2.5114444444444448</v>
      </c>
      <c r="G3464" s="2"/>
      <c r="H3464">
        <f t="shared" si="159"/>
        <v>1</v>
      </c>
      <c r="I3464">
        <f t="shared" si="160"/>
        <v>1</v>
      </c>
      <c r="J3464" t="str">
        <f t="shared" si="161"/>
        <v/>
      </c>
      <c r="P3464" s="1">
        <v>41851</v>
      </c>
      <c r="Q3464" s="2">
        <v>65.067541415388803</v>
      </c>
      <c r="R3464" s="2">
        <v>53.9974386118148</v>
      </c>
    </row>
    <row r="3465" spans="2:18" x14ac:dyDescent="0.25">
      <c r="B3465" s="1">
        <v>41852</v>
      </c>
      <c r="C3465" s="2">
        <v>2.5049999999999999</v>
      </c>
      <c r="D3465" s="2">
        <v>2.51925</v>
      </c>
      <c r="E3465" s="2">
        <v>2.4973333333333332</v>
      </c>
      <c r="F3465" s="2">
        <v>2.5081111111111114</v>
      </c>
      <c r="G3465" s="2"/>
      <c r="H3465">
        <f t="shared" si="159"/>
        <v>1</v>
      </c>
      <c r="I3465">
        <f t="shared" si="160"/>
        <v>1</v>
      </c>
      <c r="J3465" t="str">
        <f t="shared" si="161"/>
        <v/>
      </c>
      <c r="P3465" s="1">
        <v>41852</v>
      </c>
      <c r="Q3465" s="2">
        <v>48.413683443706198</v>
      </c>
      <c r="R3465" s="2">
        <v>47.076383719652398</v>
      </c>
    </row>
    <row r="3466" spans="2:18" x14ac:dyDescent="0.25">
      <c r="B3466" s="1">
        <v>41855</v>
      </c>
      <c r="C3466" s="2">
        <v>2.4910000000000001</v>
      </c>
      <c r="D3466" s="2">
        <v>2.5265</v>
      </c>
      <c r="E3466" s="2">
        <v>2.500111111111111</v>
      </c>
      <c r="F3466" s="2">
        <v>2.5051111111111113</v>
      </c>
      <c r="G3466" s="2"/>
      <c r="H3466">
        <f t="shared" si="159"/>
        <v>1</v>
      </c>
      <c r="I3466">
        <f t="shared" si="160"/>
        <v>1</v>
      </c>
      <c r="J3466" t="str">
        <f t="shared" si="161"/>
        <v/>
      </c>
      <c r="P3466" s="1">
        <v>41855</v>
      </c>
      <c r="Q3466" s="2">
        <v>44.780612326006697</v>
      </c>
      <c r="R3466" s="2">
        <v>45.420286407869199</v>
      </c>
    </row>
    <row r="3467" spans="2:18" x14ac:dyDescent="0.25">
      <c r="B3467" s="1">
        <v>41856</v>
      </c>
      <c r="C3467" s="2">
        <v>2.4830000000000001</v>
      </c>
      <c r="D3467" s="2">
        <v>2.5092500000000002</v>
      </c>
      <c r="E3467" s="2">
        <v>2.5022222222222221</v>
      </c>
      <c r="F3467" s="2">
        <v>2.502277777777778</v>
      </c>
      <c r="G3467" s="2"/>
      <c r="H3467">
        <f t="shared" si="159"/>
        <v>1</v>
      </c>
      <c r="I3467">
        <f t="shared" si="160"/>
        <v>1</v>
      </c>
      <c r="J3467" t="str">
        <f t="shared" si="161"/>
        <v/>
      </c>
      <c r="P3467" s="1">
        <v>41856</v>
      </c>
      <c r="Q3467" s="2">
        <v>42.589083128868999</v>
      </c>
      <c r="R3467" s="2">
        <v>44.457837407067601</v>
      </c>
    </row>
    <row r="3468" spans="2:18" x14ac:dyDescent="0.25">
      <c r="B3468" s="1">
        <v>41857</v>
      </c>
      <c r="C3468" s="2">
        <v>2.4740000000000002</v>
      </c>
      <c r="D3468" s="2">
        <v>2.4882500000000003</v>
      </c>
      <c r="E3468" s="2">
        <v>2.4983333333333331</v>
      </c>
      <c r="F3468" s="2">
        <v>2.4997222222222226</v>
      </c>
      <c r="G3468" s="2"/>
      <c r="H3468" t="str">
        <f t="shared" si="159"/>
        <v/>
      </c>
      <c r="I3468" t="str">
        <f t="shared" si="160"/>
        <v/>
      </c>
      <c r="J3468" t="str">
        <f t="shared" si="161"/>
        <v/>
      </c>
      <c r="P3468" s="1">
        <v>41857</v>
      </c>
      <c r="Q3468" s="2">
        <v>39.9496880982108</v>
      </c>
      <c r="R3468" s="2">
        <v>43.345069062444601</v>
      </c>
    </row>
    <row r="3469" spans="2:18" x14ac:dyDescent="0.25">
      <c r="B3469" s="1">
        <v>41858</v>
      </c>
      <c r="C3469" s="2">
        <v>2.4239999999999999</v>
      </c>
      <c r="D3469" s="2">
        <v>2.468</v>
      </c>
      <c r="E3469" s="2">
        <v>2.4933333333333336</v>
      </c>
      <c r="F3469" s="2">
        <v>2.4927777777777775</v>
      </c>
      <c r="G3469" s="2"/>
      <c r="H3469" t="str">
        <f t="shared" si="159"/>
        <v/>
      </c>
      <c r="I3469" t="str">
        <f t="shared" si="160"/>
        <v/>
      </c>
      <c r="J3469">
        <f t="shared" si="161"/>
        <v>1</v>
      </c>
      <c r="P3469" s="1">
        <v>41858</v>
      </c>
      <c r="Q3469" s="2">
        <v>28.2698209503729</v>
      </c>
      <c r="R3469" s="2">
        <v>37.6995398718513</v>
      </c>
    </row>
    <row r="3470" spans="2:18" x14ac:dyDescent="0.25">
      <c r="B3470" s="1">
        <v>41859</v>
      </c>
      <c r="C3470" s="2">
        <v>2.415</v>
      </c>
      <c r="D3470" s="2">
        <v>2.4489999999999998</v>
      </c>
      <c r="E3470" s="2">
        <v>2.4848888888888885</v>
      </c>
      <c r="F3470" s="2">
        <v>2.4852777777777777</v>
      </c>
      <c r="G3470" s="2"/>
      <c r="H3470" t="str">
        <f t="shared" si="159"/>
        <v/>
      </c>
      <c r="I3470" t="str">
        <f t="shared" si="160"/>
        <v/>
      </c>
      <c r="J3470" t="str">
        <f t="shared" si="161"/>
        <v/>
      </c>
      <c r="P3470" s="1">
        <v>41859</v>
      </c>
      <c r="Q3470" s="2">
        <v>26.590605258292101</v>
      </c>
      <c r="R3470" s="2">
        <v>36.771152158</v>
      </c>
    </row>
    <row r="3471" spans="2:18" x14ac:dyDescent="0.25">
      <c r="B3471" s="1">
        <v>41862</v>
      </c>
      <c r="C3471" s="2">
        <v>2.42</v>
      </c>
      <c r="D3471" s="2">
        <v>2.4332500000000001</v>
      </c>
      <c r="E3471" s="2">
        <v>2.4802222222222223</v>
      </c>
      <c r="F3471" s="2">
        <v>2.4787222222222218</v>
      </c>
      <c r="G3471" s="2"/>
      <c r="H3471" t="str">
        <f t="shared" si="159"/>
        <v/>
      </c>
      <c r="I3471" t="str">
        <f t="shared" si="160"/>
        <v/>
      </c>
      <c r="J3471">
        <f t="shared" si="161"/>
        <v>1</v>
      </c>
      <c r="P3471" s="1">
        <v>41862</v>
      </c>
      <c r="Q3471" s="2">
        <v>29.386865930401999</v>
      </c>
      <c r="R3471" s="2">
        <v>37.689207345679897</v>
      </c>
    </row>
    <row r="3472" spans="2:18" x14ac:dyDescent="0.25">
      <c r="B3472" s="1">
        <v>41863</v>
      </c>
      <c r="C3472" s="2">
        <v>2.4420000000000002</v>
      </c>
      <c r="D3472" s="2">
        <v>2.4252500000000001</v>
      </c>
      <c r="E3472" s="2">
        <v>2.4680000000000004</v>
      </c>
      <c r="F3472" s="2">
        <v>2.4768888888888885</v>
      </c>
      <c r="G3472" s="2"/>
      <c r="H3472" t="str">
        <f t="shared" si="159"/>
        <v/>
      </c>
      <c r="I3472" t="str">
        <f t="shared" si="160"/>
        <v/>
      </c>
      <c r="J3472" t="str">
        <f t="shared" si="161"/>
        <v/>
      </c>
      <c r="P3472" s="1">
        <v>41863</v>
      </c>
      <c r="Q3472" s="2">
        <v>41.2106976544856</v>
      </c>
      <c r="R3472" s="2">
        <v>41.700252529859398</v>
      </c>
    </row>
    <row r="3473" spans="2:18" x14ac:dyDescent="0.25">
      <c r="B3473" s="1">
        <v>41864</v>
      </c>
      <c r="C3473" s="2">
        <v>2.4129999999999998</v>
      </c>
      <c r="D3473" s="2">
        <v>2.4224999999999999</v>
      </c>
      <c r="E3473" s="2">
        <v>2.4518888888888895</v>
      </c>
      <c r="F3473" s="2">
        <v>2.4729444444444444</v>
      </c>
      <c r="G3473" s="2"/>
      <c r="H3473" t="str">
        <f t="shared" si="159"/>
        <v/>
      </c>
      <c r="I3473" t="str">
        <f t="shared" si="160"/>
        <v/>
      </c>
      <c r="J3473" t="str">
        <f t="shared" si="161"/>
        <v/>
      </c>
      <c r="P3473" s="1">
        <v>41864</v>
      </c>
      <c r="Q3473" s="2">
        <v>32.581029134071699</v>
      </c>
      <c r="R3473" s="2">
        <v>38.208715026420499</v>
      </c>
    </row>
    <row r="3474" spans="2:18" x14ac:dyDescent="0.25">
      <c r="B3474" s="1">
        <v>41865</v>
      </c>
      <c r="C3474" s="2">
        <v>2.3980000000000001</v>
      </c>
      <c r="D3474" s="2">
        <v>2.41825</v>
      </c>
      <c r="E3474" s="2">
        <v>2.44</v>
      </c>
      <c r="F3474" s="2">
        <v>2.4686666666666666</v>
      </c>
      <c r="G3474" s="2"/>
      <c r="H3474" t="str">
        <f t="shared" si="159"/>
        <v/>
      </c>
      <c r="I3474" t="str">
        <f t="shared" si="160"/>
        <v/>
      </c>
      <c r="J3474" t="str">
        <f t="shared" si="161"/>
        <v/>
      </c>
      <c r="P3474" s="1">
        <v>41865</v>
      </c>
      <c r="Q3474" s="2">
        <v>28.833415999252601</v>
      </c>
      <c r="R3474" s="2">
        <v>36.506081466199298</v>
      </c>
    </row>
    <row r="3475" spans="2:18" x14ac:dyDescent="0.25">
      <c r="B3475" s="1">
        <v>41866</v>
      </c>
      <c r="C3475" s="2">
        <v>2.3450000000000002</v>
      </c>
      <c r="D3475" s="2">
        <v>2.3995000000000002</v>
      </c>
      <c r="E3475" s="2">
        <v>2.4237777777777776</v>
      </c>
      <c r="F3475" s="2">
        <v>2.4619444444444443</v>
      </c>
      <c r="G3475" s="2"/>
      <c r="H3475" t="str">
        <f t="shared" si="159"/>
        <v/>
      </c>
      <c r="I3475" t="str">
        <f t="shared" si="160"/>
        <v/>
      </c>
      <c r="J3475" t="str">
        <f t="shared" si="161"/>
        <v/>
      </c>
      <c r="P3475" s="1">
        <v>41866</v>
      </c>
      <c r="Q3475" s="2">
        <v>19.381158502401799</v>
      </c>
      <c r="R3475" s="2">
        <v>31.213469068508399</v>
      </c>
    </row>
    <row r="3476" spans="2:18" x14ac:dyDescent="0.25">
      <c r="B3476" s="1">
        <v>41869</v>
      </c>
      <c r="C3476" s="2">
        <v>2.387</v>
      </c>
      <c r="D3476" s="2">
        <v>2.3857500000000003</v>
      </c>
      <c r="E3476" s="2">
        <v>2.4131111111111112</v>
      </c>
      <c r="F3476" s="2">
        <v>2.4576666666666664</v>
      </c>
      <c r="G3476" s="2"/>
      <c r="H3476" t="str">
        <f t="shared" si="159"/>
        <v/>
      </c>
      <c r="I3476" t="str">
        <f t="shared" si="160"/>
        <v/>
      </c>
      <c r="J3476" t="str">
        <f t="shared" si="161"/>
        <v/>
      </c>
      <c r="P3476" s="1">
        <v>41869</v>
      </c>
      <c r="Q3476" s="2">
        <v>38.5405860109976</v>
      </c>
      <c r="R3476" s="2">
        <v>38.787127817037799</v>
      </c>
    </row>
    <row r="3477" spans="2:18" x14ac:dyDescent="0.25">
      <c r="B3477" s="1">
        <v>41870</v>
      </c>
      <c r="C3477" s="2">
        <v>2.407</v>
      </c>
      <c r="D3477" s="2">
        <v>2.3842500000000002</v>
      </c>
      <c r="E3477" s="2">
        <v>2.4056666666666668</v>
      </c>
      <c r="F3477" s="2">
        <v>2.452</v>
      </c>
      <c r="G3477" s="2"/>
      <c r="H3477" t="str">
        <f t="shared" si="159"/>
        <v/>
      </c>
      <c r="I3477" t="str">
        <f t="shared" si="160"/>
        <v/>
      </c>
      <c r="J3477" t="str">
        <f t="shared" si="161"/>
        <v/>
      </c>
      <c r="P3477" s="1">
        <v>41870</v>
      </c>
      <c r="Q3477" s="2">
        <v>45.8889980797899</v>
      </c>
      <c r="R3477" s="2">
        <v>42.058696022707103</v>
      </c>
    </row>
    <row r="3478" spans="2:18" x14ac:dyDescent="0.25">
      <c r="B3478" s="1">
        <v>41871</v>
      </c>
      <c r="C3478" s="2">
        <v>2.4279999999999999</v>
      </c>
      <c r="D3478" s="2">
        <v>2.39175</v>
      </c>
      <c r="E3478" s="2">
        <v>2.4061111111111111</v>
      </c>
      <c r="F3478" s="2">
        <v>2.4497222222222224</v>
      </c>
      <c r="G3478" s="2"/>
      <c r="H3478" t="str">
        <f t="shared" ref="H3478:H3541" si="162">IF($D3478&gt;$E3478,1,"")</f>
        <v/>
      </c>
      <c r="I3478" t="str">
        <f t="shared" ref="I3478:I3541" si="163">IF($D3478&gt;$F3478,1,"")</f>
        <v/>
      </c>
      <c r="J3478" t="str">
        <f t="shared" ref="J3478:J3541" si="164">IF($E3478&gt;$F3478,1,"")</f>
        <v/>
      </c>
      <c r="P3478" s="1">
        <v>41871</v>
      </c>
      <c r="Q3478" s="2">
        <v>52.973627120680099</v>
      </c>
      <c r="R3478" s="2">
        <v>45.360805674686702</v>
      </c>
    </row>
    <row r="3479" spans="2:18" x14ac:dyDescent="0.25">
      <c r="B3479" s="1">
        <v>41872</v>
      </c>
      <c r="C3479" s="2">
        <v>2.407</v>
      </c>
      <c r="D3479" s="2">
        <v>2.4072500000000003</v>
      </c>
      <c r="E3479" s="2">
        <v>2.4052222222222226</v>
      </c>
      <c r="F3479" s="2">
        <v>2.4450555555555553</v>
      </c>
      <c r="G3479" s="2"/>
      <c r="H3479">
        <f t="shared" si="162"/>
        <v>1</v>
      </c>
      <c r="I3479" t="str">
        <f t="shared" si="163"/>
        <v/>
      </c>
      <c r="J3479" t="str">
        <f t="shared" si="164"/>
        <v/>
      </c>
      <c r="P3479" s="1">
        <v>41872</v>
      </c>
      <c r="Q3479" s="2">
        <v>45.780849509312503</v>
      </c>
      <c r="R3479" s="2">
        <v>42.737795212212298</v>
      </c>
    </row>
    <row r="3480" spans="2:18" x14ac:dyDescent="0.25">
      <c r="B3480" s="1">
        <v>41873</v>
      </c>
      <c r="C3480" s="2">
        <v>2.403</v>
      </c>
      <c r="D3480" s="2">
        <v>2.4112499999999999</v>
      </c>
      <c r="E3480" s="2">
        <v>2.4033333333333333</v>
      </c>
      <c r="F3480" s="2">
        <v>2.4417777777777774</v>
      </c>
      <c r="G3480" s="2"/>
      <c r="H3480">
        <f t="shared" si="162"/>
        <v>1</v>
      </c>
      <c r="I3480" t="str">
        <f t="shared" si="163"/>
        <v/>
      </c>
      <c r="J3480" t="str">
        <f t="shared" si="164"/>
        <v/>
      </c>
      <c r="P3480" s="1">
        <v>41873</v>
      </c>
      <c r="Q3480" s="2">
        <v>44.402786453540898</v>
      </c>
      <c r="R3480" s="2">
        <v>42.236797634558201</v>
      </c>
    </row>
    <row r="3481" spans="2:18" x14ac:dyDescent="0.25">
      <c r="B3481" s="1">
        <v>41876</v>
      </c>
      <c r="C3481" s="2">
        <v>2.3889999999999998</v>
      </c>
      <c r="D3481" s="2">
        <v>2.4067499999999997</v>
      </c>
      <c r="E3481" s="2">
        <v>2.397444444444444</v>
      </c>
      <c r="F3481" s="2">
        <v>2.4327222222222225</v>
      </c>
      <c r="G3481" s="2"/>
      <c r="H3481">
        <f t="shared" si="162"/>
        <v>1</v>
      </c>
      <c r="I3481" t="str">
        <f t="shared" si="163"/>
        <v/>
      </c>
      <c r="J3481" t="str">
        <f t="shared" si="164"/>
        <v/>
      </c>
      <c r="P3481" s="1">
        <v>41876</v>
      </c>
      <c r="Q3481" s="2">
        <v>39.419196508974601</v>
      </c>
      <c r="R3481" s="2">
        <v>40.449529491850299</v>
      </c>
    </row>
    <row r="3482" spans="2:18" x14ac:dyDescent="0.25">
      <c r="B3482" s="1">
        <v>41877</v>
      </c>
      <c r="C3482" s="2">
        <v>2.3929999999999998</v>
      </c>
      <c r="D3482" s="2">
        <v>2.3979999999999997</v>
      </c>
      <c r="E3482" s="2">
        <v>2.3952222222222219</v>
      </c>
      <c r="F3482" s="2">
        <v>2.4235555555555561</v>
      </c>
      <c r="G3482" s="2"/>
      <c r="H3482">
        <f t="shared" si="162"/>
        <v>1</v>
      </c>
      <c r="I3482" t="str">
        <f t="shared" si="163"/>
        <v/>
      </c>
      <c r="J3482" t="str">
        <f t="shared" si="164"/>
        <v/>
      </c>
      <c r="P3482" s="1">
        <v>41877</v>
      </c>
      <c r="Q3482" s="2">
        <v>41.664017897383999</v>
      </c>
      <c r="R3482" s="2">
        <v>41.214918976944404</v>
      </c>
    </row>
    <row r="3483" spans="2:18" x14ac:dyDescent="0.25">
      <c r="B3483" s="1">
        <v>41878</v>
      </c>
      <c r="C3483" s="2">
        <v>2.3610000000000002</v>
      </c>
      <c r="D3483" s="2">
        <v>2.3864999999999998</v>
      </c>
      <c r="E3483" s="2">
        <v>2.3911111111111114</v>
      </c>
      <c r="F3483" s="2">
        <v>2.4155555555555552</v>
      </c>
      <c r="G3483" s="2"/>
      <c r="H3483" t="str">
        <f t="shared" si="162"/>
        <v/>
      </c>
      <c r="I3483" t="str">
        <f t="shared" si="163"/>
        <v/>
      </c>
      <c r="J3483" t="str">
        <f t="shared" si="164"/>
        <v/>
      </c>
      <c r="P3483" s="1">
        <v>41878</v>
      </c>
      <c r="Q3483" s="2">
        <v>30.731842438217701</v>
      </c>
      <c r="R3483" s="2">
        <v>37.106097721156502</v>
      </c>
    </row>
    <row r="3484" spans="2:18" x14ac:dyDescent="0.25">
      <c r="B3484" s="1">
        <v>41879</v>
      </c>
      <c r="C3484" s="2">
        <v>2.3340000000000001</v>
      </c>
      <c r="D3484" s="2">
        <v>2.3692500000000001</v>
      </c>
      <c r="E3484" s="2">
        <v>2.3898888888888887</v>
      </c>
      <c r="F3484" s="2">
        <v>2.4068333333333332</v>
      </c>
      <c r="G3484" s="2"/>
      <c r="H3484" t="str">
        <f t="shared" si="162"/>
        <v/>
      </c>
      <c r="I3484" t="str">
        <f t="shared" si="163"/>
        <v/>
      </c>
      <c r="J3484" t="str">
        <f t="shared" si="164"/>
        <v/>
      </c>
      <c r="P3484" s="1">
        <v>41879</v>
      </c>
      <c r="Q3484" s="2">
        <v>24.281110188839101</v>
      </c>
      <c r="R3484" s="2">
        <v>34.023998484506301</v>
      </c>
    </row>
    <row r="3485" spans="2:18" x14ac:dyDescent="0.25">
      <c r="B3485" s="1">
        <v>41880</v>
      </c>
      <c r="C3485" s="2">
        <v>2.3450000000000002</v>
      </c>
      <c r="D3485" s="2">
        <v>2.35825</v>
      </c>
      <c r="E3485" s="2">
        <v>2.3852222222222221</v>
      </c>
      <c r="F3485" s="2">
        <v>2.3991666666666669</v>
      </c>
      <c r="G3485" s="2"/>
      <c r="H3485" t="str">
        <f t="shared" si="162"/>
        <v/>
      </c>
      <c r="I3485" t="str">
        <f t="shared" si="163"/>
        <v/>
      </c>
      <c r="J3485" t="str">
        <f t="shared" si="164"/>
        <v/>
      </c>
      <c r="P3485" s="1">
        <v>41880</v>
      </c>
      <c r="Q3485" s="2">
        <v>31.328188372499898</v>
      </c>
      <c r="R3485" s="2">
        <v>36.343824841279101</v>
      </c>
    </row>
    <row r="3486" spans="2:18" x14ac:dyDescent="0.25">
      <c r="B3486" s="1">
        <v>41884</v>
      </c>
      <c r="C3486" s="2">
        <v>2.419</v>
      </c>
      <c r="D3486" s="2">
        <v>2.3647500000000004</v>
      </c>
      <c r="E3486" s="2">
        <v>2.3865555555555553</v>
      </c>
      <c r="F3486" s="2">
        <v>2.3961111111111109</v>
      </c>
      <c r="G3486" s="2"/>
      <c r="H3486" t="str">
        <f t="shared" si="162"/>
        <v/>
      </c>
      <c r="I3486" t="str">
        <f t="shared" si="163"/>
        <v/>
      </c>
      <c r="J3486" t="str">
        <f t="shared" si="164"/>
        <v/>
      </c>
      <c r="P3486" s="1">
        <v>41884</v>
      </c>
      <c r="Q3486" s="2">
        <v>60.788548510198297</v>
      </c>
      <c r="R3486" s="2">
        <v>49.267344314773801</v>
      </c>
    </row>
    <row r="3487" spans="2:18" x14ac:dyDescent="0.25">
      <c r="B3487" s="1">
        <v>41885</v>
      </c>
      <c r="C3487" s="2">
        <v>2.41</v>
      </c>
      <c r="D3487" s="2">
        <v>2.3770000000000002</v>
      </c>
      <c r="E3487" s="2">
        <v>2.3845555555555555</v>
      </c>
      <c r="F3487" s="2">
        <v>2.3953333333333333</v>
      </c>
      <c r="G3487" s="2"/>
      <c r="H3487" t="str">
        <f t="shared" si="162"/>
        <v/>
      </c>
      <c r="I3487" t="str">
        <f t="shared" si="163"/>
        <v/>
      </c>
      <c r="J3487" t="str">
        <f t="shared" si="164"/>
        <v/>
      </c>
      <c r="P3487" s="1">
        <v>41885</v>
      </c>
      <c r="Q3487" s="2">
        <v>57.206767798894703</v>
      </c>
      <c r="R3487" s="2">
        <v>47.991207001326799</v>
      </c>
    </row>
    <row r="3488" spans="2:18" x14ac:dyDescent="0.25">
      <c r="B3488" s="1">
        <v>41886</v>
      </c>
      <c r="C3488" s="2">
        <v>2.448</v>
      </c>
      <c r="D3488" s="2">
        <v>2.4055</v>
      </c>
      <c r="E3488" s="2">
        <v>2.3891111111111112</v>
      </c>
      <c r="F3488" s="2">
        <v>2.3971666666666662</v>
      </c>
      <c r="G3488" s="2"/>
      <c r="H3488">
        <f t="shared" si="162"/>
        <v>1</v>
      </c>
      <c r="I3488">
        <f t="shared" si="163"/>
        <v>1</v>
      </c>
      <c r="J3488" t="str">
        <f t="shared" si="164"/>
        <v/>
      </c>
      <c r="P3488" s="1">
        <v>41886</v>
      </c>
      <c r="Q3488" s="2">
        <v>67.045066300554296</v>
      </c>
      <c r="R3488" s="2">
        <v>53.471266302969703</v>
      </c>
    </row>
    <row r="3489" spans="2:18" x14ac:dyDescent="0.25">
      <c r="B3489" s="1">
        <v>41887</v>
      </c>
      <c r="C3489" s="2">
        <v>2.46</v>
      </c>
      <c r="D3489" s="2">
        <v>2.4342500000000005</v>
      </c>
      <c r="E3489" s="2">
        <v>2.3954444444444452</v>
      </c>
      <c r="F3489" s="2">
        <v>2.3993888888888883</v>
      </c>
      <c r="G3489" s="2"/>
      <c r="H3489">
        <f t="shared" si="162"/>
        <v>1</v>
      </c>
      <c r="I3489">
        <f t="shared" si="163"/>
        <v>1</v>
      </c>
      <c r="J3489" t="str">
        <f t="shared" si="164"/>
        <v/>
      </c>
      <c r="P3489" s="1">
        <v>41887</v>
      </c>
      <c r="Q3489" s="2">
        <v>69.686053410673907</v>
      </c>
      <c r="R3489" s="2">
        <v>55.080881418726499</v>
      </c>
    </row>
    <row r="3490" spans="2:18" x14ac:dyDescent="0.25">
      <c r="B3490" s="1">
        <v>41890</v>
      </c>
      <c r="C3490" s="2">
        <v>2.4689999999999999</v>
      </c>
      <c r="D3490" s="2">
        <v>2.4467500000000002</v>
      </c>
      <c r="E3490" s="2">
        <v>2.4043333333333337</v>
      </c>
      <c r="F3490" s="2">
        <v>2.4008888888888889</v>
      </c>
      <c r="G3490" s="2"/>
      <c r="H3490">
        <f t="shared" si="162"/>
        <v>1</v>
      </c>
      <c r="I3490">
        <f t="shared" si="163"/>
        <v>1</v>
      </c>
      <c r="J3490">
        <f t="shared" si="164"/>
        <v>1</v>
      </c>
      <c r="P3490" s="1">
        <v>41890</v>
      </c>
      <c r="Q3490" s="2">
        <v>71.725372746607206</v>
      </c>
      <c r="R3490" s="2">
        <v>56.301864544621402</v>
      </c>
    </row>
    <row r="3491" spans="2:18" x14ac:dyDescent="0.25">
      <c r="B3491" s="1">
        <v>41891</v>
      </c>
      <c r="C3491" s="2">
        <v>2.5</v>
      </c>
      <c r="D3491" s="2">
        <v>2.4692499999999997</v>
      </c>
      <c r="E3491" s="2">
        <v>2.4162222222222223</v>
      </c>
      <c r="F3491" s="2">
        <v>2.4057222222222223</v>
      </c>
      <c r="G3491" s="2"/>
      <c r="H3491">
        <f t="shared" si="162"/>
        <v>1</v>
      </c>
      <c r="I3491">
        <f t="shared" si="163"/>
        <v>1</v>
      </c>
      <c r="J3491">
        <f t="shared" si="164"/>
        <v>1</v>
      </c>
      <c r="P3491" s="1">
        <v>41891</v>
      </c>
      <c r="Q3491" s="2">
        <v>77.876968895162406</v>
      </c>
      <c r="R3491" s="2">
        <v>60.304311985641597</v>
      </c>
    </row>
    <row r="3492" spans="2:18" x14ac:dyDescent="0.25">
      <c r="B3492" s="1">
        <v>41892</v>
      </c>
      <c r="C3492" s="2">
        <v>2.536</v>
      </c>
      <c r="D3492" s="2">
        <v>2.49125</v>
      </c>
      <c r="E3492" s="2">
        <v>2.4356666666666671</v>
      </c>
      <c r="F3492" s="2">
        <v>2.413388888888889</v>
      </c>
      <c r="G3492" s="2"/>
      <c r="H3492">
        <f t="shared" si="162"/>
        <v>1</v>
      </c>
      <c r="I3492">
        <f t="shared" si="163"/>
        <v>1</v>
      </c>
      <c r="J3492">
        <f t="shared" si="164"/>
        <v>1</v>
      </c>
      <c r="P3492" s="1">
        <v>41892</v>
      </c>
      <c r="Q3492" s="2">
        <v>83.023923198149603</v>
      </c>
      <c r="R3492" s="2">
        <v>64.384054038071</v>
      </c>
    </row>
    <row r="3493" spans="2:18" x14ac:dyDescent="0.25">
      <c r="B3493" s="1">
        <v>41893</v>
      </c>
      <c r="C3493" s="2">
        <v>2.532</v>
      </c>
      <c r="D3493" s="2">
        <v>2.5092499999999998</v>
      </c>
      <c r="E3493" s="2">
        <v>2.4576666666666669</v>
      </c>
      <c r="F3493" s="2">
        <v>2.4237777777777776</v>
      </c>
      <c r="G3493" s="2"/>
      <c r="H3493">
        <f t="shared" si="162"/>
        <v>1</v>
      </c>
      <c r="I3493">
        <f t="shared" si="163"/>
        <v>1</v>
      </c>
      <c r="J3493">
        <f t="shared" si="164"/>
        <v>1</v>
      </c>
      <c r="P3493" s="1">
        <v>41893</v>
      </c>
      <c r="Q3493" s="2">
        <v>80.525991830077103</v>
      </c>
      <c r="R3493" s="2">
        <v>63.601883377323098</v>
      </c>
    </row>
    <row r="3494" spans="2:18" x14ac:dyDescent="0.25">
      <c r="B3494" s="1">
        <v>41894</v>
      </c>
      <c r="C3494" s="2">
        <v>2.6139999999999999</v>
      </c>
      <c r="D3494" s="2">
        <v>2.5454999999999997</v>
      </c>
      <c r="E3494" s="2">
        <v>2.4875555555555557</v>
      </c>
      <c r="F3494" s="2">
        <v>2.4363888888888887</v>
      </c>
      <c r="G3494" s="2"/>
      <c r="H3494">
        <f t="shared" si="162"/>
        <v>1</v>
      </c>
      <c r="I3494">
        <f t="shared" si="163"/>
        <v>1</v>
      </c>
      <c r="J3494">
        <f t="shared" si="164"/>
        <v>1</v>
      </c>
      <c r="P3494" s="1">
        <v>41894</v>
      </c>
      <c r="Q3494" s="2">
        <v>88.808925068211494</v>
      </c>
      <c r="R3494" s="2">
        <v>71.299429171452601</v>
      </c>
    </row>
    <row r="3495" spans="2:18" x14ac:dyDescent="0.25">
      <c r="B3495" s="1">
        <v>41897</v>
      </c>
      <c r="C3495" s="2">
        <v>2.5910000000000002</v>
      </c>
      <c r="D3495" s="2">
        <v>2.5682499999999999</v>
      </c>
      <c r="E3495" s="2">
        <v>2.5066666666666668</v>
      </c>
      <c r="F3495" s="2">
        <v>2.4466111111111113</v>
      </c>
      <c r="G3495" s="2"/>
      <c r="H3495">
        <f t="shared" si="162"/>
        <v>1</v>
      </c>
      <c r="I3495">
        <f t="shared" si="163"/>
        <v>1</v>
      </c>
      <c r="J3495">
        <f t="shared" si="164"/>
        <v>1</v>
      </c>
      <c r="P3495" s="1">
        <v>41897</v>
      </c>
      <c r="Q3495" s="2">
        <v>77.687169610064998</v>
      </c>
      <c r="R3495" s="2">
        <v>67.018234104586597</v>
      </c>
    </row>
    <row r="3496" spans="2:18" x14ac:dyDescent="0.25">
      <c r="B3496" s="1">
        <v>41898</v>
      </c>
      <c r="C3496" s="2">
        <v>2.589</v>
      </c>
      <c r="D3496" s="2">
        <v>2.5815000000000001</v>
      </c>
      <c r="E3496" s="2">
        <v>2.5265555555555554</v>
      </c>
      <c r="F3496" s="2">
        <v>2.4555555555555557</v>
      </c>
      <c r="G3496" s="2"/>
      <c r="H3496">
        <f t="shared" si="162"/>
        <v>1</v>
      </c>
      <c r="I3496">
        <f t="shared" si="163"/>
        <v>1</v>
      </c>
      <c r="J3496">
        <f t="shared" si="164"/>
        <v>1</v>
      </c>
      <c r="P3496" s="1">
        <v>41898</v>
      </c>
      <c r="Q3496" s="2">
        <v>76.685069865254803</v>
      </c>
      <c r="R3496" s="2">
        <v>66.643499670702994</v>
      </c>
    </row>
    <row r="3497" spans="2:18" x14ac:dyDescent="0.25">
      <c r="B3497" s="1">
        <v>41899</v>
      </c>
      <c r="C3497" s="2">
        <v>2.6</v>
      </c>
      <c r="D3497" s="2">
        <v>2.5985</v>
      </c>
      <c r="E3497" s="2">
        <v>2.5434444444444448</v>
      </c>
      <c r="F3497" s="2">
        <v>2.466277777777778</v>
      </c>
      <c r="G3497" s="2"/>
      <c r="H3497">
        <f t="shared" si="162"/>
        <v>1</v>
      </c>
      <c r="I3497">
        <f t="shared" si="163"/>
        <v>1</v>
      </c>
      <c r="J3497">
        <f t="shared" si="164"/>
        <v>1</v>
      </c>
      <c r="P3497" s="1">
        <v>41899</v>
      </c>
      <c r="Q3497" s="2">
        <v>78.514248563863802</v>
      </c>
      <c r="R3497" s="2">
        <v>67.712820681110401</v>
      </c>
    </row>
    <row r="3498" spans="2:18" x14ac:dyDescent="0.25">
      <c r="B3498" s="1">
        <v>41900</v>
      </c>
      <c r="C3498" s="2">
        <v>2.629</v>
      </c>
      <c r="D3498" s="2">
        <v>2.6022499999999997</v>
      </c>
      <c r="E3498" s="2">
        <v>2.5622222222222226</v>
      </c>
      <c r="F3498" s="2">
        <v>2.4788333333333337</v>
      </c>
      <c r="G3498" s="2"/>
      <c r="H3498">
        <f t="shared" si="162"/>
        <v>1</v>
      </c>
      <c r="I3498">
        <f t="shared" si="163"/>
        <v>1</v>
      </c>
      <c r="J3498">
        <f t="shared" si="164"/>
        <v>1</v>
      </c>
      <c r="P3498" s="1">
        <v>41900</v>
      </c>
      <c r="Q3498" s="2">
        <v>82.786665153012606</v>
      </c>
      <c r="R3498" s="2">
        <v>70.406318409204204</v>
      </c>
    </row>
    <row r="3499" spans="2:18" x14ac:dyDescent="0.25">
      <c r="B3499" s="1">
        <v>41901</v>
      </c>
      <c r="C3499" s="2">
        <v>2.5870000000000002</v>
      </c>
      <c r="D3499" s="2">
        <v>2.6012499999999998</v>
      </c>
      <c r="E3499" s="2">
        <v>2.5753333333333335</v>
      </c>
      <c r="F3499" s="2">
        <v>2.4898333333333338</v>
      </c>
      <c r="G3499" s="2"/>
      <c r="H3499">
        <f t="shared" si="162"/>
        <v>1</v>
      </c>
      <c r="I3499">
        <f t="shared" si="163"/>
        <v>1</v>
      </c>
      <c r="J3499">
        <f t="shared" si="164"/>
        <v>1</v>
      </c>
      <c r="P3499" s="1">
        <v>41901</v>
      </c>
      <c r="Q3499" s="2">
        <v>61.524638629115103</v>
      </c>
      <c r="R3499" s="2">
        <v>62.300216826361499</v>
      </c>
    </row>
    <row r="3500" spans="2:18" x14ac:dyDescent="0.25">
      <c r="B3500" s="1">
        <v>41904</v>
      </c>
      <c r="C3500" s="2">
        <v>2.5670000000000002</v>
      </c>
      <c r="D3500" s="2">
        <v>2.5957500000000002</v>
      </c>
      <c r="E3500" s="2">
        <v>2.5827777777777778</v>
      </c>
      <c r="F3500" s="2">
        <v>2.4995000000000003</v>
      </c>
      <c r="G3500" s="2"/>
      <c r="H3500">
        <f t="shared" si="162"/>
        <v>1</v>
      </c>
      <c r="I3500">
        <f t="shared" si="163"/>
        <v>1</v>
      </c>
      <c r="J3500">
        <f t="shared" si="164"/>
        <v>1</v>
      </c>
      <c r="P3500" s="1">
        <v>41904</v>
      </c>
      <c r="Q3500" s="2">
        <v>53.650864650636699</v>
      </c>
      <c r="R3500" s="2">
        <v>58.826919952770297</v>
      </c>
    </row>
    <row r="3501" spans="2:18" x14ac:dyDescent="0.25">
      <c r="B3501" s="1">
        <v>41905</v>
      </c>
      <c r="C3501" s="2">
        <v>2.5329999999999999</v>
      </c>
      <c r="D3501" s="2">
        <v>2.5790000000000002</v>
      </c>
      <c r="E3501" s="2">
        <v>2.5824444444444445</v>
      </c>
      <c r="F3501" s="2">
        <v>2.5090555555555563</v>
      </c>
      <c r="G3501" s="2"/>
      <c r="H3501" t="str">
        <f t="shared" si="162"/>
        <v/>
      </c>
      <c r="I3501">
        <f t="shared" si="163"/>
        <v>1</v>
      </c>
      <c r="J3501">
        <f t="shared" si="164"/>
        <v>1</v>
      </c>
      <c r="P3501" s="1">
        <v>41905</v>
      </c>
      <c r="Q3501" s="2">
        <v>42.5437793454687</v>
      </c>
      <c r="R3501" s="2">
        <v>53.378707828442302</v>
      </c>
    </row>
    <row r="3502" spans="2:18" x14ac:dyDescent="0.25">
      <c r="B3502" s="1">
        <v>41906</v>
      </c>
      <c r="C3502" s="2">
        <v>2.569</v>
      </c>
      <c r="D3502" s="2">
        <v>2.5640000000000001</v>
      </c>
      <c r="E3502" s="2">
        <v>2.5865555555555555</v>
      </c>
      <c r="F3502" s="2">
        <v>2.5221111111111116</v>
      </c>
      <c r="G3502" s="2"/>
      <c r="H3502" t="str">
        <f t="shared" si="162"/>
        <v/>
      </c>
      <c r="I3502">
        <f t="shared" si="163"/>
        <v>1</v>
      </c>
      <c r="J3502">
        <f t="shared" si="164"/>
        <v>1</v>
      </c>
      <c r="P3502" s="1">
        <v>41906</v>
      </c>
      <c r="Q3502" s="2">
        <v>54.509719497464502</v>
      </c>
      <c r="R3502" s="2">
        <v>57.831888512184598</v>
      </c>
    </row>
    <row r="3503" spans="2:18" x14ac:dyDescent="0.25">
      <c r="B3503" s="1">
        <v>41907</v>
      </c>
      <c r="C3503" s="2">
        <v>2.5110000000000001</v>
      </c>
      <c r="D3503" s="2">
        <v>2.5449999999999999</v>
      </c>
      <c r="E3503" s="2">
        <v>2.5751111111111111</v>
      </c>
      <c r="F3503" s="2">
        <v>2.5313333333333343</v>
      </c>
      <c r="G3503" s="2"/>
      <c r="H3503" t="str">
        <f t="shared" si="162"/>
        <v/>
      </c>
      <c r="I3503">
        <f t="shared" si="163"/>
        <v>1</v>
      </c>
      <c r="J3503">
        <f t="shared" si="164"/>
        <v>1</v>
      </c>
      <c r="P3503" s="1">
        <v>41907</v>
      </c>
      <c r="Q3503" s="2">
        <v>38.8622413384902</v>
      </c>
      <c r="R3503" s="2">
        <v>49.610100202856302</v>
      </c>
    </row>
    <row r="3504" spans="2:18" x14ac:dyDescent="0.25">
      <c r="B3504" s="1">
        <v>41908</v>
      </c>
      <c r="C3504" s="2">
        <v>2.5350000000000001</v>
      </c>
      <c r="D3504" s="2">
        <v>2.5369999999999999</v>
      </c>
      <c r="E3504" s="2">
        <v>2.5688888888888886</v>
      </c>
      <c r="F3504" s="2">
        <v>2.5377777777777784</v>
      </c>
      <c r="G3504" s="2"/>
      <c r="H3504" t="str">
        <f t="shared" si="162"/>
        <v/>
      </c>
      <c r="I3504" t="str">
        <f t="shared" si="163"/>
        <v/>
      </c>
      <c r="J3504">
        <f t="shared" si="164"/>
        <v>1</v>
      </c>
      <c r="P3504" s="1">
        <v>41908</v>
      </c>
      <c r="Q3504" s="2">
        <v>46.489583548461297</v>
      </c>
      <c r="R3504" s="2">
        <v>52.612253757040598</v>
      </c>
    </row>
    <row r="3505" spans="2:18" x14ac:dyDescent="0.25">
      <c r="B3505" s="1">
        <v>41911</v>
      </c>
      <c r="C3505" s="2">
        <v>2.4910000000000001</v>
      </c>
      <c r="D3505" s="2">
        <v>2.5265</v>
      </c>
      <c r="E3505" s="2">
        <v>2.5579999999999998</v>
      </c>
      <c r="F3505" s="2">
        <v>2.5422777777777785</v>
      </c>
      <c r="G3505" s="2"/>
      <c r="H3505" t="str">
        <f t="shared" si="162"/>
        <v/>
      </c>
      <c r="I3505" t="str">
        <f t="shared" si="163"/>
        <v/>
      </c>
      <c r="J3505">
        <f t="shared" si="164"/>
        <v>1</v>
      </c>
      <c r="P3505" s="1">
        <v>41911</v>
      </c>
      <c r="Q3505" s="2">
        <v>36.477735140586397</v>
      </c>
      <c r="R3505" s="2">
        <v>47.074869633831298</v>
      </c>
    </row>
    <row r="3506" spans="2:18" x14ac:dyDescent="0.25">
      <c r="B3506" s="1">
        <v>41912</v>
      </c>
      <c r="C3506" s="2">
        <v>2.508</v>
      </c>
      <c r="D3506" s="2">
        <v>2.5112500000000004</v>
      </c>
      <c r="E3506" s="2">
        <v>2.5477777777777777</v>
      </c>
      <c r="F3506" s="2">
        <v>2.5456111111111115</v>
      </c>
      <c r="G3506" s="2"/>
      <c r="H3506" t="str">
        <f t="shared" si="162"/>
        <v/>
      </c>
      <c r="I3506" t="str">
        <f t="shared" si="163"/>
        <v/>
      </c>
      <c r="J3506">
        <f t="shared" si="164"/>
        <v>1</v>
      </c>
      <c r="P3506" s="1">
        <v>41912</v>
      </c>
      <c r="Q3506" s="2">
        <v>42.244466255561498</v>
      </c>
      <c r="R3506" s="2">
        <v>49.295347673933101</v>
      </c>
    </row>
    <row r="3507" spans="2:18" x14ac:dyDescent="0.25">
      <c r="B3507" s="1">
        <v>41913</v>
      </c>
      <c r="C3507" s="2">
        <v>2.4020000000000001</v>
      </c>
      <c r="D3507" s="2">
        <v>2.484</v>
      </c>
      <c r="E3507" s="2">
        <v>2.5225555555555554</v>
      </c>
      <c r="F3507" s="2">
        <v>2.5423888888888895</v>
      </c>
      <c r="G3507" s="2"/>
      <c r="H3507" t="str">
        <f t="shared" si="162"/>
        <v/>
      </c>
      <c r="I3507" t="str">
        <f t="shared" si="163"/>
        <v/>
      </c>
      <c r="J3507" t="str">
        <f t="shared" si="164"/>
        <v/>
      </c>
      <c r="P3507" s="1">
        <v>41913</v>
      </c>
      <c r="Q3507" s="2">
        <v>25.156458809088999</v>
      </c>
      <c r="R3507" s="2">
        <v>38.460144002008903</v>
      </c>
    </row>
    <row r="3508" spans="2:18" x14ac:dyDescent="0.25">
      <c r="B3508" s="1">
        <v>41914</v>
      </c>
      <c r="C3508" s="2">
        <v>2.4359999999999999</v>
      </c>
      <c r="D3508" s="2">
        <v>2.4592499999999999</v>
      </c>
      <c r="E3508" s="2">
        <v>2.5057777777777779</v>
      </c>
      <c r="F3508" s="2">
        <v>2.5405555555555557</v>
      </c>
      <c r="G3508" s="2"/>
      <c r="H3508" t="str">
        <f t="shared" si="162"/>
        <v/>
      </c>
      <c r="I3508" t="str">
        <f t="shared" si="163"/>
        <v/>
      </c>
      <c r="J3508" t="str">
        <f t="shared" si="164"/>
        <v/>
      </c>
      <c r="P3508" s="1">
        <v>41914</v>
      </c>
      <c r="Q3508" s="2">
        <v>35.239390452472101</v>
      </c>
      <c r="R3508" s="2">
        <v>42.802876407048601</v>
      </c>
    </row>
    <row r="3509" spans="2:18" x14ac:dyDescent="0.25">
      <c r="B3509" s="1">
        <v>41915</v>
      </c>
      <c r="C3509" s="2">
        <v>2.4470000000000001</v>
      </c>
      <c r="D3509" s="2">
        <v>2.4482499999999998</v>
      </c>
      <c r="E3509" s="2">
        <v>2.4924444444444442</v>
      </c>
      <c r="F3509" s="2">
        <v>2.5376111111111115</v>
      </c>
      <c r="G3509" s="2"/>
      <c r="H3509" t="str">
        <f t="shared" si="162"/>
        <v/>
      </c>
      <c r="I3509" t="str">
        <f t="shared" si="163"/>
        <v/>
      </c>
      <c r="J3509" t="str">
        <f t="shared" si="164"/>
        <v/>
      </c>
      <c r="P3509" s="1">
        <v>41915</v>
      </c>
      <c r="Q3509" s="2">
        <v>38.458217065643197</v>
      </c>
      <c r="R3509" s="2">
        <v>44.175433456974503</v>
      </c>
    </row>
    <row r="3510" spans="2:18" x14ac:dyDescent="0.25">
      <c r="B3510" s="1">
        <v>41918</v>
      </c>
      <c r="C3510" s="2">
        <v>2.4249999999999998</v>
      </c>
      <c r="D3510" s="2">
        <v>2.4275000000000002</v>
      </c>
      <c r="E3510" s="2">
        <v>2.4804444444444447</v>
      </c>
      <c r="F3510" s="2">
        <v>2.5314444444444444</v>
      </c>
      <c r="G3510" s="2"/>
      <c r="H3510" t="str">
        <f t="shared" si="162"/>
        <v/>
      </c>
      <c r="I3510" t="str">
        <f t="shared" si="163"/>
        <v/>
      </c>
      <c r="J3510" t="str">
        <f t="shared" si="164"/>
        <v/>
      </c>
      <c r="P3510" s="1">
        <v>41918</v>
      </c>
      <c r="Q3510" s="2">
        <v>34.3595270438828</v>
      </c>
      <c r="R3510" s="2">
        <v>42.004403972890799</v>
      </c>
    </row>
    <row r="3511" spans="2:18" x14ac:dyDescent="0.25">
      <c r="B3511" s="1">
        <v>41919</v>
      </c>
      <c r="C3511" s="2">
        <v>2.35</v>
      </c>
      <c r="D3511" s="2">
        <v>2.4144999999999999</v>
      </c>
      <c r="E3511" s="2">
        <v>2.4561111111111114</v>
      </c>
      <c r="F3511" s="2">
        <v>2.5213333333333332</v>
      </c>
      <c r="G3511" s="2"/>
      <c r="H3511" t="str">
        <f t="shared" si="162"/>
        <v/>
      </c>
      <c r="I3511" t="str">
        <f t="shared" si="163"/>
        <v/>
      </c>
      <c r="J3511" t="str">
        <f t="shared" si="164"/>
        <v/>
      </c>
      <c r="P3511" s="1">
        <v>41919</v>
      </c>
      <c r="Q3511" s="2">
        <v>23.927426776472402</v>
      </c>
      <c r="R3511" s="2">
        <v>35.583992753205798</v>
      </c>
    </row>
    <row r="3512" spans="2:18" x14ac:dyDescent="0.25">
      <c r="B3512" s="1">
        <v>41920</v>
      </c>
      <c r="C3512" s="2">
        <v>2.33</v>
      </c>
      <c r="D3512" s="2">
        <v>2.3879999999999999</v>
      </c>
      <c r="E3512" s="2">
        <v>2.4359999999999999</v>
      </c>
      <c r="F3512" s="2">
        <v>2.5055555555555551</v>
      </c>
      <c r="G3512" s="2"/>
      <c r="H3512" t="str">
        <f t="shared" si="162"/>
        <v/>
      </c>
      <c r="I3512" t="str">
        <f t="shared" si="163"/>
        <v/>
      </c>
      <c r="J3512" t="str">
        <f t="shared" si="164"/>
        <v/>
      </c>
      <c r="P3512" s="1">
        <v>41920</v>
      </c>
      <c r="Q3512" s="2">
        <v>21.8085693701513</v>
      </c>
      <c r="R3512" s="2">
        <v>34.087691549084198</v>
      </c>
    </row>
    <row r="3513" spans="2:18" x14ac:dyDescent="0.25">
      <c r="B3513" s="1">
        <v>41921</v>
      </c>
      <c r="C3513" s="2">
        <v>2.327</v>
      </c>
      <c r="D3513" s="2">
        <v>2.3580000000000001</v>
      </c>
      <c r="E3513" s="2">
        <v>2.4128888888888889</v>
      </c>
      <c r="F3513" s="2">
        <v>2.4908888888888883</v>
      </c>
      <c r="G3513" s="2"/>
      <c r="H3513" t="str">
        <f t="shared" si="162"/>
        <v/>
      </c>
      <c r="I3513" t="str">
        <f t="shared" si="163"/>
        <v/>
      </c>
      <c r="J3513" t="str">
        <f t="shared" si="164"/>
        <v/>
      </c>
      <c r="P3513" s="1">
        <v>41921</v>
      </c>
      <c r="Q3513" s="2">
        <v>21.466402848207899</v>
      </c>
      <c r="R3513" s="2">
        <v>33.857707434974301</v>
      </c>
    </row>
    <row r="3514" spans="2:18" x14ac:dyDescent="0.25">
      <c r="B3514" s="1">
        <v>41922</v>
      </c>
      <c r="C3514" s="2">
        <v>2.3050000000000002</v>
      </c>
      <c r="D3514" s="2">
        <v>2.3279999999999998</v>
      </c>
      <c r="E3514" s="2">
        <v>2.3922222222222222</v>
      </c>
      <c r="F3514" s="2">
        <v>2.4751111111111106</v>
      </c>
      <c r="G3514" s="2"/>
      <c r="H3514" t="str">
        <f t="shared" si="162"/>
        <v/>
      </c>
      <c r="I3514" t="str">
        <f t="shared" si="163"/>
        <v/>
      </c>
      <c r="J3514" t="str">
        <f t="shared" si="164"/>
        <v/>
      </c>
      <c r="P3514" s="1">
        <v>41922</v>
      </c>
      <c r="Q3514" s="2">
        <v>18.862144431548501</v>
      </c>
      <c r="R3514" s="2">
        <v>32.144937831562203</v>
      </c>
    </row>
    <row r="3515" spans="2:18" x14ac:dyDescent="0.25">
      <c r="B3515" s="1">
        <v>41926</v>
      </c>
      <c r="C3515" s="2">
        <v>2.206</v>
      </c>
      <c r="D3515" s="2">
        <v>2.2919999999999998</v>
      </c>
      <c r="E3515" s="2">
        <v>2.3586666666666662</v>
      </c>
      <c r="F3515" s="2">
        <v>2.4532222222222222</v>
      </c>
      <c r="G3515" s="2"/>
      <c r="H3515" t="str">
        <f t="shared" si="162"/>
        <v/>
      </c>
      <c r="I3515" t="str">
        <f t="shared" si="163"/>
        <v/>
      </c>
      <c r="J3515" t="str">
        <f t="shared" si="164"/>
        <v/>
      </c>
      <c r="P3515" s="1">
        <v>41926</v>
      </c>
      <c r="Q3515" s="2">
        <v>11.3962636673633</v>
      </c>
      <c r="R3515" s="2">
        <v>25.816038401334001</v>
      </c>
    </row>
    <row r="3516" spans="2:18" x14ac:dyDescent="0.25">
      <c r="B3516" s="1">
        <v>41927</v>
      </c>
      <c r="C3516" s="2">
        <v>2.0920000000000001</v>
      </c>
      <c r="D3516" s="2">
        <v>2.2324999999999999</v>
      </c>
      <c r="E3516" s="2">
        <v>2.3242222222222222</v>
      </c>
      <c r="F3516" s="2">
        <v>2.4233888888888888</v>
      </c>
      <c r="G3516" s="2"/>
      <c r="H3516" t="str">
        <f t="shared" si="162"/>
        <v/>
      </c>
      <c r="I3516" t="str">
        <f t="shared" si="163"/>
        <v/>
      </c>
      <c r="J3516" t="str">
        <f t="shared" si="164"/>
        <v/>
      </c>
      <c r="P3516" s="1">
        <v>41927</v>
      </c>
      <c r="Q3516" s="2">
        <v>7.36696480347553</v>
      </c>
      <c r="R3516" s="2">
        <v>20.749816529548202</v>
      </c>
    </row>
    <row r="3517" spans="2:18" x14ac:dyDescent="0.25">
      <c r="B3517" s="1">
        <v>41928</v>
      </c>
      <c r="C3517" s="2">
        <v>2.1549999999999998</v>
      </c>
      <c r="D3517" s="2">
        <v>2.1894999999999998</v>
      </c>
      <c r="E3517" s="2">
        <v>2.2930000000000001</v>
      </c>
      <c r="F3517" s="2">
        <v>2.3993888888888888</v>
      </c>
      <c r="G3517" s="2"/>
      <c r="H3517" t="str">
        <f t="shared" si="162"/>
        <v/>
      </c>
      <c r="I3517" t="str">
        <f t="shared" si="163"/>
        <v/>
      </c>
      <c r="J3517" t="str">
        <f t="shared" si="164"/>
        <v/>
      </c>
      <c r="P3517" s="1">
        <v>41928</v>
      </c>
      <c r="Q3517" s="2">
        <v>24.961181095358501</v>
      </c>
      <c r="R3517" s="2">
        <v>29.037683521245899</v>
      </c>
    </row>
    <row r="3518" spans="2:18" x14ac:dyDescent="0.25">
      <c r="B3518" s="1">
        <v>41929</v>
      </c>
      <c r="C3518" s="2">
        <v>2.1989999999999998</v>
      </c>
      <c r="D3518" s="2">
        <v>2.1629999999999998</v>
      </c>
      <c r="E3518" s="2">
        <v>2.2654444444444448</v>
      </c>
      <c r="F3518" s="2">
        <v>2.3789444444444445</v>
      </c>
      <c r="G3518" s="2"/>
      <c r="H3518" t="str">
        <f t="shared" si="162"/>
        <v/>
      </c>
      <c r="I3518" t="str">
        <f t="shared" si="163"/>
        <v/>
      </c>
      <c r="J3518" t="str">
        <f t="shared" si="164"/>
        <v/>
      </c>
      <c r="P3518" s="1">
        <v>41929</v>
      </c>
      <c r="Q3518" s="2">
        <v>35.2657847656507</v>
      </c>
      <c r="R3518" s="2">
        <v>34.212364541431903</v>
      </c>
    </row>
    <row r="3519" spans="2:18" x14ac:dyDescent="0.25">
      <c r="B3519" s="1">
        <v>41932</v>
      </c>
      <c r="C3519" s="2">
        <v>2.1829999999999998</v>
      </c>
      <c r="D3519" s="2">
        <v>2.1572499999999999</v>
      </c>
      <c r="E3519" s="2">
        <v>2.2385555555555552</v>
      </c>
      <c r="F3519" s="2">
        <v>2.3595000000000002</v>
      </c>
      <c r="G3519" s="2"/>
      <c r="H3519" t="str">
        <f t="shared" si="162"/>
        <v/>
      </c>
      <c r="I3519" t="str">
        <f t="shared" si="163"/>
        <v/>
      </c>
      <c r="J3519" t="str">
        <f t="shared" si="164"/>
        <v/>
      </c>
      <c r="P3519" s="1">
        <v>41932</v>
      </c>
      <c r="Q3519" s="2">
        <v>33.2720238678058</v>
      </c>
      <c r="R3519" s="2">
        <v>33.262497870775697</v>
      </c>
    </row>
    <row r="3520" spans="2:18" x14ac:dyDescent="0.25">
      <c r="B3520" s="1">
        <v>41933</v>
      </c>
      <c r="C3520" s="2">
        <v>2.2080000000000002</v>
      </c>
      <c r="D3520" s="2">
        <v>2.1862499999999998</v>
      </c>
      <c r="E3520" s="2">
        <v>2.2227777777777771</v>
      </c>
      <c r="F3520" s="2">
        <v>2.3394444444444442</v>
      </c>
      <c r="G3520" s="2"/>
      <c r="H3520" t="str">
        <f t="shared" si="162"/>
        <v/>
      </c>
      <c r="I3520" t="str">
        <f t="shared" si="163"/>
        <v/>
      </c>
      <c r="J3520" t="str">
        <f t="shared" si="164"/>
        <v/>
      </c>
      <c r="P3520" s="1">
        <v>41933</v>
      </c>
      <c r="Q3520" s="2">
        <v>39.6674897848009</v>
      </c>
      <c r="R3520" s="2">
        <v>36.2411824816595</v>
      </c>
    </row>
    <row r="3521" spans="2:18" x14ac:dyDescent="0.25">
      <c r="B3521" s="1">
        <v>41934</v>
      </c>
      <c r="C3521" s="2">
        <v>2.23</v>
      </c>
      <c r="D3521" s="2">
        <v>2.2050000000000001</v>
      </c>
      <c r="E3521" s="2">
        <v>2.2116666666666664</v>
      </c>
      <c r="F3521" s="2">
        <v>2.3238333333333325</v>
      </c>
      <c r="G3521" s="2"/>
      <c r="H3521" t="str">
        <f t="shared" si="162"/>
        <v/>
      </c>
      <c r="I3521" t="str">
        <f t="shared" si="163"/>
        <v/>
      </c>
      <c r="J3521" t="str">
        <f t="shared" si="164"/>
        <v/>
      </c>
      <c r="P3521" s="1">
        <v>41934</v>
      </c>
      <c r="Q3521" s="2">
        <v>45.212584492113898</v>
      </c>
      <c r="R3521" s="2">
        <v>38.828621922692001</v>
      </c>
    </row>
    <row r="3522" spans="2:18" x14ac:dyDescent="0.25">
      <c r="B3522" s="1">
        <v>41935</v>
      </c>
      <c r="C3522" s="2">
        <v>2.2770000000000001</v>
      </c>
      <c r="D3522" s="2">
        <v>2.2244999999999999</v>
      </c>
      <c r="E3522" s="2">
        <v>2.2061111111111114</v>
      </c>
      <c r="F3522" s="2">
        <v>2.3094999999999999</v>
      </c>
      <c r="G3522" s="2"/>
      <c r="H3522">
        <f t="shared" si="162"/>
        <v>1</v>
      </c>
      <c r="I3522" t="str">
        <f t="shared" si="163"/>
        <v/>
      </c>
      <c r="J3522" t="str">
        <f t="shared" si="164"/>
        <v/>
      </c>
      <c r="P3522" s="1">
        <v>41935</v>
      </c>
      <c r="Q3522" s="2">
        <v>55.660015913475803</v>
      </c>
      <c r="R3522" s="2">
        <v>44.0522519632868</v>
      </c>
    </row>
    <row r="3523" spans="2:18" x14ac:dyDescent="0.25">
      <c r="B3523" s="1">
        <v>41936</v>
      </c>
      <c r="C3523" s="2">
        <v>2.2730000000000001</v>
      </c>
      <c r="D3523" s="2">
        <v>2.2470000000000003</v>
      </c>
      <c r="E3523" s="2">
        <v>2.2025555555555556</v>
      </c>
      <c r="F3523" s="2">
        <v>2.2973888888888889</v>
      </c>
      <c r="G3523" s="2"/>
      <c r="H3523">
        <f t="shared" si="162"/>
        <v>1</v>
      </c>
      <c r="I3523" t="str">
        <f t="shared" si="163"/>
        <v/>
      </c>
      <c r="J3523" t="str">
        <f t="shared" si="164"/>
        <v/>
      </c>
      <c r="P3523" s="1">
        <v>41936</v>
      </c>
      <c r="Q3523" s="2">
        <v>54.596757218114199</v>
      </c>
      <c r="R3523" s="2">
        <v>43.710151802833998</v>
      </c>
    </row>
    <row r="3524" spans="2:18" x14ac:dyDescent="0.25">
      <c r="B3524" s="1">
        <v>41939</v>
      </c>
      <c r="C3524" s="2">
        <v>2.2570000000000001</v>
      </c>
      <c r="D3524" s="2">
        <v>2.2592499999999998</v>
      </c>
      <c r="E3524" s="2">
        <v>2.2082222222222225</v>
      </c>
      <c r="F3524" s="2">
        <v>2.2834444444444442</v>
      </c>
      <c r="G3524" s="2"/>
      <c r="H3524">
        <f t="shared" si="162"/>
        <v>1</v>
      </c>
      <c r="I3524" t="str">
        <f t="shared" si="163"/>
        <v/>
      </c>
      <c r="J3524" t="str">
        <f t="shared" si="164"/>
        <v/>
      </c>
      <c r="P3524" s="1">
        <v>41939</v>
      </c>
      <c r="Q3524" s="2">
        <v>50.011083813086202</v>
      </c>
      <c r="R3524" s="2">
        <v>42.2952653385925</v>
      </c>
    </row>
    <row r="3525" spans="2:18" x14ac:dyDescent="0.25">
      <c r="B3525" s="1">
        <v>41940</v>
      </c>
      <c r="C3525" s="2">
        <v>2.2839999999999998</v>
      </c>
      <c r="D3525" s="2">
        <v>2.2727500000000003</v>
      </c>
      <c r="E3525" s="2">
        <v>2.2295555555555553</v>
      </c>
      <c r="F3525" s="2">
        <v>2.2768888888888887</v>
      </c>
      <c r="G3525" s="2"/>
      <c r="H3525">
        <f t="shared" si="162"/>
        <v>1</v>
      </c>
      <c r="I3525" t="str">
        <f t="shared" si="163"/>
        <v/>
      </c>
      <c r="J3525" t="str">
        <f t="shared" si="164"/>
        <v/>
      </c>
      <c r="P3525" s="1">
        <v>41940</v>
      </c>
      <c r="Q3525" s="2">
        <v>57.277466962770497</v>
      </c>
      <c r="R3525" s="2">
        <v>45.501200102587198</v>
      </c>
    </row>
    <row r="3526" spans="2:18" x14ac:dyDescent="0.25">
      <c r="B3526" s="1">
        <v>41941</v>
      </c>
      <c r="C3526" s="2">
        <v>2.323</v>
      </c>
      <c r="D3526" s="2">
        <v>2.2842500000000001</v>
      </c>
      <c r="E3526" s="2">
        <v>2.2482222222222226</v>
      </c>
      <c r="F3526" s="2">
        <v>2.2706111111111107</v>
      </c>
      <c r="G3526" s="2"/>
      <c r="H3526">
        <f t="shared" si="162"/>
        <v>1</v>
      </c>
      <c r="I3526">
        <f t="shared" si="163"/>
        <v>1</v>
      </c>
      <c r="J3526" t="str">
        <f t="shared" si="164"/>
        <v/>
      </c>
      <c r="P3526" s="1">
        <v>41941</v>
      </c>
      <c r="Q3526" s="2">
        <v>65.875402737112907</v>
      </c>
      <c r="R3526" s="2">
        <v>49.836476511439699</v>
      </c>
    </row>
    <row r="3527" spans="2:18" x14ac:dyDescent="0.25">
      <c r="B3527" s="1">
        <v>41942</v>
      </c>
      <c r="C3527" s="2">
        <v>2.3050000000000002</v>
      </c>
      <c r="D3527" s="2">
        <v>2.2922500000000001</v>
      </c>
      <c r="E3527" s="2">
        <v>2.2599999999999998</v>
      </c>
      <c r="F3527" s="2">
        <v>2.2627222222222221</v>
      </c>
      <c r="G3527" s="2"/>
      <c r="H3527">
        <f t="shared" si="162"/>
        <v>1</v>
      </c>
      <c r="I3527">
        <f t="shared" si="163"/>
        <v>1</v>
      </c>
      <c r="J3527" t="str">
        <f t="shared" si="164"/>
        <v/>
      </c>
      <c r="P3527" s="1">
        <v>41942</v>
      </c>
      <c r="Q3527" s="2">
        <v>59.269151904845998</v>
      </c>
      <c r="R3527" s="2">
        <v>47.940953326090899</v>
      </c>
    </row>
    <row r="3528" spans="2:18" x14ac:dyDescent="0.25">
      <c r="B3528" s="1">
        <v>41943</v>
      </c>
      <c r="C3528" s="2">
        <v>2.335</v>
      </c>
      <c r="D3528" s="2">
        <v>2.31175</v>
      </c>
      <c r="E3528" s="2">
        <v>2.2768888888888892</v>
      </c>
      <c r="F3528" s="2">
        <v>2.2577222222222222</v>
      </c>
      <c r="G3528" s="2"/>
      <c r="H3528">
        <f t="shared" si="162"/>
        <v>1</v>
      </c>
      <c r="I3528">
        <f t="shared" si="163"/>
        <v>1</v>
      </c>
      <c r="J3528">
        <f t="shared" si="164"/>
        <v>1</v>
      </c>
      <c r="P3528" s="1">
        <v>41943</v>
      </c>
      <c r="Q3528" s="2">
        <v>66.073686711105097</v>
      </c>
      <c r="R3528" s="2">
        <v>51.267788787497501</v>
      </c>
    </row>
    <row r="3529" spans="2:18" x14ac:dyDescent="0.25">
      <c r="B3529" s="1">
        <v>41946</v>
      </c>
      <c r="C3529" s="2">
        <v>2.3479999999999999</v>
      </c>
      <c r="D3529" s="2">
        <v>2.32775</v>
      </c>
      <c r="E3529" s="2">
        <v>2.2924444444444441</v>
      </c>
      <c r="F3529" s="2">
        <v>2.2576111111111108</v>
      </c>
      <c r="G3529" s="2"/>
      <c r="H3529">
        <f t="shared" si="162"/>
        <v>1</v>
      </c>
      <c r="I3529">
        <f t="shared" si="163"/>
        <v>1</v>
      </c>
      <c r="J3529">
        <f t="shared" si="164"/>
        <v>1</v>
      </c>
      <c r="P3529" s="1">
        <v>41946</v>
      </c>
      <c r="Q3529" s="2">
        <v>68.785355966624195</v>
      </c>
      <c r="R3529" s="2">
        <v>52.679011950664702</v>
      </c>
    </row>
    <row r="3530" spans="2:18" x14ac:dyDescent="0.25">
      <c r="B3530" s="1">
        <v>41947</v>
      </c>
      <c r="C3530" s="2">
        <v>2.3420000000000001</v>
      </c>
      <c r="D3530" s="2">
        <v>2.3325</v>
      </c>
      <c r="E3530" s="2">
        <v>2.3048888888888888</v>
      </c>
      <c r="F3530" s="2">
        <v>2.2582777777777778</v>
      </c>
      <c r="G3530" s="2"/>
      <c r="H3530">
        <f t="shared" si="162"/>
        <v>1</v>
      </c>
      <c r="I3530">
        <f t="shared" si="163"/>
        <v>1</v>
      </c>
      <c r="J3530">
        <f t="shared" si="164"/>
        <v>1</v>
      </c>
      <c r="P3530" s="1">
        <v>41947</v>
      </c>
      <c r="Q3530" s="2">
        <v>65.869451827948794</v>
      </c>
      <c r="R3530" s="2">
        <v>51.931525643832899</v>
      </c>
    </row>
    <row r="3531" spans="2:18" x14ac:dyDescent="0.25">
      <c r="B3531" s="1">
        <v>41948</v>
      </c>
      <c r="C3531" s="2">
        <v>2.35</v>
      </c>
      <c r="D3531" s="2">
        <v>2.34375</v>
      </c>
      <c r="E3531" s="2">
        <v>2.3130000000000002</v>
      </c>
      <c r="F3531" s="2">
        <v>2.2595555555555555</v>
      </c>
      <c r="G3531" s="2"/>
      <c r="H3531">
        <f t="shared" si="162"/>
        <v>1</v>
      </c>
      <c r="I3531">
        <f t="shared" si="163"/>
        <v>1</v>
      </c>
      <c r="J3531">
        <f t="shared" si="164"/>
        <v>1</v>
      </c>
      <c r="P3531" s="1">
        <v>41948</v>
      </c>
      <c r="Q3531" s="2">
        <v>68.037355309743504</v>
      </c>
      <c r="R3531" s="2">
        <v>52.891345523071699</v>
      </c>
    </row>
    <row r="3532" spans="2:18" x14ac:dyDescent="0.25">
      <c r="B3532" s="1">
        <v>41949</v>
      </c>
      <c r="C3532" s="2">
        <v>2.3769999999999998</v>
      </c>
      <c r="D3532" s="2">
        <v>2.3542499999999995</v>
      </c>
      <c r="E3532" s="2">
        <v>2.3245555555555555</v>
      </c>
      <c r="F3532" s="2">
        <v>2.263555555555556</v>
      </c>
      <c r="G3532" s="2"/>
      <c r="H3532">
        <f t="shared" si="162"/>
        <v>1</v>
      </c>
      <c r="I3532">
        <f t="shared" si="163"/>
        <v>1</v>
      </c>
      <c r="J3532">
        <f t="shared" si="164"/>
        <v>1</v>
      </c>
      <c r="P3532" s="1">
        <v>41949</v>
      </c>
      <c r="Q3532" s="2">
        <v>74.577291612447993</v>
      </c>
      <c r="R3532" s="2">
        <v>56.078923645503799</v>
      </c>
    </row>
    <row r="3533" spans="2:18" x14ac:dyDescent="0.25">
      <c r="B3533" s="1">
        <v>41950</v>
      </c>
      <c r="C3533" s="2">
        <v>2.3119999999999998</v>
      </c>
      <c r="D3533" s="2">
        <v>2.3452500000000001</v>
      </c>
      <c r="E3533" s="2">
        <v>2.3306666666666667</v>
      </c>
      <c r="F3533" s="2">
        <v>2.2694444444444444</v>
      </c>
      <c r="G3533" s="2"/>
      <c r="H3533">
        <f t="shared" si="162"/>
        <v>1</v>
      </c>
      <c r="I3533">
        <f t="shared" si="163"/>
        <v>1</v>
      </c>
      <c r="J3533">
        <f t="shared" si="164"/>
        <v>1</v>
      </c>
      <c r="P3533" s="1">
        <v>41950</v>
      </c>
      <c r="Q3533" s="2">
        <v>46.871502455354502</v>
      </c>
      <c r="R3533" s="2">
        <v>47.709438899142199</v>
      </c>
    </row>
    <row r="3534" spans="2:18" x14ac:dyDescent="0.25">
      <c r="B3534" s="1">
        <v>41953</v>
      </c>
      <c r="C3534" s="2">
        <v>2.359</v>
      </c>
      <c r="D3534" s="2">
        <v>2.3494999999999999</v>
      </c>
      <c r="E3534" s="2">
        <v>2.3390000000000004</v>
      </c>
      <c r="F3534" s="2">
        <v>2.2842777777777776</v>
      </c>
      <c r="G3534" s="2"/>
      <c r="H3534">
        <f t="shared" si="162"/>
        <v>1</v>
      </c>
      <c r="I3534">
        <f t="shared" si="163"/>
        <v>1</v>
      </c>
      <c r="J3534">
        <f t="shared" si="164"/>
        <v>1</v>
      </c>
      <c r="P3534" s="1">
        <v>41953</v>
      </c>
      <c r="Q3534" s="2">
        <v>59.822710940685099</v>
      </c>
      <c r="R3534" s="2">
        <v>53.153751520069498</v>
      </c>
    </row>
    <row r="3535" spans="2:18" x14ac:dyDescent="0.25">
      <c r="B3535" s="1">
        <v>41955</v>
      </c>
      <c r="C3535" s="2">
        <v>2.359</v>
      </c>
      <c r="D3535" s="2">
        <v>2.35175</v>
      </c>
      <c r="E3535" s="2">
        <v>2.3430000000000004</v>
      </c>
      <c r="F3535" s="2">
        <v>2.2956111111111115</v>
      </c>
      <c r="G3535" s="2"/>
      <c r="H3535">
        <f t="shared" si="162"/>
        <v>1</v>
      </c>
      <c r="I3535">
        <f t="shared" si="163"/>
        <v>1</v>
      </c>
      <c r="J3535">
        <f t="shared" si="164"/>
        <v>1</v>
      </c>
      <c r="P3535" s="1">
        <v>41955</v>
      </c>
      <c r="Q3535" s="2">
        <v>59.822710940685099</v>
      </c>
      <c r="R3535" s="2">
        <v>53.153751520069498</v>
      </c>
    </row>
    <row r="3536" spans="2:18" x14ac:dyDescent="0.25">
      <c r="B3536" s="1">
        <v>41956</v>
      </c>
      <c r="C3536" s="2">
        <v>2.3450000000000002</v>
      </c>
      <c r="D3536" s="2">
        <v>2.34375</v>
      </c>
      <c r="E3536" s="2">
        <v>2.3474444444444438</v>
      </c>
      <c r="F3536" s="2">
        <v>2.303722222222222</v>
      </c>
      <c r="G3536" s="2"/>
      <c r="H3536" t="str">
        <f t="shared" si="162"/>
        <v/>
      </c>
      <c r="I3536">
        <f t="shared" si="163"/>
        <v>1</v>
      </c>
      <c r="J3536">
        <f t="shared" si="164"/>
        <v>1</v>
      </c>
      <c r="P3536" s="1">
        <v>41956</v>
      </c>
      <c r="Q3536" s="2">
        <v>54.1596494802424</v>
      </c>
      <c r="R3536" s="2">
        <v>51.308282435350499</v>
      </c>
    </row>
    <row r="3537" spans="2:18" x14ac:dyDescent="0.25">
      <c r="B3537" s="1">
        <v>41957</v>
      </c>
      <c r="C3537" s="2">
        <v>2.3199999999999998</v>
      </c>
      <c r="D3537" s="2">
        <v>2.3457500000000002</v>
      </c>
      <c r="E3537" s="2">
        <v>2.3457777777777773</v>
      </c>
      <c r="F3537" s="2">
        <v>2.3113333333333332</v>
      </c>
      <c r="G3537" s="2"/>
      <c r="H3537" t="str">
        <f t="shared" si="162"/>
        <v/>
      </c>
      <c r="I3537">
        <f t="shared" si="163"/>
        <v>1</v>
      </c>
      <c r="J3537">
        <f t="shared" si="164"/>
        <v>1</v>
      </c>
      <c r="P3537" s="1">
        <v>41957</v>
      </c>
      <c r="Q3537" s="2">
        <v>45.026044925237201</v>
      </c>
      <c r="R3537" s="2">
        <v>48.096937661377702</v>
      </c>
    </row>
    <row r="3538" spans="2:18" x14ac:dyDescent="0.25">
      <c r="B3538" s="1">
        <v>41960</v>
      </c>
      <c r="C3538" s="2">
        <v>2.34</v>
      </c>
      <c r="D3538" s="2">
        <v>2.3410000000000002</v>
      </c>
      <c r="E3538" s="2">
        <v>2.3448888888888888</v>
      </c>
      <c r="F3538" s="2">
        <v>2.3186666666666671</v>
      </c>
      <c r="G3538" s="2"/>
      <c r="H3538" t="str">
        <f t="shared" si="162"/>
        <v/>
      </c>
      <c r="I3538">
        <f t="shared" si="163"/>
        <v>1</v>
      </c>
      <c r="J3538">
        <f t="shared" si="164"/>
        <v>1</v>
      </c>
      <c r="P3538" s="1">
        <v>41960</v>
      </c>
      <c r="Q3538" s="2">
        <v>52.686015722679102</v>
      </c>
      <c r="R3538" s="2">
        <v>50.752510536990997</v>
      </c>
    </row>
    <row r="3539" spans="2:18" x14ac:dyDescent="0.25">
      <c r="B3539" s="1">
        <v>41961</v>
      </c>
      <c r="C3539" s="2">
        <v>2.3220000000000001</v>
      </c>
      <c r="D3539" s="2">
        <v>2.33175</v>
      </c>
      <c r="E3539" s="2">
        <v>2.3426666666666667</v>
      </c>
      <c r="F3539" s="2">
        <v>2.3237777777777779</v>
      </c>
      <c r="G3539" s="2"/>
      <c r="H3539" t="str">
        <f t="shared" si="162"/>
        <v/>
      </c>
      <c r="I3539">
        <f t="shared" si="163"/>
        <v>1</v>
      </c>
      <c r="J3539">
        <f t="shared" si="164"/>
        <v>1</v>
      </c>
      <c r="P3539" s="1">
        <v>41961</v>
      </c>
      <c r="Q3539" s="2">
        <v>45.794604043926498</v>
      </c>
      <c r="R3539" s="2">
        <v>48.354614448649897</v>
      </c>
    </row>
    <row r="3540" spans="2:18" x14ac:dyDescent="0.25">
      <c r="B3540" s="1">
        <v>41962</v>
      </c>
      <c r="C3540" s="2">
        <v>2.351</v>
      </c>
      <c r="D3540" s="2">
        <v>2.33325</v>
      </c>
      <c r="E3540" s="2">
        <v>2.3427777777777776</v>
      </c>
      <c r="F3540" s="2">
        <v>2.3278888888888889</v>
      </c>
      <c r="G3540" s="2"/>
      <c r="H3540" t="str">
        <f t="shared" si="162"/>
        <v/>
      </c>
      <c r="I3540">
        <f t="shared" si="163"/>
        <v>1</v>
      </c>
      <c r="J3540">
        <f t="shared" si="164"/>
        <v>1</v>
      </c>
      <c r="P3540" s="1">
        <v>41962</v>
      </c>
      <c r="Q3540" s="2">
        <v>56.735467369560297</v>
      </c>
      <c r="R3540" s="2">
        <v>52.267500343510399</v>
      </c>
    </row>
    <row r="3541" spans="2:18" x14ac:dyDescent="0.25">
      <c r="B3541" s="1">
        <v>41963</v>
      </c>
      <c r="C3541" s="2">
        <v>2.3330000000000002</v>
      </c>
      <c r="D3541" s="2">
        <v>2.3365</v>
      </c>
      <c r="E3541" s="2">
        <v>2.3378888888888887</v>
      </c>
      <c r="F3541" s="2">
        <v>2.3312222222222223</v>
      </c>
      <c r="G3541" s="2"/>
      <c r="H3541" t="str">
        <f t="shared" si="162"/>
        <v/>
      </c>
      <c r="I3541">
        <f t="shared" si="163"/>
        <v>1</v>
      </c>
      <c r="J3541">
        <f t="shared" si="164"/>
        <v>1</v>
      </c>
      <c r="P3541" s="1">
        <v>41963</v>
      </c>
      <c r="Q3541" s="2">
        <v>49.320751550379597</v>
      </c>
      <c r="R3541" s="2">
        <v>49.7480770055422</v>
      </c>
    </row>
    <row r="3542" spans="2:18" x14ac:dyDescent="0.25">
      <c r="B3542" s="1">
        <v>41964</v>
      </c>
      <c r="C3542" s="2">
        <v>2.3149999999999999</v>
      </c>
      <c r="D3542" s="2">
        <v>2.3302499999999999</v>
      </c>
      <c r="E3542" s="2">
        <v>2.3382222222222224</v>
      </c>
      <c r="F3542" s="2">
        <v>2.3344444444444443</v>
      </c>
      <c r="G3542" s="2"/>
      <c r="H3542" t="str">
        <f t="shared" ref="H3542:H3605" si="165">IF($D3542&gt;$E3542,1,"")</f>
        <v/>
      </c>
      <c r="I3542" t="str">
        <f t="shared" ref="I3542:I3605" si="166">IF($D3542&gt;$F3542,1,"")</f>
        <v/>
      </c>
      <c r="J3542">
        <f t="shared" ref="J3542:J3605" si="167">IF($E3542&gt;$F3542,1,"")</f>
        <v>1</v>
      </c>
      <c r="P3542" s="1">
        <v>41964</v>
      </c>
      <c r="Q3542" s="2">
        <v>42.634505557403799</v>
      </c>
      <c r="R3542" s="2">
        <v>47.293076063133299</v>
      </c>
    </row>
    <row r="3543" spans="2:18" x14ac:dyDescent="0.25">
      <c r="B3543" s="1">
        <v>41967</v>
      </c>
      <c r="C3543" s="2">
        <v>2.3079999999999998</v>
      </c>
      <c r="D3543" s="2">
        <v>2.3267500000000001</v>
      </c>
      <c r="E3543" s="2">
        <v>2.3325555555555555</v>
      </c>
      <c r="F3543" s="2">
        <v>2.3357777777777775</v>
      </c>
      <c r="G3543" s="2"/>
      <c r="H3543" t="str">
        <f t="shared" si="165"/>
        <v/>
      </c>
      <c r="I3543" t="str">
        <f t="shared" si="166"/>
        <v/>
      </c>
      <c r="J3543" t="str">
        <f t="shared" si="167"/>
        <v/>
      </c>
      <c r="P3543" s="1">
        <v>41967</v>
      </c>
      <c r="Q3543" s="2">
        <v>40.097745445049298</v>
      </c>
      <c r="R3543" s="2">
        <v>46.335443494657099</v>
      </c>
    </row>
    <row r="3544" spans="2:18" x14ac:dyDescent="0.25">
      <c r="B3544" s="1">
        <v>41968</v>
      </c>
      <c r="C3544" s="2">
        <v>2.2610000000000001</v>
      </c>
      <c r="D3544" s="2">
        <v>2.3042499999999997</v>
      </c>
      <c r="E3544" s="2">
        <v>2.3216666666666668</v>
      </c>
      <c r="F3544" s="2">
        <v>2.3323333333333331</v>
      </c>
      <c r="G3544" s="2"/>
      <c r="H3544" t="str">
        <f t="shared" si="165"/>
        <v/>
      </c>
      <c r="I3544" t="str">
        <f t="shared" si="166"/>
        <v/>
      </c>
      <c r="J3544" t="str">
        <f t="shared" si="167"/>
        <v/>
      </c>
      <c r="P3544" s="1">
        <v>41968</v>
      </c>
      <c r="Q3544" s="2">
        <v>27.1040350328242</v>
      </c>
      <c r="R3544" s="2">
        <v>40.417684479437597</v>
      </c>
    </row>
    <row r="3545" spans="2:18" x14ac:dyDescent="0.25">
      <c r="B3545" s="1">
        <v>41969</v>
      </c>
      <c r="C3545" s="2">
        <v>2.234</v>
      </c>
      <c r="D3545" s="2">
        <v>2.2794999999999996</v>
      </c>
      <c r="E3545" s="2">
        <v>2.309333333333333</v>
      </c>
      <c r="F3545" s="2">
        <v>2.3283888888888886</v>
      </c>
      <c r="G3545" s="2"/>
      <c r="H3545" t="str">
        <f t="shared" si="165"/>
        <v/>
      </c>
      <c r="I3545" t="str">
        <f t="shared" si="166"/>
        <v/>
      </c>
      <c r="J3545" t="str">
        <f t="shared" si="167"/>
        <v/>
      </c>
      <c r="P3545" s="1">
        <v>41969</v>
      </c>
      <c r="Q3545" s="2">
        <v>22.154891876226699</v>
      </c>
      <c r="R3545" s="2">
        <v>37.458039717969797</v>
      </c>
    </row>
    <row r="3546" spans="2:18" x14ac:dyDescent="0.25">
      <c r="B3546" s="1">
        <v>41971</v>
      </c>
      <c r="C3546" s="2">
        <v>2.1960000000000002</v>
      </c>
      <c r="D3546" s="2">
        <v>2.2497500000000001</v>
      </c>
      <c r="E3546" s="2">
        <v>2.2955555555555556</v>
      </c>
      <c r="F3546" s="2">
        <v>2.320666666666666</v>
      </c>
      <c r="G3546" s="2"/>
      <c r="H3546" t="str">
        <f t="shared" si="165"/>
        <v/>
      </c>
      <c r="I3546" t="str">
        <f t="shared" si="166"/>
        <v/>
      </c>
      <c r="J3546" t="str">
        <f t="shared" si="167"/>
        <v/>
      </c>
      <c r="P3546" s="1">
        <v>41971</v>
      </c>
      <c r="Q3546" s="2">
        <v>16.932970795149199</v>
      </c>
      <c r="R3546" s="2">
        <v>33.7159974724904</v>
      </c>
    </row>
    <row r="3547" spans="2:18" x14ac:dyDescent="0.25">
      <c r="B3547" s="1">
        <v>41974</v>
      </c>
      <c r="C3547" s="2">
        <v>2.218</v>
      </c>
      <c r="D3547" s="2">
        <v>2.2272500000000002</v>
      </c>
      <c r="E3547" s="2">
        <v>2.2820000000000005</v>
      </c>
      <c r="F3547" s="2">
        <v>2.3134444444444449</v>
      </c>
      <c r="G3547" s="2"/>
      <c r="H3547" t="str">
        <f t="shared" si="165"/>
        <v/>
      </c>
      <c r="I3547" t="str">
        <f t="shared" si="166"/>
        <v/>
      </c>
      <c r="J3547" t="str">
        <f t="shared" si="167"/>
        <v/>
      </c>
      <c r="P3547" s="1">
        <v>41974</v>
      </c>
      <c r="Q3547" s="2">
        <v>28.6212352075346</v>
      </c>
      <c r="R3547" s="2">
        <v>37.6024632966231</v>
      </c>
    </row>
    <row r="3548" spans="2:18" x14ac:dyDescent="0.25">
      <c r="B3548" s="1">
        <v>41975</v>
      </c>
      <c r="C3548" s="2">
        <v>2.2850000000000001</v>
      </c>
      <c r="D3548" s="2">
        <v>2.23325</v>
      </c>
      <c r="E3548" s="2">
        <v>2.2778888888888891</v>
      </c>
      <c r="F3548" s="2">
        <v>2.3102777777777774</v>
      </c>
      <c r="G3548" s="2"/>
      <c r="H3548" t="str">
        <f t="shared" si="165"/>
        <v/>
      </c>
      <c r="I3548" t="str">
        <f t="shared" si="166"/>
        <v/>
      </c>
      <c r="J3548" t="str">
        <f t="shared" si="167"/>
        <v/>
      </c>
      <c r="P3548" s="1">
        <v>41975</v>
      </c>
      <c r="Q3548" s="2">
        <v>52.8612462518062</v>
      </c>
      <c r="R3548" s="2">
        <v>47.666315399787202</v>
      </c>
    </row>
    <row r="3549" spans="2:18" x14ac:dyDescent="0.25">
      <c r="B3549" s="1">
        <v>41976</v>
      </c>
      <c r="C3549" s="2">
        <v>2.2850000000000001</v>
      </c>
      <c r="D3549" s="2">
        <v>2.246</v>
      </c>
      <c r="E3549" s="2">
        <v>2.2705555555555552</v>
      </c>
      <c r="F3549" s="2">
        <v>2.3066666666666666</v>
      </c>
      <c r="G3549" s="2"/>
      <c r="H3549" t="str">
        <f t="shared" si="165"/>
        <v/>
      </c>
      <c r="I3549" t="str">
        <f t="shared" si="166"/>
        <v/>
      </c>
      <c r="J3549" t="str">
        <f t="shared" si="167"/>
        <v/>
      </c>
      <c r="P3549" s="1">
        <v>41976</v>
      </c>
      <c r="Q3549" s="2">
        <v>52.8612462518062</v>
      </c>
      <c r="R3549" s="2">
        <v>47.666315399787202</v>
      </c>
    </row>
    <row r="3550" spans="2:18" x14ac:dyDescent="0.25">
      <c r="B3550" s="1">
        <v>41977</v>
      </c>
      <c r="C3550" s="2">
        <v>2.2570000000000001</v>
      </c>
      <c r="D3550" s="2">
        <v>2.26125</v>
      </c>
      <c r="E3550" s="2">
        <v>2.262111111111111</v>
      </c>
      <c r="F3550" s="2">
        <v>2.2999999999999989</v>
      </c>
      <c r="G3550" s="2"/>
      <c r="H3550" t="str">
        <f t="shared" si="165"/>
        <v/>
      </c>
      <c r="I3550" t="str">
        <f t="shared" si="166"/>
        <v/>
      </c>
      <c r="J3550" t="str">
        <f t="shared" si="167"/>
        <v/>
      </c>
      <c r="P3550" s="1">
        <v>41977</v>
      </c>
      <c r="Q3550" s="2">
        <v>43.891332422957902</v>
      </c>
      <c r="R3550" s="2">
        <v>44.210320747651799</v>
      </c>
    </row>
    <row r="3551" spans="2:18" x14ac:dyDescent="0.25">
      <c r="B3551" s="1">
        <v>41978</v>
      </c>
      <c r="C3551" s="2">
        <v>2.3069999999999999</v>
      </c>
      <c r="D3551" s="2">
        <v>2.2835000000000001</v>
      </c>
      <c r="E3551" s="2">
        <v>2.261222222222222</v>
      </c>
      <c r="F3551" s="2">
        <v>2.2997222222222224</v>
      </c>
      <c r="G3551" s="2"/>
      <c r="H3551">
        <f t="shared" si="165"/>
        <v>1</v>
      </c>
      <c r="I3551" t="str">
        <f t="shared" si="166"/>
        <v/>
      </c>
      <c r="J3551" t="str">
        <f t="shared" si="167"/>
        <v/>
      </c>
      <c r="P3551" s="1">
        <v>41978</v>
      </c>
      <c r="Q3551" s="2">
        <v>58.853057287224402</v>
      </c>
      <c r="R3551" s="2">
        <v>51.0372297970112</v>
      </c>
    </row>
    <row r="3552" spans="2:18" x14ac:dyDescent="0.25">
      <c r="B3552" s="1">
        <v>41981</v>
      </c>
      <c r="C3552" s="2">
        <v>2.2570000000000001</v>
      </c>
      <c r="D3552" s="2">
        <v>2.2765</v>
      </c>
      <c r="E3552" s="2">
        <v>2.2555555555555555</v>
      </c>
      <c r="F3552" s="2">
        <v>2.2940555555555551</v>
      </c>
      <c r="G3552" s="2"/>
      <c r="H3552">
        <f t="shared" si="165"/>
        <v>1</v>
      </c>
      <c r="I3552" t="str">
        <f t="shared" si="166"/>
        <v/>
      </c>
      <c r="J3552" t="str">
        <f t="shared" si="167"/>
        <v/>
      </c>
      <c r="P3552" s="1">
        <v>41981</v>
      </c>
      <c r="Q3552" s="2">
        <v>44.586073138987999</v>
      </c>
      <c r="R3552" s="2">
        <v>45.0945903444794</v>
      </c>
    </row>
    <row r="3553" spans="2:18" x14ac:dyDescent="0.25">
      <c r="B3553" s="1">
        <v>41982</v>
      </c>
      <c r="C3553" s="2">
        <v>2.2200000000000002</v>
      </c>
      <c r="D3553" s="2">
        <v>2.2602500000000001</v>
      </c>
      <c r="E3553" s="2">
        <v>2.2509999999999999</v>
      </c>
      <c r="F3553" s="2">
        <v>2.2863333333333333</v>
      </c>
      <c r="G3553" s="2"/>
      <c r="H3553">
        <f t="shared" si="165"/>
        <v>1</v>
      </c>
      <c r="I3553" t="str">
        <f t="shared" si="166"/>
        <v/>
      </c>
      <c r="J3553" t="str">
        <f t="shared" si="167"/>
        <v/>
      </c>
      <c r="P3553" s="1">
        <v>41982</v>
      </c>
      <c r="Q3553" s="2">
        <v>36.688314214500799</v>
      </c>
      <c r="R3553" s="2">
        <v>41.265498469951098</v>
      </c>
    </row>
    <row r="3554" spans="2:18" x14ac:dyDescent="0.25">
      <c r="B3554" s="1">
        <v>41983</v>
      </c>
      <c r="C3554" s="2">
        <v>2.169</v>
      </c>
      <c r="D3554" s="2">
        <v>2.2382500000000003</v>
      </c>
      <c r="E3554" s="2">
        <v>2.2437777777777779</v>
      </c>
      <c r="F3554" s="2">
        <v>2.2765555555555554</v>
      </c>
      <c r="G3554" s="2"/>
      <c r="H3554" t="str">
        <f t="shared" si="165"/>
        <v/>
      </c>
      <c r="I3554" t="str">
        <f t="shared" si="166"/>
        <v/>
      </c>
      <c r="J3554" t="str">
        <f t="shared" si="167"/>
        <v/>
      </c>
      <c r="P3554" s="1">
        <v>41983</v>
      </c>
      <c r="Q3554" s="2">
        <v>28.374762805080401</v>
      </c>
      <c r="R3554" s="2">
        <v>36.646413475647201</v>
      </c>
    </row>
    <row r="3555" spans="2:18" x14ac:dyDescent="0.25">
      <c r="B3555" s="1">
        <v>41984</v>
      </c>
      <c r="C3555" s="2">
        <v>2.1779999999999999</v>
      </c>
      <c r="D3555" s="2">
        <v>2.2060000000000004</v>
      </c>
      <c r="E3555" s="2">
        <v>2.2417777777777781</v>
      </c>
      <c r="F3555" s="2">
        <v>2.2686666666666664</v>
      </c>
      <c r="G3555" s="2"/>
      <c r="H3555" t="str">
        <f t="shared" si="165"/>
        <v/>
      </c>
      <c r="I3555" t="str">
        <f t="shared" si="166"/>
        <v/>
      </c>
      <c r="J3555" t="str">
        <f t="shared" si="167"/>
        <v/>
      </c>
      <c r="P3555" s="1">
        <v>41984</v>
      </c>
      <c r="Q3555" s="2">
        <v>31.654379582585001</v>
      </c>
      <c r="R3555" s="2">
        <v>37.9660529252291</v>
      </c>
    </row>
    <row r="3556" spans="2:18" x14ac:dyDescent="0.25">
      <c r="B3556" s="1">
        <v>41985</v>
      </c>
      <c r="C3556" s="2">
        <v>2.1030000000000002</v>
      </c>
      <c r="D3556" s="2">
        <v>2.1675</v>
      </c>
      <c r="E3556" s="2">
        <v>2.2290000000000005</v>
      </c>
      <c r="F3556" s="2">
        <v>2.2555000000000001</v>
      </c>
      <c r="G3556" s="2"/>
      <c r="H3556" t="str">
        <f t="shared" si="165"/>
        <v/>
      </c>
      <c r="I3556" t="str">
        <f t="shared" si="166"/>
        <v/>
      </c>
      <c r="J3556" t="str">
        <f t="shared" si="167"/>
        <v/>
      </c>
      <c r="P3556" s="1">
        <v>41985</v>
      </c>
      <c r="Q3556" s="2">
        <v>21.712525765313899</v>
      </c>
      <c r="R3556" s="2">
        <v>31.986667861892201</v>
      </c>
    </row>
    <row r="3557" spans="2:18" x14ac:dyDescent="0.25">
      <c r="B3557" s="1">
        <v>41988</v>
      </c>
      <c r="C3557" s="2">
        <v>2.1160000000000001</v>
      </c>
      <c r="D3557" s="2">
        <v>2.1414999999999997</v>
      </c>
      <c r="E3557" s="2">
        <v>2.2102222222222228</v>
      </c>
      <c r="F3557" s="2">
        <v>2.2440555555555557</v>
      </c>
      <c r="G3557" s="2"/>
      <c r="H3557" t="str">
        <f t="shared" si="165"/>
        <v/>
      </c>
      <c r="I3557" t="str">
        <f t="shared" si="166"/>
        <v/>
      </c>
      <c r="J3557" t="str">
        <f t="shared" si="167"/>
        <v/>
      </c>
      <c r="P3557" s="1">
        <v>41988</v>
      </c>
      <c r="Q3557" s="2">
        <v>26.513241525285199</v>
      </c>
      <c r="R3557" s="2">
        <v>33.929066168475401</v>
      </c>
    </row>
    <row r="3558" spans="2:18" x14ac:dyDescent="0.25">
      <c r="B3558" s="1">
        <v>41989</v>
      </c>
      <c r="C3558" s="2">
        <v>2.0710000000000002</v>
      </c>
      <c r="D3558" s="2">
        <v>2.117</v>
      </c>
      <c r="E3558" s="2">
        <v>2.1864444444444451</v>
      </c>
      <c r="F3558" s="2">
        <v>2.2284999999999999</v>
      </c>
      <c r="G3558" s="2"/>
      <c r="H3558" t="str">
        <f t="shared" si="165"/>
        <v/>
      </c>
      <c r="I3558" t="str">
        <f t="shared" si="166"/>
        <v/>
      </c>
      <c r="J3558" t="str">
        <f t="shared" si="167"/>
        <v/>
      </c>
      <c r="P3558" s="1">
        <v>41989</v>
      </c>
      <c r="Q3558" s="2">
        <v>21.1307927106159</v>
      </c>
      <c r="R3558" s="2">
        <v>30.6644422859641</v>
      </c>
    </row>
    <row r="3559" spans="2:18" x14ac:dyDescent="0.25">
      <c r="B3559" s="1">
        <v>41990</v>
      </c>
      <c r="C3559" s="2">
        <v>2.15</v>
      </c>
      <c r="D3559" s="2">
        <v>2.1100000000000003</v>
      </c>
      <c r="E3559" s="2">
        <v>2.1745555555555551</v>
      </c>
      <c r="F3559" s="2">
        <v>2.2183333333333328</v>
      </c>
      <c r="G3559" s="2"/>
      <c r="H3559" t="str">
        <f t="shared" si="165"/>
        <v/>
      </c>
      <c r="I3559" t="str">
        <f t="shared" si="166"/>
        <v/>
      </c>
      <c r="J3559" t="str">
        <f t="shared" si="167"/>
        <v/>
      </c>
      <c r="P3559" s="1">
        <v>41990</v>
      </c>
      <c r="Q3559" s="2">
        <v>44.7568532628706</v>
      </c>
      <c r="R3559" s="2">
        <v>41.336090689348097</v>
      </c>
    </row>
    <row r="3560" spans="2:18" x14ac:dyDescent="0.25">
      <c r="B3560" s="1">
        <v>41991</v>
      </c>
      <c r="C3560" s="2">
        <v>2.2040000000000002</v>
      </c>
      <c r="D3560" s="2">
        <v>2.1352500000000001</v>
      </c>
      <c r="E3560" s="2">
        <v>2.1631111111111112</v>
      </c>
      <c r="F3560" s="2">
        <v>2.2121666666666666</v>
      </c>
      <c r="G3560" s="2"/>
      <c r="H3560" t="str">
        <f t="shared" si="165"/>
        <v/>
      </c>
      <c r="I3560" t="str">
        <f t="shared" si="166"/>
        <v/>
      </c>
      <c r="J3560" t="str">
        <f t="shared" si="167"/>
        <v/>
      </c>
      <c r="P3560" s="1">
        <v>41991</v>
      </c>
      <c r="Q3560" s="2">
        <v>55.653464334589501</v>
      </c>
      <c r="R3560" s="2">
        <v>47.306250411192899</v>
      </c>
    </row>
    <row r="3561" spans="2:18" x14ac:dyDescent="0.25">
      <c r="B3561" s="1">
        <v>41992</v>
      </c>
      <c r="C3561" s="2">
        <v>2.1760000000000002</v>
      </c>
      <c r="D3561" s="2">
        <v>2.1502500000000002</v>
      </c>
      <c r="E3561" s="2">
        <v>2.1541111111111113</v>
      </c>
      <c r="F3561" s="2">
        <v>2.2048333333333336</v>
      </c>
      <c r="G3561" s="2"/>
      <c r="H3561" t="str">
        <f t="shared" si="165"/>
        <v/>
      </c>
      <c r="I3561" t="str">
        <f t="shared" si="166"/>
        <v/>
      </c>
      <c r="J3561" t="str">
        <f t="shared" si="167"/>
        <v/>
      </c>
      <c r="P3561" s="1">
        <v>41992</v>
      </c>
      <c r="Q3561" s="2">
        <v>49.569669220032502</v>
      </c>
      <c r="R3561" s="2">
        <v>44.762479262741699</v>
      </c>
    </row>
    <row r="3562" spans="2:18" x14ac:dyDescent="0.25">
      <c r="B3562" s="1">
        <v>41995</v>
      </c>
      <c r="C3562" s="2">
        <v>2.1619999999999999</v>
      </c>
      <c r="D3562" s="2">
        <v>2.173</v>
      </c>
      <c r="E3562" s="2">
        <v>2.1476666666666668</v>
      </c>
      <c r="F3562" s="2">
        <v>2.1993333333333336</v>
      </c>
      <c r="G3562" s="2"/>
      <c r="H3562">
        <f t="shared" si="165"/>
        <v>1</v>
      </c>
      <c r="I3562" t="str">
        <f t="shared" si="166"/>
        <v/>
      </c>
      <c r="J3562" t="str">
        <f t="shared" si="167"/>
        <v/>
      </c>
      <c r="P3562" s="1">
        <v>41995</v>
      </c>
      <c r="Q3562" s="2">
        <v>46.518545925331203</v>
      </c>
      <c r="R3562" s="2">
        <v>43.502880535255997</v>
      </c>
    </row>
    <row r="3563" spans="2:18" x14ac:dyDescent="0.25">
      <c r="B3563" s="1">
        <v>41996</v>
      </c>
      <c r="C3563" s="2">
        <v>2.2570000000000001</v>
      </c>
      <c r="D3563" s="2">
        <v>2.1997500000000003</v>
      </c>
      <c r="E3563" s="2">
        <v>2.1574444444444447</v>
      </c>
      <c r="F3563" s="2">
        <v>2.2006111111111109</v>
      </c>
      <c r="G3563" s="2"/>
      <c r="H3563">
        <f t="shared" si="165"/>
        <v>1</v>
      </c>
      <c r="I3563" t="str">
        <f t="shared" si="166"/>
        <v/>
      </c>
      <c r="J3563" t="str">
        <f t="shared" si="167"/>
        <v/>
      </c>
      <c r="P3563" s="1">
        <v>41996</v>
      </c>
      <c r="Q3563" s="2">
        <v>64.374457837901602</v>
      </c>
      <c r="R3563" s="2">
        <v>53.139141890564296</v>
      </c>
    </row>
    <row r="3564" spans="2:18" x14ac:dyDescent="0.25">
      <c r="B3564" s="1">
        <v>41997</v>
      </c>
      <c r="C3564" s="2">
        <v>2.262</v>
      </c>
      <c r="D3564" s="2">
        <v>2.2142500000000003</v>
      </c>
      <c r="E3564" s="2">
        <v>2.1667777777777784</v>
      </c>
      <c r="F3564" s="2">
        <v>2.2042777777777776</v>
      </c>
      <c r="G3564" s="2"/>
      <c r="H3564">
        <f t="shared" si="165"/>
        <v>1</v>
      </c>
      <c r="I3564">
        <f t="shared" si="166"/>
        <v>1</v>
      </c>
      <c r="J3564" t="str">
        <f t="shared" si="167"/>
        <v/>
      </c>
      <c r="P3564" s="1">
        <v>41997</v>
      </c>
      <c r="Q3564" s="2">
        <v>65.110165671993798</v>
      </c>
      <c r="R3564" s="2">
        <v>53.587830676343998</v>
      </c>
    </row>
    <row r="3565" spans="2:18" x14ac:dyDescent="0.25">
      <c r="B3565" s="1">
        <v>41999</v>
      </c>
      <c r="C3565" s="2">
        <v>2.25</v>
      </c>
      <c r="D3565" s="2">
        <v>2.2327500000000002</v>
      </c>
      <c r="E3565" s="2">
        <v>2.1831111111111112</v>
      </c>
      <c r="F3565" s="2">
        <v>2.2060555555555559</v>
      </c>
      <c r="G3565" s="2"/>
      <c r="H3565">
        <f t="shared" si="165"/>
        <v>1</v>
      </c>
      <c r="I3565">
        <f t="shared" si="166"/>
        <v>1</v>
      </c>
      <c r="J3565" t="str">
        <f t="shared" si="167"/>
        <v/>
      </c>
      <c r="P3565" s="1">
        <v>41999</v>
      </c>
      <c r="Q3565" s="2">
        <v>61.455106901157002</v>
      </c>
      <c r="R3565" s="2">
        <v>52.293693770226099</v>
      </c>
    </row>
    <row r="3566" spans="2:18" x14ac:dyDescent="0.25">
      <c r="B3566" s="1">
        <v>42002</v>
      </c>
      <c r="C3566" s="2">
        <v>2.2069999999999999</v>
      </c>
      <c r="D3566" s="2">
        <v>2.2439999999999998</v>
      </c>
      <c r="E3566" s="2">
        <v>2.1932222222222229</v>
      </c>
      <c r="F3566" s="2">
        <v>2.2017222222222221</v>
      </c>
      <c r="G3566" s="2"/>
      <c r="H3566">
        <f t="shared" si="165"/>
        <v>1</v>
      </c>
      <c r="I3566">
        <f t="shared" si="166"/>
        <v>1</v>
      </c>
      <c r="J3566" t="str">
        <f t="shared" si="167"/>
        <v/>
      </c>
      <c r="P3566" s="1">
        <v>42002</v>
      </c>
      <c r="Q3566" s="2">
        <v>49.505192967844103</v>
      </c>
      <c r="R3566" s="2">
        <v>47.835713001698601</v>
      </c>
    </row>
    <row r="3567" spans="2:18" x14ac:dyDescent="0.25">
      <c r="B3567" s="1">
        <v>42003</v>
      </c>
      <c r="C3567" s="2">
        <v>2.19</v>
      </c>
      <c r="D3567" s="2">
        <v>2.2272500000000002</v>
      </c>
      <c r="E3567" s="2">
        <v>2.2064444444444447</v>
      </c>
      <c r="F3567" s="2">
        <v>2.1964444444444444</v>
      </c>
      <c r="G3567" s="2"/>
      <c r="H3567">
        <f t="shared" si="165"/>
        <v>1</v>
      </c>
      <c r="I3567">
        <f t="shared" si="166"/>
        <v>1</v>
      </c>
      <c r="J3567">
        <f t="shared" si="167"/>
        <v>1</v>
      </c>
      <c r="P3567" s="1">
        <v>42003</v>
      </c>
      <c r="Q3567" s="2">
        <v>45.324030582957697</v>
      </c>
      <c r="R3567" s="2">
        <v>46.160297164243303</v>
      </c>
    </row>
    <row r="3568" spans="2:18" x14ac:dyDescent="0.25">
      <c r="B3568" s="1">
        <v>42004</v>
      </c>
      <c r="C3568" s="2">
        <v>2.1739999999999999</v>
      </c>
      <c r="D3568" s="2">
        <v>2.2052499999999999</v>
      </c>
      <c r="E3568" s="2">
        <v>2.2091111111111115</v>
      </c>
      <c r="F3568" s="2">
        <v>2.1918333333333333</v>
      </c>
      <c r="G3568" s="2"/>
      <c r="H3568" t="str">
        <f t="shared" si="165"/>
        <v/>
      </c>
      <c r="I3568">
        <f t="shared" si="166"/>
        <v>1</v>
      </c>
      <c r="J3568">
        <f t="shared" si="167"/>
        <v>1</v>
      </c>
      <c r="P3568" s="1">
        <v>42004</v>
      </c>
      <c r="Q3568" s="2">
        <v>41.377107093606597</v>
      </c>
      <c r="R3568" s="2">
        <v>44.577793664372997</v>
      </c>
    </row>
    <row r="3569" spans="2:18" x14ac:dyDescent="0.25">
      <c r="B3569" s="1">
        <v>42006</v>
      </c>
      <c r="C3569" s="2">
        <v>2.1230000000000002</v>
      </c>
      <c r="D3569" s="2">
        <v>2.1734999999999998</v>
      </c>
      <c r="E3569" s="2">
        <v>2.2001111111111111</v>
      </c>
      <c r="F3569" s="2">
        <v>2.1816111111111107</v>
      </c>
      <c r="G3569" s="2"/>
      <c r="H3569" t="str">
        <f t="shared" si="165"/>
        <v/>
      </c>
      <c r="I3569" t="str">
        <f t="shared" si="166"/>
        <v/>
      </c>
      <c r="J3569">
        <f t="shared" si="167"/>
        <v>1</v>
      </c>
      <c r="P3569" s="1">
        <v>42006</v>
      </c>
      <c r="Q3569" s="2">
        <v>31.0384943318669</v>
      </c>
      <c r="R3569" s="2">
        <v>39.884138536675103</v>
      </c>
    </row>
    <row r="3570" spans="2:18" x14ac:dyDescent="0.25">
      <c r="B3570" s="1">
        <v>42009</v>
      </c>
      <c r="C3570" s="2">
        <v>2.0369999999999999</v>
      </c>
      <c r="D3570" s="2">
        <v>2.1310000000000002</v>
      </c>
      <c r="E3570" s="2">
        <v>2.1846666666666668</v>
      </c>
      <c r="F3570" s="2">
        <v>2.1693888888888888</v>
      </c>
      <c r="G3570" s="2"/>
      <c r="H3570" t="str">
        <f t="shared" si="165"/>
        <v/>
      </c>
      <c r="I3570" t="str">
        <f t="shared" si="166"/>
        <v/>
      </c>
      <c r="J3570">
        <f t="shared" si="167"/>
        <v>1</v>
      </c>
      <c r="P3570" s="1">
        <v>42009</v>
      </c>
      <c r="Q3570" s="2">
        <v>20.615292174197901</v>
      </c>
      <c r="R3570" s="2">
        <v>33.482100370467201</v>
      </c>
    </row>
    <row r="3571" spans="2:18" x14ac:dyDescent="0.25">
      <c r="B3571" s="1">
        <v>42010</v>
      </c>
      <c r="C3571" s="2">
        <v>1.9630000000000001</v>
      </c>
      <c r="D3571" s="2">
        <v>2.0742500000000001</v>
      </c>
      <c r="E3571" s="2">
        <v>2.1625555555555551</v>
      </c>
      <c r="F3571" s="2">
        <v>2.1551111111111112</v>
      </c>
      <c r="G3571" s="2"/>
      <c r="H3571" t="str">
        <f t="shared" si="165"/>
        <v/>
      </c>
      <c r="I3571" t="str">
        <f t="shared" si="166"/>
        <v/>
      </c>
      <c r="J3571">
        <f t="shared" si="167"/>
        <v>1</v>
      </c>
      <c r="P3571" s="1">
        <v>42010</v>
      </c>
      <c r="Q3571" s="2">
        <v>15.307451101946601</v>
      </c>
      <c r="R3571" s="2">
        <v>29.146733237811802</v>
      </c>
    </row>
    <row r="3572" spans="2:18" x14ac:dyDescent="0.25">
      <c r="B3572" s="1">
        <v>42011</v>
      </c>
      <c r="C3572" s="2">
        <v>1.952</v>
      </c>
      <c r="D3572" s="2">
        <v>2.0187499999999998</v>
      </c>
      <c r="E3572" s="2">
        <v>2.1286666666666667</v>
      </c>
      <c r="F3572" s="2">
        <v>2.1430555555555557</v>
      </c>
      <c r="G3572" s="2"/>
      <c r="H3572" t="str">
        <f t="shared" si="165"/>
        <v/>
      </c>
      <c r="I3572" t="str">
        <f t="shared" si="166"/>
        <v/>
      </c>
      <c r="J3572" t="str">
        <f t="shared" si="167"/>
        <v/>
      </c>
      <c r="P3572" s="1">
        <v>42011</v>
      </c>
      <c r="Q3572" s="2">
        <v>14.635292095091</v>
      </c>
      <c r="R3572" s="2">
        <v>28.5548464245093</v>
      </c>
    </row>
    <row r="3573" spans="2:18" x14ac:dyDescent="0.25">
      <c r="B3573" s="1">
        <v>42012</v>
      </c>
      <c r="C3573" s="2">
        <v>2.016</v>
      </c>
      <c r="D3573" s="2">
        <v>1.992</v>
      </c>
      <c r="E3573" s="2">
        <v>2.1013333333333333</v>
      </c>
      <c r="F3573" s="2">
        <v>2.1340555555555558</v>
      </c>
      <c r="G3573" s="2"/>
      <c r="H3573" t="str">
        <f t="shared" si="165"/>
        <v/>
      </c>
      <c r="I3573" t="str">
        <f t="shared" si="166"/>
        <v/>
      </c>
      <c r="J3573" t="str">
        <f t="shared" si="167"/>
        <v/>
      </c>
      <c r="P3573" s="1">
        <v>42012</v>
      </c>
      <c r="Q3573" s="2">
        <v>34.6653161373236</v>
      </c>
      <c r="R3573" s="2">
        <v>36.619346712376</v>
      </c>
    </row>
    <row r="3574" spans="2:18" x14ac:dyDescent="0.25">
      <c r="B3574" s="1">
        <v>42013</v>
      </c>
      <c r="C3574" s="2">
        <v>1.9690000000000001</v>
      </c>
      <c r="D3574" s="2">
        <v>1.9750000000000001</v>
      </c>
      <c r="E3574" s="2">
        <v>2.0701111111111112</v>
      </c>
      <c r="F3574" s="2">
        <v>2.126611111111111</v>
      </c>
      <c r="G3574" s="2"/>
      <c r="H3574" t="str">
        <f t="shared" si="165"/>
        <v/>
      </c>
      <c r="I3574" t="str">
        <f t="shared" si="166"/>
        <v/>
      </c>
      <c r="J3574" t="str">
        <f t="shared" si="167"/>
        <v/>
      </c>
      <c r="P3574" s="1">
        <v>42013</v>
      </c>
      <c r="Q3574" s="2">
        <v>28.725535849245301</v>
      </c>
      <c r="R3574" s="2">
        <v>33.618234987966801</v>
      </c>
    </row>
    <row r="3575" spans="2:18" x14ac:dyDescent="0.25">
      <c r="B3575" s="1">
        <v>42016</v>
      </c>
      <c r="C3575" s="2">
        <v>1.9119999999999999</v>
      </c>
      <c r="D3575" s="2">
        <v>1.96225</v>
      </c>
      <c r="E3575" s="2">
        <v>2.0373333333333337</v>
      </c>
      <c r="F3575" s="2">
        <v>2.115277777777778</v>
      </c>
      <c r="G3575" s="2"/>
      <c r="H3575" t="str">
        <f t="shared" si="165"/>
        <v/>
      </c>
      <c r="I3575" t="str">
        <f t="shared" si="166"/>
        <v/>
      </c>
      <c r="J3575" t="str">
        <f t="shared" si="167"/>
        <v/>
      </c>
      <c r="P3575" s="1">
        <v>42016</v>
      </c>
      <c r="Q3575" s="2">
        <v>22.992130205597</v>
      </c>
      <c r="R3575" s="2">
        <v>30.3677655282888</v>
      </c>
    </row>
    <row r="3576" spans="2:18" x14ac:dyDescent="0.25">
      <c r="B3576" s="1">
        <v>42017</v>
      </c>
      <c r="C3576" s="2">
        <v>1.89</v>
      </c>
      <c r="D3576" s="2">
        <v>1.94675</v>
      </c>
      <c r="E3576" s="2">
        <v>2.004</v>
      </c>
      <c r="F3576" s="2">
        <v>2.1052222222222223</v>
      </c>
      <c r="G3576" s="2"/>
      <c r="H3576" t="str">
        <f t="shared" si="165"/>
        <v/>
      </c>
      <c r="I3576" t="str">
        <f t="shared" si="166"/>
        <v/>
      </c>
      <c r="J3576" t="str">
        <f t="shared" si="167"/>
        <v/>
      </c>
      <c r="P3576" s="1">
        <v>42017</v>
      </c>
      <c r="Q3576" s="2">
        <v>21.046527944574098</v>
      </c>
      <c r="R3576" s="2">
        <v>29.194478129715499</v>
      </c>
    </row>
    <row r="3577" spans="2:18" x14ac:dyDescent="0.25">
      <c r="B3577" s="1">
        <v>42018</v>
      </c>
      <c r="C3577" s="2">
        <v>1.835</v>
      </c>
      <c r="D3577" s="2">
        <v>1.9015</v>
      </c>
      <c r="E3577" s="2">
        <v>1.9663333333333333</v>
      </c>
      <c r="F3577" s="2">
        <v>2.0877222222222223</v>
      </c>
      <c r="G3577" s="2"/>
      <c r="H3577" t="str">
        <f t="shared" si="165"/>
        <v/>
      </c>
      <c r="I3577" t="str">
        <f t="shared" si="166"/>
        <v/>
      </c>
      <c r="J3577" t="str">
        <f t="shared" si="167"/>
        <v/>
      </c>
      <c r="P3577" s="1">
        <v>42018</v>
      </c>
      <c r="Q3577" s="2">
        <v>16.785374745785401</v>
      </c>
      <c r="R3577" s="2">
        <v>26.4437979911878</v>
      </c>
    </row>
    <row r="3578" spans="2:18" x14ac:dyDescent="0.25">
      <c r="B3578" s="1">
        <v>42019</v>
      </c>
      <c r="C3578" s="2">
        <v>1.7749999999999999</v>
      </c>
      <c r="D3578" s="2">
        <v>1.8529999999999998</v>
      </c>
      <c r="E3578" s="2">
        <v>1.9276666666666666</v>
      </c>
      <c r="F3578" s="2">
        <v>2.0638888888888887</v>
      </c>
      <c r="G3578" s="2"/>
      <c r="H3578" t="str">
        <f t="shared" si="165"/>
        <v/>
      </c>
      <c r="I3578" t="str">
        <f t="shared" si="166"/>
        <v/>
      </c>
      <c r="J3578" t="str">
        <f t="shared" si="167"/>
        <v/>
      </c>
      <c r="P3578" s="1">
        <v>42019</v>
      </c>
      <c r="Q3578" s="2">
        <v>13.2686189160176</v>
      </c>
      <c r="R3578" s="2">
        <v>23.808418469936999</v>
      </c>
    </row>
    <row r="3579" spans="2:18" x14ac:dyDescent="0.25">
      <c r="B3579" s="1">
        <v>42020</v>
      </c>
      <c r="C3579" s="2">
        <v>1.8149999999999999</v>
      </c>
      <c r="D3579" s="2">
        <v>1.8287499999999999</v>
      </c>
      <c r="E3579" s="2">
        <v>1.9030000000000002</v>
      </c>
      <c r="F3579" s="2">
        <v>2.0438333333333332</v>
      </c>
      <c r="G3579" s="2"/>
      <c r="H3579" t="str">
        <f t="shared" si="165"/>
        <v/>
      </c>
      <c r="I3579" t="str">
        <f t="shared" si="166"/>
        <v/>
      </c>
      <c r="J3579" t="str">
        <f t="shared" si="167"/>
        <v/>
      </c>
      <c r="P3579" s="1">
        <v>42020</v>
      </c>
      <c r="Q3579" s="2">
        <v>25.718908137662002</v>
      </c>
      <c r="R3579" s="2">
        <v>28.895949834229501</v>
      </c>
    </row>
    <row r="3580" spans="2:18" x14ac:dyDescent="0.25">
      <c r="B3580" s="1">
        <v>42024</v>
      </c>
      <c r="C3580" s="2">
        <v>1.8069999999999999</v>
      </c>
      <c r="D3580" s="2">
        <v>1.8079999999999998</v>
      </c>
      <c r="E3580" s="2">
        <v>1.8856666666666666</v>
      </c>
      <c r="F3580" s="2">
        <v>2.024111111111111</v>
      </c>
      <c r="G3580" s="2"/>
      <c r="H3580" t="str">
        <f t="shared" si="165"/>
        <v/>
      </c>
      <c r="I3580" t="str">
        <f t="shared" si="166"/>
        <v/>
      </c>
      <c r="J3580" t="str">
        <f t="shared" si="167"/>
        <v/>
      </c>
      <c r="P3580" s="1">
        <v>42024</v>
      </c>
      <c r="Q3580" s="2">
        <v>24.862350475738602</v>
      </c>
      <c r="R3580" s="2">
        <v>28.4862646160636</v>
      </c>
    </row>
    <row r="3581" spans="2:18" x14ac:dyDescent="0.25">
      <c r="B3581" s="1">
        <v>42025</v>
      </c>
      <c r="C3581" s="2">
        <v>1.851</v>
      </c>
      <c r="D3581" s="2">
        <v>1.8120000000000001</v>
      </c>
      <c r="E3581" s="2">
        <v>1.8744444444444446</v>
      </c>
      <c r="F3581" s="2">
        <v>2.0015555555555555</v>
      </c>
      <c r="G3581" s="2"/>
      <c r="H3581" t="str">
        <f t="shared" si="165"/>
        <v/>
      </c>
      <c r="I3581" t="str">
        <f t="shared" si="166"/>
        <v/>
      </c>
      <c r="J3581" t="str">
        <f t="shared" si="167"/>
        <v/>
      </c>
      <c r="P3581" s="1">
        <v>42025</v>
      </c>
      <c r="Q3581" s="2">
        <v>38.402184052820203</v>
      </c>
      <c r="R3581" s="2">
        <v>34.0265235456311</v>
      </c>
    </row>
    <row r="3582" spans="2:18" x14ac:dyDescent="0.25">
      <c r="B3582" s="1">
        <v>42026</v>
      </c>
      <c r="C3582" s="2">
        <v>1.8959999999999999</v>
      </c>
      <c r="D3582" s="2">
        <v>1.8422499999999999</v>
      </c>
      <c r="E3582" s="2">
        <v>1.8611111111111112</v>
      </c>
      <c r="F3582" s="2">
        <v>1.9812222222222222</v>
      </c>
      <c r="G3582" s="2"/>
      <c r="H3582" t="str">
        <f t="shared" si="165"/>
        <v/>
      </c>
      <c r="I3582" t="str">
        <f t="shared" si="166"/>
        <v/>
      </c>
      <c r="J3582" t="str">
        <f t="shared" si="167"/>
        <v/>
      </c>
      <c r="P3582" s="1">
        <v>42026</v>
      </c>
      <c r="Q3582" s="2">
        <v>49.5577425693184</v>
      </c>
      <c r="R3582" s="2">
        <v>39.213257702355001</v>
      </c>
    </row>
    <row r="3583" spans="2:18" x14ac:dyDescent="0.25">
      <c r="B3583" s="1">
        <v>42027</v>
      </c>
      <c r="C3583" s="2">
        <v>1.8180000000000001</v>
      </c>
      <c r="D3583" s="2">
        <v>1.843</v>
      </c>
      <c r="E3583" s="2">
        <v>1.8443333333333334</v>
      </c>
      <c r="F3583" s="2">
        <v>1.957222222222222</v>
      </c>
      <c r="G3583" s="2"/>
      <c r="H3583" t="str">
        <f t="shared" si="165"/>
        <v/>
      </c>
      <c r="I3583" t="str">
        <f t="shared" si="166"/>
        <v/>
      </c>
      <c r="J3583" t="str">
        <f t="shared" si="167"/>
        <v/>
      </c>
      <c r="P3583" s="1">
        <v>42027</v>
      </c>
      <c r="Q3583" s="2">
        <v>35.997631049437999</v>
      </c>
      <c r="R3583" s="2">
        <v>34.194989522514</v>
      </c>
    </row>
    <row r="3584" spans="2:18" x14ac:dyDescent="0.25">
      <c r="B3584" s="1">
        <v>42030</v>
      </c>
      <c r="C3584" s="2">
        <v>1.827</v>
      </c>
      <c r="D3584" s="2">
        <v>1.8479999999999999</v>
      </c>
      <c r="E3584" s="2">
        <v>1.8348888888888888</v>
      </c>
      <c r="F3584" s="2">
        <v>1.9361111111111111</v>
      </c>
      <c r="G3584" s="2"/>
      <c r="H3584">
        <f t="shared" si="165"/>
        <v>1</v>
      </c>
      <c r="I3584" t="str">
        <f t="shared" si="166"/>
        <v/>
      </c>
      <c r="J3584" t="str">
        <f t="shared" si="167"/>
        <v/>
      </c>
      <c r="P3584" s="1">
        <v>42030</v>
      </c>
      <c r="Q3584" s="2">
        <v>38.333923553823503</v>
      </c>
      <c r="R3584" s="2">
        <v>35.225045087081803</v>
      </c>
    </row>
    <row r="3585" spans="2:18" x14ac:dyDescent="0.25">
      <c r="B3585" s="1">
        <v>42031</v>
      </c>
      <c r="C3585" s="2">
        <v>1.825</v>
      </c>
      <c r="D3585" s="2">
        <v>1.8415000000000001</v>
      </c>
      <c r="E3585" s="2">
        <v>1.8276666666666666</v>
      </c>
      <c r="F3585" s="2">
        <v>1.9158333333333337</v>
      </c>
      <c r="G3585" s="2"/>
      <c r="H3585">
        <f t="shared" si="165"/>
        <v>1</v>
      </c>
      <c r="I3585" t="str">
        <f t="shared" si="166"/>
        <v/>
      </c>
      <c r="J3585" t="str">
        <f t="shared" si="167"/>
        <v/>
      </c>
      <c r="P3585" s="1">
        <v>42031</v>
      </c>
      <c r="Q3585" s="2">
        <v>37.964371084427597</v>
      </c>
      <c r="R3585" s="2">
        <v>35.093582683941399</v>
      </c>
    </row>
    <row r="3586" spans="2:18" x14ac:dyDescent="0.25">
      <c r="B3586" s="1">
        <v>42032</v>
      </c>
      <c r="C3586" s="2">
        <v>1.728</v>
      </c>
      <c r="D3586" s="2">
        <v>1.7994999999999999</v>
      </c>
      <c r="E3586" s="2">
        <v>1.8157777777777777</v>
      </c>
      <c r="F3586" s="2">
        <v>1.8910555555555557</v>
      </c>
      <c r="G3586" s="2"/>
      <c r="H3586" t="str">
        <f t="shared" si="165"/>
        <v/>
      </c>
      <c r="I3586" t="str">
        <f t="shared" si="166"/>
        <v/>
      </c>
      <c r="J3586" t="str">
        <f t="shared" si="167"/>
        <v/>
      </c>
      <c r="P3586" s="1">
        <v>42032</v>
      </c>
      <c r="Q3586" s="2">
        <v>24.319479355374298</v>
      </c>
      <c r="R3586" s="2">
        <v>29.3687599805404</v>
      </c>
    </row>
    <row r="3587" spans="2:18" x14ac:dyDescent="0.25">
      <c r="B3587" s="1">
        <v>42033</v>
      </c>
      <c r="C3587" s="2">
        <v>1.7529999999999999</v>
      </c>
      <c r="D3587" s="2">
        <v>1.78325</v>
      </c>
      <c r="E3587" s="2">
        <v>1.813333333333333</v>
      </c>
      <c r="F3587" s="2">
        <v>1.8704999999999998</v>
      </c>
      <c r="G3587" s="2"/>
      <c r="H3587" t="str">
        <f t="shared" si="165"/>
        <v/>
      </c>
      <c r="I3587" t="str">
        <f t="shared" si="166"/>
        <v/>
      </c>
      <c r="J3587" t="str">
        <f t="shared" si="167"/>
        <v/>
      </c>
      <c r="P3587" s="1">
        <v>42033</v>
      </c>
      <c r="Q3587" s="2">
        <v>31.890447697595899</v>
      </c>
      <c r="R3587" s="2">
        <v>32.428273032159296</v>
      </c>
    </row>
    <row r="3588" spans="2:18" x14ac:dyDescent="0.25">
      <c r="B3588" s="1">
        <v>42034</v>
      </c>
      <c r="C3588" s="2">
        <v>1.68</v>
      </c>
      <c r="D3588" s="2">
        <v>1.7464999999999999</v>
      </c>
      <c r="E3588" s="2">
        <v>1.7983333333333331</v>
      </c>
      <c r="F3588" s="2">
        <v>1.8506666666666669</v>
      </c>
      <c r="G3588" s="2"/>
      <c r="H3588" t="str">
        <f t="shared" si="165"/>
        <v/>
      </c>
      <c r="I3588" t="str">
        <f t="shared" si="166"/>
        <v/>
      </c>
      <c r="J3588" t="str">
        <f t="shared" si="167"/>
        <v/>
      </c>
      <c r="P3588" s="1">
        <v>42034</v>
      </c>
      <c r="Q3588" s="2">
        <v>23.6131956197192</v>
      </c>
      <c r="R3588" s="2">
        <v>28.540628512039898</v>
      </c>
    </row>
    <row r="3589" spans="2:18" x14ac:dyDescent="0.25">
      <c r="B3589" s="1">
        <v>42037</v>
      </c>
      <c r="C3589" s="2">
        <v>1.673</v>
      </c>
      <c r="D3589" s="2">
        <v>1.7084999999999999</v>
      </c>
      <c r="E3589" s="2">
        <v>1.7834444444444442</v>
      </c>
      <c r="F3589" s="2">
        <v>1.8345555555555555</v>
      </c>
      <c r="G3589" s="2"/>
      <c r="H3589" t="str">
        <f t="shared" si="165"/>
        <v/>
      </c>
      <c r="I3589" t="str">
        <f t="shared" si="166"/>
        <v/>
      </c>
      <c r="J3589" t="str">
        <f t="shared" si="167"/>
        <v/>
      </c>
      <c r="P3589" s="1">
        <v>42037</v>
      </c>
      <c r="Q3589" s="2">
        <v>22.9284080117069</v>
      </c>
      <c r="R3589" s="2">
        <v>28.191614758635701</v>
      </c>
    </row>
    <row r="3590" spans="2:18" x14ac:dyDescent="0.25">
      <c r="B3590" s="1">
        <v>42038</v>
      </c>
      <c r="C3590" s="2">
        <v>1.78</v>
      </c>
      <c r="D3590" s="2">
        <v>1.7215</v>
      </c>
      <c r="E3590" s="2">
        <v>1.7755555555555556</v>
      </c>
      <c r="F3590" s="2">
        <v>1.8250000000000002</v>
      </c>
      <c r="G3590" s="2"/>
      <c r="H3590" t="str">
        <f t="shared" si="165"/>
        <v/>
      </c>
      <c r="I3590" t="str">
        <f t="shared" si="166"/>
        <v/>
      </c>
      <c r="J3590" t="str">
        <f t="shared" si="167"/>
        <v/>
      </c>
      <c r="P3590" s="1">
        <v>42038</v>
      </c>
      <c r="Q3590" s="2">
        <v>49.690421699573598</v>
      </c>
      <c r="R3590" s="2">
        <v>40.224566246349099</v>
      </c>
    </row>
    <row r="3591" spans="2:18" x14ac:dyDescent="0.25">
      <c r="B3591" s="1">
        <v>42039</v>
      </c>
      <c r="C3591" s="2">
        <v>1.7949999999999999</v>
      </c>
      <c r="D3591" s="2">
        <v>1.732</v>
      </c>
      <c r="E3591" s="2">
        <v>1.7643333333333331</v>
      </c>
      <c r="F3591" s="2">
        <v>1.8127222222222226</v>
      </c>
      <c r="G3591" s="2"/>
      <c r="H3591" t="str">
        <f t="shared" si="165"/>
        <v/>
      </c>
      <c r="I3591" t="str">
        <f t="shared" si="166"/>
        <v/>
      </c>
      <c r="J3591" t="str">
        <f t="shared" si="167"/>
        <v/>
      </c>
      <c r="P3591" s="1">
        <v>42039</v>
      </c>
      <c r="Q3591" s="2">
        <v>52.466990855183397</v>
      </c>
      <c r="R3591" s="2">
        <v>41.699463347810998</v>
      </c>
    </row>
    <row r="3592" spans="2:18" x14ac:dyDescent="0.25">
      <c r="B3592" s="1">
        <v>42040</v>
      </c>
      <c r="C3592" s="2">
        <v>1.8149999999999999</v>
      </c>
      <c r="D3592" s="2">
        <v>1.7657500000000002</v>
      </c>
      <c r="E3592" s="2">
        <v>1.764</v>
      </c>
      <c r="F3592" s="2">
        <v>1.8041666666666667</v>
      </c>
      <c r="G3592" s="2"/>
      <c r="H3592">
        <f t="shared" si="165"/>
        <v>1</v>
      </c>
      <c r="I3592" t="str">
        <f t="shared" si="166"/>
        <v/>
      </c>
      <c r="J3592" t="str">
        <f t="shared" si="167"/>
        <v/>
      </c>
      <c r="P3592" s="1">
        <v>42040</v>
      </c>
      <c r="Q3592" s="2">
        <v>56.323755105746599</v>
      </c>
      <c r="R3592" s="2">
        <v>43.694332955304297</v>
      </c>
    </row>
    <row r="3593" spans="2:18" x14ac:dyDescent="0.25">
      <c r="B3593" s="1">
        <v>42041</v>
      </c>
      <c r="C3593" s="2">
        <v>1.9379999999999999</v>
      </c>
      <c r="D3593" s="2">
        <v>1.8320000000000001</v>
      </c>
      <c r="E3593" s="2">
        <v>1.7763333333333331</v>
      </c>
      <c r="F3593" s="2">
        <v>1.8056111111111113</v>
      </c>
      <c r="G3593" s="2"/>
      <c r="H3593">
        <f t="shared" si="165"/>
        <v>1</v>
      </c>
      <c r="I3593">
        <f t="shared" si="166"/>
        <v>1</v>
      </c>
      <c r="J3593" t="str">
        <f t="shared" si="167"/>
        <v/>
      </c>
      <c r="P3593" s="1">
        <v>42041</v>
      </c>
      <c r="Q3593" s="2">
        <v>72.681913798400203</v>
      </c>
      <c r="R3593" s="2">
        <v>54.096963522116603</v>
      </c>
    </row>
    <row r="3594" spans="2:18" x14ac:dyDescent="0.25">
      <c r="B3594" s="1">
        <v>42044</v>
      </c>
      <c r="C3594" s="2">
        <v>1.948</v>
      </c>
      <c r="D3594" s="2">
        <v>1.8740000000000001</v>
      </c>
      <c r="E3594" s="2">
        <v>1.79</v>
      </c>
      <c r="F3594" s="2">
        <v>1.8088333333333335</v>
      </c>
      <c r="G3594" s="2"/>
      <c r="H3594">
        <f t="shared" si="165"/>
        <v>1</v>
      </c>
      <c r="I3594">
        <f t="shared" si="166"/>
        <v>1</v>
      </c>
      <c r="J3594" t="str">
        <f t="shared" si="167"/>
        <v/>
      </c>
      <c r="P3594" s="1">
        <v>42044</v>
      </c>
      <c r="Q3594" s="2">
        <v>73.644921099832899</v>
      </c>
      <c r="R3594" s="2">
        <v>54.827670288453803</v>
      </c>
    </row>
    <row r="3595" spans="2:18" x14ac:dyDescent="0.25">
      <c r="B3595" s="1">
        <v>42045</v>
      </c>
      <c r="C3595" s="2">
        <v>1.9910000000000001</v>
      </c>
      <c r="D3595" s="2">
        <v>1.923</v>
      </c>
      <c r="E3595" s="2">
        <v>1.8192222222222223</v>
      </c>
      <c r="F3595" s="2">
        <v>1.8175000000000001</v>
      </c>
      <c r="G3595" s="2"/>
      <c r="H3595">
        <f t="shared" si="165"/>
        <v>1</v>
      </c>
      <c r="I3595">
        <f t="shared" si="166"/>
        <v>1</v>
      </c>
      <c r="J3595">
        <f t="shared" si="167"/>
        <v>1</v>
      </c>
      <c r="P3595" s="1">
        <v>42045</v>
      </c>
      <c r="Q3595" s="2">
        <v>77.701063245127301</v>
      </c>
      <c r="R3595" s="2">
        <v>57.928931817309902</v>
      </c>
    </row>
    <row r="3596" spans="2:18" x14ac:dyDescent="0.25">
      <c r="B3596" s="1">
        <v>42046</v>
      </c>
      <c r="C3596" s="2">
        <v>1.988</v>
      </c>
      <c r="D3596" s="2">
        <v>1.9662500000000001</v>
      </c>
      <c r="E3596" s="2">
        <v>1.8453333333333335</v>
      </c>
      <c r="F3596" s="2">
        <v>1.8293333333333333</v>
      </c>
      <c r="G3596" s="2"/>
      <c r="H3596">
        <f t="shared" si="165"/>
        <v>1</v>
      </c>
      <c r="I3596">
        <f t="shared" si="166"/>
        <v>1</v>
      </c>
      <c r="J3596">
        <f t="shared" si="167"/>
        <v>1</v>
      </c>
      <c r="P3596" s="1">
        <v>42046</v>
      </c>
      <c r="Q3596" s="2">
        <v>76.7126245648695</v>
      </c>
      <c r="R3596" s="2">
        <v>57.631652661799201</v>
      </c>
    </row>
    <row r="3597" spans="2:18" x14ac:dyDescent="0.25">
      <c r="B3597" s="1">
        <v>42047</v>
      </c>
      <c r="C3597" s="2">
        <v>1.986</v>
      </c>
      <c r="D3597" s="2">
        <v>1.9782499999999998</v>
      </c>
      <c r="E3597" s="2">
        <v>1.8793333333333335</v>
      </c>
      <c r="F3597" s="2">
        <v>1.8388333333333331</v>
      </c>
      <c r="G3597" s="2"/>
      <c r="H3597">
        <f t="shared" si="165"/>
        <v>1</v>
      </c>
      <c r="I3597">
        <f t="shared" si="166"/>
        <v>1</v>
      </c>
      <c r="J3597">
        <f t="shared" si="167"/>
        <v>1</v>
      </c>
      <c r="P3597" s="1">
        <v>42047</v>
      </c>
      <c r="Q3597" s="2">
        <v>75.9397977302025</v>
      </c>
      <c r="R3597" s="2">
        <v>57.420096208104397</v>
      </c>
    </row>
    <row r="3598" spans="2:18" x14ac:dyDescent="0.25">
      <c r="B3598" s="1">
        <v>42048</v>
      </c>
      <c r="C3598" s="2">
        <v>2.0209999999999999</v>
      </c>
      <c r="D3598" s="2">
        <v>1.9964999999999999</v>
      </c>
      <c r="E3598" s="2">
        <v>1.9180000000000001</v>
      </c>
      <c r="F3598" s="2">
        <v>1.8507222222222219</v>
      </c>
      <c r="G3598" s="2"/>
      <c r="H3598">
        <f t="shared" si="165"/>
        <v>1</v>
      </c>
      <c r="I3598">
        <f t="shared" si="166"/>
        <v>1</v>
      </c>
      <c r="J3598">
        <f t="shared" si="167"/>
        <v>1</v>
      </c>
      <c r="P3598" s="1">
        <v>42048</v>
      </c>
      <c r="Q3598" s="2">
        <v>80.141147165548105</v>
      </c>
      <c r="R3598" s="2">
        <v>60.175221215880498</v>
      </c>
    </row>
    <row r="3599" spans="2:18" x14ac:dyDescent="0.25">
      <c r="B3599" s="1">
        <v>42052</v>
      </c>
      <c r="C3599" s="2">
        <v>2.1429999999999998</v>
      </c>
      <c r="D3599" s="2">
        <v>2.0345</v>
      </c>
      <c r="E3599" s="2">
        <v>1.9583333333333333</v>
      </c>
      <c r="F3599" s="2">
        <v>1.8669444444444443</v>
      </c>
      <c r="G3599" s="2"/>
      <c r="H3599">
        <f t="shared" si="165"/>
        <v>1</v>
      </c>
      <c r="I3599">
        <f t="shared" si="166"/>
        <v>1</v>
      </c>
      <c r="J3599">
        <f t="shared" si="167"/>
        <v>1</v>
      </c>
      <c r="P3599" s="1">
        <v>42052</v>
      </c>
      <c r="Q3599" s="2">
        <v>88.523567886023301</v>
      </c>
      <c r="R3599" s="2">
        <v>67.957971630588005</v>
      </c>
    </row>
    <row r="3600" spans="2:18" x14ac:dyDescent="0.25">
      <c r="B3600" s="1">
        <v>42053</v>
      </c>
      <c r="C3600" s="2">
        <v>2.0680000000000001</v>
      </c>
      <c r="D3600" s="2">
        <v>2.0545</v>
      </c>
      <c r="E3600" s="2">
        <v>1.988666666666667</v>
      </c>
      <c r="F3600" s="2">
        <v>1.8765000000000001</v>
      </c>
      <c r="G3600" s="2"/>
      <c r="H3600">
        <f t="shared" si="165"/>
        <v>1</v>
      </c>
      <c r="I3600">
        <f t="shared" si="166"/>
        <v>1</v>
      </c>
      <c r="J3600">
        <f t="shared" si="167"/>
        <v>1</v>
      </c>
      <c r="P3600" s="1">
        <v>42053</v>
      </c>
      <c r="Q3600" s="2">
        <v>67.503863432276901</v>
      </c>
      <c r="R3600" s="2">
        <v>60.172833701771197</v>
      </c>
    </row>
    <row r="3601" spans="2:18" x14ac:dyDescent="0.25">
      <c r="B3601" s="1">
        <v>42054</v>
      </c>
      <c r="C3601" s="2">
        <v>2.1120000000000001</v>
      </c>
      <c r="D3601" s="2">
        <v>2.0859999999999999</v>
      </c>
      <c r="E3601" s="2">
        <v>2.0216666666666665</v>
      </c>
      <c r="F3601" s="2">
        <v>1.8928333333333336</v>
      </c>
      <c r="G3601" s="2"/>
      <c r="H3601">
        <f t="shared" si="165"/>
        <v>1</v>
      </c>
      <c r="I3601">
        <f t="shared" si="166"/>
        <v>1</v>
      </c>
      <c r="J3601">
        <f t="shared" si="167"/>
        <v>1</v>
      </c>
      <c r="P3601" s="1">
        <v>42054</v>
      </c>
      <c r="Q3601" s="2">
        <v>72.158015253589099</v>
      </c>
      <c r="R3601" s="2">
        <v>62.8608619023315</v>
      </c>
    </row>
    <row r="3602" spans="2:18" x14ac:dyDescent="0.25">
      <c r="B3602" s="1">
        <v>42055</v>
      </c>
      <c r="C3602" s="2">
        <v>2.133</v>
      </c>
      <c r="D3602" s="2">
        <v>2.1139999999999999</v>
      </c>
      <c r="E3602" s="2">
        <v>2.043333333333333</v>
      </c>
      <c r="F3602" s="2">
        <v>1.9098333333333335</v>
      </c>
      <c r="G3602" s="2"/>
      <c r="H3602">
        <f t="shared" si="165"/>
        <v>1</v>
      </c>
      <c r="I3602">
        <f t="shared" si="166"/>
        <v>1</v>
      </c>
      <c r="J3602">
        <f t="shared" si="167"/>
        <v>1</v>
      </c>
      <c r="P3602" s="1">
        <v>42055</v>
      </c>
      <c r="Q3602" s="2">
        <v>74.268677703288304</v>
      </c>
      <c r="R3602" s="2">
        <v>64.106027852971295</v>
      </c>
    </row>
    <row r="3603" spans="2:18" x14ac:dyDescent="0.25">
      <c r="B3603" s="1">
        <v>42058</v>
      </c>
      <c r="C3603" s="2">
        <v>2.0569999999999999</v>
      </c>
      <c r="D3603" s="2">
        <v>2.0924999999999998</v>
      </c>
      <c r="E3603" s="2">
        <v>2.0554444444444444</v>
      </c>
      <c r="F3603" s="2">
        <v>1.9227222222222227</v>
      </c>
      <c r="G3603" s="2"/>
      <c r="H3603">
        <f t="shared" si="165"/>
        <v>1</v>
      </c>
      <c r="I3603">
        <f t="shared" si="166"/>
        <v>1</v>
      </c>
      <c r="J3603">
        <f t="shared" si="167"/>
        <v>1</v>
      </c>
      <c r="P3603" s="1">
        <v>42058</v>
      </c>
      <c r="Q3603" s="2">
        <v>55.873626644620003</v>
      </c>
      <c r="R3603" s="2">
        <v>56.6974036181863</v>
      </c>
    </row>
    <row r="3604" spans="2:18" x14ac:dyDescent="0.25">
      <c r="B3604" s="1">
        <v>42059</v>
      </c>
      <c r="C3604" s="2">
        <v>1.986</v>
      </c>
      <c r="D3604" s="2">
        <v>2.0720000000000001</v>
      </c>
      <c r="E3604" s="2">
        <v>2.0548888888888888</v>
      </c>
      <c r="F3604" s="2">
        <v>1.9370555555555553</v>
      </c>
      <c r="G3604" s="2"/>
      <c r="H3604">
        <f t="shared" si="165"/>
        <v>1</v>
      </c>
      <c r="I3604">
        <f t="shared" si="166"/>
        <v>1</v>
      </c>
      <c r="J3604">
        <f t="shared" si="167"/>
        <v>1</v>
      </c>
      <c r="P3604" s="1">
        <v>42059</v>
      </c>
      <c r="Q3604" s="2">
        <v>43.731042121648102</v>
      </c>
      <c r="R3604" s="2">
        <v>50.791831064793399</v>
      </c>
    </row>
    <row r="3605" spans="2:18" x14ac:dyDescent="0.25">
      <c r="B3605" s="1">
        <v>42060</v>
      </c>
      <c r="C3605" s="2">
        <v>1.9690000000000001</v>
      </c>
      <c r="D3605" s="2">
        <v>2.0362499999999999</v>
      </c>
      <c r="E3605" s="2">
        <v>2.052777777777778</v>
      </c>
      <c r="F3605" s="2">
        <v>1.9490555555555555</v>
      </c>
      <c r="G3605" s="2"/>
      <c r="H3605" t="str">
        <f t="shared" si="165"/>
        <v/>
      </c>
      <c r="I3605">
        <f t="shared" si="166"/>
        <v>1</v>
      </c>
      <c r="J3605">
        <f t="shared" si="167"/>
        <v>1</v>
      </c>
      <c r="P3605" s="1">
        <v>42060</v>
      </c>
      <c r="Q3605" s="2">
        <v>41.160878747324901</v>
      </c>
      <c r="R3605" s="2">
        <v>49.463343291930201</v>
      </c>
    </row>
    <row r="3606" spans="2:18" x14ac:dyDescent="0.25">
      <c r="B3606" s="1">
        <v>42061</v>
      </c>
      <c r="C3606" s="2">
        <v>2.0139999999999998</v>
      </c>
      <c r="D3606" s="2">
        <v>2.0065</v>
      </c>
      <c r="E3606" s="2">
        <v>2.0558888888888891</v>
      </c>
      <c r="F3606" s="2">
        <v>1.9676111111111112</v>
      </c>
      <c r="G3606" s="2"/>
      <c r="H3606" t="str">
        <f t="shared" ref="H3606:H3669" si="168">IF($D3606&gt;$E3606,1,"")</f>
        <v/>
      </c>
      <c r="I3606">
        <f t="shared" ref="I3606:I3669" si="169">IF($D3606&gt;$F3606,1,"")</f>
        <v>1</v>
      </c>
      <c r="J3606">
        <f t="shared" ref="J3606:J3669" si="170">IF($E3606&gt;$F3606,1,"")</f>
        <v>1</v>
      </c>
      <c r="P3606" s="1">
        <v>42061</v>
      </c>
      <c r="Q3606" s="2">
        <v>50.417350355350798</v>
      </c>
      <c r="R3606" s="2">
        <v>52.969952622238999</v>
      </c>
    </row>
    <row r="3607" spans="2:18" x14ac:dyDescent="0.25">
      <c r="B3607" s="1">
        <v>42062</v>
      </c>
      <c r="C3607" s="2">
        <v>2.0019999999999998</v>
      </c>
      <c r="D3607" s="2">
        <v>1.9927499999999998</v>
      </c>
      <c r="E3607" s="2">
        <v>2.0537777777777775</v>
      </c>
      <c r="F3607" s="2">
        <v>1.985888888888889</v>
      </c>
      <c r="G3607" s="2"/>
      <c r="H3607" t="str">
        <f t="shared" si="168"/>
        <v/>
      </c>
      <c r="I3607">
        <f t="shared" si="169"/>
        <v>1</v>
      </c>
      <c r="J3607">
        <f t="shared" si="170"/>
        <v>1</v>
      </c>
      <c r="P3607" s="1">
        <v>42062</v>
      </c>
      <c r="Q3607" s="2">
        <v>48.0008958851353</v>
      </c>
      <c r="R3607" s="2">
        <v>51.935060843293499</v>
      </c>
    </row>
    <row r="3608" spans="2:18" x14ac:dyDescent="0.25">
      <c r="B3608" s="1">
        <v>42065</v>
      </c>
      <c r="C3608" s="2">
        <v>2.0840000000000001</v>
      </c>
      <c r="D3608" s="2">
        <v>2.0172499999999998</v>
      </c>
      <c r="E3608" s="2">
        <v>2.0472222222222221</v>
      </c>
      <c r="F3608" s="2">
        <v>2.0027777777777782</v>
      </c>
      <c r="G3608" s="2"/>
      <c r="H3608" t="str">
        <f t="shared" si="168"/>
        <v/>
      </c>
      <c r="I3608">
        <f t="shared" si="169"/>
        <v>1</v>
      </c>
      <c r="J3608">
        <f t="shared" si="170"/>
        <v>1</v>
      </c>
      <c r="P3608" s="1">
        <v>42065</v>
      </c>
      <c r="Q3608" s="2">
        <v>62.6716210566764</v>
      </c>
      <c r="R3608" s="2">
        <v>57.976919088893503</v>
      </c>
    </row>
    <row r="3609" spans="2:18" x14ac:dyDescent="0.25">
      <c r="B3609" s="1">
        <v>42066</v>
      </c>
      <c r="C3609" s="2">
        <v>2.1219999999999999</v>
      </c>
      <c r="D3609" s="2">
        <v>2.0554999999999999</v>
      </c>
      <c r="E3609" s="2">
        <v>2.0532222222222223</v>
      </c>
      <c r="F3609" s="2">
        <v>2.0209444444444449</v>
      </c>
      <c r="G3609" s="2"/>
      <c r="H3609">
        <f t="shared" si="168"/>
        <v>1</v>
      </c>
      <c r="I3609">
        <f t="shared" si="169"/>
        <v>1</v>
      </c>
      <c r="J3609">
        <f t="shared" si="170"/>
        <v>1</v>
      </c>
      <c r="P3609" s="1">
        <v>42066</v>
      </c>
      <c r="Q3609" s="2">
        <v>67.7339716758446</v>
      </c>
      <c r="R3609" s="2">
        <v>60.457539171836601</v>
      </c>
    </row>
    <row r="3610" spans="2:18" x14ac:dyDescent="0.25">
      <c r="B3610" s="1">
        <v>42067</v>
      </c>
      <c r="C3610" s="2">
        <v>2.121</v>
      </c>
      <c r="D3610" s="2">
        <v>2.0822500000000002</v>
      </c>
      <c r="E3610" s="2">
        <v>2.0542222222222217</v>
      </c>
      <c r="F3610" s="2">
        <v>2.0379444444444443</v>
      </c>
      <c r="G3610" s="2"/>
      <c r="H3610">
        <f t="shared" si="168"/>
        <v>1</v>
      </c>
      <c r="I3610">
        <f t="shared" si="169"/>
        <v>1</v>
      </c>
      <c r="J3610">
        <f t="shared" si="170"/>
        <v>1</v>
      </c>
      <c r="P3610" s="1">
        <v>42067</v>
      </c>
      <c r="Q3610" s="2">
        <v>67.445129019638301</v>
      </c>
      <c r="R3610" s="2">
        <v>60.356567862340498</v>
      </c>
    </row>
    <row r="3611" spans="2:18" x14ac:dyDescent="0.25">
      <c r="B3611" s="1">
        <v>42068</v>
      </c>
      <c r="C3611" s="2">
        <v>2.11</v>
      </c>
      <c r="D3611" s="2">
        <v>2.1092499999999998</v>
      </c>
      <c r="E3611" s="2">
        <v>2.0516666666666663</v>
      </c>
      <c r="F3611" s="2">
        <v>2.0474999999999999</v>
      </c>
      <c r="G3611" s="2"/>
      <c r="H3611">
        <f t="shared" si="168"/>
        <v>1</v>
      </c>
      <c r="I3611">
        <f t="shared" si="169"/>
        <v>1</v>
      </c>
      <c r="J3611">
        <f t="shared" si="170"/>
        <v>1</v>
      </c>
      <c r="P3611" s="1">
        <v>42068</v>
      </c>
      <c r="Q3611" s="2">
        <v>63.850978377598103</v>
      </c>
      <c r="R3611" s="2">
        <v>59.185610654860596</v>
      </c>
    </row>
    <row r="3612" spans="2:18" x14ac:dyDescent="0.25">
      <c r="B3612" s="1">
        <v>42069</v>
      </c>
      <c r="C3612" s="2">
        <v>2.2400000000000002</v>
      </c>
      <c r="D3612" s="2">
        <v>2.14825</v>
      </c>
      <c r="E3612" s="2">
        <v>2.0720000000000005</v>
      </c>
      <c r="F3612" s="2">
        <v>2.0637222222222222</v>
      </c>
      <c r="G3612" s="2"/>
      <c r="H3612">
        <f t="shared" si="168"/>
        <v>1</v>
      </c>
      <c r="I3612">
        <f t="shared" si="169"/>
        <v>1</v>
      </c>
      <c r="J3612">
        <f t="shared" si="170"/>
        <v>1</v>
      </c>
      <c r="P3612" s="1">
        <v>42069</v>
      </c>
      <c r="Q3612" s="2">
        <v>79.411054212380193</v>
      </c>
      <c r="R3612" s="2">
        <v>67.267770362470699</v>
      </c>
    </row>
    <row r="3613" spans="2:18" x14ac:dyDescent="0.25">
      <c r="B3613" s="1">
        <v>42072</v>
      </c>
      <c r="C3613" s="2">
        <v>2.1949999999999998</v>
      </c>
      <c r="D3613" s="2">
        <v>2.1665000000000001</v>
      </c>
      <c r="E3613" s="2">
        <v>2.0952222222222221</v>
      </c>
      <c r="F3613" s="2">
        <v>2.0750555555555557</v>
      </c>
      <c r="G3613" s="2"/>
      <c r="H3613">
        <f t="shared" si="168"/>
        <v>1</v>
      </c>
      <c r="I3613">
        <f t="shared" si="169"/>
        <v>1</v>
      </c>
      <c r="J3613">
        <f t="shared" si="170"/>
        <v>1</v>
      </c>
      <c r="P3613" s="1">
        <v>42072</v>
      </c>
      <c r="Q3613" s="2">
        <v>67.366057145212096</v>
      </c>
      <c r="R3613" s="2">
        <v>62.6434923971727</v>
      </c>
    </row>
    <row r="3614" spans="2:18" x14ac:dyDescent="0.25">
      <c r="B3614" s="1">
        <v>42073</v>
      </c>
      <c r="C3614" s="2">
        <v>2.1280000000000001</v>
      </c>
      <c r="D3614" s="2">
        <v>2.16825</v>
      </c>
      <c r="E3614" s="2">
        <v>2.1128888888888886</v>
      </c>
      <c r="F3614" s="2">
        <v>2.0828333333333333</v>
      </c>
      <c r="G3614" s="2"/>
      <c r="H3614">
        <f t="shared" si="168"/>
        <v>1</v>
      </c>
      <c r="I3614">
        <f t="shared" si="169"/>
        <v>1</v>
      </c>
      <c r="J3614">
        <f t="shared" si="170"/>
        <v>1</v>
      </c>
      <c r="P3614" s="1">
        <v>42073</v>
      </c>
      <c r="Q3614" s="2">
        <v>53.002405796198303</v>
      </c>
      <c r="R3614" s="2">
        <v>56.424092865292003</v>
      </c>
    </row>
    <row r="3615" spans="2:18" x14ac:dyDescent="0.25">
      <c r="B3615" s="1">
        <v>42074</v>
      </c>
      <c r="C3615" s="2">
        <v>2.11</v>
      </c>
      <c r="D3615" s="2">
        <v>2.16825</v>
      </c>
      <c r="E3615" s="2">
        <v>2.1235555555555559</v>
      </c>
      <c r="F3615" s="2">
        <v>2.089722222222222</v>
      </c>
      <c r="G3615" s="2"/>
      <c r="H3615">
        <f t="shared" si="168"/>
        <v>1</v>
      </c>
      <c r="I3615">
        <f t="shared" si="169"/>
        <v>1</v>
      </c>
      <c r="J3615">
        <f t="shared" si="170"/>
        <v>1</v>
      </c>
      <c r="P3615" s="1">
        <v>42074</v>
      </c>
      <c r="Q3615" s="2">
        <v>49.593408682875101</v>
      </c>
      <c r="R3615" s="2">
        <v>54.848585941611901</v>
      </c>
    </row>
    <row r="3616" spans="2:18" x14ac:dyDescent="0.25">
      <c r="B3616" s="1">
        <v>42075</v>
      </c>
      <c r="C3616" s="2">
        <v>2.0960000000000001</v>
      </c>
      <c r="D3616" s="2">
        <v>2.13225</v>
      </c>
      <c r="E3616" s="2">
        <v>2.1339999999999999</v>
      </c>
      <c r="F3616" s="2">
        <v>2.0938888888888889</v>
      </c>
      <c r="G3616" s="2"/>
      <c r="H3616" t="str">
        <f t="shared" si="168"/>
        <v/>
      </c>
      <c r="I3616">
        <f t="shared" si="169"/>
        <v>1</v>
      </c>
      <c r="J3616">
        <f t="shared" si="170"/>
        <v>1</v>
      </c>
      <c r="P3616" s="1">
        <v>42075</v>
      </c>
      <c r="Q3616" s="2">
        <v>46.7849136535798</v>
      </c>
      <c r="R3616" s="2">
        <v>53.595095593436596</v>
      </c>
    </row>
    <row r="3617" spans="2:18" x14ac:dyDescent="0.25">
      <c r="B3617" s="1">
        <v>42076</v>
      </c>
      <c r="C3617" s="2">
        <v>2.11</v>
      </c>
      <c r="D3617" s="2">
        <v>2.1109999999999998</v>
      </c>
      <c r="E3617" s="2">
        <v>2.1368888888888886</v>
      </c>
      <c r="F3617" s="2">
        <v>2.0920555555555556</v>
      </c>
      <c r="G3617" s="2"/>
      <c r="H3617" t="str">
        <f t="shared" si="168"/>
        <v/>
      </c>
      <c r="I3617">
        <f t="shared" si="169"/>
        <v>1</v>
      </c>
      <c r="J3617">
        <f t="shared" si="170"/>
        <v>1</v>
      </c>
      <c r="P3617" s="1">
        <v>42076</v>
      </c>
      <c r="Q3617" s="2">
        <v>50.171110161769299</v>
      </c>
      <c r="R3617" s="2">
        <v>54.7097618305975</v>
      </c>
    </row>
    <row r="3618" spans="2:18" x14ac:dyDescent="0.25">
      <c r="B3618" s="1">
        <v>42079</v>
      </c>
      <c r="C3618" s="2">
        <v>2.0979999999999999</v>
      </c>
      <c r="D3618" s="2">
        <v>2.1034999999999995</v>
      </c>
      <c r="E3618" s="2">
        <v>2.1342222222222222</v>
      </c>
      <c r="F3618" s="2">
        <v>2.093722222222222</v>
      </c>
      <c r="G3618" s="2"/>
      <c r="H3618" t="str">
        <f t="shared" si="168"/>
        <v/>
      </c>
      <c r="I3618">
        <f t="shared" si="169"/>
        <v>1</v>
      </c>
      <c r="J3618">
        <f t="shared" si="170"/>
        <v>1</v>
      </c>
      <c r="P3618" s="1">
        <v>42079</v>
      </c>
      <c r="Q3618" s="2">
        <v>47.089112212564103</v>
      </c>
      <c r="R3618" s="2">
        <v>53.5230113985358</v>
      </c>
    </row>
    <row r="3619" spans="2:18" x14ac:dyDescent="0.25">
      <c r="B3619" s="1">
        <v>42080</v>
      </c>
      <c r="C3619" s="2">
        <v>2.0590000000000002</v>
      </c>
      <c r="D3619" s="2">
        <v>2.0907499999999999</v>
      </c>
      <c r="E3619" s="2">
        <v>2.1273333333333335</v>
      </c>
      <c r="F3619" s="2">
        <v>2.0907777777777774</v>
      </c>
      <c r="G3619" s="2"/>
      <c r="H3619" t="str">
        <f t="shared" si="168"/>
        <v/>
      </c>
      <c r="I3619" t="str">
        <f t="shared" si="169"/>
        <v/>
      </c>
      <c r="J3619">
        <f t="shared" si="170"/>
        <v>1</v>
      </c>
      <c r="P3619" s="1">
        <v>42080</v>
      </c>
      <c r="Q3619" s="2">
        <v>37.988081118665498</v>
      </c>
      <c r="R3619" s="2">
        <v>49.7462223719875</v>
      </c>
    </row>
    <row r="3620" spans="2:18" x14ac:dyDescent="0.25">
      <c r="B3620" s="1">
        <v>42081</v>
      </c>
      <c r="C3620" s="2">
        <v>1.9490000000000001</v>
      </c>
      <c r="D3620" s="2">
        <v>2.0540000000000003</v>
      </c>
      <c r="E3620" s="2">
        <v>2.1094444444444447</v>
      </c>
      <c r="F3620" s="2">
        <v>2.0805555555555553</v>
      </c>
      <c r="G3620" s="2"/>
      <c r="H3620" t="str">
        <f t="shared" si="168"/>
        <v/>
      </c>
      <c r="I3620" t="str">
        <f t="shared" si="169"/>
        <v/>
      </c>
      <c r="J3620">
        <f t="shared" si="170"/>
        <v>1</v>
      </c>
      <c r="P3620" s="1">
        <v>42081</v>
      </c>
      <c r="Q3620" s="2">
        <v>22.965274840298399</v>
      </c>
      <c r="R3620" s="2">
        <v>40.965783693611598</v>
      </c>
    </row>
    <row r="3621" spans="2:18" x14ac:dyDescent="0.25">
      <c r="B3621" s="1">
        <v>42082</v>
      </c>
      <c r="C3621" s="2">
        <v>1.976</v>
      </c>
      <c r="D3621" s="2">
        <v>2.0205000000000002</v>
      </c>
      <c r="E3621" s="2">
        <v>2.080111111111111</v>
      </c>
      <c r="F3621" s="2">
        <v>2.0760555555555555</v>
      </c>
      <c r="G3621" s="2"/>
      <c r="H3621" t="str">
        <f t="shared" si="168"/>
        <v/>
      </c>
      <c r="I3621" t="str">
        <f t="shared" si="169"/>
        <v/>
      </c>
      <c r="J3621">
        <f t="shared" si="170"/>
        <v>1</v>
      </c>
      <c r="P3621" s="1">
        <v>42082</v>
      </c>
      <c r="Q3621" s="2">
        <v>31.002222452395898</v>
      </c>
      <c r="R3621" s="2">
        <v>43.597332989005203</v>
      </c>
    </row>
    <row r="3622" spans="2:18" x14ac:dyDescent="0.25">
      <c r="B3622" s="1">
        <v>42083</v>
      </c>
      <c r="C3622" s="2">
        <v>1.93</v>
      </c>
      <c r="D3622" s="2">
        <v>1.9784999999999999</v>
      </c>
      <c r="E3622" s="2">
        <v>2.0506666666666664</v>
      </c>
      <c r="F3622" s="2">
        <v>2.072944444444444</v>
      </c>
      <c r="G3622" s="2"/>
      <c r="H3622" t="str">
        <f t="shared" si="168"/>
        <v/>
      </c>
      <c r="I3622" t="str">
        <f t="shared" si="169"/>
        <v/>
      </c>
      <c r="J3622" t="str">
        <f t="shared" si="170"/>
        <v/>
      </c>
      <c r="P3622" s="1">
        <v>42083</v>
      </c>
      <c r="Q3622" s="2">
        <v>25.5520973939472</v>
      </c>
      <c r="R3622" s="2">
        <v>40.301202031608703</v>
      </c>
    </row>
    <row r="3623" spans="2:18" x14ac:dyDescent="0.25">
      <c r="B3623" s="1">
        <v>42086</v>
      </c>
      <c r="C3623" s="2">
        <v>1.915</v>
      </c>
      <c r="D3623" s="2">
        <v>1.9424999999999999</v>
      </c>
      <c r="E3623" s="2">
        <v>2.0269999999999997</v>
      </c>
      <c r="F3623" s="2">
        <v>2.0699444444444444</v>
      </c>
      <c r="G3623" s="2"/>
      <c r="H3623" t="str">
        <f t="shared" si="168"/>
        <v/>
      </c>
      <c r="I3623" t="str">
        <f t="shared" si="169"/>
        <v/>
      </c>
      <c r="J3623" t="str">
        <f t="shared" si="170"/>
        <v/>
      </c>
      <c r="P3623" s="1">
        <v>42086</v>
      </c>
      <c r="Q3623" s="2">
        <v>23.907489797008399</v>
      </c>
      <c r="R3623" s="2">
        <v>39.258883192926803</v>
      </c>
    </row>
    <row r="3624" spans="2:18" x14ac:dyDescent="0.25">
      <c r="B3624" s="1">
        <v>42087</v>
      </c>
      <c r="C3624" s="2">
        <v>1.8779999999999999</v>
      </c>
      <c r="D3624" s="2">
        <v>1.92475</v>
      </c>
      <c r="E3624" s="2">
        <v>2.0012222222222222</v>
      </c>
      <c r="F3624" s="2">
        <v>2.062388888888889</v>
      </c>
      <c r="G3624" s="2"/>
      <c r="H3624" t="str">
        <f t="shared" si="168"/>
        <v/>
      </c>
      <c r="I3624" t="str">
        <f t="shared" si="169"/>
        <v/>
      </c>
      <c r="J3624" t="str">
        <f t="shared" si="170"/>
        <v/>
      </c>
      <c r="P3624" s="1">
        <v>42087</v>
      </c>
      <c r="Q3624" s="2">
        <v>20.081649540618798</v>
      </c>
      <c r="R3624" s="2">
        <v>36.735062379622399</v>
      </c>
    </row>
    <row r="3625" spans="2:18" x14ac:dyDescent="0.25">
      <c r="B3625" s="1">
        <v>42088</v>
      </c>
      <c r="C3625" s="2">
        <v>1.92</v>
      </c>
      <c r="D3625" s="2">
        <v>1.9107499999999999</v>
      </c>
      <c r="E3625" s="2">
        <v>1.9816666666666667</v>
      </c>
      <c r="F3625" s="2">
        <v>2.0578333333333334</v>
      </c>
      <c r="G3625" s="2"/>
      <c r="H3625" t="str">
        <f t="shared" si="168"/>
        <v/>
      </c>
      <c r="I3625" t="str">
        <f t="shared" si="169"/>
        <v/>
      </c>
      <c r="J3625" t="str">
        <f t="shared" si="170"/>
        <v/>
      </c>
      <c r="P3625" s="1">
        <v>42088</v>
      </c>
      <c r="Q3625" s="2">
        <v>34.384649000388201</v>
      </c>
      <c r="R3625" s="2">
        <v>41.344634080861198</v>
      </c>
    </row>
    <row r="3626" spans="2:18" x14ac:dyDescent="0.25">
      <c r="B3626" s="1">
        <v>42089</v>
      </c>
      <c r="C3626" s="2">
        <v>2.0089999999999999</v>
      </c>
      <c r="D3626" s="2">
        <v>1.9304999999999999</v>
      </c>
      <c r="E3626" s="2">
        <v>1.9704444444444442</v>
      </c>
      <c r="F3626" s="2">
        <v>2.0536666666666665</v>
      </c>
      <c r="G3626" s="2"/>
      <c r="H3626" t="str">
        <f t="shared" si="168"/>
        <v/>
      </c>
      <c r="I3626" t="str">
        <f t="shared" si="169"/>
        <v/>
      </c>
      <c r="J3626" t="str">
        <f t="shared" si="170"/>
        <v/>
      </c>
      <c r="P3626" s="1">
        <v>42089</v>
      </c>
      <c r="Q3626" s="2">
        <v>54.906499616031098</v>
      </c>
      <c r="R3626" s="2">
        <v>49.7070208858078</v>
      </c>
    </row>
    <row r="3627" spans="2:18" x14ac:dyDescent="0.25">
      <c r="B3627" s="1">
        <v>42090</v>
      </c>
      <c r="C3627" s="2">
        <v>1.948</v>
      </c>
      <c r="D3627" s="2">
        <v>1.9387500000000002</v>
      </c>
      <c r="E3627" s="2">
        <v>1.9537777777777778</v>
      </c>
      <c r="F3627" s="2">
        <v>2.044</v>
      </c>
      <c r="G3627" s="2"/>
      <c r="H3627" t="str">
        <f t="shared" si="168"/>
        <v/>
      </c>
      <c r="I3627" t="str">
        <f t="shared" si="169"/>
        <v/>
      </c>
      <c r="J3627" t="str">
        <f t="shared" si="170"/>
        <v/>
      </c>
      <c r="P3627" s="1">
        <v>42090</v>
      </c>
      <c r="Q3627" s="2">
        <v>43.672380896773397</v>
      </c>
      <c r="R3627" s="2">
        <v>44.974294721193303</v>
      </c>
    </row>
    <row r="3628" spans="2:18" x14ac:dyDescent="0.25">
      <c r="B3628" s="1">
        <v>42093</v>
      </c>
      <c r="C3628" s="2">
        <v>1.9610000000000001</v>
      </c>
      <c r="D3628" s="2">
        <v>1.9595</v>
      </c>
      <c r="E3628" s="2">
        <v>1.9428888888888889</v>
      </c>
      <c r="F3628" s="2">
        <v>2.0351111111111111</v>
      </c>
      <c r="G3628" s="2"/>
      <c r="H3628">
        <f t="shared" si="168"/>
        <v>1</v>
      </c>
      <c r="I3628" t="str">
        <f t="shared" si="169"/>
        <v/>
      </c>
      <c r="J3628" t="str">
        <f t="shared" si="170"/>
        <v/>
      </c>
      <c r="P3628" s="1">
        <v>42093</v>
      </c>
      <c r="Q3628" s="2">
        <v>46.473176930231801</v>
      </c>
      <c r="R3628" s="2">
        <v>46.1510047286746</v>
      </c>
    </row>
    <row r="3629" spans="2:18" x14ac:dyDescent="0.25">
      <c r="B3629" s="1">
        <v>42094</v>
      </c>
      <c r="C3629" s="2">
        <v>1.9339999999999999</v>
      </c>
      <c r="D3629" s="2">
        <v>1.9630000000000001</v>
      </c>
      <c r="E3629" s="2">
        <v>1.9412222222222222</v>
      </c>
      <c r="F3629" s="2">
        <v>2.0253333333333332</v>
      </c>
      <c r="G3629" s="2"/>
      <c r="H3629">
        <f t="shared" si="168"/>
        <v>1</v>
      </c>
      <c r="I3629" t="str">
        <f t="shared" si="169"/>
        <v/>
      </c>
      <c r="J3629" t="str">
        <f t="shared" si="170"/>
        <v/>
      </c>
      <c r="P3629" s="1">
        <v>42094</v>
      </c>
      <c r="Q3629" s="2">
        <v>41.3489722849665</v>
      </c>
      <c r="R3629" s="2">
        <v>44.0443233020981</v>
      </c>
    </row>
    <row r="3630" spans="2:18" x14ac:dyDescent="0.25">
      <c r="B3630" s="1">
        <v>42095</v>
      </c>
      <c r="C3630" s="2">
        <v>1.8680000000000001</v>
      </c>
      <c r="D3630" s="2">
        <v>1.9277500000000001</v>
      </c>
      <c r="E3630" s="2">
        <v>1.9292222222222222</v>
      </c>
      <c r="F3630" s="2">
        <v>2.0046666666666666</v>
      </c>
      <c r="G3630" s="2"/>
      <c r="H3630" t="str">
        <f t="shared" si="168"/>
        <v/>
      </c>
      <c r="I3630" t="str">
        <f t="shared" si="169"/>
        <v/>
      </c>
      <c r="J3630" t="str">
        <f t="shared" si="170"/>
        <v/>
      </c>
      <c r="P3630" s="1">
        <v>42095</v>
      </c>
      <c r="Q3630" s="2">
        <v>31.243700698813399</v>
      </c>
      <c r="R3630" s="2">
        <v>39.3194516726345</v>
      </c>
    </row>
    <row r="3631" spans="2:18" x14ac:dyDescent="0.25">
      <c r="B3631" s="1">
        <v>42096</v>
      </c>
      <c r="C3631" s="2">
        <v>1.9039999999999999</v>
      </c>
      <c r="D3631" s="2">
        <v>1.91675</v>
      </c>
      <c r="E3631" s="2">
        <v>1.9263333333333332</v>
      </c>
      <c r="F3631" s="2">
        <v>1.9884999999999995</v>
      </c>
      <c r="G3631" s="2"/>
      <c r="H3631" t="str">
        <f t="shared" si="168"/>
        <v/>
      </c>
      <c r="I3631" t="str">
        <f t="shared" si="169"/>
        <v/>
      </c>
      <c r="J3631" t="str">
        <f t="shared" si="170"/>
        <v/>
      </c>
      <c r="P3631" s="1">
        <v>42096</v>
      </c>
      <c r="Q3631" s="2">
        <v>40.725504182893303</v>
      </c>
      <c r="R3631" s="2">
        <v>42.916559536164598</v>
      </c>
    </row>
    <row r="3632" spans="2:18" x14ac:dyDescent="0.25">
      <c r="B3632" s="1">
        <v>42097</v>
      </c>
      <c r="C3632" s="2">
        <v>1.8415999999999999</v>
      </c>
      <c r="D3632" s="2">
        <v>1.8868999999999998</v>
      </c>
      <c r="E3632" s="2">
        <v>1.9181777777777778</v>
      </c>
      <c r="F3632" s="2">
        <v>1.9725888888888885</v>
      </c>
      <c r="G3632" s="2"/>
      <c r="H3632" t="str">
        <f t="shared" si="168"/>
        <v/>
      </c>
      <c r="I3632" t="str">
        <f t="shared" si="169"/>
        <v/>
      </c>
      <c r="J3632" t="str">
        <f t="shared" si="170"/>
        <v/>
      </c>
      <c r="P3632" s="1">
        <v>42097</v>
      </c>
      <c r="Q3632" s="2">
        <v>31.647649087947599</v>
      </c>
      <c r="R3632" s="2">
        <v>38.640768328709797</v>
      </c>
    </row>
    <row r="3633" spans="2:18" x14ac:dyDescent="0.25">
      <c r="B3633" s="1">
        <v>42100</v>
      </c>
      <c r="C3633" s="2">
        <v>1.9019999999999999</v>
      </c>
      <c r="D3633" s="2">
        <v>1.8789</v>
      </c>
      <c r="E3633" s="2">
        <v>1.9208444444444446</v>
      </c>
      <c r="F3633" s="2">
        <v>1.9610333333333334</v>
      </c>
      <c r="G3633" s="2"/>
      <c r="H3633" t="str">
        <f t="shared" si="168"/>
        <v/>
      </c>
      <c r="I3633" t="str">
        <f t="shared" si="169"/>
        <v/>
      </c>
      <c r="J3633" t="str">
        <f t="shared" si="170"/>
        <v/>
      </c>
      <c r="P3633" s="1">
        <v>42100</v>
      </c>
      <c r="Q3633" s="2">
        <v>45.705172850564203</v>
      </c>
      <c r="R3633" s="2">
        <v>44.4136996759648</v>
      </c>
    </row>
    <row r="3634" spans="2:18" x14ac:dyDescent="0.25">
      <c r="B3634" s="1">
        <v>42101</v>
      </c>
      <c r="C3634" s="2">
        <v>1.893</v>
      </c>
      <c r="D3634" s="2">
        <v>1.8851499999999999</v>
      </c>
      <c r="E3634" s="2">
        <v>1.9178444444444445</v>
      </c>
      <c r="F3634" s="2">
        <v>1.9497555555555555</v>
      </c>
      <c r="G3634" s="2"/>
      <c r="H3634" t="str">
        <f t="shared" si="168"/>
        <v/>
      </c>
      <c r="I3634" t="str">
        <f t="shared" si="169"/>
        <v/>
      </c>
      <c r="J3634" t="str">
        <f t="shared" si="170"/>
        <v/>
      </c>
      <c r="P3634" s="1">
        <v>42101</v>
      </c>
      <c r="Q3634" s="2">
        <v>44.084022112201197</v>
      </c>
      <c r="R3634" s="2">
        <v>43.753134153594999</v>
      </c>
    </row>
    <row r="3635" spans="2:18" x14ac:dyDescent="0.25">
      <c r="B3635" s="1">
        <v>42102</v>
      </c>
      <c r="C3635" s="2">
        <v>1.895</v>
      </c>
      <c r="D3635" s="2">
        <v>1.8828999999999998</v>
      </c>
      <c r="E3635" s="2">
        <v>1.9051777777777776</v>
      </c>
      <c r="F3635" s="2">
        <v>1.9378111111111112</v>
      </c>
      <c r="G3635" s="2"/>
      <c r="H3635" t="str">
        <f t="shared" si="168"/>
        <v/>
      </c>
      <c r="I3635" t="str">
        <f t="shared" si="169"/>
        <v/>
      </c>
      <c r="J3635" t="str">
        <f t="shared" si="170"/>
        <v/>
      </c>
      <c r="P3635" s="1">
        <v>42102</v>
      </c>
      <c r="Q3635" s="2">
        <v>44.6079532235999</v>
      </c>
      <c r="R3635" s="2">
        <v>43.952626567436397</v>
      </c>
    </row>
    <row r="3636" spans="2:18" x14ac:dyDescent="0.25">
      <c r="B3636" s="1">
        <v>42103</v>
      </c>
      <c r="C3636" s="2">
        <v>1.958</v>
      </c>
      <c r="D3636" s="2">
        <v>1.9119999999999999</v>
      </c>
      <c r="E3636" s="2">
        <v>1.9062888888888887</v>
      </c>
      <c r="F3636" s="2">
        <v>1.9300333333333333</v>
      </c>
      <c r="G3636" s="2"/>
      <c r="H3636">
        <f t="shared" si="168"/>
        <v>1</v>
      </c>
      <c r="I3636" t="str">
        <f t="shared" si="169"/>
        <v/>
      </c>
      <c r="J3636" t="str">
        <f t="shared" si="170"/>
        <v/>
      </c>
      <c r="P3636" s="1">
        <v>42103</v>
      </c>
      <c r="Q3636" s="2">
        <v>59.0956552065499</v>
      </c>
      <c r="R3636" s="2">
        <v>49.971816266622596</v>
      </c>
    </row>
    <row r="3637" spans="2:18" x14ac:dyDescent="0.25">
      <c r="B3637" s="1">
        <v>42104</v>
      </c>
      <c r="C3637" s="2">
        <v>1.9530000000000001</v>
      </c>
      <c r="D3637" s="2">
        <v>1.9247500000000002</v>
      </c>
      <c r="E3637" s="2">
        <v>1.9053999999999998</v>
      </c>
      <c r="F3637" s="2">
        <v>1.9241444444444449</v>
      </c>
      <c r="G3637" s="2"/>
      <c r="H3637">
        <f t="shared" si="168"/>
        <v>1</v>
      </c>
      <c r="I3637">
        <f t="shared" si="169"/>
        <v>1</v>
      </c>
      <c r="J3637" t="str">
        <f t="shared" si="170"/>
        <v/>
      </c>
      <c r="P3637" s="1">
        <v>42104</v>
      </c>
      <c r="Q3637" s="2">
        <v>57.659395822738503</v>
      </c>
      <c r="R3637" s="2">
        <v>49.517295406508701</v>
      </c>
    </row>
    <row r="3638" spans="2:18" x14ac:dyDescent="0.25">
      <c r="B3638" s="1">
        <v>42107</v>
      </c>
      <c r="C3638" s="2">
        <v>1.9390000000000001</v>
      </c>
      <c r="D3638" s="2">
        <v>1.93625</v>
      </c>
      <c r="E3638" s="2">
        <v>1.9059555555555552</v>
      </c>
      <c r="F3638" s="2">
        <v>1.923588888888889</v>
      </c>
      <c r="G3638" s="2"/>
      <c r="H3638">
        <f t="shared" si="168"/>
        <v>1</v>
      </c>
      <c r="I3638">
        <f t="shared" si="169"/>
        <v>1</v>
      </c>
      <c r="J3638" t="str">
        <f t="shared" si="170"/>
        <v/>
      </c>
      <c r="P3638" s="1">
        <v>42107</v>
      </c>
      <c r="Q3638" s="2">
        <v>53.306328574976497</v>
      </c>
      <c r="R3638" s="2">
        <v>48.195459558212903</v>
      </c>
    </row>
    <row r="3639" spans="2:18" x14ac:dyDescent="0.25">
      <c r="B3639" s="1">
        <v>42108</v>
      </c>
      <c r="C3639" s="2">
        <v>1.9039999999999999</v>
      </c>
      <c r="D3639" s="2">
        <v>1.9384999999999999</v>
      </c>
      <c r="E3639" s="2">
        <v>1.9099555555555554</v>
      </c>
      <c r="F3639" s="2">
        <v>1.9195888888888888</v>
      </c>
      <c r="G3639" s="2"/>
      <c r="H3639">
        <f t="shared" si="168"/>
        <v>1</v>
      </c>
      <c r="I3639">
        <f t="shared" si="169"/>
        <v>1</v>
      </c>
      <c r="J3639" t="str">
        <f t="shared" si="170"/>
        <v/>
      </c>
      <c r="P3639" s="1">
        <v>42108</v>
      </c>
      <c r="Q3639" s="2">
        <v>43.462551647633198</v>
      </c>
      <c r="R3639" s="2">
        <v>44.963920056852103</v>
      </c>
    </row>
    <row r="3640" spans="2:18" x14ac:dyDescent="0.25">
      <c r="B3640" s="1">
        <v>42109</v>
      </c>
      <c r="C3640" s="2">
        <v>1.9</v>
      </c>
      <c r="D3640" s="2">
        <v>1.9239999999999999</v>
      </c>
      <c r="E3640" s="2">
        <v>1.9095111111111107</v>
      </c>
      <c r="F3640" s="2">
        <v>1.9179222222222221</v>
      </c>
      <c r="G3640" s="2"/>
      <c r="H3640">
        <f t="shared" si="168"/>
        <v>1</v>
      </c>
      <c r="I3640">
        <f t="shared" si="169"/>
        <v>1</v>
      </c>
      <c r="J3640" t="str">
        <f t="shared" si="170"/>
        <v/>
      </c>
      <c r="P3640" s="1">
        <v>42109</v>
      </c>
      <c r="Q3640" s="2">
        <v>42.389032756184598</v>
      </c>
      <c r="R3640" s="2">
        <v>44.595897126929003</v>
      </c>
    </row>
    <row r="3641" spans="2:18" x14ac:dyDescent="0.25">
      <c r="B3641" s="1">
        <v>42110</v>
      </c>
      <c r="C3641" s="2">
        <v>1.8779999999999999</v>
      </c>
      <c r="D3641" s="2">
        <v>1.9052500000000001</v>
      </c>
      <c r="E3641" s="2">
        <v>1.9135555555555552</v>
      </c>
      <c r="F3641" s="2">
        <v>1.9158666666666666</v>
      </c>
      <c r="G3641" s="2"/>
      <c r="H3641" t="str">
        <f t="shared" si="168"/>
        <v/>
      </c>
      <c r="I3641" t="str">
        <f t="shared" si="169"/>
        <v/>
      </c>
      <c r="J3641" t="str">
        <f t="shared" si="170"/>
        <v/>
      </c>
      <c r="P3641" s="1">
        <v>42110</v>
      </c>
      <c r="Q3641" s="2">
        <v>36.447409939217302</v>
      </c>
      <c r="R3641" s="2">
        <v>42.533876297073398</v>
      </c>
    </row>
    <row r="3642" spans="2:18" x14ac:dyDescent="0.25">
      <c r="B3642" s="1">
        <v>42111</v>
      </c>
      <c r="C3642" s="2">
        <v>1.85</v>
      </c>
      <c r="D3642" s="2">
        <v>1.883</v>
      </c>
      <c r="E3642" s="2">
        <v>1.907777777777778</v>
      </c>
      <c r="F3642" s="2">
        <v>1.9143111111111111</v>
      </c>
      <c r="G3642" s="2"/>
      <c r="H3642" t="str">
        <f t="shared" si="168"/>
        <v/>
      </c>
      <c r="I3642" t="str">
        <f t="shared" si="169"/>
        <v/>
      </c>
      <c r="J3642" t="str">
        <f t="shared" si="170"/>
        <v/>
      </c>
      <c r="P3642" s="1">
        <v>42111</v>
      </c>
      <c r="Q3642" s="2">
        <v>30.020696539305199</v>
      </c>
      <c r="R3642" s="2">
        <v>39.9989421441433</v>
      </c>
    </row>
    <row r="3643" spans="2:18" x14ac:dyDescent="0.25">
      <c r="B3643" s="1">
        <v>42114</v>
      </c>
      <c r="C3643" s="2">
        <v>1.897</v>
      </c>
      <c r="D3643" s="2">
        <v>1.8812500000000001</v>
      </c>
      <c r="E3643" s="2">
        <v>1.9082222222222223</v>
      </c>
      <c r="F3643" s="2">
        <v>1.9130333333333331</v>
      </c>
      <c r="G3643" s="2"/>
      <c r="H3643" t="str">
        <f t="shared" si="168"/>
        <v/>
      </c>
      <c r="I3643" t="str">
        <f t="shared" si="169"/>
        <v/>
      </c>
      <c r="J3643" t="str">
        <f t="shared" si="170"/>
        <v/>
      </c>
      <c r="P3643" s="1">
        <v>42114</v>
      </c>
      <c r="Q3643" s="2">
        <v>48.361456228832601</v>
      </c>
      <c r="R3643" s="2">
        <v>45.834458833696502</v>
      </c>
    </row>
    <row r="3644" spans="2:18" x14ac:dyDescent="0.25">
      <c r="B3644" s="1">
        <v>42115</v>
      </c>
      <c r="C3644" s="2">
        <v>1.9139999999999999</v>
      </c>
      <c r="D3644" s="2">
        <v>1.8847499999999999</v>
      </c>
      <c r="E3644" s="2">
        <v>1.9103333333333334</v>
      </c>
      <c r="F3644" s="2">
        <v>1.9077555555555554</v>
      </c>
      <c r="G3644" s="2"/>
      <c r="H3644" t="str">
        <f t="shared" si="168"/>
        <v/>
      </c>
      <c r="I3644" t="str">
        <f t="shared" si="169"/>
        <v/>
      </c>
      <c r="J3644">
        <f t="shared" si="170"/>
        <v>1</v>
      </c>
      <c r="P3644" s="1">
        <v>42115</v>
      </c>
      <c r="Q3644" s="2">
        <v>53.635738417455499</v>
      </c>
      <c r="R3644" s="2">
        <v>47.811566921197297</v>
      </c>
    </row>
    <row r="3645" spans="2:18" x14ac:dyDescent="0.25">
      <c r="B3645" s="1">
        <v>42116</v>
      </c>
      <c r="C3645" s="2">
        <v>1.972</v>
      </c>
      <c r="D3645" s="2">
        <v>1.9082499999999998</v>
      </c>
      <c r="E3645" s="2">
        <v>1.911888888888889</v>
      </c>
      <c r="F3645" s="2">
        <v>1.9090888888888888</v>
      </c>
      <c r="G3645" s="2"/>
      <c r="H3645" t="str">
        <f t="shared" si="168"/>
        <v/>
      </c>
      <c r="I3645" t="str">
        <f t="shared" si="169"/>
        <v/>
      </c>
      <c r="J3645">
        <f t="shared" si="170"/>
        <v>1</v>
      </c>
      <c r="P3645" s="1">
        <v>42116</v>
      </c>
      <c r="Q3645" s="2">
        <v>67.306908441449295</v>
      </c>
      <c r="R3645" s="2">
        <v>53.983042098213303</v>
      </c>
    </row>
    <row r="3646" spans="2:18" x14ac:dyDescent="0.25">
      <c r="B3646" s="1">
        <v>42117</v>
      </c>
      <c r="C3646" s="2">
        <v>1.9470000000000001</v>
      </c>
      <c r="D3646" s="2">
        <v>1.9324999999999999</v>
      </c>
      <c r="E3646" s="2">
        <v>1.9112222222222224</v>
      </c>
      <c r="F3646" s="2">
        <v>1.9083111111111113</v>
      </c>
      <c r="G3646" s="2"/>
      <c r="H3646">
        <f t="shared" si="168"/>
        <v>1</v>
      </c>
      <c r="I3646">
        <f t="shared" si="169"/>
        <v>1</v>
      </c>
      <c r="J3646">
        <f t="shared" si="170"/>
        <v>1</v>
      </c>
      <c r="P3646" s="1">
        <v>42117</v>
      </c>
      <c r="Q3646" s="2">
        <v>58.399974066243999</v>
      </c>
      <c r="R3646" s="2">
        <v>51.173984400007399</v>
      </c>
    </row>
    <row r="3647" spans="2:18" x14ac:dyDescent="0.25">
      <c r="B3647" s="1">
        <v>42118</v>
      </c>
      <c r="C3647" s="2">
        <v>1.917</v>
      </c>
      <c r="D3647" s="2">
        <v>1.9375</v>
      </c>
      <c r="E3647" s="2">
        <v>1.9087777777777779</v>
      </c>
      <c r="F3647" s="2">
        <v>1.9073666666666667</v>
      </c>
      <c r="G3647" s="2"/>
      <c r="H3647">
        <f t="shared" si="168"/>
        <v>1</v>
      </c>
      <c r="I3647">
        <f t="shared" si="169"/>
        <v>1</v>
      </c>
      <c r="J3647">
        <f t="shared" si="170"/>
        <v>1</v>
      </c>
      <c r="P3647" s="1">
        <v>42118</v>
      </c>
      <c r="Q3647" s="2">
        <v>49.0525365315928</v>
      </c>
      <c r="R3647" s="2">
        <v>47.949548438619601</v>
      </c>
    </row>
    <row r="3648" spans="2:18" x14ac:dyDescent="0.25">
      <c r="B3648" s="1">
        <v>42121</v>
      </c>
      <c r="C3648" s="2">
        <v>1.9239999999999999</v>
      </c>
      <c r="D3648" s="2">
        <v>1.94</v>
      </c>
      <c r="E3648" s="2">
        <v>1.9110000000000003</v>
      </c>
      <c r="F3648" s="2">
        <v>1.9104777777777775</v>
      </c>
      <c r="G3648" s="2"/>
      <c r="H3648">
        <f t="shared" si="168"/>
        <v>1</v>
      </c>
      <c r="I3648">
        <f t="shared" si="169"/>
        <v>1</v>
      </c>
      <c r="J3648">
        <f t="shared" si="170"/>
        <v>1</v>
      </c>
      <c r="P3648" s="1">
        <v>42121</v>
      </c>
      <c r="Q3648" s="2">
        <v>51.237883964963402</v>
      </c>
      <c r="R3648" s="2">
        <v>48.760823514128802</v>
      </c>
    </row>
    <row r="3649" spans="2:18" x14ac:dyDescent="0.25">
      <c r="B3649" s="1">
        <v>42122</v>
      </c>
      <c r="C3649" s="2">
        <v>1.9730000000000001</v>
      </c>
      <c r="D3649" s="2">
        <v>1.94025</v>
      </c>
      <c r="E3649" s="2">
        <v>1.919111111111111</v>
      </c>
      <c r="F3649" s="2">
        <v>1.9143111111111111</v>
      </c>
      <c r="G3649" s="2"/>
      <c r="H3649">
        <f t="shared" si="168"/>
        <v>1</v>
      </c>
      <c r="I3649">
        <f t="shared" si="169"/>
        <v>1</v>
      </c>
      <c r="J3649">
        <f t="shared" si="170"/>
        <v>1</v>
      </c>
      <c r="P3649" s="1">
        <v>42122</v>
      </c>
      <c r="Q3649" s="2">
        <v>64.153693360842695</v>
      </c>
      <c r="R3649" s="2">
        <v>54.148260147309401</v>
      </c>
    </row>
    <row r="3650" spans="2:18" x14ac:dyDescent="0.25">
      <c r="B3650" s="1">
        <v>42123</v>
      </c>
      <c r="C3650" s="2">
        <v>2.0350000000000001</v>
      </c>
      <c r="D3650" s="2">
        <v>1.96225</v>
      </c>
      <c r="E3650" s="2">
        <v>1.9365555555555554</v>
      </c>
      <c r="F3650" s="2">
        <v>1.9250555555555553</v>
      </c>
      <c r="G3650" s="2"/>
      <c r="H3650">
        <f t="shared" si="168"/>
        <v>1</v>
      </c>
      <c r="I3650">
        <f t="shared" si="169"/>
        <v>1</v>
      </c>
      <c r="J3650">
        <f t="shared" si="170"/>
        <v>1</v>
      </c>
      <c r="P3650" s="1">
        <v>42123</v>
      </c>
      <c r="Q3650" s="2">
        <v>74.435226649991506</v>
      </c>
      <c r="R3650" s="2">
        <v>59.894274468278397</v>
      </c>
    </row>
    <row r="3651" spans="2:18" x14ac:dyDescent="0.25">
      <c r="B3651" s="1">
        <v>42124</v>
      </c>
      <c r="C3651" s="2">
        <v>2.044</v>
      </c>
      <c r="D3651" s="2">
        <v>1.9940000000000002</v>
      </c>
      <c r="E3651" s="2">
        <v>1.9581111111111111</v>
      </c>
      <c r="F3651" s="2">
        <v>1.9329444444444444</v>
      </c>
      <c r="G3651" s="2"/>
      <c r="H3651">
        <f t="shared" si="168"/>
        <v>1</v>
      </c>
      <c r="I3651">
        <f t="shared" si="169"/>
        <v>1</v>
      </c>
      <c r="J3651">
        <f t="shared" si="170"/>
        <v>1</v>
      </c>
      <c r="P3651" s="1">
        <v>42124</v>
      </c>
      <c r="Q3651" s="2">
        <v>75.651730897047401</v>
      </c>
      <c r="R3651" s="2">
        <v>60.664870854569799</v>
      </c>
    </row>
    <row r="3652" spans="2:18" x14ac:dyDescent="0.25">
      <c r="B3652" s="1">
        <v>42125</v>
      </c>
      <c r="C3652" s="2">
        <v>2.117</v>
      </c>
      <c r="D3652" s="2">
        <v>2.0422500000000001</v>
      </c>
      <c r="E3652" s="2">
        <v>1.9825555555555556</v>
      </c>
      <c r="F3652" s="2">
        <v>1.9453888888888886</v>
      </c>
      <c r="G3652" s="2"/>
      <c r="H3652">
        <f t="shared" si="168"/>
        <v>1</v>
      </c>
      <c r="I3652">
        <f t="shared" si="169"/>
        <v>1</v>
      </c>
      <c r="J3652">
        <f t="shared" si="170"/>
        <v>1</v>
      </c>
      <c r="P3652" s="1">
        <v>42125</v>
      </c>
      <c r="Q3652" s="2">
        <v>83.359147698972805</v>
      </c>
      <c r="R3652" s="2">
        <v>66.317939692025107</v>
      </c>
    </row>
    <row r="3653" spans="2:18" x14ac:dyDescent="0.25">
      <c r="B3653" s="1">
        <v>42128</v>
      </c>
      <c r="C3653" s="2">
        <v>2.1349999999999998</v>
      </c>
      <c r="D3653" s="2">
        <v>2.0827499999999999</v>
      </c>
      <c r="E3653" s="2">
        <v>2.0071111111111111</v>
      </c>
      <c r="F3653" s="2">
        <v>1.958722222222222</v>
      </c>
      <c r="G3653" s="2"/>
      <c r="H3653">
        <f t="shared" si="168"/>
        <v>1</v>
      </c>
      <c r="I3653">
        <f t="shared" si="169"/>
        <v>1</v>
      </c>
      <c r="J3653">
        <f t="shared" si="170"/>
        <v>1</v>
      </c>
      <c r="P3653" s="1">
        <v>42128</v>
      </c>
      <c r="Q3653" s="2">
        <v>84.784306907086702</v>
      </c>
      <c r="R3653" s="2">
        <v>67.556084067897899</v>
      </c>
    </row>
    <row r="3654" spans="2:18" x14ac:dyDescent="0.25">
      <c r="B3654" s="1">
        <v>42129</v>
      </c>
      <c r="C3654" s="2">
        <v>2.1760000000000002</v>
      </c>
      <c r="D3654" s="2">
        <v>2.1179999999999999</v>
      </c>
      <c r="E3654" s="2">
        <v>2.0297777777777779</v>
      </c>
      <c r="F3654" s="2">
        <v>1.9708333333333334</v>
      </c>
      <c r="G3654" s="2"/>
      <c r="H3654">
        <f t="shared" si="168"/>
        <v>1</v>
      </c>
      <c r="I3654">
        <f t="shared" si="169"/>
        <v>1</v>
      </c>
      <c r="J3654">
        <f t="shared" si="170"/>
        <v>1</v>
      </c>
      <c r="P3654" s="1">
        <v>42129</v>
      </c>
      <c r="Q3654" s="2">
        <v>87.670502675403696</v>
      </c>
      <c r="R3654" s="2">
        <v>70.239618484351794</v>
      </c>
    </row>
    <row r="3655" spans="2:18" x14ac:dyDescent="0.25">
      <c r="B3655" s="1">
        <v>42130</v>
      </c>
      <c r="C3655" s="2">
        <v>2.2400000000000002</v>
      </c>
      <c r="D3655" s="2">
        <v>2.1669999999999998</v>
      </c>
      <c r="E3655" s="2">
        <v>2.0623333333333331</v>
      </c>
      <c r="F3655" s="2">
        <v>1.9867777777777782</v>
      </c>
      <c r="G3655" s="2"/>
      <c r="H3655">
        <f t="shared" si="168"/>
        <v>1</v>
      </c>
      <c r="I3655">
        <f t="shared" si="169"/>
        <v>1</v>
      </c>
      <c r="J3655">
        <f t="shared" si="170"/>
        <v>1</v>
      </c>
      <c r="P3655" s="1">
        <v>42130</v>
      </c>
      <c r="Q3655" s="2">
        <v>90.902843103208696</v>
      </c>
      <c r="R3655" s="2">
        <v>73.872509733077393</v>
      </c>
    </row>
    <row r="3656" spans="2:18" x14ac:dyDescent="0.25">
      <c r="B3656" s="1">
        <v>42131</v>
      </c>
      <c r="C3656" s="2">
        <v>2.1840000000000002</v>
      </c>
      <c r="D3656" s="2">
        <v>2.1837499999999999</v>
      </c>
      <c r="E3656" s="2">
        <v>2.0920000000000001</v>
      </c>
      <c r="F3656" s="2">
        <v>2.0003888888888892</v>
      </c>
      <c r="G3656" s="2"/>
      <c r="H3656">
        <f t="shared" si="168"/>
        <v>1</v>
      </c>
      <c r="I3656">
        <f t="shared" si="169"/>
        <v>1</v>
      </c>
      <c r="J3656">
        <f t="shared" si="170"/>
        <v>1</v>
      </c>
      <c r="P3656" s="1">
        <v>42131</v>
      </c>
      <c r="Q3656" s="2">
        <v>71.281176876431601</v>
      </c>
      <c r="R3656" s="2">
        <v>66.251659914230601</v>
      </c>
    </row>
    <row r="3657" spans="2:18" x14ac:dyDescent="0.25">
      <c r="B3657" s="1">
        <v>42132</v>
      </c>
      <c r="C3657" s="2">
        <v>2.15</v>
      </c>
      <c r="D3657" s="2">
        <v>2.1875</v>
      </c>
      <c r="E3657" s="2">
        <v>2.1171111111111109</v>
      </c>
      <c r="F3657" s="2">
        <v>2.0140555555555557</v>
      </c>
      <c r="G3657" s="2"/>
      <c r="H3657">
        <f t="shared" si="168"/>
        <v>1</v>
      </c>
      <c r="I3657">
        <f t="shared" si="169"/>
        <v>1</v>
      </c>
      <c r="J3657">
        <f t="shared" si="170"/>
        <v>1</v>
      </c>
      <c r="P3657" s="1">
        <v>42132</v>
      </c>
      <c r="Q3657" s="2">
        <v>61.594544818565801</v>
      </c>
      <c r="R3657" s="2">
        <v>62.065223978067401</v>
      </c>
    </row>
    <row r="3658" spans="2:18" x14ac:dyDescent="0.25">
      <c r="B3658" s="1">
        <v>42135</v>
      </c>
      <c r="C3658" s="2">
        <v>2.2719999999999998</v>
      </c>
      <c r="D3658" s="2">
        <v>2.2115</v>
      </c>
      <c r="E3658" s="2">
        <v>2.1503333333333332</v>
      </c>
      <c r="F3658" s="2">
        <v>2.0347222222222223</v>
      </c>
      <c r="G3658" s="2"/>
      <c r="H3658">
        <f t="shared" si="168"/>
        <v>1</v>
      </c>
      <c r="I3658">
        <f t="shared" si="169"/>
        <v>1</v>
      </c>
      <c r="J3658">
        <f t="shared" si="170"/>
        <v>1</v>
      </c>
      <c r="P3658" s="1">
        <v>42135</v>
      </c>
      <c r="Q3658" s="2">
        <v>75.771575434030794</v>
      </c>
      <c r="R3658" s="2">
        <v>69.510262761687301</v>
      </c>
    </row>
    <row r="3659" spans="2:18" x14ac:dyDescent="0.25">
      <c r="B3659" s="1">
        <v>42136</v>
      </c>
      <c r="C3659" s="2">
        <v>2.262</v>
      </c>
      <c r="D3659" s="2">
        <v>2.2170000000000001</v>
      </c>
      <c r="E3659" s="2">
        <v>2.1755555555555559</v>
      </c>
      <c r="F3659" s="2">
        <v>2.056055555555556</v>
      </c>
      <c r="G3659" s="2"/>
      <c r="H3659">
        <f t="shared" si="168"/>
        <v>1</v>
      </c>
      <c r="I3659">
        <f t="shared" si="169"/>
        <v>1</v>
      </c>
      <c r="J3659">
        <f t="shared" si="170"/>
        <v>1</v>
      </c>
      <c r="P3659" s="1">
        <v>42136</v>
      </c>
      <c r="Q3659" s="2">
        <v>73.116781350659807</v>
      </c>
      <c r="R3659" s="2">
        <v>68.326556816642395</v>
      </c>
    </row>
    <row r="3660" spans="2:18" x14ac:dyDescent="0.25">
      <c r="B3660" s="1">
        <v>42137</v>
      </c>
      <c r="C3660" s="2">
        <v>2.282</v>
      </c>
      <c r="D3660" s="2">
        <v>2.2414999999999998</v>
      </c>
      <c r="E3660" s="2">
        <v>2.202</v>
      </c>
      <c r="F3660" s="2">
        <v>2.0800555555555555</v>
      </c>
      <c r="G3660" s="2"/>
      <c r="H3660">
        <f t="shared" si="168"/>
        <v>1</v>
      </c>
      <c r="I3660">
        <f t="shared" si="169"/>
        <v>1</v>
      </c>
      <c r="J3660">
        <f t="shared" si="170"/>
        <v>1</v>
      </c>
      <c r="P3660" s="1">
        <v>42137</v>
      </c>
      <c r="Q3660" s="2">
        <v>75.202003635677102</v>
      </c>
      <c r="R3660" s="2">
        <v>69.4471831765254</v>
      </c>
    </row>
    <row r="3661" spans="2:18" x14ac:dyDescent="0.25">
      <c r="B3661" s="1">
        <v>42138</v>
      </c>
      <c r="C3661" s="2">
        <v>2.2389999999999999</v>
      </c>
      <c r="D3661" s="2">
        <v>2.2637499999999999</v>
      </c>
      <c r="E3661" s="2">
        <v>2.2155555555555555</v>
      </c>
      <c r="F3661" s="2">
        <v>2.0990555555555552</v>
      </c>
      <c r="G3661" s="2"/>
      <c r="H3661">
        <f t="shared" si="168"/>
        <v>1</v>
      </c>
      <c r="I3661">
        <f t="shared" si="169"/>
        <v>1</v>
      </c>
      <c r="J3661">
        <f t="shared" si="170"/>
        <v>1</v>
      </c>
      <c r="P3661" s="1">
        <v>42138</v>
      </c>
      <c r="Q3661" s="2">
        <v>62.662062815930398</v>
      </c>
      <c r="R3661" s="2">
        <v>64.188847824905494</v>
      </c>
    </row>
    <row r="3662" spans="2:18" x14ac:dyDescent="0.25">
      <c r="B3662" s="1">
        <v>42139</v>
      </c>
      <c r="C3662" s="2">
        <v>2.141</v>
      </c>
      <c r="D3662" s="2">
        <v>2.2309999999999999</v>
      </c>
      <c r="E3662" s="2">
        <v>2.2162222222222221</v>
      </c>
      <c r="F3662" s="2">
        <v>2.1116666666666664</v>
      </c>
      <c r="G3662" s="2"/>
      <c r="H3662">
        <f t="shared" si="168"/>
        <v>1</v>
      </c>
      <c r="I3662">
        <f t="shared" si="169"/>
        <v>1</v>
      </c>
      <c r="J3662">
        <f t="shared" si="170"/>
        <v>1</v>
      </c>
      <c r="P3662" s="1">
        <v>42139</v>
      </c>
      <c r="Q3662" s="2">
        <v>43.035886542893998</v>
      </c>
      <c r="R3662" s="2">
        <v>54.129497293412797</v>
      </c>
    </row>
    <row r="3663" spans="2:18" x14ac:dyDescent="0.25">
      <c r="B3663" s="1">
        <v>42142</v>
      </c>
      <c r="C3663" s="2">
        <v>2.2280000000000002</v>
      </c>
      <c r="D3663" s="2">
        <v>2.2225000000000001</v>
      </c>
      <c r="E3663" s="2">
        <v>2.2220000000000004</v>
      </c>
      <c r="F3663" s="2">
        <v>2.1258888888888889</v>
      </c>
      <c r="G3663" s="2"/>
      <c r="H3663">
        <f t="shared" si="168"/>
        <v>1</v>
      </c>
      <c r="I3663">
        <f t="shared" si="169"/>
        <v>1</v>
      </c>
      <c r="J3663">
        <f t="shared" si="170"/>
        <v>1</v>
      </c>
      <c r="P3663" s="1">
        <v>42142</v>
      </c>
      <c r="Q3663" s="2">
        <v>57.287411118289398</v>
      </c>
      <c r="R3663" s="2">
        <v>60.10658270471</v>
      </c>
    </row>
    <row r="3664" spans="2:18" x14ac:dyDescent="0.25">
      <c r="B3664" s="1">
        <v>42143</v>
      </c>
      <c r="C3664" s="2">
        <v>2.262</v>
      </c>
      <c r="D3664" s="2">
        <v>2.2175000000000002</v>
      </c>
      <c r="E3664" s="2">
        <v>2.2244444444444444</v>
      </c>
      <c r="F3664" s="2">
        <v>2.143388888888889</v>
      </c>
      <c r="G3664" s="2"/>
      <c r="H3664" t="str">
        <f t="shared" si="168"/>
        <v/>
      </c>
      <c r="I3664">
        <f t="shared" si="169"/>
        <v>1</v>
      </c>
      <c r="J3664">
        <f t="shared" si="170"/>
        <v>1</v>
      </c>
      <c r="P3664" s="1">
        <v>42143</v>
      </c>
      <c r="Q3664" s="2">
        <v>61.772553024647202</v>
      </c>
      <c r="R3664" s="2">
        <v>62.180611638971499</v>
      </c>
    </row>
    <row r="3665" spans="2:18" x14ac:dyDescent="0.25">
      <c r="B3665" s="1">
        <v>42144</v>
      </c>
      <c r="C3665" s="2">
        <v>2.25</v>
      </c>
      <c r="D3665" s="2">
        <v>2.2202500000000001</v>
      </c>
      <c r="E3665" s="2">
        <v>2.2317777777777774</v>
      </c>
      <c r="F3665" s="2">
        <v>2.161888888888889</v>
      </c>
      <c r="G3665" s="2"/>
      <c r="H3665" t="str">
        <f t="shared" si="168"/>
        <v/>
      </c>
      <c r="I3665">
        <f t="shared" si="169"/>
        <v>1</v>
      </c>
      <c r="J3665">
        <f t="shared" si="170"/>
        <v>1</v>
      </c>
      <c r="P3665" s="1">
        <v>42144</v>
      </c>
      <c r="Q3665" s="2">
        <v>59.142273622120101</v>
      </c>
      <c r="R3665" s="2">
        <v>60.975694072891301</v>
      </c>
    </row>
    <row r="3666" spans="2:18" x14ac:dyDescent="0.25">
      <c r="B3666" s="1">
        <v>42145</v>
      </c>
      <c r="C3666" s="2">
        <v>2.1859999999999999</v>
      </c>
      <c r="D3666" s="2">
        <v>2.2315</v>
      </c>
      <c r="E3666" s="2">
        <v>2.2357777777777779</v>
      </c>
      <c r="F3666" s="2">
        <v>2.1764444444444444</v>
      </c>
      <c r="G3666" s="2"/>
      <c r="H3666" t="str">
        <f t="shared" si="168"/>
        <v/>
      </c>
      <c r="I3666">
        <f t="shared" si="169"/>
        <v>1</v>
      </c>
      <c r="J3666">
        <f t="shared" si="170"/>
        <v>1</v>
      </c>
      <c r="P3666" s="1">
        <v>42145</v>
      </c>
      <c r="Q3666" s="2">
        <v>46.476774996906599</v>
      </c>
      <c r="R3666" s="2">
        <v>54.8689159968824</v>
      </c>
    </row>
    <row r="3667" spans="2:18" x14ac:dyDescent="0.25">
      <c r="B3667" s="1">
        <v>42146</v>
      </c>
      <c r="C3667" s="2">
        <v>2.2290000000000001</v>
      </c>
      <c r="D3667" s="2">
        <v>2.2317499999999999</v>
      </c>
      <c r="E3667" s="2">
        <v>2.2309999999999999</v>
      </c>
      <c r="F3667" s="2">
        <v>2.190666666666667</v>
      </c>
      <c r="G3667" s="2"/>
      <c r="H3667">
        <f t="shared" si="168"/>
        <v>1</v>
      </c>
      <c r="I3667">
        <f t="shared" si="169"/>
        <v>1</v>
      </c>
      <c r="J3667">
        <f t="shared" si="170"/>
        <v>1</v>
      </c>
      <c r="P3667" s="1">
        <v>42146</v>
      </c>
      <c r="Q3667" s="2">
        <v>54.357457517973401</v>
      </c>
      <c r="R3667" s="2">
        <v>57.918363562644203</v>
      </c>
    </row>
    <row r="3668" spans="2:18" x14ac:dyDescent="0.25">
      <c r="B3668" s="1">
        <v>42150</v>
      </c>
      <c r="C3668" s="2">
        <v>2.1349999999999998</v>
      </c>
      <c r="D3668" s="2">
        <v>2.2000000000000002</v>
      </c>
      <c r="E3668" s="2">
        <v>2.2168888888888887</v>
      </c>
      <c r="F3668" s="2">
        <v>2.1962222222222225</v>
      </c>
      <c r="G3668" s="2"/>
      <c r="H3668" t="str">
        <f t="shared" si="168"/>
        <v/>
      </c>
      <c r="I3668">
        <f t="shared" si="169"/>
        <v>1</v>
      </c>
      <c r="J3668">
        <f t="shared" si="170"/>
        <v>1</v>
      </c>
      <c r="P3668" s="1">
        <v>42150</v>
      </c>
      <c r="Q3668" s="2">
        <v>39.2120302076504</v>
      </c>
      <c r="R3668" s="2">
        <v>49.9696666273368</v>
      </c>
    </row>
    <row r="3669" spans="2:18" x14ac:dyDescent="0.25">
      <c r="B3669" s="1">
        <v>42151</v>
      </c>
      <c r="C3669" s="2">
        <v>2.1349999999999998</v>
      </c>
      <c r="D3669" s="2">
        <v>2.1712499999999997</v>
      </c>
      <c r="E3669" s="2">
        <v>2.2005555555555554</v>
      </c>
      <c r="F3669" s="2">
        <v>2.2012777777777774</v>
      </c>
      <c r="G3669" s="2"/>
      <c r="H3669" t="str">
        <f t="shared" si="168"/>
        <v/>
      </c>
      <c r="I3669" t="str">
        <f t="shared" si="169"/>
        <v/>
      </c>
      <c r="J3669" t="str">
        <f t="shared" si="170"/>
        <v/>
      </c>
      <c r="P3669" s="1">
        <v>42151</v>
      </c>
      <c r="Q3669" s="2">
        <v>39.2120302076504</v>
      </c>
      <c r="R3669" s="2">
        <v>49.9696666273368</v>
      </c>
    </row>
    <row r="3670" spans="2:18" x14ac:dyDescent="0.25">
      <c r="B3670" s="1">
        <v>42152</v>
      </c>
      <c r="C3670" s="2">
        <v>2.13</v>
      </c>
      <c r="D3670" s="2">
        <v>2.1572499999999999</v>
      </c>
      <c r="E3670" s="2">
        <v>2.1884444444444444</v>
      </c>
      <c r="F3670" s="2">
        <v>2.202</v>
      </c>
      <c r="G3670" s="2"/>
      <c r="H3670" t="str">
        <f t="shared" ref="H3670:H3733" si="171">IF($D3670&gt;$E3670,1,"")</f>
        <v/>
      </c>
      <c r="I3670" t="str">
        <f t="shared" ref="I3670:I3733" si="172">IF($D3670&gt;$F3670,1,"")</f>
        <v/>
      </c>
      <c r="J3670" t="str">
        <f t="shared" ref="J3670:J3733" si="173">IF($E3670&gt;$F3670,1,"")</f>
        <v/>
      </c>
      <c r="P3670" s="1">
        <v>42152</v>
      </c>
      <c r="Q3670" s="2">
        <v>38.392669102098097</v>
      </c>
      <c r="R3670" s="2">
        <v>49.550162482267297</v>
      </c>
    </row>
    <row r="3671" spans="2:18" x14ac:dyDescent="0.25">
      <c r="B3671" s="1">
        <v>42153</v>
      </c>
      <c r="C3671" s="2">
        <v>2.0950000000000002</v>
      </c>
      <c r="D3671" s="2">
        <v>2.1237499999999998</v>
      </c>
      <c r="E3671" s="2">
        <v>2.1833333333333331</v>
      </c>
      <c r="F3671" s="2">
        <v>2.1997777777777774</v>
      </c>
      <c r="G3671" s="2"/>
      <c r="H3671" t="str">
        <f t="shared" si="171"/>
        <v/>
      </c>
      <c r="I3671" t="str">
        <f t="shared" si="172"/>
        <v/>
      </c>
      <c r="J3671" t="str">
        <f t="shared" si="173"/>
        <v/>
      </c>
      <c r="P3671" s="1">
        <v>42153</v>
      </c>
      <c r="Q3671" s="2">
        <v>32.660060546277101</v>
      </c>
      <c r="R3671" s="2">
        <v>46.600942114916002</v>
      </c>
    </row>
    <row r="3672" spans="2:18" x14ac:dyDescent="0.25">
      <c r="B3672" s="1">
        <v>42156</v>
      </c>
      <c r="C3672" s="2">
        <v>2.1920000000000002</v>
      </c>
      <c r="D3672" s="2">
        <v>2.1379999999999999</v>
      </c>
      <c r="E3672" s="2">
        <v>2.1793333333333331</v>
      </c>
      <c r="F3672" s="2">
        <v>2.2006666666666668</v>
      </c>
      <c r="G3672" s="2"/>
      <c r="H3672" t="str">
        <f t="shared" si="171"/>
        <v/>
      </c>
      <c r="I3672" t="str">
        <f t="shared" si="172"/>
        <v/>
      </c>
      <c r="J3672" t="str">
        <f t="shared" si="173"/>
        <v/>
      </c>
      <c r="P3672" s="1">
        <v>42156</v>
      </c>
      <c r="Q3672" s="2">
        <v>55.0041058801025</v>
      </c>
      <c r="R3672" s="2">
        <v>54.656026423453902</v>
      </c>
    </row>
    <row r="3673" spans="2:18" x14ac:dyDescent="0.25">
      <c r="B3673" s="1">
        <v>42157</v>
      </c>
      <c r="C3673" s="2">
        <v>2.266</v>
      </c>
      <c r="D3673" s="2">
        <v>2.17075</v>
      </c>
      <c r="E3673" s="2">
        <v>2.1797777777777778</v>
      </c>
      <c r="F3673" s="2">
        <v>2.2021111111111109</v>
      </c>
      <c r="G3673" s="2"/>
      <c r="H3673" t="str">
        <f t="shared" si="171"/>
        <v/>
      </c>
      <c r="I3673" t="str">
        <f t="shared" si="172"/>
        <v/>
      </c>
      <c r="J3673" t="str">
        <f t="shared" si="173"/>
        <v/>
      </c>
      <c r="P3673" s="1">
        <v>42157</v>
      </c>
      <c r="Q3673" s="2">
        <v>65.487589244881306</v>
      </c>
      <c r="R3673" s="2">
        <v>59.655922255567098</v>
      </c>
    </row>
    <row r="3674" spans="2:18" x14ac:dyDescent="0.25">
      <c r="B3674" s="1">
        <v>42158</v>
      </c>
      <c r="C3674" s="2">
        <v>2.3660000000000001</v>
      </c>
      <c r="D3674" s="2">
        <v>2.2297500000000001</v>
      </c>
      <c r="E3674" s="2">
        <v>2.1926666666666663</v>
      </c>
      <c r="F3674" s="2">
        <v>2.2122222222222216</v>
      </c>
      <c r="G3674" s="2"/>
      <c r="H3674">
        <f t="shared" si="171"/>
        <v>1</v>
      </c>
      <c r="I3674">
        <f t="shared" si="172"/>
        <v>1</v>
      </c>
      <c r="J3674" t="str">
        <f t="shared" si="173"/>
        <v/>
      </c>
      <c r="P3674" s="1">
        <v>42158</v>
      </c>
      <c r="Q3674" s="2">
        <v>74.951394636309999</v>
      </c>
      <c r="R3674" s="2">
        <v>65.234714015833603</v>
      </c>
    </row>
    <row r="3675" spans="2:18" x14ac:dyDescent="0.25">
      <c r="B3675" s="1">
        <v>42159</v>
      </c>
      <c r="C3675" s="2">
        <v>2.3069999999999999</v>
      </c>
      <c r="D3675" s="2">
        <v>2.2827500000000001</v>
      </c>
      <c r="E3675" s="2">
        <v>2.2061111111111114</v>
      </c>
      <c r="F3675" s="2">
        <v>2.2209444444444442</v>
      </c>
      <c r="G3675" s="2"/>
      <c r="H3675">
        <f t="shared" si="171"/>
        <v>1</v>
      </c>
      <c r="I3675">
        <f t="shared" si="172"/>
        <v>1</v>
      </c>
      <c r="J3675" t="str">
        <f t="shared" si="173"/>
        <v/>
      </c>
      <c r="P3675" s="1">
        <v>42159</v>
      </c>
      <c r="Q3675" s="2">
        <v>62.765797557701298</v>
      </c>
      <c r="R3675" s="2">
        <v>59.966027786639401</v>
      </c>
    </row>
    <row r="3676" spans="2:18" x14ac:dyDescent="0.25">
      <c r="B3676" s="1">
        <v>42160</v>
      </c>
      <c r="C3676" s="2">
        <v>2.4</v>
      </c>
      <c r="D3676" s="2">
        <v>2.3347500000000001</v>
      </c>
      <c r="E3676" s="2">
        <v>2.2251111111111106</v>
      </c>
      <c r="F3676" s="2">
        <v>2.2280555555555552</v>
      </c>
      <c r="G3676" s="2"/>
      <c r="H3676">
        <f t="shared" si="171"/>
        <v>1</v>
      </c>
      <c r="I3676">
        <f t="shared" si="172"/>
        <v>1</v>
      </c>
      <c r="J3676" t="str">
        <f t="shared" si="173"/>
        <v/>
      </c>
      <c r="P3676" s="1">
        <v>42160</v>
      </c>
      <c r="Q3676" s="2">
        <v>71.523125292011201</v>
      </c>
      <c r="R3676" s="2">
        <v>64.792935629622903</v>
      </c>
    </row>
    <row r="3677" spans="2:18" x14ac:dyDescent="0.25">
      <c r="B3677" s="1">
        <v>42163</v>
      </c>
      <c r="C3677" s="2">
        <v>2.3809999999999998</v>
      </c>
      <c r="D3677" s="2">
        <v>2.3635000000000002</v>
      </c>
      <c r="E3677" s="2">
        <v>2.2524444444444445</v>
      </c>
      <c r="F3677" s="2">
        <v>2.2346666666666666</v>
      </c>
      <c r="G3677" s="2"/>
      <c r="H3677">
        <f t="shared" si="171"/>
        <v>1</v>
      </c>
      <c r="I3677">
        <f t="shared" si="172"/>
        <v>1</v>
      </c>
      <c r="J3677">
        <f t="shared" si="173"/>
        <v>1</v>
      </c>
      <c r="P3677" s="1">
        <v>42163</v>
      </c>
      <c r="Q3677" s="2">
        <v>67.623871726146703</v>
      </c>
      <c r="R3677" s="2">
        <v>63.118560572644398</v>
      </c>
    </row>
    <row r="3678" spans="2:18" x14ac:dyDescent="0.25">
      <c r="B3678" s="1">
        <v>42164</v>
      </c>
      <c r="C3678" s="2">
        <v>2.4169999999999998</v>
      </c>
      <c r="D3678" s="2">
        <v>2.3762499999999998</v>
      </c>
      <c r="E3678" s="2">
        <v>2.2837777777777779</v>
      </c>
      <c r="F3678" s="2">
        <v>2.2421666666666669</v>
      </c>
      <c r="G3678" s="2"/>
      <c r="H3678">
        <f t="shared" si="171"/>
        <v>1</v>
      </c>
      <c r="I3678">
        <f t="shared" si="172"/>
        <v>1</v>
      </c>
      <c r="J3678">
        <f t="shared" si="173"/>
        <v>1</v>
      </c>
      <c r="P3678" s="1">
        <v>42164</v>
      </c>
      <c r="Q3678" s="2">
        <v>71.194470148049703</v>
      </c>
      <c r="R3678" s="2">
        <v>64.965911869111693</v>
      </c>
    </row>
    <row r="3679" spans="2:18" x14ac:dyDescent="0.25">
      <c r="B3679" s="1">
        <v>42165</v>
      </c>
      <c r="C3679" s="2">
        <v>2.4780000000000002</v>
      </c>
      <c r="D3679" s="2">
        <v>2.419</v>
      </c>
      <c r="E3679" s="2">
        <v>2.3224444444444448</v>
      </c>
      <c r="F3679" s="2">
        <v>2.2554444444444446</v>
      </c>
      <c r="G3679" s="2"/>
      <c r="H3679">
        <f t="shared" si="171"/>
        <v>1</v>
      </c>
      <c r="I3679">
        <f t="shared" si="172"/>
        <v>1</v>
      </c>
      <c r="J3679">
        <f t="shared" si="173"/>
        <v>1</v>
      </c>
      <c r="P3679" s="1">
        <v>42165</v>
      </c>
      <c r="Q3679" s="2">
        <v>76.470799011555201</v>
      </c>
      <c r="R3679" s="2">
        <v>67.899910383522197</v>
      </c>
    </row>
    <row r="3680" spans="2:18" x14ac:dyDescent="0.25">
      <c r="B3680" s="1">
        <v>42166</v>
      </c>
      <c r="C3680" s="2">
        <v>2.3839999999999999</v>
      </c>
      <c r="D3680" s="2">
        <v>2.415</v>
      </c>
      <c r="E3680" s="2">
        <v>2.3545555555555557</v>
      </c>
      <c r="F3680" s="2">
        <v>2.2689444444444442</v>
      </c>
      <c r="G3680" s="2"/>
      <c r="H3680">
        <f t="shared" si="171"/>
        <v>1</v>
      </c>
      <c r="I3680">
        <f t="shared" si="172"/>
        <v>1</v>
      </c>
      <c r="J3680">
        <f t="shared" si="173"/>
        <v>1</v>
      </c>
      <c r="P3680" s="1">
        <v>42166</v>
      </c>
      <c r="Q3680" s="2">
        <v>57.122511017880399</v>
      </c>
      <c r="R3680" s="2">
        <v>59.614673277148803</v>
      </c>
    </row>
    <row r="3681" spans="2:18" x14ac:dyDescent="0.25">
      <c r="B3681" s="1">
        <v>42167</v>
      </c>
      <c r="C3681" s="2">
        <v>2.3849999999999998</v>
      </c>
      <c r="D3681" s="2">
        <v>2.4159999999999999</v>
      </c>
      <c r="E3681" s="2">
        <v>2.3759999999999999</v>
      </c>
      <c r="F3681" s="2">
        <v>2.2776666666666663</v>
      </c>
      <c r="G3681" s="2"/>
      <c r="H3681">
        <f t="shared" si="171"/>
        <v>1</v>
      </c>
      <c r="I3681">
        <f t="shared" si="172"/>
        <v>1</v>
      </c>
      <c r="J3681">
        <f t="shared" si="173"/>
        <v>1</v>
      </c>
      <c r="P3681" s="1">
        <v>42167</v>
      </c>
      <c r="Q3681" s="2">
        <v>57.260558709254099</v>
      </c>
      <c r="R3681" s="2">
        <v>59.671051252013399</v>
      </c>
    </row>
    <row r="3682" spans="2:18" x14ac:dyDescent="0.25">
      <c r="B3682" s="1">
        <v>42170</v>
      </c>
      <c r="C3682" s="2">
        <v>2.3580000000000001</v>
      </c>
      <c r="D3682" s="2">
        <v>2.4012500000000001</v>
      </c>
      <c r="E3682" s="2">
        <v>2.3862222222222225</v>
      </c>
      <c r="F3682" s="2">
        <v>2.2829999999999995</v>
      </c>
      <c r="G3682" s="2"/>
      <c r="H3682">
        <f t="shared" si="171"/>
        <v>1</v>
      </c>
      <c r="I3682">
        <f t="shared" si="172"/>
        <v>1</v>
      </c>
      <c r="J3682">
        <f t="shared" si="173"/>
        <v>1</v>
      </c>
      <c r="P3682" s="1">
        <v>42170</v>
      </c>
      <c r="Q3682" s="2">
        <v>51.851675446767601</v>
      </c>
      <c r="R3682" s="2">
        <v>57.343400789441198</v>
      </c>
    </row>
    <row r="3683" spans="2:18" x14ac:dyDescent="0.25">
      <c r="B3683" s="1">
        <v>42171</v>
      </c>
      <c r="C3683" s="2">
        <v>2.3159999999999998</v>
      </c>
      <c r="D3683" s="2">
        <v>2.3607500000000003</v>
      </c>
      <c r="E3683" s="2">
        <v>2.3806666666666665</v>
      </c>
      <c r="F3683" s="2">
        <v>2.2866666666666666</v>
      </c>
      <c r="G3683" s="2"/>
      <c r="H3683" t="str">
        <f t="shared" si="171"/>
        <v/>
      </c>
      <c r="I3683">
        <f t="shared" si="172"/>
        <v>1</v>
      </c>
      <c r="J3683">
        <f t="shared" si="173"/>
        <v>1</v>
      </c>
      <c r="P3683" s="1">
        <v>42171</v>
      </c>
      <c r="Q3683" s="2">
        <v>44.079304300380997</v>
      </c>
      <c r="R3683" s="2">
        <v>53.826041547722397</v>
      </c>
    </row>
    <row r="3684" spans="2:18" x14ac:dyDescent="0.25">
      <c r="B3684" s="1">
        <v>42172</v>
      </c>
      <c r="C3684" s="2">
        <v>2.3079999999999998</v>
      </c>
      <c r="D3684" s="2">
        <v>2.3417500000000002</v>
      </c>
      <c r="E3684" s="2">
        <v>2.3807777777777779</v>
      </c>
      <c r="F3684" s="2">
        <v>2.2934444444444444</v>
      </c>
      <c r="G3684" s="2"/>
      <c r="H3684" t="str">
        <f t="shared" si="171"/>
        <v/>
      </c>
      <c r="I3684">
        <f t="shared" si="172"/>
        <v>1</v>
      </c>
      <c r="J3684">
        <f t="shared" si="173"/>
        <v>1</v>
      </c>
      <c r="P3684" s="1">
        <v>42172</v>
      </c>
      <c r="Q3684" s="2">
        <v>42.619089172239001</v>
      </c>
      <c r="R3684" s="2">
        <v>53.157203779598603</v>
      </c>
    </row>
    <row r="3685" spans="2:18" x14ac:dyDescent="0.25">
      <c r="B3685" s="1">
        <v>42173</v>
      </c>
      <c r="C3685" s="2">
        <v>2.351</v>
      </c>
      <c r="D3685" s="2">
        <v>2.3332499999999996</v>
      </c>
      <c r="E3685" s="2">
        <v>2.3753333333333333</v>
      </c>
      <c r="F3685" s="2">
        <v>2.3002222222222222</v>
      </c>
      <c r="G3685" s="2"/>
      <c r="H3685" t="str">
        <f t="shared" si="171"/>
        <v/>
      </c>
      <c r="I3685">
        <f t="shared" si="172"/>
        <v>1</v>
      </c>
      <c r="J3685">
        <f t="shared" si="173"/>
        <v>1</v>
      </c>
      <c r="P3685" s="1">
        <v>42173</v>
      </c>
      <c r="Q3685" s="2">
        <v>52.721126077175597</v>
      </c>
      <c r="R3685" s="2">
        <v>56.3003828962973</v>
      </c>
    </row>
    <row r="3686" spans="2:18" x14ac:dyDescent="0.25">
      <c r="B3686" s="1">
        <v>42174</v>
      </c>
      <c r="C3686" s="2">
        <v>2.2669999999999999</v>
      </c>
      <c r="D3686" s="2">
        <v>2.3104999999999998</v>
      </c>
      <c r="E3686" s="2">
        <v>2.3626666666666667</v>
      </c>
      <c r="F3686" s="2">
        <v>2.3075555555555556</v>
      </c>
      <c r="G3686" s="2"/>
      <c r="H3686" t="str">
        <f t="shared" si="171"/>
        <v/>
      </c>
      <c r="I3686">
        <f t="shared" si="172"/>
        <v>1</v>
      </c>
      <c r="J3686">
        <f t="shared" si="173"/>
        <v>1</v>
      </c>
      <c r="P3686" s="1">
        <v>42174</v>
      </c>
      <c r="Q3686" s="2">
        <v>37.3194289371338</v>
      </c>
      <c r="R3686" s="2">
        <v>49.335956050463999</v>
      </c>
    </row>
    <row r="3687" spans="2:18" x14ac:dyDescent="0.25">
      <c r="B3687" s="1">
        <v>42177</v>
      </c>
      <c r="C3687" s="2">
        <v>2.3620000000000001</v>
      </c>
      <c r="D3687" s="2">
        <v>2.3220000000000001</v>
      </c>
      <c r="E3687" s="2">
        <v>2.3565555555555551</v>
      </c>
      <c r="F3687" s="2">
        <v>2.3201666666666672</v>
      </c>
      <c r="G3687" s="2"/>
      <c r="H3687" t="str">
        <f t="shared" si="171"/>
        <v/>
      </c>
      <c r="I3687">
        <f t="shared" si="172"/>
        <v>1</v>
      </c>
      <c r="J3687">
        <f t="shared" si="173"/>
        <v>1</v>
      </c>
      <c r="P3687" s="1">
        <v>42177</v>
      </c>
      <c r="Q3687" s="2">
        <v>55.114963819548201</v>
      </c>
      <c r="R3687" s="2">
        <v>55.969646569988697</v>
      </c>
    </row>
    <row r="3688" spans="2:18" x14ac:dyDescent="0.25">
      <c r="B3688" s="1">
        <v>42178</v>
      </c>
      <c r="C3688" s="2">
        <v>2.4089999999999998</v>
      </c>
      <c r="D3688" s="2">
        <v>2.3472499999999998</v>
      </c>
      <c r="E3688" s="2">
        <v>2.3488888888888888</v>
      </c>
      <c r="F3688" s="2">
        <v>2.3356666666666666</v>
      </c>
      <c r="G3688" s="2"/>
      <c r="H3688" t="str">
        <f t="shared" si="171"/>
        <v/>
      </c>
      <c r="I3688">
        <f t="shared" si="172"/>
        <v>1</v>
      </c>
      <c r="J3688">
        <f t="shared" si="173"/>
        <v>1</v>
      </c>
      <c r="P3688" s="1">
        <v>42178</v>
      </c>
      <c r="Q3688" s="2">
        <v>61.589179772339897</v>
      </c>
      <c r="R3688" s="2">
        <v>58.840953357553602</v>
      </c>
    </row>
    <row r="3689" spans="2:18" x14ac:dyDescent="0.25">
      <c r="B3689" s="1">
        <v>42179</v>
      </c>
      <c r="C3689" s="2">
        <v>2.371</v>
      </c>
      <c r="D3689" s="2">
        <v>2.3522499999999997</v>
      </c>
      <c r="E3689" s="2">
        <v>2.3474444444444442</v>
      </c>
      <c r="F3689" s="2">
        <v>2.3510000000000004</v>
      </c>
      <c r="G3689" s="2"/>
      <c r="H3689">
        <f t="shared" si="171"/>
        <v>1</v>
      </c>
      <c r="I3689">
        <f t="shared" si="172"/>
        <v>1</v>
      </c>
      <c r="J3689" t="str">
        <f t="shared" si="173"/>
        <v/>
      </c>
      <c r="P3689" s="1">
        <v>42179</v>
      </c>
      <c r="Q3689" s="2">
        <v>54.028276219479601</v>
      </c>
      <c r="R3689" s="2">
        <v>55.679455941978603</v>
      </c>
    </row>
    <row r="3690" spans="2:18" x14ac:dyDescent="0.25">
      <c r="B3690" s="1">
        <v>42180</v>
      </c>
      <c r="C3690" s="2">
        <v>2.3929999999999998</v>
      </c>
      <c r="D3690" s="2">
        <v>2.38375</v>
      </c>
      <c r="E3690" s="2">
        <v>2.3483333333333332</v>
      </c>
      <c r="F3690" s="2">
        <v>2.362166666666667</v>
      </c>
      <c r="G3690" s="2"/>
      <c r="H3690">
        <f t="shared" si="171"/>
        <v>1</v>
      </c>
      <c r="I3690">
        <f t="shared" si="172"/>
        <v>1</v>
      </c>
      <c r="J3690" t="str">
        <f t="shared" si="173"/>
        <v/>
      </c>
      <c r="P3690" s="1">
        <v>42180</v>
      </c>
      <c r="Q3690" s="2">
        <v>57.641004209550999</v>
      </c>
      <c r="R3690" s="2">
        <v>57.116042360751898</v>
      </c>
    </row>
    <row r="3691" spans="2:18" x14ac:dyDescent="0.25">
      <c r="B3691" s="1">
        <v>42181</v>
      </c>
      <c r="C3691" s="2">
        <v>2.476</v>
      </c>
      <c r="D3691" s="2">
        <v>2.4122499999999998</v>
      </c>
      <c r="E3691" s="2">
        <v>2.361444444444444</v>
      </c>
      <c r="F3691" s="2">
        <v>2.3738333333333332</v>
      </c>
      <c r="G3691" s="2"/>
      <c r="H3691">
        <f t="shared" si="171"/>
        <v>1</v>
      </c>
      <c r="I3691">
        <f t="shared" si="172"/>
        <v>1</v>
      </c>
      <c r="J3691" t="str">
        <f t="shared" si="173"/>
        <v/>
      </c>
      <c r="P3691" s="1">
        <v>42181</v>
      </c>
      <c r="Q3691" s="2">
        <v>68.756726035704702</v>
      </c>
      <c r="R3691" s="2">
        <v>62.106409786941001</v>
      </c>
    </row>
    <row r="3692" spans="2:18" x14ac:dyDescent="0.25">
      <c r="B3692" s="1">
        <v>42184</v>
      </c>
      <c r="C3692" s="2">
        <v>2.331</v>
      </c>
      <c r="D3692" s="2">
        <v>2.3927499999999999</v>
      </c>
      <c r="E3692" s="2">
        <v>2.3631111111111109</v>
      </c>
      <c r="F3692" s="2">
        <v>2.3718888888888889</v>
      </c>
      <c r="G3692" s="2"/>
      <c r="H3692">
        <f t="shared" si="171"/>
        <v>1</v>
      </c>
      <c r="I3692">
        <f t="shared" si="172"/>
        <v>1</v>
      </c>
      <c r="J3692" t="str">
        <f t="shared" si="173"/>
        <v/>
      </c>
      <c r="P3692" s="1">
        <v>42184</v>
      </c>
      <c r="Q3692" s="2">
        <v>44.355536195130398</v>
      </c>
      <c r="R3692" s="2">
        <v>50.951433218737499</v>
      </c>
    </row>
    <row r="3693" spans="2:18" x14ac:dyDescent="0.25">
      <c r="B3693" s="1">
        <v>42185</v>
      </c>
      <c r="C3693" s="2">
        <v>2.3330000000000002</v>
      </c>
      <c r="D3693" s="2">
        <v>2.3832499999999999</v>
      </c>
      <c r="E3693" s="2">
        <v>2.3658888888888887</v>
      </c>
      <c r="F3693" s="2">
        <v>2.3733333333333331</v>
      </c>
      <c r="G3693" s="2"/>
      <c r="H3693">
        <f t="shared" si="171"/>
        <v>1</v>
      </c>
      <c r="I3693">
        <f t="shared" si="172"/>
        <v>1</v>
      </c>
      <c r="J3693" t="str">
        <f t="shared" si="173"/>
        <v/>
      </c>
      <c r="P3693" s="1">
        <v>42185</v>
      </c>
      <c r="Q3693" s="2">
        <v>44.680486840465797</v>
      </c>
      <c r="R3693" s="2">
        <v>51.081944514028599</v>
      </c>
    </row>
    <row r="3694" spans="2:18" x14ac:dyDescent="0.25">
      <c r="B3694" s="1">
        <v>42186</v>
      </c>
      <c r="C3694" s="2">
        <v>2.4180000000000001</v>
      </c>
      <c r="D3694" s="2">
        <v>2.3895</v>
      </c>
      <c r="E3694" s="2">
        <v>2.3733333333333331</v>
      </c>
      <c r="F3694" s="2">
        <v>2.374333333333333</v>
      </c>
      <c r="G3694" s="2"/>
      <c r="H3694">
        <f t="shared" si="171"/>
        <v>1</v>
      </c>
      <c r="I3694">
        <f t="shared" si="172"/>
        <v>1</v>
      </c>
      <c r="J3694" t="str">
        <f t="shared" si="173"/>
        <v/>
      </c>
      <c r="P3694" s="1">
        <v>42186</v>
      </c>
      <c r="Q3694" s="2">
        <v>57.375314415152999</v>
      </c>
      <c r="R3694" s="2">
        <v>56.392681282706498</v>
      </c>
    </row>
    <row r="3695" spans="2:18" x14ac:dyDescent="0.25">
      <c r="B3695" s="1">
        <v>42187</v>
      </c>
      <c r="C3695" s="2">
        <v>2.391</v>
      </c>
      <c r="D3695" s="2">
        <v>2.3682499999999997</v>
      </c>
      <c r="E3695" s="2">
        <v>2.3871111111111105</v>
      </c>
      <c r="F3695" s="2">
        <v>2.3748888888888886</v>
      </c>
      <c r="G3695" s="2"/>
      <c r="H3695" t="str">
        <f t="shared" si="171"/>
        <v/>
      </c>
      <c r="I3695" t="str">
        <f t="shared" si="172"/>
        <v/>
      </c>
      <c r="J3695">
        <f t="shared" si="173"/>
        <v>1</v>
      </c>
      <c r="P3695" s="1">
        <v>42187</v>
      </c>
      <c r="Q3695" s="2">
        <v>52.760214633570499</v>
      </c>
      <c r="R3695" s="2">
        <v>54.3733785568431</v>
      </c>
    </row>
    <row r="3696" spans="2:18" x14ac:dyDescent="0.25">
      <c r="B3696" s="1">
        <v>42191</v>
      </c>
      <c r="C3696" s="2">
        <v>2.278</v>
      </c>
      <c r="D3696" s="2">
        <v>2.355</v>
      </c>
      <c r="E3696" s="2">
        <v>2.3777777777777778</v>
      </c>
      <c r="F3696" s="2">
        <v>2.367166666666666</v>
      </c>
      <c r="G3696" s="2"/>
      <c r="H3696" t="str">
        <f t="shared" si="171"/>
        <v/>
      </c>
      <c r="I3696" t="str">
        <f t="shared" si="172"/>
        <v/>
      </c>
      <c r="J3696">
        <f t="shared" si="173"/>
        <v>1</v>
      </c>
      <c r="P3696" s="1">
        <v>42191</v>
      </c>
      <c r="Q3696" s="2">
        <v>37.579233023095597</v>
      </c>
      <c r="R3696" s="2">
        <v>46.817480525034703</v>
      </c>
    </row>
    <row r="3697" spans="2:18" x14ac:dyDescent="0.25">
      <c r="B3697" s="1">
        <v>42192</v>
      </c>
      <c r="C3697" s="2">
        <v>2.2309999999999999</v>
      </c>
      <c r="D3697" s="2">
        <v>2.3294999999999999</v>
      </c>
      <c r="E3697" s="2">
        <v>2.3580000000000001</v>
      </c>
      <c r="F3697" s="2">
        <v>2.353444444444444</v>
      </c>
      <c r="G3697" s="2"/>
      <c r="H3697" t="str">
        <f t="shared" si="171"/>
        <v/>
      </c>
      <c r="I3697" t="str">
        <f t="shared" si="172"/>
        <v/>
      </c>
      <c r="J3697">
        <f t="shared" si="173"/>
        <v>1</v>
      </c>
      <c r="P3697" s="1">
        <v>42192</v>
      </c>
      <c r="Q3697" s="2">
        <v>32.860094086384699</v>
      </c>
      <c r="R3697" s="2">
        <v>44.074092457365801</v>
      </c>
    </row>
    <row r="3698" spans="2:18" x14ac:dyDescent="0.25">
      <c r="B3698" s="1">
        <v>42193</v>
      </c>
      <c r="C3698" s="2">
        <v>2.206</v>
      </c>
      <c r="D3698" s="2">
        <v>2.2765</v>
      </c>
      <c r="E3698" s="2">
        <v>2.3396666666666666</v>
      </c>
      <c r="F3698" s="2">
        <v>2.3435555555555556</v>
      </c>
      <c r="G3698" s="2"/>
      <c r="H3698" t="str">
        <f t="shared" si="171"/>
        <v/>
      </c>
      <c r="I3698" t="str">
        <f t="shared" si="172"/>
        <v/>
      </c>
      <c r="J3698" t="str">
        <f t="shared" si="173"/>
        <v/>
      </c>
      <c r="P3698" s="1">
        <v>42193</v>
      </c>
      <c r="Q3698" s="2">
        <v>30.421607312136501</v>
      </c>
      <c r="R3698" s="2">
        <v>42.642725473726102</v>
      </c>
    </row>
    <row r="3699" spans="2:18" x14ac:dyDescent="0.25">
      <c r="B3699" s="1">
        <v>42194</v>
      </c>
      <c r="C3699" s="2">
        <v>2.3010000000000002</v>
      </c>
      <c r="D3699" s="2">
        <v>2.254</v>
      </c>
      <c r="E3699" s="2">
        <v>2.329444444444444</v>
      </c>
      <c r="F3699" s="2">
        <v>2.338888888888889</v>
      </c>
      <c r="G3699" s="2"/>
      <c r="H3699" t="str">
        <f t="shared" si="171"/>
        <v/>
      </c>
      <c r="I3699" t="str">
        <f t="shared" si="172"/>
        <v/>
      </c>
      <c r="J3699" t="str">
        <f t="shared" si="173"/>
        <v/>
      </c>
      <c r="P3699" s="1">
        <v>42194</v>
      </c>
      <c r="Q3699" s="2">
        <v>48.013332235447798</v>
      </c>
      <c r="R3699" s="2">
        <v>49.371431370040803</v>
      </c>
    </row>
    <row r="3700" spans="2:18" x14ac:dyDescent="0.25">
      <c r="B3700" s="1">
        <v>42195</v>
      </c>
      <c r="C3700" s="2">
        <v>2.415</v>
      </c>
      <c r="D3700" s="2">
        <v>2.2882499999999997</v>
      </c>
      <c r="E3700" s="2">
        <v>2.3226666666666662</v>
      </c>
      <c r="F3700" s="2">
        <v>2.3420555555555556</v>
      </c>
      <c r="G3700" s="2"/>
      <c r="H3700" t="str">
        <f t="shared" si="171"/>
        <v/>
      </c>
      <c r="I3700" t="str">
        <f t="shared" si="172"/>
        <v/>
      </c>
      <c r="J3700" t="str">
        <f t="shared" si="173"/>
        <v/>
      </c>
      <c r="P3700" s="1">
        <v>42195</v>
      </c>
      <c r="Q3700" s="2">
        <v>61.888835514333302</v>
      </c>
      <c r="R3700" s="2">
        <v>56.036454734620399</v>
      </c>
    </row>
    <row r="3701" spans="2:18" x14ac:dyDescent="0.25">
      <c r="B3701" s="1">
        <v>42198</v>
      </c>
      <c r="C3701" s="2">
        <v>2.4300000000000002</v>
      </c>
      <c r="D3701" s="2">
        <v>2.3380000000000001</v>
      </c>
      <c r="E3701" s="2">
        <v>2.3336666666666668</v>
      </c>
      <c r="F3701" s="2">
        <v>2.3483888888888891</v>
      </c>
      <c r="G3701" s="2"/>
      <c r="H3701">
        <f t="shared" si="171"/>
        <v>1</v>
      </c>
      <c r="I3701" t="str">
        <f t="shared" si="172"/>
        <v/>
      </c>
      <c r="J3701" t="str">
        <f t="shared" si="173"/>
        <v/>
      </c>
      <c r="P3701" s="1">
        <v>42198</v>
      </c>
      <c r="Q3701" s="2">
        <v>63.430001310579897</v>
      </c>
      <c r="R3701" s="2">
        <v>56.8415421463068</v>
      </c>
    </row>
    <row r="3702" spans="2:18" x14ac:dyDescent="0.25">
      <c r="B3702" s="1">
        <v>42199</v>
      </c>
      <c r="C3702" s="2">
        <v>2.399</v>
      </c>
      <c r="D3702" s="2">
        <v>2.3862500000000004</v>
      </c>
      <c r="E3702" s="2">
        <v>2.3409999999999997</v>
      </c>
      <c r="F3702" s="2">
        <v>2.3534444444444444</v>
      </c>
      <c r="G3702" s="2"/>
      <c r="H3702">
        <f t="shared" si="171"/>
        <v>1</v>
      </c>
      <c r="I3702">
        <f t="shared" si="172"/>
        <v>1</v>
      </c>
      <c r="J3702" t="str">
        <f t="shared" si="173"/>
        <v/>
      </c>
      <c r="P3702" s="1">
        <v>42199</v>
      </c>
      <c r="Q3702" s="2">
        <v>57.648545890484201</v>
      </c>
      <c r="R3702" s="2">
        <v>54.615559204890097</v>
      </c>
    </row>
    <row r="3703" spans="2:18" x14ac:dyDescent="0.25">
      <c r="B3703" s="1">
        <v>42200</v>
      </c>
      <c r="C3703" s="2">
        <v>2.3479999999999999</v>
      </c>
      <c r="D3703" s="2">
        <v>2.3980000000000001</v>
      </c>
      <c r="E3703" s="2">
        <v>2.3332222222222221</v>
      </c>
      <c r="F3703" s="2">
        <v>2.3532777777777776</v>
      </c>
      <c r="G3703" s="2"/>
      <c r="H3703">
        <f t="shared" si="171"/>
        <v>1</v>
      </c>
      <c r="I3703">
        <f t="shared" si="172"/>
        <v>1</v>
      </c>
      <c r="J3703" t="str">
        <f t="shared" si="173"/>
        <v/>
      </c>
      <c r="P3703" s="1">
        <v>42200</v>
      </c>
      <c r="Q3703" s="2">
        <v>48.857107432252597</v>
      </c>
      <c r="R3703" s="2">
        <v>51.072058616836998</v>
      </c>
    </row>
    <row r="3704" spans="2:18" x14ac:dyDescent="0.25">
      <c r="B3704" s="1">
        <v>42201</v>
      </c>
      <c r="C3704" s="2">
        <v>2.3519999999999999</v>
      </c>
      <c r="D3704" s="2">
        <v>2.38225</v>
      </c>
      <c r="E3704" s="2">
        <v>2.3288888888888888</v>
      </c>
      <c r="F3704" s="2">
        <v>2.3579999999999992</v>
      </c>
      <c r="G3704" s="2"/>
      <c r="H3704">
        <f t="shared" si="171"/>
        <v>1</v>
      </c>
      <c r="I3704">
        <f t="shared" si="172"/>
        <v>1</v>
      </c>
      <c r="J3704" t="str">
        <f t="shared" si="173"/>
        <v/>
      </c>
      <c r="P3704" s="1">
        <v>42201</v>
      </c>
      <c r="Q3704" s="2">
        <v>49.580774508204399</v>
      </c>
      <c r="R3704" s="2">
        <v>51.338728564180201</v>
      </c>
    </row>
    <row r="3705" spans="2:18" x14ac:dyDescent="0.25">
      <c r="B3705" s="1">
        <v>42202</v>
      </c>
      <c r="C3705" s="2">
        <v>2.3490000000000002</v>
      </c>
      <c r="D3705" s="2">
        <v>2.3620000000000001</v>
      </c>
      <c r="E3705" s="2">
        <v>2.3367777777777778</v>
      </c>
      <c r="F3705" s="2">
        <v>2.3572777777777776</v>
      </c>
      <c r="G3705" s="2"/>
      <c r="H3705">
        <f t="shared" si="171"/>
        <v>1</v>
      </c>
      <c r="I3705">
        <f t="shared" si="172"/>
        <v>1</v>
      </c>
      <c r="J3705" t="str">
        <f t="shared" si="173"/>
        <v/>
      </c>
      <c r="P3705" s="1">
        <v>42202</v>
      </c>
      <c r="Q3705" s="2">
        <v>48.957307380520099</v>
      </c>
      <c r="R3705" s="2">
        <v>51.113719216086402</v>
      </c>
    </row>
    <row r="3706" spans="2:18" x14ac:dyDescent="0.25">
      <c r="B3706" s="1">
        <v>42205</v>
      </c>
      <c r="C3706" s="2">
        <v>2.3740000000000001</v>
      </c>
      <c r="D3706" s="2">
        <v>2.35575</v>
      </c>
      <c r="E3706" s="2">
        <v>2.3526666666666665</v>
      </c>
      <c r="F3706" s="2">
        <v>2.3553333333333328</v>
      </c>
      <c r="G3706" s="2"/>
      <c r="H3706">
        <f t="shared" si="171"/>
        <v>1</v>
      </c>
      <c r="I3706">
        <f t="shared" si="172"/>
        <v>1</v>
      </c>
      <c r="J3706" t="str">
        <f t="shared" si="173"/>
        <v/>
      </c>
      <c r="P3706" s="1">
        <v>42205</v>
      </c>
      <c r="Q3706" s="2">
        <v>54.658854776432399</v>
      </c>
      <c r="R3706" s="2">
        <v>52.963801745482598</v>
      </c>
    </row>
    <row r="3707" spans="2:18" x14ac:dyDescent="0.25">
      <c r="B3707" s="1">
        <v>42206</v>
      </c>
      <c r="C3707" s="2">
        <v>2.3420000000000001</v>
      </c>
      <c r="D3707" s="2">
        <v>2.3542500000000004</v>
      </c>
      <c r="E3707" s="2">
        <v>2.3677777777777775</v>
      </c>
      <c r="F3707" s="2">
        <v>2.3537222222222223</v>
      </c>
      <c r="G3707" s="2"/>
      <c r="H3707" t="str">
        <f t="shared" si="171"/>
        <v/>
      </c>
      <c r="I3707">
        <f t="shared" si="172"/>
        <v>1</v>
      </c>
      <c r="J3707">
        <f t="shared" si="173"/>
        <v>1</v>
      </c>
      <c r="P3707" s="1">
        <v>42206</v>
      </c>
      <c r="Q3707" s="2">
        <v>46.654223306421301</v>
      </c>
      <c r="R3707" s="2">
        <v>50.337811621746297</v>
      </c>
    </row>
    <row r="3708" spans="2:18" x14ac:dyDescent="0.25">
      <c r="B3708" s="1">
        <v>42207</v>
      </c>
      <c r="C3708" s="2">
        <v>2.3220000000000001</v>
      </c>
      <c r="D3708" s="2">
        <v>2.3467500000000001</v>
      </c>
      <c r="E3708" s="2">
        <v>2.3701111111111111</v>
      </c>
      <c r="F3708" s="2">
        <v>2.3497777777777777</v>
      </c>
      <c r="G3708" s="2"/>
      <c r="H3708" t="str">
        <f t="shared" si="171"/>
        <v/>
      </c>
      <c r="I3708" t="str">
        <f t="shared" si="172"/>
        <v/>
      </c>
      <c r="J3708">
        <f t="shared" si="173"/>
        <v>1</v>
      </c>
      <c r="P3708" s="1">
        <v>42207</v>
      </c>
      <c r="Q3708" s="2">
        <v>42.037067889702001</v>
      </c>
      <c r="R3708" s="2">
        <v>48.712201497551803</v>
      </c>
    </row>
    <row r="3709" spans="2:18" x14ac:dyDescent="0.25">
      <c r="B3709" s="1">
        <v>42208</v>
      </c>
      <c r="C3709" s="2">
        <v>2.278</v>
      </c>
      <c r="D3709" s="2">
        <v>2.3290000000000002</v>
      </c>
      <c r="E3709" s="2">
        <v>2.3548888888888886</v>
      </c>
      <c r="F3709" s="2">
        <v>2.3387777777777776</v>
      </c>
      <c r="G3709" s="2"/>
      <c r="H3709" t="str">
        <f t="shared" si="171"/>
        <v/>
      </c>
      <c r="I3709" t="str">
        <f t="shared" si="172"/>
        <v/>
      </c>
      <c r="J3709">
        <f t="shared" si="173"/>
        <v>1</v>
      </c>
      <c r="P3709" s="1">
        <v>42208</v>
      </c>
      <c r="Q3709" s="2">
        <v>33.329191821997298</v>
      </c>
      <c r="R3709" s="2">
        <v>45.250032050141797</v>
      </c>
    </row>
    <row r="3710" spans="2:18" x14ac:dyDescent="0.25">
      <c r="B3710" s="1">
        <v>42209</v>
      </c>
      <c r="C3710" s="2">
        <v>2.2730000000000001</v>
      </c>
      <c r="D3710" s="2">
        <v>2.30375</v>
      </c>
      <c r="E3710" s="2">
        <v>2.3374444444444444</v>
      </c>
      <c r="F3710" s="2">
        <v>2.3355555555555561</v>
      </c>
      <c r="G3710" s="2"/>
      <c r="H3710" t="str">
        <f t="shared" si="171"/>
        <v/>
      </c>
      <c r="I3710" t="str">
        <f t="shared" si="172"/>
        <v/>
      </c>
      <c r="J3710">
        <f t="shared" si="173"/>
        <v>1</v>
      </c>
      <c r="P3710" s="1">
        <v>42209</v>
      </c>
      <c r="Q3710" s="2">
        <v>32.413592289356799</v>
      </c>
      <c r="R3710" s="2">
        <v>44.859847235305601</v>
      </c>
    </row>
    <row r="3711" spans="2:18" x14ac:dyDescent="0.25">
      <c r="B3711" s="1">
        <v>42212</v>
      </c>
      <c r="C3711" s="2">
        <v>2.2280000000000002</v>
      </c>
      <c r="D3711" s="2">
        <v>2.2752499999999998</v>
      </c>
      <c r="E3711" s="2">
        <v>2.3184444444444443</v>
      </c>
      <c r="F3711" s="2">
        <v>2.3297222222222222</v>
      </c>
      <c r="G3711" s="2"/>
      <c r="H3711" t="str">
        <f t="shared" si="171"/>
        <v/>
      </c>
      <c r="I3711" t="str">
        <f t="shared" si="172"/>
        <v/>
      </c>
      <c r="J3711" t="str">
        <f t="shared" si="173"/>
        <v/>
      </c>
      <c r="P3711" s="1">
        <v>42212</v>
      </c>
      <c r="Q3711" s="2">
        <v>24.997157775510999</v>
      </c>
      <c r="R3711" s="2">
        <v>41.399837640152597</v>
      </c>
    </row>
    <row r="3712" spans="2:18" x14ac:dyDescent="0.25">
      <c r="B3712" s="1">
        <v>42213</v>
      </c>
      <c r="C3712" s="2">
        <v>2.25</v>
      </c>
      <c r="D3712" s="2">
        <v>2.25725</v>
      </c>
      <c r="E3712" s="2">
        <v>2.307555555555556</v>
      </c>
      <c r="F3712" s="2">
        <v>2.3203888888888891</v>
      </c>
      <c r="G3712" s="2"/>
      <c r="H3712" t="str">
        <f t="shared" si="171"/>
        <v/>
      </c>
      <c r="I3712" t="str">
        <f t="shared" si="172"/>
        <v/>
      </c>
      <c r="J3712" t="str">
        <f t="shared" si="173"/>
        <v/>
      </c>
      <c r="P3712" s="1">
        <v>42213</v>
      </c>
      <c r="Q3712" s="2">
        <v>33.8735164510964</v>
      </c>
      <c r="R3712" s="2">
        <v>43.686625691875797</v>
      </c>
    </row>
    <row r="3713" spans="2:18" x14ac:dyDescent="0.25">
      <c r="B3713" s="1">
        <v>42214</v>
      </c>
      <c r="C3713" s="2">
        <v>2.2770000000000001</v>
      </c>
      <c r="D3713" s="2">
        <v>2.2570000000000001</v>
      </c>
      <c r="E3713" s="2">
        <v>2.2992222222222223</v>
      </c>
      <c r="F3713" s="2">
        <v>2.314055555555556</v>
      </c>
      <c r="G3713" s="2"/>
      <c r="H3713" t="str">
        <f t="shared" si="171"/>
        <v/>
      </c>
      <c r="I3713" t="str">
        <f t="shared" si="172"/>
        <v/>
      </c>
      <c r="J3713" t="str">
        <f t="shared" si="173"/>
        <v/>
      </c>
      <c r="P3713" s="1">
        <v>42214</v>
      </c>
      <c r="Q3713" s="2">
        <v>43.688249255024402</v>
      </c>
      <c r="R3713" s="2">
        <v>46.4486245327193</v>
      </c>
    </row>
    <row r="3714" spans="2:18" x14ac:dyDescent="0.25">
      <c r="B3714" s="1">
        <v>42215</v>
      </c>
      <c r="C3714" s="2">
        <v>2.2679999999999998</v>
      </c>
      <c r="D3714" s="2">
        <v>2.2557499999999999</v>
      </c>
      <c r="E3714" s="2">
        <v>2.2902222222222224</v>
      </c>
      <c r="F3714" s="2">
        <v>2.3134999999999999</v>
      </c>
      <c r="G3714" s="2"/>
      <c r="H3714" t="str">
        <f t="shared" si="171"/>
        <v/>
      </c>
      <c r="I3714" t="str">
        <f t="shared" si="172"/>
        <v/>
      </c>
      <c r="J3714" t="str">
        <f t="shared" si="173"/>
        <v/>
      </c>
      <c r="P3714" s="1">
        <v>42215</v>
      </c>
      <c r="Q3714" s="2">
        <v>41.239861271693002</v>
      </c>
      <c r="R3714" s="2">
        <v>45.6449720058609</v>
      </c>
    </row>
    <row r="3715" spans="2:18" x14ac:dyDescent="0.25">
      <c r="B3715" s="1">
        <v>42216</v>
      </c>
      <c r="C3715" s="2">
        <v>2.2050000000000001</v>
      </c>
      <c r="D3715" s="2">
        <v>2.25</v>
      </c>
      <c r="E3715" s="2">
        <v>2.2714444444444442</v>
      </c>
      <c r="F3715" s="2">
        <v>2.3120555555555553</v>
      </c>
      <c r="G3715" s="2"/>
      <c r="H3715" t="str">
        <f t="shared" si="171"/>
        <v/>
      </c>
      <c r="I3715" t="str">
        <f t="shared" si="172"/>
        <v/>
      </c>
      <c r="J3715" t="str">
        <f t="shared" si="173"/>
        <v/>
      </c>
      <c r="P3715" s="1">
        <v>42216</v>
      </c>
      <c r="Q3715" s="2">
        <v>28.039927123279099</v>
      </c>
      <c r="R3715" s="2">
        <v>40.3784079419598</v>
      </c>
    </row>
    <row r="3716" spans="2:18" x14ac:dyDescent="0.25">
      <c r="B3716" s="1">
        <v>42219</v>
      </c>
      <c r="C3716" s="2">
        <v>2.1520000000000001</v>
      </c>
      <c r="D3716" s="2">
        <v>2.2255000000000003</v>
      </c>
      <c r="E3716" s="2">
        <v>2.2503333333333333</v>
      </c>
      <c r="F3716" s="2">
        <v>2.3090555555555556</v>
      </c>
      <c r="G3716" s="2"/>
      <c r="H3716" t="str">
        <f t="shared" si="171"/>
        <v/>
      </c>
      <c r="I3716" t="str">
        <f t="shared" si="172"/>
        <v/>
      </c>
      <c r="J3716" t="str">
        <f t="shared" si="173"/>
        <v/>
      </c>
      <c r="P3716" s="1">
        <v>42219</v>
      </c>
      <c r="Q3716" s="2">
        <v>21.1921912606985</v>
      </c>
      <c r="R3716" s="2">
        <v>36.556987438818503</v>
      </c>
    </row>
    <row r="3717" spans="2:18" x14ac:dyDescent="0.25">
      <c r="B3717" s="1">
        <v>42220</v>
      </c>
      <c r="C3717" s="2">
        <v>2.2109999999999999</v>
      </c>
      <c r="D3717" s="2">
        <v>2.2090000000000001</v>
      </c>
      <c r="E3717" s="2">
        <v>2.238</v>
      </c>
      <c r="F3717" s="2">
        <v>2.3040555555555553</v>
      </c>
      <c r="G3717" s="2"/>
      <c r="H3717" t="str">
        <f t="shared" si="171"/>
        <v/>
      </c>
      <c r="I3717" t="str">
        <f t="shared" si="172"/>
        <v/>
      </c>
      <c r="J3717" t="str">
        <f t="shared" si="173"/>
        <v/>
      </c>
      <c r="P3717" s="1">
        <v>42220</v>
      </c>
      <c r="Q3717" s="2">
        <v>40.577691999897297</v>
      </c>
      <c r="R3717" s="2">
        <v>43.021656300745498</v>
      </c>
    </row>
    <row r="3718" spans="2:18" x14ac:dyDescent="0.25">
      <c r="B3718" s="1">
        <v>42221</v>
      </c>
      <c r="C3718" s="2">
        <v>2.2679999999999998</v>
      </c>
      <c r="D3718" s="2">
        <v>2.2089999999999996</v>
      </c>
      <c r="E3718" s="2">
        <v>2.2368888888888887</v>
      </c>
      <c r="F3718" s="2">
        <v>2.2958888888888889</v>
      </c>
      <c r="G3718" s="2"/>
      <c r="H3718" t="str">
        <f t="shared" si="171"/>
        <v/>
      </c>
      <c r="I3718" t="str">
        <f t="shared" si="172"/>
        <v/>
      </c>
      <c r="J3718" t="str">
        <f t="shared" si="173"/>
        <v/>
      </c>
      <c r="P3718" s="1">
        <v>42221</v>
      </c>
      <c r="Q3718" s="2">
        <v>53.763265305927703</v>
      </c>
      <c r="R3718" s="2">
        <v>48.483239570438997</v>
      </c>
    </row>
    <row r="3719" spans="2:18" x14ac:dyDescent="0.25">
      <c r="B3719" s="1">
        <v>42222</v>
      </c>
      <c r="C3719" s="2">
        <v>2.234</v>
      </c>
      <c r="D3719" s="2">
        <v>2.2162499999999996</v>
      </c>
      <c r="E3719" s="2">
        <v>2.232555555555555</v>
      </c>
      <c r="F3719" s="2">
        <v>2.2850000000000001</v>
      </c>
      <c r="G3719" s="2"/>
      <c r="H3719" t="str">
        <f t="shared" si="171"/>
        <v/>
      </c>
      <c r="I3719" t="str">
        <f t="shared" si="172"/>
        <v/>
      </c>
      <c r="J3719" t="str">
        <f t="shared" si="173"/>
        <v/>
      </c>
      <c r="P3719" s="1">
        <v>42222</v>
      </c>
      <c r="Q3719" s="2">
        <v>46.394403612807103</v>
      </c>
      <c r="R3719" s="2">
        <v>45.671087288856597</v>
      </c>
    </row>
    <row r="3720" spans="2:18" x14ac:dyDescent="0.25">
      <c r="B3720" s="1">
        <v>42223</v>
      </c>
      <c r="C3720" s="2">
        <v>2.1749999999999998</v>
      </c>
      <c r="D3720" s="2">
        <v>2.2219999999999995</v>
      </c>
      <c r="E3720" s="2">
        <v>2.226666666666667</v>
      </c>
      <c r="F3720" s="2">
        <v>2.2725555555555554</v>
      </c>
      <c r="G3720" s="2"/>
      <c r="H3720" t="str">
        <f t="shared" si="171"/>
        <v/>
      </c>
      <c r="I3720" t="str">
        <f t="shared" si="172"/>
        <v/>
      </c>
      <c r="J3720" t="str">
        <f t="shared" si="173"/>
        <v/>
      </c>
      <c r="P3720" s="1">
        <v>42223</v>
      </c>
      <c r="Q3720" s="2">
        <v>36.093079598209499</v>
      </c>
      <c r="R3720" s="2">
        <v>41.204743059211999</v>
      </c>
    </row>
    <row r="3721" spans="2:18" x14ac:dyDescent="0.25">
      <c r="B3721" s="1">
        <v>42226</v>
      </c>
      <c r="C3721" s="2">
        <v>2.238</v>
      </c>
      <c r="D3721" s="2">
        <v>2.2287499999999998</v>
      </c>
      <c r="E3721" s="2">
        <v>2.2253333333333334</v>
      </c>
      <c r="F3721" s="2">
        <v>2.2664444444444447</v>
      </c>
      <c r="G3721" s="2"/>
      <c r="H3721">
        <f t="shared" si="171"/>
        <v>1</v>
      </c>
      <c r="I3721" t="str">
        <f t="shared" si="172"/>
        <v/>
      </c>
      <c r="J3721" t="str">
        <f t="shared" si="173"/>
        <v/>
      </c>
      <c r="P3721" s="1">
        <v>42226</v>
      </c>
      <c r="Q3721" s="2">
        <v>50.248008813314101</v>
      </c>
      <c r="R3721" s="2">
        <v>47.1482581188992</v>
      </c>
    </row>
    <row r="3722" spans="2:18" x14ac:dyDescent="0.25">
      <c r="B3722" s="1">
        <v>42227</v>
      </c>
      <c r="C3722" s="2">
        <v>2.1389999999999998</v>
      </c>
      <c r="D3722" s="2">
        <v>2.1964999999999999</v>
      </c>
      <c r="E3722" s="2">
        <v>2.2099999999999995</v>
      </c>
      <c r="F3722" s="2">
        <v>2.2546111111111116</v>
      </c>
      <c r="G3722" s="2"/>
      <c r="H3722" t="str">
        <f t="shared" si="171"/>
        <v/>
      </c>
      <c r="I3722" t="str">
        <f t="shared" si="172"/>
        <v/>
      </c>
      <c r="J3722" t="str">
        <f t="shared" si="173"/>
        <v/>
      </c>
      <c r="P3722" s="1">
        <v>42227</v>
      </c>
      <c r="Q3722" s="2">
        <v>35.444021733897799</v>
      </c>
      <c r="R3722" s="2">
        <v>40.260748097697302</v>
      </c>
    </row>
    <row r="3723" spans="2:18" x14ac:dyDescent="0.25">
      <c r="B3723" s="1">
        <v>42228</v>
      </c>
      <c r="C3723" s="2">
        <v>2.13</v>
      </c>
      <c r="D3723" s="2">
        <v>2.1704999999999997</v>
      </c>
      <c r="E3723" s="2">
        <v>2.1946666666666661</v>
      </c>
      <c r="F3723" s="2">
        <v>2.2424444444444447</v>
      </c>
      <c r="G3723" s="2"/>
      <c r="H3723" t="str">
        <f t="shared" si="171"/>
        <v/>
      </c>
      <c r="I3723" t="str">
        <f t="shared" si="172"/>
        <v/>
      </c>
      <c r="J3723" t="str">
        <f t="shared" si="173"/>
        <v/>
      </c>
      <c r="P3723" s="1">
        <v>42228</v>
      </c>
      <c r="Q3723" s="2">
        <v>34.3403175015888</v>
      </c>
      <c r="R3723" s="2">
        <v>39.693068529512999</v>
      </c>
    </row>
    <row r="3724" spans="2:18" x14ac:dyDescent="0.25">
      <c r="B3724" s="1">
        <v>42229</v>
      </c>
      <c r="C3724" s="2">
        <v>2.1869999999999998</v>
      </c>
      <c r="D3724" s="2">
        <v>2.1734999999999998</v>
      </c>
      <c r="E3724" s="2">
        <v>2.1926666666666663</v>
      </c>
      <c r="F3724" s="2">
        <v>2.2320555555555561</v>
      </c>
      <c r="G3724" s="2"/>
      <c r="H3724" t="str">
        <f t="shared" si="171"/>
        <v/>
      </c>
      <c r="I3724" t="str">
        <f t="shared" si="172"/>
        <v/>
      </c>
      <c r="J3724" t="str">
        <f t="shared" si="173"/>
        <v/>
      </c>
      <c r="P3724" s="1">
        <v>42229</v>
      </c>
      <c r="Q3724" s="2">
        <v>46.9055945330622</v>
      </c>
      <c r="R3724" s="2">
        <v>44.983948070554703</v>
      </c>
    </row>
    <row r="3725" spans="2:18" x14ac:dyDescent="0.25">
      <c r="B3725" s="1">
        <v>42230</v>
      </c>
      <c r="C3725" s="2">
        <v>2.198</v>
      </c>
      <c r="D3725" s="2">
        <v>2.1635</v>
      </c>
      <c r="E3725" s="2">
        <v>2.1977777777777776</v>
      </c>
      <c r="F3725" s="2">
        <v>2.2240555555555557</v>
      </c>
      <c r="G3725" s="2"/>
      <c r="H3725" t="str">
        <f t="shared" si="171"/>
        <v/>
      </c>
      <c r="I3725" t="str">
        <f t="shared" si="172"/>
        <v/>
      </c>
      <c r="J3725" t="str">
        <f t="shared" si="173"/>
        <v/>
      </c>
      <c r="P3725" s="1">
        <v>42230</v>
      </c>
      <c r="Q3725" s="2">
        <v>49.158737213027202</v>
      </c>
      <c r="R3725" s="2">
        <v>45.969104778423997</v>
      </c>
    </row>
    <row r="3726" spans="2:18" x14ac:dyDescent="0.25">
      <c r="B3726" s="1">
        <v>42233</v>
      </c>
      <c r="C3726" s="2">
        <v>2.1520000000000001</v>
      </c>
      <c r="D3726" s="2">
        <v>2.1667500000000004</v>
      </c>
      <c r="E3726" s="2">
        <v>2.1912222222222217</v>
      </c>
      <c r="F3726" s="2">
        <v>2.2146111111111111</v>
      </c>
      <c r="G3726" s="2"/>
      <c r="H3726" t="str">
        <f t="shared" si="171"/>
        <v/>
      </c>
      <c r="I3726" t="str">
        <f t="shared" si="172"/>
        <v/>
      </c>
      <c r="J3726" t="str">
        <f t="shared" si="173"/>
        <v/>
      </c>
      <c r="P3726" s="1">
        <v>42233</v>
      </c>
      <c r="Q3726" s="2">
        <v>40.528104796486197</v>
      </c>
      <c r="R3726" s="2">
        <v>42.538666579101999</v>
      </c>
    </row>
    <row r="3727" spans="2:18" x14ac:dyDescent="0.25">
      <c r="B3727" s="1">
        <v>42234</v>
      </c>
      <c r="C3727" s="2">
        <v>2.1960000000000002</v>
      </c>
      <c r="D3727" s="2">
        <v>2.1832500000000001</v>
      </c>
      <c r="E3727" s="2">
        <v>2.1832222222222222</v>
      </c>
      <c r="F3727" s="2">
        <v>2.2100555555555554</v>
      </c>
      <c r="G3727" s="2"/>
      <c r="H3727">
        <f t="shared" si="171"/>
        <v>1</v>
      </c>
      <c r="I3727" t="str">
        <f t="shared" si="172"/>
        <v/>
      </c>
      <c r="J3727" t="str">
        <f t="shared" si="173"/>
        <v/>
      </c>
      <c r="P3727" s="1">
        <v>42234</v>
      </c>
      <c r="Q3727" s="2">
        <v>50.502780713228297</v>
      </c>
      <c r="R3727" s="2">
        <v>46.640472055459398</v>
      </c>
    </row>
    <row r="3728" spans="2:18" x14ac:dyDescent="0.25">
      <c r="B3728" s="1">
        <v>42235</v>
      </c>
      <c r="C3728" s="2">
        <v>2.129</v>
      </c>
      <c r="D3728" s="2">
        <v>2.1687499999999997</v>
      </c>
      <c r="E3728" s="2">
        <v>2.1715555555555555</v>
      </c>
      <c r="F3728" s="2">
        <v>2.202055555555555</v>
      </c>
      <c r="G3728" s="2"/>
      <c r="H3728" t="str">
        <f t="shared" si="171"/>
        <v/>
      </c>
      <c r="I3728" t="str">
        <f t="shared" si="172"/>
        <v/>
      </c>
      <c r="J3728" t="str">
        <f t="shared" si="173"/>
        <v/>
      </c>
      <c r="P3728" s="1">
        <v>42235</v>
      </c>
      <c r="Q3728" s="2">
        <v>38.6558548698086</v>
      </c>
      <c r="R3728" s="2">
        <v>41.7529036005322</v>
      </c>
    </row>
    <row r="3729" spans="2:18" x14ac:dyDescent="0.25">
      <c r="B3729" s="1">
        <v>42236</v>
      </c>
      <c r="C3729" s="2">
        <v>2.0840000000000001</v>
      </c>
      <c r="D3729" s="2">
        <v>2.14025</v>
      </c>
      <c r="E3729" s="2">
        <v>2.1614444444444443</v>
      </c>
      <c r="F3729" s="2">
        <v>2.1940555555555559</v>
      </c>
      <c r="G3729" s="2"/>
      <c r="H3729" t="str">
        <f t="shared" si="171"/>
        <v/>
      </c>
      <c r="I3729" t="str">
        <f t="shared" si="172"/>
        <v/>
      </c>
      <c r="J3729" t="str">
        <f t="shared" si="173"/>
        <v/>
      </c>
      <c r="P3729" s="1">
        <v>42236</v>
      </c>
      <c r="Q3729" s="2">
        <v>32.5094762608962</v>
      </c>
      <c r="R3729" s="2">
        <v>38.8111340830554</v>
      </c>
    </row>
    <row r="3730" spans="2:18" x14ac:dyDescent="0.25">
      <c r="B3730" s="1">
        <v>42237</v>
      </c>
      <c r="C3730" s="2">
        <v>2.0499999999999998</v>
      </c>
      <c r="D3730" s="2">
        <v>2.1147499999999999</v>
      </c>
      <c r="E3730" s="2">
        <v>2.1405555555555558</v>
      </c>
      <c r="F3730" s="2">
        <v>2.1829444444444444</v>
      </c>
      <c r="G3730" s="2"/>
      <c r="H3730" t="str">
        <f t="shared" si="171"/>
        <v/>
      </c>
      <c r="I3730" t="str">
        <f t="shared" si="172"/>
        <v/>
      </c>
      <c r="J3730" t="str">
        <f t="shared" si="173"/>
        <v/>
      </c>
      <c r="P3730" s="1">
        <v>42237</v>
      </c>
      <c r="Q3730" s="2">
        <v>28.413343554148</v>
      </c>
      <c r="R3730" s="2">
        <v>36.706777620067903</v>
      </c>
    </row>
    <row r="3731" spans="2:18" x14ac:dyDescent="0.25">
      <c r="B3731" s="1">
        <v>42240</v>
      </c>
      <c r="C3731" s="2">
        <v>1.998</v>
      </c>
      <c r="D3731" s="2">
        <v>2.0652499999999998</v>
      </c>
      <c r="E3731" s="2">
        <v>2.124888888888889</v>
      </c>
      <c r="F3731" s="2">
        <v>2.1674444444444441</v>
      </c>
      <c r="G3731" s="2"/>
      <c r="H3731" t="str">
        <f t="shared" si="171"/>
        <v/>
      </c>
      <c r="I3731" t="str">
        <f t="shared" si="172"/>
        <v/>
      </c>
      <c r="J3731" t="str">
        <f t="shared" si="173"/>
        <v/>
      </c>
      <c r="P3731" s="1">
        <v>42240</v>
      </c>
      <c r="Q3731" s="2">
        <v>23.076947241625501</v>
      </c>
      <c r="R3731" s="2">
        <v>33.6974522186039</v>
      </c>
    </row>
    <row r="3732" spans="2:18" x14ac:dyDescent="0.25">
      <c r="B3732" s="1">
        <v>42241</v>
      </c>
      <c r="C3732" s="2">
        <v>2.133</v>
      </c>
      <c r="D3732" s="2">
        <v>2.0662500000000001</v>
      </c>
      <c r="E3732" s="2">
        <v>2.1252222222222219</v>
      </c>
      <c r="F3732" s="2">
        <v>2.1599444444444442</v>
      </c>
      <c r="G3732" s="2"/>
      <c r="H3732" t="str">
        <f t="shared" si="171"/>
        <v/>
      </c>
      <c r="I3732" t="str">
        <f t="shared" si="172"/>
        <v/>
      </c>
      <c r="J3732" t="str">
        <f t="shared" si="173"/>
        <v/>
      </c>
      <c r="P3732" s="1">
        <v>42241</v>
      </c>
      <c r="Q3732" s="2">
        <v>51.471468605580299</v>
      </c>
      <c r="R3732" s="2">
        <v>46.0609485275967</v>
      </c>
    </row>
    <row r="3733" spans="2:18" x14ac:dyDescent="0.25">
      <c r="B3733" s="1">
        <v>42242</v>
      </c>
      <c r="C3733" s="2">
        <v>2.1720000000000002</v>
      </c>
      <c r="D3733" s="2">
        <v>2.0882499999999999</v>
      </c>
      <c r="E3733" s="2">
        <v>2.1235555555555554</v>
      </c>
      <c r="F3733" s="2">
        <v>2.1581111111111109</v>
      </c>
      <c r="G3733" s="2"/>
      <c r="H3733" t="str">
        <f t="shared" si="171"/>
        <v/>
      </c>
      <c r="I3733" t="str">
        <f t="shared" si="172"/>
        <v/>
      </c>
      <c r="J3733" t="str">
        <f t="shared" si="173"/>
        <v/>
      </c>
      <c r="P3733" s="1">
        <v>42242</v>
      </c>
      <c r="Q3733" s="2">
        <v>56.976905288315301</v>
      </c>
      <c r="R3733" s="2">
        <v>49.018544450611003</v>
      </c>
    </row>
    <row r="3734" spans="2:18" x14ac:dyDescent="0.25">
      <c r="B3734" s="1">
        <v>42243</v>
      </c>
      <c r="C3734" s="2">
        <v>2.1659999999999999</v>
      </c>
      <c r="D3734" s="2">
        <v>2.1172500000000003</v>
      </c>
      <c r="E3734" s="2">
        <v>2.12</v>
      </c>
      <c r="F3734" s="2">
        <v>2.1588888888888889</v>
      </c>
      <c r="G3734" s="2"/>
      <c r="H3734" t="str">
        <f t="shared" ref="H3734:H3797" si="174">IF($D3734&gt;$E3734,1,"")</f>
        <v/>
      </c>
      <c r="I3734" t="str">
        <f t="shared" ref="I3734:I3797" si="175">IF($D3734&gt;$F3734,1,"")</f>
        <v/>
      </c>
      <c r="J3734" t="str">
        <f t="shared" ref="J3734:J3797" si="176">IF($E3734&gt;$F3734,1,"")</f>
        <v/>
      </c>
      <c r="P3734" s="1">
        <v>42243</v>
      </c>
      <c r="Q3734" s="2">
        <v>55.808053651108601</v>
      </c>
      <c r="R3734" s="2">
        <v>48.577238601102302</v>
      </c>
    </row>
    <row r="3735" spans="2:18" x14ac:dyDescent="0.25">
      <c r="B3735" s="1">
        <v>42244</v>
      </c>
      <c r="C3735" s="2">
        <v>2.1840000000000002</v>
      </c>
      <c r="D3735" s="2">
        <v>2.1637500000000003</v>
      </c>
      <c r="E3735" s="2">
        <v>2.1235555555555559</v>
      </c>
      <c r="F3735" s="2">
        <v>2.1573888888888884</v>
      </c>
      <c r="G3735" s="2"/>
      <c r="H3735">
        <f t="shared" si="174"/>
        <v>1</v>
      </c>
      <c r="I3735">
        <f t="shared" si="175"/>
        <v>1</v>
      </c>
      <c r="J3735" t="str">
        <f t="shared" si="176"/>
        <v/>
      </c>
      <c r="P3735" s="1">
        <v>42244</v>
      </c>
      <c r="Q3735" s="2">
        <v>58.8472704404398</v>
      </c>
      <c r="R3735" s="2">
        <v>50.030651135363001</v>
      </c>
    </row>
    <row r="3736" spans="2:18" x14ac:dyDescent="0.25">
      <c r="B3736" s="1">
        <v>42247</v>
      </c>
      <c r="C3736" s="2">
        <v>2.2000000000000002</v>
      </c>
      <c r="D3736" s="2">
        <v>2.1805000000000003</v>
      </c>
      <c r="E3736" s="2">
        <v>2.1240000000000001</v>
      </c>
      <c r="F3736" s="2">
        <v>2.1536111111111111</v>
      </c>
      <c r="G3736" s="2"/>
      <c r="H3736">
        <f t="shared" si="174"/>
        <v>1</v>
      </c>
      <c r="I3736">
        <f t="shared" si="175"/>
        <v>1</v>
      </c>
      <c r="J3736" t="str">
        <f t="shared" si="176"/>
        <v/>
      </c>
      <c r="P3736" s="1">
        <v>42247</v>
      </c>
      <c r="Q3736" s="2">
        <v>61.659827465279903</v>
      </c>
      <c r="R3736" s="2">
        <v>51.347012657527998</v>
      </c>
    </row>
    <row r="3737" spans="2:18" x14ac:dyDescent="0.25">
      <c r="B3737" s="1">
        <v>42248</v>
      </c>
      <c r="C3737" s="2">
        <v>2.1720000000000002</v>
      </c>
      <c r="D3737" s="2">
        <v>2.1804999999999999</v>
      </c>
      <c r="E3737" s="2">
        <v>2.1287777777777781</v>
      </c>
      <c r="F3737" s="2">
        <v>2.1501666666666663</v>
      </c>
      <c r="G3737" s="2"/>
      <c r="H3737">
        <f t="shared" si="174"/>
        <v>1</v>
      </c>
      <c r="I3737">
        <f t="shared" si="175"/>
        <v>1</v>
      </c>
      <c r="J3737" t="str">
        <f t="shared" si="176"/>
        <v/>
      </c>
      <c r="P3737" s="1">
        <v>42248</v>
      </c>
      <c r="Q3737" s="2">
        <v>53.920925846016097</v>
      </c>
      <c r="R3737" s="2">
        <v>48.9183562565591</v>
      </c>
    </row>
    <row r="3738" spans="2:18" x14ac:dyDescent="0.25">
      <c r="B3738" s="1">
        <v>42249</v>
      </c>
      <c r="C3738" s="2">
        <v>2.1930000000000001</v>
      </c>
      <c r="D3738" s="2">
        <v>2.1872500000000001</v>
      </c>
      <c r="E3738" s="2">
        <v>2.1408888888888891</v>
      </c>
      <c r="F3738" s="2">
        <v>2.1511666666666667</v>
      </c>
      <c r="G3738" s="2"/>
      <c r="H3738">
        <f t="shared" si="174"/>
        <v>1</v>
      </c>
      <c r="I3738">
        <f t="shared" si="175"/>
        <v>1</v>
      </c>
      <c r="J3738" t="str">
        <f t="shared" si="176"/>
        <v/>
      </c>
      <c r="P3738" s="1">
        <v>42249</v>
      </c>
      <c r="Q3738" s="2">
        <v>58.597676778545001</v>
      </c>
      <c r="R3738" s="2">
        <v>50.798016903610097</v>
      </c>
    </row>
    <row r="3739" spans="2:18" x14ac:dyDescent="0.25">
      <c r="B3739" s="1">
        <v>42250</v>
      </c>
      <c r="C3739" s="2">
        <v>2.1680000000000001</v>
      </c>
      <c r="D3739" s="2">
        <v>2.1832500000000001</v>
      </c>
      <c r="E3739" s="2">
        <v>2.1540000000000004</v>
      </c>
      <c r="F3739" s="2">
        <v>2.1472777777777776</v>
      </c>
      <c r="G3739" s="2"/>
      <c r="H3739">
        <f t="shared" si="174"/>
        <v>1</v>
      </c>
      <c r="I3739">
        <f t="shared" si="175"/>
        <v>1</v>
      </c>
      <c r="J3739">
        <f t="shared" si="176"/>
        <v>1</v>
      </c>
      <c r="P3739" s="1">
        <v>42250</v>
      </c>
      <c r="Q3739" s="2">
        <v>51.177391486289203</v>
      </c>
      <c r="R3739" s="2">
        <v>48.509536954740398</v>
      </c>
    </row>
    <row r="3740" spans="2:18" x14ac:dyDescent="0.25">
      <c r="B3740" s="1">
        <v>42251</v>
      </c>
      <c r="C3740" s="2">
        <v>2.1280000000000001</v>
      </c>
      <c r="D3740" s="2">
        <v>2.1652500000000003</v>
      </c>
      <c r="E3740" s="2">
        <v>2.1684444444444448</v>
      </c>
      <c r="F3740" s="2">
        <v>2.1466666666666665</v>
      </c>
      <c r="G3740" s="2"/>
      <c r="H3740" t="str">
        <f t="shared" si="174"/>
        <v/>
      </c>
      <c r="I3740">
        <f t="shared" si="175"/>
        <v>1</v>
      </c>
      <c r="J3740">
        <f t="shared" si="176"/>
        <v>1</v>
      </c>
      <c r="P3740" s="1">
        <v>42251</v>
      </c>
      <c r="Q3740" s="2">
        <v>41.168120003820498</v>
      </c>
      <c r="R3740" s="2">
        <v>45.015204313870001</v>
      </c>
    </row>
    <row r="3741" spans="2:18" x14ac:dyDescent="0.25">
      <c r="B3741" s="1">
        <v>42255</v>
      </c>
      <c r="C3741" s="2">
        <v>2.1930000000000001</v>
      </c>
      <c r="D3741" s="2">
        <v>2.1705000000000001</v>
      </c>
      <c r="E3741" s="2">
        <v>2.1751111111111117</v>
      </c>
      <c r="F3741" s="2">
        <v>2.1501666666666663</v>
      </c>
      <c r="G3741" s="2"/>
      <c r="H3741" t="str">
        <f t="shared" si="174"/>
        <v/>
      </c>
      <c r="I3741">
        <f t="shared" si="175"/>
        <v>1</v>
      </c>
      <c r="J3741">
        <f t="shared" si="176"/>
        <v>1</v>
      </c>
      <c r="P3741" s="1">
        <v>42255</v>
      </c>
      <c r="Q3741" s="2">
        <v>57.410819716118198</v>
      </c>
      <c r="R3741" s="2">
        <v>51.170607257484598</v>
      </c>
    </row>
    <row r="3742" spans="2:18" x14ac:dyDescent="0.25">
      <c r="B3742" s="1">
        <v>42256</v>
      </c>
      <c r="C3742" s="2">
        <v>2.181</v>
      </c>
      <c r="D3742" s="2">
        <v>2.1675000000000004</v>
      </c>
      <c r="E3742" s="2">
        <v>2.1761111111111111</v>
      </c>
      <c r="F3742" s="2">
        <v>2.149833333333333</v>
      </c>
      <c r="G3742" s="2"/>
      <c r="H3742" t="str">
        <f t="shared" si="174"/>
        <v/>
      </c>
      <c r="I3742">
        <f t="shared" si="175"/>
        <v>1</v>
      </c>
      <c r="J3742">
        <f t="shared" si="176"/>
        <v>1</v>
      </c>
      <c r="P3742" s="1">
        <v>42256</v>
      </c>
      <c r="Q3742" s="2">
        <v>54.101749854248801</v>
      </c>
      <c r="R3742" s="2">
        <v>50.056500196346299</v>
      </c>
    </row>
    <row r="3743" spans="2:18" x14ac:dyDescent="0.25">
      <c r="B3743" s="1">
        <v>42257</v>
      </c>
      <c r="C3743" s="2">
        <v>2.222</v>
      </c>
      <c r="D3743" s="2">
        <v>2.181</v>
      </c>
      <c r="E3743" s="2">
        <v>2.1823333333333337</v>
      </c>
      <c r="F3743" s="2">
        <v>2.1511666666666667</v>
      </c>
      <c r="G3743" s="2"/>
      <c r="H3743" t="str">
        <f t="shared" si="174"/>
        <v/>
      </c>
      <c r="I3743">
        <f t="shared" si="175"/>
        <v>1</v>
      </c>
      <c r="J3743">
        <f t="shared" si="176"/>
        <v>1</v>
      </c>
      <c r="P3743" s="1">
        <v>42257</v>
      </c>
      <c r="Q3743" s="2">
        <v>62.875032600347403</v>
      </c>
      <c r="R3743" s="2">
        <v>53.760782886799497</v>
      </c>
    </row>
    <row r="3744" spans="2:18" x14ac:dyDescent="0.25">
      <c r="B3744" s="1">
        <v>42258</v>
      </c>
      <c r="C3744" s="2">
        <v>2.1829999999999998</v>
      </c>
      <c r="D3744" s="2">
        <v>2.19475</v>
      </c>
      <c r="E3744" s="2">
        <v>2.1822222222222223</v>
      </c>
      <c r="F3744" s="2">
        <v>2.1528888888888891</v>
      </c>
      <c r="G3744" s="2"/>
      <c r="H3744">
        <f t="shared" si="174"/>
        <v>1</v>
      </c>
      <c r="I3744">
        <f t="shared" si="175"/>
        <v>1</v>
      </c>
      <c r="J3744">
        <f t="shared" si="176"/>
        <v>1</v>
      </c>
      <c r="P3744" s="1">
        <v>42258</v>
      </c>
      <c r="Q3744" s="2">
        <v>51.613631849864802</v>
      </c>
      <c r="R3744" s="2">
        <v>49.964552301332802</v>
      </c>
    </row>
    <row r="3745" spans="2:18" x14ac:dyDescent="0.25">
      <c r="B3745" s="1">
        <v>42261</v>
      </c>
      <c r="C3745" s="2">
        <v>2.1800000000000002</v>
      </c>
      <c r="D3745" s="2">
        <v>2.1915</v>
      </c>
      <c r="E3745" s="2">
        <v>2.1799999999999997</v>
      </c>
      <c r="F3745" s="2">
        <v>2.1520000000000001</v>
      </c>
      <c r="G3745" s="2"/>
      <c r="H3745">
        <f t="shared" si="174"/>
        <v>1</v>
      </c>
      <c r="I3745">
        <f t="shared" si="175"/>
        <v>1</v>
      </c>
      <c r="J3745">
        <f t="shared" si="176"/>
        <v>1</v>
      </c>
      <c r="P3745" s="1">
        <v>42261</v>
      </c>
      <c r="Q3745" s="2">
        <v>50.774181498440903</v>
      </c>
      <c r="R3745" s="2">
        <v>49.673977954191898</v>
      </c>
    </row>
    <row r="3746" spans="2:18" x14ac:dyDescent="0.25">
      <c r="B3746" s="1">
        <v>42262</v>
      </c>
      <c r="C3746" s="2">
        <v>2.2810000000000001</v>
      </c>
      <c r="D3746" s="2">
        <v>2.2164999999999999</v>
      </c>
      <c r="E3746" s="2">
        <v>2.1921111111111111</v>
      </c>
      <c r="F3746" s="2">
        <v>2.1604444444444448</v>
      </c>
      <c r="G3746" s="2"/>
      <c r="H3746">
        <f t="shared" si="174"/>
        <v>1</v>
      </c>
      <c r="I3746">
        <f t="shared" si="175"/>
        <v>1</v>
      </c>
      <c r="J3746">
        <f t="shared" si="176"/>
        <v>1</v>
      </c>
      <c r="P3746" s="1">
        <v>42262</v>
      </c>
      <c r="Q3746" s="2">
        <v>70.293467358179996</v>
      </c>
      <c r="R3746" s="2">
        <v>58.437550860168599</v>
      </c>
    </row>
    <row r="3747" spans="2:18" x14ac:dyDescent="0.25">
      <c r="B3747" s="1">
        <v>42263</v>
      </c>
      <c r="C3747" s="2">
        <v>2.3029999999999999</v>
      </c>
      <c r="D3747" s="2">
        <v>2.2367499999999998</v>
      </c>
      <c r="E3747" s="2">
        <v>2.2043333333333335</v>
      </c>
      <c r="F3747" s="2">
        <v>2.1726111111111113</v>
      </c>
      <c r="G3747" s="2"/>
      <c r="H3747">
        <f t="shared" si="174"/>
        <v>1</v>
      </c>
      <c r="I3747">
        <f t="shared" si="175"/>
        <v>1</v>
      </c>
      <c r="J3747">
        <f t="shared" si="176"/>
        <v>1</v>
      </c>
      <c r="P3747" s="1">
        <v>42263</v>
      </c>
      <c r="Q3747" s="2">
        <v>73.083283668295607</v>
      </c>
      <c r="R3747" s="2">
        <v>60.068679679958002</v>
      </c>
    </row>
    <row r="3748" spans="2:18" x14ac:dyDescent="0.25">
      <c r="B3748" s="1">
        <v>42264</v>
      </c>
      <c r="C3748" s="2">
        <v>2.2170000000000001</v>
      </c>
      <c r="D3748" s="2">
        <v>2.24525</v>
      </c>
      <c r="E3748" s="2">
        <v>2.2097777777777776</v>
      </c>
      <c r="F3748" s="2">
        <v>2.181888888888889</v>
      </c>
      <c r="G3748" s="2"/>
      <c r="H3748">
        <f t="shared" si="174"/>
        <v>1</v>
      </c>
      <c r="I3748">
        <f t="shared" si="175"/>
        <v>1</v>
      </c>
      <c r="J3748">
        <f t="shared" si="176"/>
        <v>1</v>
      </c>
      <c r="P3748" s="1">
        <v>42264</v>
      </c>
      <c r="Q3748" s="2">
        <v>50.733422751694597</v>
      </c>
      <c r="R3748" s="2">
        <v>51.551616451816002</v>
      </c>
    </row>
    <row r="3749" spans="2:18" x14ac:dyDescent="0.25">
      <c r="B3749" s="1">
        <v>42265</v>
      </c>
      <c r="C3749" s="2">
        <v>2.1320000000000001</v>
      </c>
      <c r="D3749" s="2">
        <v>2.23325</v>
      </c>
      <c r="E3749" s="2">
        <v>2.2102222222222223</v>
      </c>
      <c r="F3749" s="2">
        <v>2.1893333333333334</v>
      </c>
      <c r="G3749" s="2"/>
      <c r="H3749">
        <f t="shared" si="174"/>
        <v>1</v>
      </c>
      <c r="I3749">
        <f t="shared" si="175"/>
        <v>1</v>
      </c>
      <c r="J3749">
        <f t="shared" si="176"/>
        <v>1</v>
      </c>
      <c r="P3749" s="1">
        <v>42265</v>
      </c>
      <c r="Q3749" s="2">
        <v>37.229825105222098</v>
      </c>
      <c r="R3749" s="2">
        <v>44.791657258641202</v>
      </c>
    </row>
    <row r="3750" spans="2:18" x14ac:dyDescent="0.25">
      <c r="B3750" s="1">
        <v>42268</v>
      </c>
      <c r="C3750" s="2">
        <v>2.214</v>
      </c>
      <c r="D3750" s="2">
        <v>2.2164999999999999</v>
      </c>
      <c r="E3750" s="2">
        <v>2.2125555555555554</v>
      </c>
      <c r="F3750" s="2">
        <v>2.1938333333333331</v>
      </c>
      <c r="G3750" s="2"/>
      <c r="H3750">
        <f t="shared" si="174"/>
        <v>1</v>
      </c>
      <c r="I3750">
        <f t="shared" si="175"/>
        <v>1</v>
      </c>
      <c r="J3750">
        <f t="shared" si="176"/>
        <v>1</v>
      </c>
      <c r="P3750" s="1">
        <v>42268</v>
      </c>
      <c r="Q3750" s="2">
        <v>52.015274092206397</v>
      </c>
      <c r="R3750" s="2">
        <v>51.411060215327701</v>
      </c>
    </row>
    <row r="3751" spans="2:18" x14ac:dyDescent="0.25">
      <c r="B3751" s="1">
        <v>42269</v>
      </c>
      <c r="C3751" s="2">
        <v>2.1269999999999998</v>
      </c>
      <c r="D3751" s="2">
        <v>2.1725000000000003</v>
      </c>
      <c r="E3751" s="2">
        <v>2.2065555555555552</v>
      </c>
      <c r="F3751" s="2">
        <v>2.1913333333333336</v>
      </c>
      <c r="G3751" s="2"/>
      <c r="H3751" t="str">
        <f t="shared" si="174"/>
        <v/>
      </c>
      <c r="I3751" t="str">
        <f t="shared" si="175"/>
        <v/>
      </c>
      <c r="J3751">
        <f t="shared" si="176"/>
        <v>1</v>
      </c>
      <c r="P3751" s="1">
        <v>42269</v>
      </c>
      <c r="Q3751" s="2">
        <v>40.015011046375001</v>
      </c>
      <c r="R3751" s="2">
        <v>45.216617214807798</v>
      </c>
    </row>
    <row r="3752" spans="2:18" x14ac:dyDescent="0.25">
      <c r="B3752" s="1">
        <v>42270</v>
      </c>
      <c r="C3752" s="2">
        <v>2.1440000000000001</v>
      </c>
      <c r="D3752" s="2">
        <v>2.1542500000000002</v>
      </c>
      <c r="E3752" s="2">
        <v>2.1978888888888886</v>
      </c>
      <c r="F3752" s="2">
        <v>2.1901111111111109</v>
      </c>
      <c r="G3752" s="2"/>
      <c r="H3752" t="str">
        <f t="shared" si="174"/>
        <v/>
      </c>
      <c r="I3752" t="str">
        <f t="shared" si="175"/>
        <v/>
      </c>
      <c r="J3752">
        <f t="shared" si="176"/>
        <v>1</v>
      </c>
      <c r="P3752" s="1">
        <v>42270</v>
      </c>
      <c r="Q3752" s="2">
        <v>43.093466815181202</v>
      </c>
      <c r="R3752" s="2">
        <v>46.571291020703399</v>
      </c>
    </row>
    <row r="3753" spans="2:18" x14ac:dyDescent="0.25">
      <c r="B3753" s="1">
        <v>42271</v>
      </c>
      <c r="C3753" s="2">
        <v>2.12</v>
      </c>
      <c r="D3753" s="2">
        <v>2.1512500000000001</v>
      </c>
      <c r="E3753" s="2">
        <v>2.1908888888888889</v>
      </c>
      <c r="F3753" s="2">
        <v>2.1865555555555556</v>
      </c>
      <c r="G3753" s="2"/>
      <c r="H3753" t="str">
        <f t="shared" si="174"/>
        <v/>
      </c>
      <c r="I3753" t="str">
        <f t="shared" si="175"/>
        <v/>
      </c>
      <c r="J3753">
        <f t="shared" si="176"/>
        <v>1</v>
      </c>
      <c r="P3753" s="1">
        <v>42271</v>
      </c>
      <c r="Q3753" s="2">
        <v>39.646487932628503</v>
      </c>
      <c r="R3753" s="2">
        <v>44.883871002866002</v>
      </c>
    </row>
    <row r="3754" spans="2:18" x14ac:dyDescent="0.25">
      <c r="B3754" s="1">
        <v>42272</v>
      </c>
      <c r="C3754" s="2">
        <v>2.1680000000000001</v>
      </c>
      <c r="D3754" s="2">
        <v>2.1397500000000003</v>
      </c>
      <c r="E3754" s="2">
        <v>2.1895555555555557</v>
      </c>
      <c r="F3754" s="2">
        <v>2.1847777777777773</v>
      </c>
      <c r="G3754" s="2"/>
      <c r="H3754" t="str">
        <f t="shared" si="174"/>
        <v/>
      </c>
      <c r="I3754" t="str">
        <f t="shared" si="175"/>
        <v/>
      </c>
      <c r="J3754">
        <f t="shared" si="176"/>
        <v>1</v>
      </c>
      <c r="P3754" s="1">
        <v>42272</v>
      </c>
      <c r="Q3754" s="2">
        <v>49.366679789979003</v>
      </c>
      <c r="R3754" s="2">
        <v>48.873782494552003</v>
      </c>
    </row>
    <row r="3755" spans="2:18" x14ac:dyDescent="0.25">
      <c r="B3755" s="1">
        <v>42275</v>
      </c>
      <c r="C3755" s="2">
        <v>2.0950000000000002</v>
      </c>
      <c r="D3755" s="2">
        <v>2.1317500000000003</v>
      </c>
      <c r="E3755" s="2">
        <v>2.1688888888888886</v>
      </c>
      <c r="F3755" s="2">
        <v>2.1804999999999999</v>
      </c>
      <c r="G3755" s="2"/>
      <c r="H3755" t="str">
        <f t="shared" si="174"/>
        <v/>
      </c>
      <c r="I3755" t="str">
        <f t="shared" si="175"/>
        <v/>
      </c>
      <c r="J3755" t="str">
        <f t="shared" si="176"/>
        <v/>
      </c>
      <c r="P3755" s="1">
        <v>42275</v>
      </c>
      <c r="Q3755" s="2">
        <v>38.152686688977802</v>
      </c>
      <c r="R3755" s="2">
        <v>43.6933480289714</v>
      </c>
    </row>
    <row r="3756" spans="2:18" x14ac:dyDescent="0.25">
      <c r="B3756" s="1">
        <v>42276</v>
      </c>
      <c r="C3756" s="2">
        <v>2.0529999999999999</v>
      </c>
      <c r="D3756" s="2">
        <v>2.109</v>
      </c>
      <c r="E3756" s="2">
        <v>2.141111111111111</v>
      </c>
      <c r="F3756" s="2">
        <v>2.1727222222222218</v>
      </c>
      <c r="G3756" s="2"/>
      <c r="H3756" t="str">
        <f t="shared" si="174"/>
        <v/>
      </c>
      <c r="I3756" t="str">
        <f t="shared" si="175"/>
        <v/>
      </c>
      <c r="J3756" t="str">
        <f t="shared" si="176"/>
        <v/>
      </c>
      <c r="P3756" s="1">
        <v>42276</v>
      </c>
      <c r="Q3756" s="2">
        <v>32.9803241105841</v>
      </c>
      <c r="R3756" s="2">
        <v>41.0006241945486</v>
      </c>
    </row>
    <row r="3757" spans="2:18" x14ac:dyDescent="0.25">
      <c r="B3757" s="1">
        <v>42277</v>
      </c>
      <c r="C3757" s="2">
        <v>2.06</v>
      </c>
      <c r="D3757" s="2">
        <v>2.0939999999999999</v>
      </c>
      <c r="E3757" s="2">
        <v>2.1236666666666668</v>
      </c>
      <c r="F3757" s="2">
        <v>2.166722222222222</v>
      </c>
      <c r="G3757" s="2"/>
      <c r="H3757" t="str">
        <f t="shared" si="174"/>
        <v/>
      </c>
      <c r="I3757" t="str">
        <f t="shared" si="175"/>
        <v/>
      </c>
      <c r="J3757" t="str">
        <f t="shared" si="176"/>
        <v/>
      </c>
      <c r="P3757" s="1">
        <v>42277</v>
      </c>
      <c r="Q3757" s="2">
        <v>34.749526423903603</v>
      </c>
      <c r="R3757" s="2">
        <v>41.646099767871199</v>
      </c>
    </row>
    <row r="3758" spans="2:18" x14ac:dyDescent="0.25">
      <c r="B3758" s="1">
        <v>42278</v>
      </c>
      <c r="C3758" s="2">
        <v>2.0419999999999998</v>
      </c>
      <c r="D3758" s="2">
        <v>2.0625</v>
      </c>
      <c r="E3758" s="2">
        <v>2.1136666666666661</v>
      </c>
      <c r="F3758" s="2">
        <v>2.1619444444444444</v>
      </c>
      <c r="G3758" s="2"/>
      <c r="H3758" t="str">
        <f t="shared" si="174"/>
        <v/>
      </c>
      <c r="I3758" t="str">
        <f t="shared" si="175"/>
        <v/>
      </c>
      <c r="J3758" t="str">
        <f t="shared" si="176"/>
        <v/>
      </c>
      <c r="P3758" s="1">
        <v>42278</v>
      </c>
      <c r="Q3758" s="2">
        <v>32.1321250005306</v>
      </c>
      <c r="R3758" s="2">
        <v>40.4214731887499</v>
      </c>
    </row>
    <row r="3759" spans="2:18" x14ac:dyDescent="0.25">
      <c r="B3759" s="1">
        <v>42279</v>
      </c>
      <c r="C3759" s="2">
        <v>1.9890000000000001</v>
      </c>
      <c r="D3759" s="2">
        <v>2.036</v>
      </c>
      <c r="E3759" s="2">
        <v>2.0886666666666667</v>
      </c>
      <c r="F3759" s="2">
        <v>2.150611111111111</v>
      </c>
      <c r="G3759" s="2"/>
      <c r="H3759" t="str">
        <f t="shared" si="174"/>
        <v/>
      </c>
      <c r="I3759" t="str">
        <f t="shared" si="175"/>
        <v/>
      </c>
      <c r="J3759" t="str">
        <f t="shared" si="176"/>
        <v/>
      </c>
      <c r="P3759" s="1">
        <v>42279</v>
      </c>
      <c r="Q3759" s="2">
        <v>25.3780693545072</v>
      </c>
      <c r="R3759" s="2">
        <v>36.973906089096097</v>
      </c>
    </row>
    <row r="3760" spans="2:18" x14ac:dyDescent="0.25">
      <c r="B3760" s="1">
        <v>42282</v>
      </c>
      <c r="C3760" s="2">
        <v>2.056</v>
      </c>
      <c r="D3760" s="2">
        <v>2.0367500000000001</v>
      </c>
      <c r="E3760" s="2">
        <v>2.0807777777777781</v>
      </c>
      <c r="F3760" s="2">
        <v>2.1436666666666664</v>
      </c>
      <c r="G3760" s="2"/>
      <c r="H3760" t="str">
        <f t="shared" si="174"/>
        <v/>
      </c>
      <c r="I3760" t="str">
        <f t="shared" si="175"/>
        <v/>
      </c>
      <c r="J3760" t="str">
        <f t="shared" si="176"/>
        <v/>
      </c>
      <c r="P3760" s="1">
        <v>42282</v>
      </c>
      <c r="Q3760" s="2">
        <v>43.419536966598599</v>
      </c>
      <c r="R3760" s="2">
        <v>43.530768679235798</v>
      </c>
    </row>
    <row r="3761" spans="2:18" x14ac:dyDescent="0.25">
      <c r="B3761" s="1">
        <v>42283</v>
      </c>
      <c r="C3761" s="2">
        <v>2.0350000000000001</v>
      </c>
      <c r="D3761" s="2">
        <v>2.0305</v>
      </c>
      <c r="E3761" s="2">
        <v>2.0686666666666671</v>
      </c>
      <c r="F3761" s="2">
        <v>2.1332777777777769</v>
      </c>
      <c r="G3761" s="2"/>
      <c r="H3761" t="str">
        <f t="shared" si="174"/>
        <v/>
      </c>
      <c r="I3761" t="str">
        <f t="shared" si="175"/>
        <v/>
      </c>
      <c r="J3761" t="str">
        <f t="shared" si="176"/>
        <v/>
      </c>
      <c r="P3761" s="1">
        <v>42283</v>
      </c>
      <c r="Q3761" s="2">
        <v>39.800296588815399</v>
      </c>
      <c r="R3761" s="2">
        <v>42.0540009753025</v>
      </c>
    </row>
    <row r="3762" spans="2:18" x14ac:dyDescent="0.25">
      <c r="B3762" s="1">
        <v>42284</v>
      </c>
      <c r="C3762" s="2">
        <v>2.06</v>
      </c>
      <c r="D3762" s="2">
        <v>2.0350000000000001</v>
      </c>
      <c r="E3762" s="2">
        <v>2.0619999999999998</v>
      </c>
      <c r="F3762" s="2">
        <v>2.1264444444444441</v>
      </c>
      <c r="G3762" s="2"/>
      <c r="H3762" t="str">
        <f t="shared" si="174"/>
        <v/>
      </c>
      <c r="I3762" t="str">
        <f t="shared" si="175"/>
        <v/>
      </c>
      <c r="J3762" t="str">
        <f t="shared" si="176"/>
        <v/>
      </c>
      <c r="P3762" s="1">
        <v>42284</v>
      </c>
      <c r="Q3762" s="2">
        <v>46.2060159833743</v>
      </c>
      <c r="R3762" s="2">
        <v>44.469212005610999</v>
      </c>
    </row>
    <row r="3763" spans="2:18" x14ac:dyDescent="0.25">
      <c r="B3763" s="1">
        <v>42285</v>
      </c>
      <c r="C3763" s="2">
        <v>2.1080000000000001</v>
      </c>
      <c r="D3763" s="2">
        <v>2.0647500000000001</v>
      </c>
      <c r="E3763" s="2">
        <v>2.0553333333333335</v>
      </c>
      <c r="F3763" s="2">
        <v>2.1224444444444446</v>
      </c>
      <c r="G3763" s="2"/>
      <c r="H3763">
        <f t="shared" si="174"/>
        <v>1</v>
      </c>
      <c r="I3763" t="str">
        <f t="shared" si="175"/>
        <v/>
      </c>
      <c r="J3763" t="str">
        <f t="shared" si="176"/>
        <v/>
      </c>
      <c r="P3763" s="1">
        <v>42285</v>
      </c>
      <c r="Q3763" s="2">
        <v>56.797658591971903</v>
      </c>
      <c r="R3763" s="2">
        <v>48.875254672148102</v>
      </c>
    </row>
    <row r="3764" spans="2:18" x14ac:dyDescent="0.25">
      <c r="B3764" s="1">
        <v>42286</v>
      </c>
      <c r="C3764" s="2">
        <v>2.0990000000000002</v>
      </c>
      <c r="D3764" s="2">
        <v>2.0755000000000003</v>
      </c>
      <c r="E3764" s="2">
        <v>2.0557777777777777</v>
      </c>
      <c r="F3764" s="2">
        <v>2.112333333333333</v>
      </c>
      <c r="G3764" s="2"/>
      <c r="H3764">
        <f t="shared" si="174"/>
        <v>1</v>
      </c>
      <c r="I3764" t="str">
        <f t="shared" si="175"/>
        <v/>
      </c>
      <c r="J3764" t="str">
        <f t="shared" si="176"/>
        <v/>
      </c>
      <c r="P3764" s="1">
        <v>42286</v>
      </c>
      <c r="Q3764" s="2">
        <v>54.388214103025902</v>
      </c>
      <c r="R3764" s="2">
        <v>48.104551777810499</v>
      </c>
    </row>
    <row r="3765" spans="2:18" x14ac:dyDescent="0.25">
      <c r="B3765" s="1">
        <v>42290</v>
      </c>
      <c r="C3765" s="2">
        <v>2.0550000000000002</v>
      </c>
      <c r="D3765" s="2">
        <v>2.0805000000000002</v>
      </c>
      <c r="E3765" s="2">
        <v>2.056</v>
      </c>
      <c r="F3765" s="2">
        <v>2.0985555555555551</v>
      </c>
      <c r="G3765" s="2"/>
      <c r="H3765">
        <f t="shared" si="174"/>
        <v>1</v>
      </c>
      <c r="I3765" t="str">
        <f t="shared" si="175"/>
        <v/>
      </c>
      <c r="J3765" t="str">
        <f t="shared" si="176"/>
        <v/>
      </c>
      <c r="P3765" s="1">
        <v>42290</v>
      </c>
      <c r="Q3765" s="2">
        <v>43.549833369785098</v>
      </c>
      <c r="R3765" s="2">
        <v>44.416969406897998</v>
      </c>
    </row>
    <row r="3766" spans="2:18" x14ac:dyDescent="0.25">
      <c r="B3766" s="1">
        <v>42291</v>
      </c>
      <c r="C3766" s="2">
        <v>1.982</v>
      </c>
      <c r="D3766" s="2">
        <v>2.0609999999999999</v>
      </c>
      <c r="E3766" s="2">
        <v>2.0473333333333334</v>
      </c>
      <c r="F3766" s="2">
        <v>2.0855000000000001</v>
      </c>
      <c r="G3766" s="2"/>
      <c r="H3766">
        <f t="shared" si="174"/>
        <v>1</v>
      </c>
      <c r="I3766" t="str">
        <f t="shared" si="175"/>
        <v/>
      </c>
      <c r="J3766" t="str">
        <f t="shared" si="176"/>
        <v/>
      </c>
      <c r="P3766" s="1">
        <v>42291</v>
      </c>
      <c r="Q3766" s="2">
        <v>31.179524941490399</v>
      </c>
      <c r="R3766" s="2">
        <v>39.066250296829701</v>
      </c>
    </row>
    <row r="3767" spans="2:18" x14ac:dyDescent="0.25">
      <c r="B3767" s="1">
        <v>42292</v>
      </c>
      <c r="C3767" s="2">
        <v>2.0209999999999999</v>
      </c>
      <c r="D3767" s="2">
        <v>2.03925</v>
      </c>
      <c r="E3767" s="2">
        <v>2.0449999999999999</v>
      </c>
      <c r="F3767" s="2">
        <v>2.079333333333333</v>
      </c>
      <c r="G3767" s="2"/>
      <c r="H3767" t="str">
        <f t="shared" si="174"/>
        <v/>
      </c>
      <c r="I3767" t="str">
        <f t="shared" si="175"/>
        <v/>
      </c>
      <c r="J3767" t="str">
        <f t="shared" si="176"/>
        <v/>
      </c>
      <c r="P3767" s="1">
        <v>42292</v>
      </c>
      <c r="Q3767" s="2">
        <v>41.781319442586501</v>
      </c>
      <c r="R3767" s="2">
        <v>43.015770507269501</v>
      </c>
    </row>
    <row r="3768" spans="2:18" x14ac:dyDescent="0.25">
      <c r="B3768" s="1">
        <v>42293</v>
      </c>
      <c r="C3768" s="2">
        <v>2.0230000000000001</v>
      </c>
      <c r="D3768" s="2">
        <v>2.0202499999999999</v>
      </c>
      <c r="E3768" s="2">
        <v>2.0487777777777776</v>
      </c>
      <c r="F3768" s="2">
        <v>2.0687222222222226</v>
      </c>
      <c r="G3768" s="2"/>
      <c r="H3768" t="str">
        <f t="shared" si="174"/>
        <v/>
      </c>
      <c r="I3768" t="str">
        <f t="shared" si="175"/>
        <v/>
      </c>
      <c r="J3768" t="str">
        <f t="shared" si="176"/>
        <v/>
      </c>
      <c r="P3768" s="1">
        <v>42293</v>
      </c>
      <c r="Q3768" s="2">
        <v>42.328049549275697</v>
      </c>
      <c r="R3768" s="2">
        <v>43.219024626871501</v>
      </c>
    </row>
    <row r="3769" spans="2:18" x14ac:dyDescent="0.25">
      <c r="B3769" s="1">
        <v>42296</v>
      </c>
      <c r="C3769" s="2">
        <v>2.028</v>
      </c>
      <c r="D3769" s="2">
        <v>2.0135000000000001</v>
      </c>
      <c r="E3769" s="2">
        <v>2.0456666666666665</v>
      </c>
      <c r="F3769" s="2">
        <v>2.0632222222222225</v>
      </c>
      <c r="G3769" s="2"/>
      <c r="H3769" t="str">
        <f t="shared" si="174"/>
        <v/>
      </c>
      <c r="I3769" t="str">
        <f t="shared" si="175"/>
        <v/>
      </c>
      <c r="J3769" t="str">
        <f t="shared" si="176"/>
        <v/>
      </c>
      <c r="P3769" s="1">
        <v>42296</v>
      </c>
      <c r="Q3769" s="2">
        <v>43.908316157750399</v>
      </c>
      <c r="R3769" s="2">
        <v>43.759108937525497</v>
      </c>
    </row>
    <row r="3770" spans="2:18" x14ac:dyDescent="0.25">
      <c r="B3770" s="1">
        <v>42297</v>
      </c>
      <c r="C3770" s="2">
        <v>2.0710000000000002</v>
      </c>
      <c r="D3770" s="2">
        <v>2.0357500000000002</v>
      </c>
      <c r="E3770" s="2">
        <v>2.0496666666666665</v>
      </c>
      <c r="F3770" s="2">
        <v>2.0591666666666666</v>
      </c>
      <c r="G3770" s="2"/>
      <c r="H3770" t="str">
        <f t="shared" si="174"/>
        <v/>
      </c>
      <c r="I3770" t="str">
        <f t="shared" si="175"/>
        <v/>
      </c>
      <c r="J3770" t="str">
        <f t="shared" si="176"/>
        <v/>
      </c>
      <c r="P3770" s="1">
        <v>42297</v>
      </c>
      <c r="Q3770" s="2">
        <v>56.273268284321702</v>
      </c>
      <c r="R3770" s="2">
        <v>48.312426996060402</v>
      </c>
    </row>
    <row r="3771" spans="2:18" x14ac:dyDescent="0.25">
      <c r="B3771" s="1">
        <v>42298</v>
      </c>
      <c r="C3771" s="2">
        <v>2.0299999999999998</v>
      </c>
      <c r="D3771" s="2">
        <v>2.0379999999999998</v>
      </c>
      <c r="E3771" s="2">
        <v>2.0463333333333336</v>
      </c>
      <c r="F3771" s="2">
        <v>2.0541666666666667</v>
      </c>
      <c r="G3771" s="2"/>
      <c r="H3771" t="str">
        <f t="shared" si="174"/>
        <v/>
      </c>
      <c r="I3771" t="str">
        <f t="shared" si="175"/>
        <v/>
      </c>
      <c r="J3771" t="str">
        <f t="shared" si="176"/>
        <v/>
      </c>
      <c r="P3771" s="1">
        <v>42298</v>
      </c>
      <c r="Q3771" s="2">
        <v>44.938572225380803</v>
      </c>
      <c r="R3771" s="2">
        <v>44.604315702619502</v>
      </c>
    </row>
    <row r="3772" spans="2:18" x14ac:dyDescent="0.25">
      <c r="B3772" s="1">
        <v>42299</v>
      </c>
      <c r="C3772" s="2">
        <v>2.0249999999999999</v>
      </c>
      <c r="D3772" s="2">
        <v>2.0385</v>
      </c>
      <c r="E3772" s="2">
        <v>2.0371111111111109</v>
      </c>
      <c r="F3772" s="2">
        <v>2.0462222222222222</v>
      </c>
      <c r="G3772" s="2"/>
      <c r="H3772">
        <f t="shared" si="174"/>
        <v>1</v>
      </c>
      <c r="I3772" t="str">
        <f t="shared" si="175"/>
        <v/>
      </c>
      <c r="J3772" t="str">
        <f t="shared" si="176"/>
        <v/>
      </c>
      <c r="P3772" s="1">
        <v>42299</v>
      </c>
      <c r="Q3772" s="2">
        <v>43.651870188463199</v>
      </c>
      <c r="R3772" s="2">
        <v>44.159186790667</v>
      </c>
    </row>
    <row r="3773" spans="2:18" x14ac:dyDescent="0.25">
      <c r="B3773" s="1">
        <v>42300</v>
      </c>
      <c r="C3773" s="2">
        <v>2.0830000000000002</v>
      </c>
      <c r="D3773" s="2">
        <v>2.0522499999999999</v>
      </c>
      <c r="E3773" s="2">
        <v>2.035333333333333</v>
      </c>
      <c r="F3773" s="2">
        <v>2.0455555555555551</v>
      </c>
      <c r="G3773" s="2"/>
      <c r="H3773">
        <f t="shared" si="174"/>
        <v>1</v>
      </c>
      <c r="I3773">
        <f t="shared" si="175"/>
        <v>1</v>
      </c>
      <c r="J3773" t="str">
        <f t="shared" si="176"/>
        <v/>
      </c>
      <c r="P3773" s="1">
        <v>42300</v>
      </c>
      <c r="Q3773" s="2">
        <v>59.710006787616798</v>
      </c>
      <c r="R3773" s="2">
        <v>50.349025996905603</v>
      </c>
    </row>
    <row r="3774" spans="2:18" x14ac:dyDescent="0.25">
      <c r="B3774" s="1">
        <v>42303</v>
      </c>
      <c r="C3774" s="2">
        <v>2.0579999999999998</v>
      </c>
      <c r="D3774" s="2">
        <v>2.0489999999999999</v>
      </c>
      <c r="E3774" s="2">
        <v>2.0356666666666663</v>
      </c>
      <c r="F3774" s="2">
        <v>2.0458333333333334</v>
      </c>
      <c r="G3774" s="2"/>
      <c r="H3774">
        <f t="shared" si="174"/>
        <v>1</v>
      </c>
      <c r="I3774">
        <f t="shared" si="175"/>
        <v>1</v>
      </c>
      <c r="J3774" t="str">
        <f t="shared" si="176"/>
        <v/>
      </c>
      <c r="P3774" s="1">
        <v>42303</v>
      </c>
      <c r="Q3774" s="2">
        <v>52.039223547362802</v>
      </c>
      <c r="R3774" s="2">
        <v>47.885115806501403</v>
      </c>
    </row>
    <row r="3775" spans="2:18" x14ac:dyDescent="0.25">
      <c r="B3775" s="1">
        <v>42304</v>
      </c>
      <c r="C3775" s="2">
        <v>2.028</v>
      </c>
      <c r="D3775" s="2">
        <v>2.0485000000000002</v>
      </c>
      <c r="E3775" s="2">
        <v>2.0407777777777776</v>
      </c>
      <c r="F3775" s="2">
        <v>2.0440555555555555</v>
      </c>
      <c r="G3775" s="2"/>
      <c r="H3775">
        <f t="shared" si="174"/>
        <v>1</v>
      </c>
      <c r="I3775">
        <f t="shared" si="175"/>
        <v>1</v>
      </c>
      <c r="J3775" t="str">
        <f t="shared" si="176"/>
        <v/>
      </c>
      <c r="P3775" s="1">
        <v>42304</v>
      </c>
      <c r="Q3775" s="2">
        <v>43.915219358607203</v>
      </c>
      <c r="R3775" s="2">
        <v>45.036928825804203</v>
      </c>
    </row>
    <row r="3776" spans="2:18" x14ac:dyDescent="0.25">
      <c r="B3776" s="1">
        <v>42305</v>
      </c>
      <c r="C3776" s="2">
        <v>2.0920000000000001</v>
      </c>
      <c r="D3776" s="2">
        <v>2.0652500000000003</v>
      </c>
      <c r="E3776" s="2">
        <v>2.0486666666666666</v>
      </c>
      <c r="F3776" s="2">
        <v>2.0468333333333333</v>
      </c>
      <c r="G3776" s="2"/>
      <c r="H3776">
        <f t="shared" si="174"/>
        <v>1</v>
      </c>
      <c r="I3776">
        <f t="shared" si="175"/>
        <v>1</v>
      </c>
      <c r="J3776">
        <f t="shared" si="176"/>
        <v>1</v>
      </c>
      <c r="P3776" s="1">
        <v>42305</v>
      </c>
      <c r="Q3776" s="2">
        <v>59.9294110195085</v>
      </c>
      <c r="R3776" s="2">
        <v>51.6447059495733</v>
      </c>
    </row>
    <row r="3777" spans="2:18" x14ac:dyDescent="0.25">
      <c r="B3777" s="1">
        <v>42306</v>
      </c>
      <c r="C3777" s="2">
        <v>2.1720000000000002</v>
      </c>
      <c r="D3777" s="2">
        <v>2.0875000000000004</v>
      </c>
      <c r="E3777" s="2">
        <v>2.0652222222222223</v>
      </c>
      <c r="F3777" s="2">
        <v>2.0569999999999999</v>
      </c>
      <c r="G3777" s="2"/>
      <c r="H3777">
        <f t="shared" si="174"/>
        <v>1</v>
      </c>
      <c r="I3777">
        <f t="shared" si="175"/>
        <v>1</v>
      </c>
      <c r="J3777">
        <f t="shared" si="176"/>
        <v>1</v>
      </c>
      <c r="P3777" s="1">
        <v>42306</v>
      </c>
      <c r="Q3777" s="2">
        <v>71.945318931168003</v>
      </c>
      <c r="R3777" s="2">
        <v>58.380328452174403</v>
      </c>
    </row>
    <row r="3778" spans="2:18" x14ac:dyDescent="0.25">
      <c r="B3778" s="1">
        <v>42307</v>
      </c>
      <c r="C3778" s="2">
        <v>2.1509999999999998</v>
      </c>
      <c r="D3778" s="2">
        <v>2.1107499999999999</v>
      </c>
      <c r="E3778" s="2">
        <v>2.0788888888888888</v>
      </c>
      <c r="F3778" s="2">
        <v>2.0622777777777777</v>
      </c>
      <c r="G3778" s="2"/>
      <c r="H3778">
        <f t="shared" si="174"/>
        <v>1</v>
      </c>
      <c r="I3778">
        <f t="shared" si="175"/>
        <v>1</v>
      </c>
      <c r="J3778">
        <f t="shared" si="176"/>
        <v>1</v>
      </c>
      <c r="P3778" s="1">
        <v>42307</v>
      </c>
      <c r="Q3778" s="2">
        <v>65.735990517930404</v>
      </c>
      <c r="R3778" s="2">
        <v>56.168553470969897</v>
      </c>
    </row>
    <row r="3779" spans="2:18" x14ac:dyDescent="0.25">
      <c r="B3779" s="1">
        <v>42310</v>
      </c>
      <c r="C3779" s="2">
        <v>2.1850000000000001</v>
      </c>
      <c r="D3779" s="2">
        <v>2.15</v>
      </c>
      <c r="E3779" s="2">
        <v>2.0915555555555558</v>
      </c>
      <c r="F3779" s="2">
        <v>2.070611111111111</v>
      </c>
      <c r="G3779" s="2"/>
      <c r="H3779">
        <f t="shared" si="174"/>
        <v>1</v>
      </c>
      <c r="I3779">
        <f t="shared" si="175"/>
        <v>1</v>
      </c>
      <c r="J3779">
        <f t="shared" si="176"/>
        <v>1</v>
      </c>
      <c r="P3779" s="1">
        <v>42310</v>
      </c>
      <c r="Q3779" s="2">
        <v>70.656352493727596</v>
      </c>
      <c r="R3779" s="2">
        <v>58.884518029493599</v>
      </c>
    </row>
    <row r="3780" spans="2:18" x14ac:dyDescent="0.25">
      <c r="B3780" s="1">
        <v>42311</v>
      </c>
      <c r="C3780" s="2">
        <v>2.2200000000000002</v>
      </c>
      <c r="D3780" s="2">
        <v>2.1820000000000004</v>
      </c>
      <c r="E3780" s="2">
        <v>2.1126666666666667</v>
      </c>
      <c r="F3780" s="2">
        <v>2.0794999999999999</v>
      </c>
      <c r="G3780" s="2"/>
      <c r="H3780">
        <f t="shared" si="174"/>
        <v>1</v>
      </c>
      <c r="I3780">
        <f t="shared" si="175"/>
        <v>1</v>
      </c>
      <c r="J3780">
        <f t="shared" si="176"/>
        <v>1</v>
      </c>
      <c r="P3780" s="1">
        <v>42311</v>
      </c>
      <c r="Q3780" s="2">
        <v>75.077377615639804</v>
      </c>
      <c r="R3780" s="2">
        <v>61.527319566398504</v>
      </c>
    </row>
    <row r="3781" spans="2:18" x14ac:dyDescent="0.25">
      <c r="B3781" s="1">
        <v>42312</v>
      </c>
      <c r="C3781" s="2">
        <v>2.23</v>
      </c>
      <c r="D3781" s="2">
        <v>2.1965000000000003</v>
      </c>
      <c r="E3781" s="2">
        <v>2.1354444444444445</v>
      </c>
      <c r="F3781" s="2">
        <v>2.0862777777777777</v>
      </c>
      <c r="G3781" s="2"/>
      <c r="H3781">
        <f t="shared" si="174"/>
        <v>1</v>
      </c>
      <c r="I3781">
        <f t="shared" si="175"/>
        <v>1</v>
      </c>
      <c r="J3781">
        <f t="shared" si="176"/>
        <v>1</v>
      </c>
      <c r="P3781" s="1">
        <v>42312</v>
      </c>
      <c r="Q3781" s="2">
        <v>76.301548528747105</v>
      </c>
      <c r="R3781" s="2">
        <v>62.273463715998901</v>
      </c>
    </row>
    <row r="3782" spans="2:18" x14ac:dyDescent="0.25">
      <c r="B3782" s="1">
        <v>42313</v>
      </c>
      <c r="C3782" s="2">
        <v>2.2450000000000001</v>
      </c>
      <c r="D3782" s="2">
        <v>2.2199999999999998</v>
      </c>
      <c r="E3782" s="2">
        <v>2.1534444444444447</v>
      </c>
      <c r="F3782" s="2">
        <v>2.0943888888888882</v>
      </c>
      <c r="G3782" s="2"/>
      <c r="H3782">
        <f t="shared" si="174"/>
        <v>1</v>
      </c>
      <c r="I3782">
        <f t="shared" si="175"/>
        <v>1</v>
      </c>
      <c r="J3782">
        <f t="shared" si="176"/>
        <v>1</v>
      </c>
      <c r="P3782" s="1">
        <v>42313</v>
      </c>
      <c r="Q3782" s="2">
        <v>78.226619259604007</v>
      </c>
      <c r="R3782" s="2">
        <v>63.419493615909701</v>
      </c>
    </row>
    <row r="3783" spans="2:18" x14ac:dyDescent="0.25">
      <c r="B3783" s="1">
        <v>42314</v>
      </c>
      <c r="C3783" s="2">
        <v>2.3330000000000002</v>
      </c>
      <c r="D3783" s="2">
        <v>2.2570000000000001</v>
      </c>
      <c r="E3783" s="2">
        <v>2.1839999999999997</v>
      </c>
      <c r="F3783" s="2">
        <v>2.1098333333333326</v>
      </c>
      <c r="G3783" s="2"/>
      <c r="H3783">
        <f t="shared" si="174"/>
        <v>1</v>
      </c>
      <c r="I3783">
        <f t="shared" si="175"/>
        <v>1</v>
      </c>
      <c r="J3783">
        <f t="shared" si="176"/>
        <v>1</v>
      </c>
      <c r="P3783" s="1">
        <v>42314</v>
      </c>
      <c r="Q3783" s="2">
        <v>86.148127365230593</v>
      </c>
      <c r="R3783" s="2">
        <v>69.309651442680405</v>
      </c>
    </row>
    <row r="3784" spans="2:18" x14ac:dyDescent="0.25">
      <c r="B3784" s="1">
        <v>42317</v>
      </c>
      <c r="C3784" s="2">
        <v>2.3420000000000001</v>
      </c>
      <c r="D3784" s="2">
        <v>2.2875000000000001</v>
      </c>
      <c r="E3784" s="2">
        <v>2.2188888888888889</v>
      </c>
      <c r="F3784" s="2">
        <v>2.1298333333333326</v>
      </c>
      <c r="G3784" s="2"/>
      <c r="H3784">
        <f t="shared" si="174"/>
        <v>1</v>
      </c>
      <c r="I3784">
        <f t="shared" si="175"/>
        <v>1</v>
      </c>
      <c r="J3784">
        <f t="shared" si="176"/>
        <v>1</v>
      </c>
      <c r="P3784" s="1">
        <v>42317</v>
      </c>
      <c r="Q3784" s="2">
        <v>86.7401805191233</v>
      </c>
      <c r="R3784" s="2">
        <v>69.844448507204703</v>
      </c>
    </row>
    <row r="3785" spans="2:18" x14ac:dyDescent="0.25">
      <c r="B3785" s="1">
        <v>42318</v>
      </c>
      <c r="C3785" s="2">
        <v>2.3220000000000001</v>
      </c>
      <c r="D3785" s="2">
        <v>2.3105000000000002</v>
      </c>
      <c r="E3785" s="2">
        <v>2.2444444444444449</v>
      </c>
      <c r="F3785" s="2">
        <v>2.1465555555555556</v>
      </c>
      <c r="G3785" s="2"/>
      <c r="H3785">
        <f t="shared" si="174"/>
        <v>1</v>
      </c>
      <c r="I3785">
        <f t="shared" si="175"/>
        <v>1</v>
      </c>
      <c r="J3785">
        <f t="shared" si="176"/>
        <v>1</v>
      </c>
      <c r="P3785" s="1">
        <v>42318</v>
      </c>
      <c r="Q3785" s="2">
        <v>77.865256196547506</v>
      </c>
      <c r="R3785" s="2">
        <v>67.048380960427096</v>
      </c>
    </row>
    <row r="3786" spans="2:18" x14ac:dyDescent="0.25">
      <c r="B3786" s="1">
        <v>42320</v>
      </c>
      <c r="C3786" s="2">
        <v>2.319</v>
      </c>
      <c r="D3786" s="2">
        <v>2.3290000000000002</v>
      </c>
      <c r="E3786" s="2">
        <v>2.2607777777777778</v>
      </c>
      <c r="F3786" s="2">
        <v>2.1630000000000003</v>
      </c>
      <c r="G3786" s="2"/>
      <c r="H3786">
        <f t="shared" si="174"/>
        <v>1</v>
      </c>
      <c r="I3786">
        <f t="shared" si="175"/>
        <v>1</v>
      </c>
      <c r="J3786">
        <f t="shared" si="176"/>
        <v>1</v>
      </c>
      <c r="P3786" s="1">
        <v>42320</v>
      </c>
      <c r="Q3786" s="2">
        <v>76.457151472169897</v>
      </c>
      <c r="R3786" s="2">
        <v>66.617576158177599</v>
      </c>
    </row>
    <row r="3787" spans="2:18" x14ac:dyDescent="0.25">
      <c r="B3787" s="1">
        <v>42321</v>
      </c>
      <c r="C3787" s="2">
        <v>2.2799999999999998</v>
      </c>
      <c r="D3787" s="2">
        <v>2.31575</v>
      </c>
      <c r="E3787" s="2">
        <v>2.2751111111111109</v>
      </c>
      <c r="F3787" s="2">
        <v>2.1770000000000005</v>
      </c>
      <c r="G3787" s="2"/>
      <c r="H3787">
        <f t="shared" si="174"/>
        <v>1</v>
      </c>
      <c r="I3787">
        <f t="shared" si="175"/>
        <v>1</v>
      </c>
      <c r="J3787">
        <f t="shared" si="176"/>
        <v>1</v>
      </c>
      <c r="P3787" s="1">
        <v>42321</v>
      </c>
      <c r="Q3787" s="2">
        <v>59.6339267981012</v>
      </c>
      <c r="R3787" s="2">
        <v>61.119624073499701</v>
      </c>
    </row>
    <row r="3788" spans="2:18" x14ac:dyDescent="0.25">
      <c r="B3788" s="1">
        <v>42324</v>
      </c>
      <c r="C3788" s="2">
        <v>2.2730000000000001</v>
      </c>
      <c r="D3788" s="2">
        <v>2.2984999999999998</v>
      </c>
      <c r="E3788" s="2">
        <v>2.2848888888888887</v>
      </c>
      <c r="F3788" s="2">
        <v>2.188222222222223</v>
      </c>
      <c r="G3788" s="2"/>
      <c r="H3788">
        <f t="shared" si="174"/>
        <v>1</v>
      </c>
      <c r="I3788">
        <f t="shared" si="175"/>
        <v>1</v>
      </c>
      <c r="J3788">
        <f t="shared" si="176"/>
        <v>1</v>
      </c>
      <c r="P3788" s="1">
        <v>42324</v>
      </c>
      <c r="Q3788" s="2">
        <v>56.935628678122399</v>
      </c>
      <c r="R3788" s="2">
        <v>60.159919669948202</v>
      </c>
    </row>
    <row r="3789" spans="2:18" x14ac:dyDescent="0.25">
      <c r="B3789" s="1">
        <v>42325</v>
      </c>
      <c r="C3789" s="2">
        <v>2.2610000000000001</v>
      </c>
      <c r="D3789" s="2">
        <v>2.2832499999999998</v>
      </c>
      <c r="E3789" s="2">
        <v>2.2894444444444444</v>
      </c>
      <c r="F3789" s="2">
        <v>2.201055555555556</v>
      </c>
      <c r="G3789" s="2"/>
      <c r="H3789" t="str">
        <f t="shared" si="174"/>
        <v/>
      </c>
      <c r="I3789">
        <f t="shared" si="175"/>
        <v>1</v>
      </c>
      <c r="J3789">
        <f t="shared" si="176"/>
        <v>1</v>
      </c>
      <c r="P3789" s="1">
        <v>42325</v>
      </c>
      <c r="Q3789" s="2">
        <v>52.087292166474199</v>
      </c>
      <c r="R3789" s="2">
        <v>58.4651079503573</v>
      </c>
    </row>
    <row r="3790" spans="2:18" x14ac:dyDescent="0.25">
      <c r="B3790" s="1">
        <v>42326</v>
      </c>
      <c r="C3790" s="2">
        <v>2.2690000000000001</v>
      </c>
      <c r="D3790" s="2">
        <v>2.27075</v>
      </c>
      <c r="E3790" s="2">
        <v>2.2937777777777777</v>
      </c>
      <c r="F3790" s="2">
        <v>2.2146111111111115</v>
      </c>
      <c r="G3790" s="2"/>
      <c r="H3790" t="str">
        <f t="shared" si="174"/>
        <v/>
      </c>
      <c r="I3790">
        <f t="shared" si="175"/>
        <v>1</v>
      </c>
      <c r="J3790">
        <f t="shared" si="176"/>
        <v>1</v>
      </c>
      <c r="P3790" s="1">
        <v>42326</v>
      </c>
      <c r="Q3790" s="2">
        <v>55.143112114489298</v>
      </c>
      <c r="R3790" s="2">
        <v>59.288533580787004</v>
      </c>
    </row>
    <row r="3791" spans="2:18" x14ac:dyDescent="0.25">
      <c r="B3791" s="1">
        <v>42327</v>
      </c>
      <c r="C3791" s="2">
        <v>2.246</v>
      </c>
      <c r="D3791" s="2">
        <v>2.2622500000000003</v>
      </c>
      <c r="E3791" s="2">
        <v>2.2938888888888886</v>
      </c>
      <c r="F3791" s="2">
        <v>2.2236666666666673</v>
      </c>
      <c r="G3791" s="2"/>
      <c r="H3791" t="str">
        <f t="shared" si="174"/>
        <v/>
      </c>
      <c r="I3791">
        <f t="shared" si="175"/>
        <v>1</v>
      </c>
      <c r="J3791">
        <f t="shared" si="176"/>
        <v>1</v>
      </c>
      <c r="P3791" s="1">
        <v>42327</v>
      </c>
      <c r="Q3791" s="2">
        <v>45.197893484011502</v>
      </c>
      <c r="R3791" s="2">
        <v>55.859803995662098</v>
      </c>
    </row>
    <row r="3792" spans="2:18" x14ac:dyDescent="0.25">
      <c r="B3792" s="1">
        <v>42328</v>
      </c>
      <c r="C3792" s="2">
        <v>2.262</v>
      </c>
      <c r="D3792" s="2">
        <v>2.2595000000000001</v>
      </c>
      <c r="E3792" s="2">
        <v>2.286</v>
      </c>
      <c r="F3792" s="2">
        <v>2.2349999999999999</v>
      </c>
      <c r="G3792" s="2"/>
      <c r="H3792" t="str">
        <f t="shared" si="174"/>
        <v/>
      </c>
      <c r="I3792">
        <f t="shared" si="175"/>
        <v>1</v>
      </c>
      <c r="J3792">
        <f t="shared" si="176"/>
        <v>1</v>
      </c>
      <c r="P3792" s="1">
        <v>42328</v>
      </c>
      <c r="Q3792" s="2">
        <v>52.3689997266966</v>
      </c>
      <c r="R3792" s="2">
        <v>57.692768128034601</v>
      </c>
    </row>
    <row r="3793" spans="2:18" x14ac:dyDescent="0.25">
      <c r="B3793" s="1">
        <v>42331</v>
      </c>
      <c r="C3793" s="2">
        <v>2.25</v>
      </c>
      <c r="D3793" s="2">
        <v>2.2567500000000003</v>
      </c>
      <c r="E3793" s="2">
        <v>2.2757777777777779</v>
      </c>
      <c r="F3793" s="2">
        <v>2.2473333333333332</v>
      </c>
      <c r="G3793" s="2"/>
      <c r="H3793" t="str">
        <f t="shared" si="174"/>
        <v/>
      </c>
      <c r="I3793">
        <f t="shared" si="175"/>
        <v>1</v>
      </c>
      <c r="J3793">
        <f t="shared" si="176"/>
        <v>1</v>
      </c>
      <c r="P3793" s="1">
        <v>42331</v>
      </c>
      <c r="Q3793" s="2">
        <v>46.851356863372402</v>
      </c>
      <c r="R3793" s="2">
        <v>55.820536146213897</v>
      </c>
    </row>
    <row r="3794" spans="2:18" x14ac:dyDescent="0.25">
      <c r="B3794" s="1">
        <v>42332</v>
      </c>
      <c r="C3794" s="2">
        <v>2.2429999999999999</v>
      </c>
      <c r="D3794" s="2">
        <v>2.2502499999999999</v>
      </c>
      <c r="E3794" s="2">
        <v>2.2669999999999999</v>
      </c>
      <c r="F3794" s="2">
        <v>2.2557222222222229</v>
      </c>
      <c r="G3794" s="2"/>
      <c r="H3794" t="str">
        <f t="shared" si="174"/>
        <v/>
      </c>
      <c r="I3794" t="str">
        <f t="shared" si="175"/>
        <v/>
      </c>
      <c r="J3794">
        <f t="shared" si="176"/>
        <v>1</v>
      </c>
      <c r="P3794" s="1">
        <v>42332</v>
      </c>
      <c r="Q3794" s="2">
        <v>43.633288308205898</v>
      </c>
      <c r="R3794" s="2">
        <v>54.705294144099</v>
      </c>
    </row>
    <row r="3795" spans="2:18" x14ac:dyDescent="0.25">
      <c r="B3795" s="1">
        <v>42333</v>
      </c>
      <c r="C3795" s="2">
        <v>2.2320000000000002</v>
      </c>
      <c r="D3795" s="2">
        <v>2.2467500000000005</v>
      </c>
      <c r="E3795" s="2">
        <v>2.2573333333333334</v>
      </c>
      <c r="F3795" s="2">
        <v>2.2590555555555554</v>
      </c>
      <c r="G3795" s="2"/>
      <c r="H3795" t="str">
        <f t="shared" si="174"/>
        <v/>
      </c>
      <c r="I3795" t="str">
        <f t="shared" si="175"/>
        <v/>
      </c>
      <c r="J3795" t="str">
        <f t="shared" si="176"/>
        <v/>
      </c>
      <c r="P3795" s="1">
        <v>42333</v>
      </c>
      <c r="Q3795" s="2">
        <v>38.629814481103601</v>
      </c>
      <c r="R3795" s="2">
        <v>52.916160560111003</v>
      </c>
    </row>
    <row r="3796" spans="2:18" x14ac:dyDescent="0.25">
      <c r="B3796" s="1">
        <v>42335</v>
      </c>
      <c r="C3796" s="2">
        <v>2.2250000000000001</v>
      </c>
      <c r="D3796" s="2">
        <v>2.2375000000000003</v>
      </c>
      <c r="E3796" s="2">
        <v>2.2512222222222227</v>
      </c>
      <c r="F3796" s="2">
        <v>2.2631666666666663</v>
      </c>
      <c r="G3796" s="2"/>
      <c r="H3796" t="str">
        <f t="shared" si="174"/>
        <v/>
      </c>
      <c r="I3796" t="str">
        <f t="shared" si="175"/>
        <v/>
      </c>
      <c r="J3796" t="str">
        <f t="shared" si="176"/>
        <v/>
      </c>
      <c r="P3796" s="1">
        <v>42335</v>
      </c>
      <c r="Q3796" s="2">
        <v>35.519481358186702</v>
      </c>
      <c r="R3796" s="2">
        <v>51.756140938059097</v>
      </c>
    </row>
    <row r="3797" spans="2:18" x14ac:dyDescent="0.25">
      <c r="B3797" s="1">
        <v>42338</v>
      </c>
      <c r="C3797" s="2">
        <v>2.218</v>
      </c>
      <c r="D3797" s="2">
        <v>2.2294999999999998</v>
      </c>
      <c r="E3797" s="2">
        <v>2.2451111111111115</v>
      </c>
      <c r="F3797" s="2">
        <v>2.2649999999999997</v>
      </c>
      <c r="G3797" s="2"/>
      <c r="H3797" t="str">
        <f t="shared" si="174"/>
        <v/>
      </c>
      <c r="I3797" t="str">
        <f t="shared" si="175"/>
        <v/>
      </c>
      <c r="J3797" t="str">
        <f t="shared" si="176"/>
        <v/>
      </c>
      <c r="P3797" s="1">
        <v>42338</v>
      </c>
      <c r="Q3797" s="2">
        <v>32.389973005832402</v>
      </c>
      <c r="R3797" s="2">
        <v>50.5624556230051</v>
      </c>
    </row>
    <row r="3798" spans="2:18" x14ac:dyDescent="0.25">
      <c r="B3798" s="1">
        <v>42339</v>
      </c>
      <c r="C3798" s="2">
        <v>2.157</v>
      </c>
      <c r="D3798" s="2">
        <v>2.2080000000000002</v>
      </c>
      <c r="E3798" s="2">
        <v>2.2335555555555557</v>
      </c>
      <c r="F3798" s="2">
        <v>2.2614999999999998</v>
      </c>
      <c r="G3798" s="2"/>
      <c r="H3798" t="str">
        <f t="shared" ref="H3798:H3861" si="177">IF($D3798&gt;$E3798,1,"")</f>
        <v/>
      </c>
      <c r="I3798" t="str">
        <f t="shared" ref="I3798:I3861" si="178">IF($D3798&gt;$F3798,1,"")</f>
        <v/>
      </c>
      <c r="J3798" t="str">
        <f t="shared" ref="J3798:J3861" si="179">IF($E3798&gt;$F3798,1,"")</f>
        <v/>
      </c>
      <c r="P3798" s="1">
        <v>42339</v>
      </c>
      <c r="Q3798" s="2">
        <v>16.857963466615601</v>
      </c>
      <c r="R3798" s="2">
        <v>41.5658086929012</v>
      </c>
    </row>
    <row r="3799" spans="2:18" x14ac:dyDescent="0.25">
      <c r="B3799" s="1">
        <v>42340</v>
      </c>
      <c r="C3799" s="2">
        <v>2.1779999999999999</v>
      </c>
      <c r="D3799" s="2">
        <v>2.1944999999999997</v>
      </c>
      <c r="E3799" s="2">
        <v>2.2234444444444446</v>
      </c>
      <c r="F3799" s="2">
        <v>2.2586111111111102</v>
      </c>
      <c r="G3799" s="2"/>
      <c r="H3799" t="str">
        <f t="shared" si="177"/>
        <v/>
      </c>
      <c r="I3799" t="str">
        <f t="shared" si="178"/>
        <v/>
      </c>
      <c r="J3799" t="str">
        <f t="shared" si="179"/>
        <v/>
      </c>
      <c r="P3799" s="1">
        <v>42340</v>
      </c>
      <c r="Q3799" s="2">
        <v>30.605181283724999</v>
      </c>
      <c r="R3799" s="2">
        <v>45.181987900895798</v>
      </c>
    </row>
    <row r="3800" spans="2:18" x14ac:dyDescent="0.25">
      <c r="B3800" s="1">
        <v>42341</v>
      </c>
      <c r="C3800" s="2">
        <v>2.3279999999999998</v>
      </c>
      <c r="D3800" s="2">
        <v>2.2202500000000001</v>
      </c>
      <c r="E3800" s="2">
        <v>2.2325555555555554</v>
      </c>
      <c r="F3800" s="2">
        <v>2.2632222222222222</v>
      </c>
      <c r="G3800" s="2"/>
      <c r="H3800" t="str">
        <f t="shared" si="177"/>
        <v/>
      </c>
      <c r="I3800" t="str">
        <f t="shared" si="178"/>
        <v/>
      </c>
      <c r="J3800" t="str">
        <f t="shared" si="179"/>
        <v/>
      </c>
      <c r="P3800" s="1">
        <v>42341</v>
      </c>
      <c r="Q3800" s="2">
        <v>71.291867054519003</v>
      </c>
      <c r="R3800" s="2">
        <v>62.861324530649</v>
      </c>
    </row>
    <row r="3801" spans="2:18" x14ac:dyDescent="0.25">
      <c r="B3801" s="1">
        <v>42342</v>
      </c>
      <c r="C3801" s="2">
        <v>2.2749999999999999</v>
      </c>
      <c r="D3801" s="2">
        <v>2.2345000000000002</v>
      </c>
      <c r="E3801" s="2">
        <v>2.234</v>
      </c>
      <c r="F3801" s="2">
        <v>2.2599999999999998</v>
      </c>
      <c r="G3801" s="2"/>
      <c r="H3801">
        <f t="shared" si="177"/>
        <v>1</v>
      </c>
      <c r="I3801" t="str">
        <f t="shared" si="178"/>
        <v/>
      </c>
      <c r="J3801" t="str">
        <f t="shared" si="179"/>
        <v/>
      </c>
      <c r="P3801" s="1">
        <v>42342</v>
      </c>
      <c r="Q3801" s="2">
        <v>57.097704501624101</v>
      </c>
      <c r="R3801" s="2">
        <v>55.990253888685203</v>
      </c>
    </row>
    <row r="3802" spans="2:18" x14ac:dyDescent="0.25">
      <c r="B3802" s="1">
        <v>42345</v>
      </c>
      <c r="C3802" s="2">
        <v>2.2250000000000001</v>
      </c>
      <c r="D3802" s="2">
        <v>2.2515000000000001</v>
      </c>
      <c r="E3802" s="2">
        <v>2.2312222222222222</v>
      </c>
      <c r="F3802" s="2">
        <v>2.2535000000000003</v>
      </c>
      <c r="G3802" s="2"/>
      <c r="H3802">
        <f t="shared" si="177"/>
        <v>1</v>
      </c>
      <c r="I3802" t="str">
        <f t="shared" si="178"/>
        <v/>
      </c>
      <c r="J3802" t="str">
        <f t="shared" si="179"/>
        <v/>
      </c>
      <c r="P3802" s="1">
        <v>42345</v>
      </c>
      <c r="Q3802" s="2">
        <v>46.595328855960403</v>
      </c>
      <c r="R3802" s="2">
        <v>50.393986934960999</v>
      </c>
    </row>
    <row r="3803" spans="2:18" x14ac:dyDescent="0.25">
      <c r="B3803" s="1">
        <v>42346</v>
      </c>
      <c r="C3803" s="2">
        <v>2.238</v>
      </c>
      <c r="D3803" s="2">
        <v>2.2664999999999997</v>
      </c>
      <c r="E3803" s="2">
        <v>2.2306666666666666</v>
      </c>
      <c r="F3803" s="2">
        <v>2.2488333333333332</v>
      </c>
      <c r="G3803" s="2"/>
      <c r="H3803">
        <f t="shared" si="177"/>
        <v>1</v>
      </c>
      <c r="I3803">
        <f t="shared" si="178"/>
        <v>1</v>
      </c>
      <c r="J3803" t="str">
        <f t="shared" si="179"/>
        <v/>
      </c>
      <c r="P3803" s="1">
        <v>42346</v>
      </c>
      <c r="Q3803" s="2">
        <v>49.4937949909216</v>
      </c>
      <c r="R3803" s="2">
        <v>51.744475944010702</v>
      </c>
    </row>
    <row r="3804" spans="2:18" x14ac:dyDescent="0.25">
      <c r="B3804" s="1">
        <v>42347</v>
      </c>
      <c r="C3804" s="2">
        <v>2.2080000000000002</v>
      </c>
      <c r="D3804" s="2">
        <v>2.2364999999999999</v>
      </c>
      <c r="E3804" s="2">
        <v>2.2279999999999998</v>
      </c>
      <c r="F3804" s="2">
        <v>2.2426666666666666</v>
      </c>
      <c r="G3804" s="2"/>
      <c r="H3804">
        <f t="shared" si="177"/>
        <v>1</v>
      </c>
      <c r="I3804" t="str">
        <f t="shared" si="178"/>
        <v/>
      </c>
      <c r="J3804" t="str">
        <f t="shared" si="179"/>
        <v/>
      </c>
      <c r="P3804" s="1">
        <v>42347</v>
      </c>
      <c r="Q3804" s="2">
        <v>43.026998612576598</v>
      </c>
      <c r="R3804" s="2">
        <v>48.465402525879597</v>
      </c>
    </row>
    <row r="3805" spans="2:18" x14ac:dyDescent="0.25">
      <c r="B3805" s="1">
        <v>42348</v>
      </c>
      <c r="C3805" s="2">
        <v>2.238</v>
      </c>
      <c r="D3805" s="2">
        <v>2.2272500000000002</v>
      </c>
      <c r="E3805" s="2">
        <v>2.2294444444444443</v>
      </c>
      <c r="F3805" s="2">
        <v>2.2403333333333335</v>
      </c>
      <c r="G3805" s="2"/>
      <c r="H3805" t="str">
        <f t="shared" si="177"/>
        <v/>
      </c>
      <c r="I3805" t="str">
        <f t="shared" si="178"/>
        <v/>
      </c>
      <c r="J3805" t="str">
        <f t="shared" si="179"/>
        <v/>
      </c>
      <c r="P3805" s="1">
        <v>42348</v>
      </c>
      <c r="Q3805" s="2">
        <v>50.749074624144697</v>
      </c>
      <c r="R3805" s="2">
        <v>51.757705445396098</v>
      </c>
    </row>
    <row r="3806" spans="2:18" x14ac:dyDescent="0.25">
      <c r="B3806" s="1">
        <v>42349</v>
      </c>
      <c r="C3806" s="2">
        <v>2.1389999999999998</v>
      </c>
      <c r="D3806" s="2">
        <v>2.2057499999999997</v>
      </c>
      <c r="E3806" s="2">
        <v>2.2206666666666668</v>
      </c>
      <c r="F3806" s="2">
        <v>2.2328888888888891</v>
      </c>
      <c r="G3806" s="2"/>
      <c r="H3806" t="str">
        <f t="shared" si="177"/>
        <v/>
      </c>
      <c r="I3806" t="str">
        <f t="shared" si="178"/>
        <v/>
      </c>
      <c r="J3806" t="str">
        <f t="shared" si="179"/>
        <v/>
      </c>
      <c r="P3806" s="1">
        <v>42349</v>
      </c>
      <c r="Q3806" s="2">
        <v>33.023953192131302</v>
      </c>
      <c r="R3806" s="2">
        <v>42.180995259234201</v>
      </c>
    </row>
    <row r="3807" spans="2:18" x14ac:dyDescent="0.25">
      <c r="B3807" s="1">
        <v>42352</v>
      </c>
      <c r="C3807" s="2">
        <v>2.2250000000000001</v>
      </c>
      <c r="D3807" s="2">
        <v>2.2024999999999997</v>
      </c>
      <c r="E3807" s="2">
        <v>2.2282222222222225</v>
      </c>
      <c r="F3807" s="2">
        <v>2.2308888888888894</v>
      </c>
      <c r="G3807" s="2"/>
      <c r="H3807" t="str">
        <f t="shared" si="177"/>
        <v/>
      </c>
      <c r="I3807" t="str">
        <f t="shared" si="178"/>
        <v/>
      </c>
      <c r="J3807" t="str">
        <f t="shared" si="179"/>
        <v/>
      </c>
      <c r="P3807" s="1">
        <v>42352</v>
      </c>
      <c r="Q3807" s="2">
        <v>50.900470832663103</v>
      </c>
      <c r="R3807" s="2">
        <v>50.712507097333202</v>
      </c>
    </row>
    <row r="3808" spans="2:18" x14ac:dyDescent="0.25">
      <c r="B3808" s="1">
        <v>42353</v>
      </c>
      <c r="C3808" s="2">
        <v>2.266</v>
      </c>
      <c r="D3808" s="2">
        <v>2.2170000000000001</v>
      </c>
      <c r="E3808" s="2">
        <v>2.2379999999999995</v>
      </c>
      <c r="F3808" s="2">
        <v>2.2307222222222221</v>
      </c>
      <c r="G3808" s="2"/>
      <c r="H3808" t="str">
        <f t="shared" si="177"/>
        <v/>
      </c>
      <c r="I3808" t="str">
        <f t="shared" si="178"/>
        <v/>
      </c>
      <c r="J3808">
        <f t="shared" si="179"/>
        <v>1</v>
      </c>
      <c r="P3808" s="1">
        <v>42353</v>
      </c>
      <c r="Q3808" s="2">
        <v>57.404646858876497</v>
      </c>
      <c r="R3808" s="2">
        <v>54.183452889093701</v>
      </c>
    </row>
    <row r="3809" spans="2:18" x14ac:dyDescent="0.25">
      <c r="B3809" s="1">
        <v>42354</v>
      </c>
      <c r="C3809" s="2">
        <v>2.2890000000000001</v>
      </c>
      <c r="D3809" s="2">
        <v>2.2297500000000001</v>
      </c>
      <c r="E3809" s="2">
        <v>2.2336666666666667</v>
      </c>
      <c r="F3809" s="2">
        <v>2.2331111111111115</v>
      </c>
      <c r="G3809" s="2"/>
      <c r="H3809" t="str">
        <f t="shared" si="177"/>
        <v/>
      </c>
      <c r="I3809" t="str">
        <f t="shared" si="178"/>
        <v/>
      </c>
      <c r="J3809">
        <f t="shared" si="179"/>
        <v>1</v>
      </c>
      <c r="P3809" s="1">
        <v>42354</v>
      </c>
      <c r="Q3809" s="2">
        <v>60.892072714933903</v>
      </c>
      <c r="R3809" s="2">
        <v>56.053134558364398</v>
      </c>
    </row>
    <row r="3810" spans="2:18" x14ac:dyDescent="0.25">
      <c r="B3810" s="1">
        <v>42355</v>
      </c>
      <c r="C3810" s="2">
        <v>2.238</v>
      </c>
      <c r="D3810" s="2">
        <v>2.2544999999999997</v>
      </c>
      <c r="E3810" s="2">
        <v>2.2295555555555553</v>
      </c>
      <c r="F3810" s="2">
        <v>2.2317777777777774</v>
      </c>
      <c r="G3810" s="2"/>
      <c r="H3810">
        <f t="shared" si="177"/>
        <v>1</v>
      </c>
      <c r="I3810">
        <f t="shared" si="178"/>
        <v>1</v>
      </c>
      <c r="J3810" t="str">
        <f t="shared" si="179"/>
        <v/>
      </c>
      <c r="P3810" s="1">
        <v>42355</v>
      </c>
      <c r="Q3810" s="2">
        <v>49.999468291699699</v>
      </c>
      <c r="R3810" s="2">
        <v>51.075897310801601</v>
      </c>
    </row>
    <row r="3811" spans="2:18" x14ac:dyDescent="0.25">
      <c r="B3811" s="1">
        <v>42356</v>
      </c>
      <c r="C3811" s="2">
        <v>2.1970000000000001</v>
      </c>
      <c r="D3811" s="2">
        <v>2.2474999999999996</v>
      </c>
      <c r="E3811" s="2">
        <v>2.2264444444444442</v>
      </c>
      <c r="F3811" s="2">
        <v>2.2288333333333337</v>
      </c>
      <c r="G3811" s="2"/>
      <c r="H3811">
        <f t="shared" si="177"/>
        <v>1</v>
      </c>
      <c r="I3811">
        <f t="shared" si="178"/>
        <v>1</v>
      </c>
      <c r="J3811" t="str">
        <f t="shared" si="179"/>
        <v/>
      </c>
      <c r="P3811" s="1">
        <v>42356</v>
      </c>
      <c r="Q3811" s="2">
        <v>42.640915328538398</v>
      </c>
      <c r="R3811" s="2">
        <v>47.4297232804172</v>
      </c>
    </row>
    <row r="3812" spans="2:18" x14ac:dyDescent="0.25">
      <c r="B3812" s="1">
        <v>42359</v>
      </c>
      <c r="C3812" s="2">
        <v>2.1970000000000001</v>
      </c>
      <c r="D3812" s="2">
        <v>2.2302499999999998</v>
      </c>
      <c r="E3812" s="2">
        <v>2.2218888888888886</v>
      </c>
      <c r="F3812" s="2">
        <v>2.2262777777777782</v>
      </c>
      <c r="G3812" s="2"/>
      <c r="H3812">
        <f t="shared" si="177"/>
        <v>1</v>
      </c>
      <c r="I3812">
        <f t="shared" si="178"/>
        <v>1</v>
      </c>
      <c r="J3812" t="str">
        <f t="shared" si="179"/>
        <v/>
      </c>
      <c r="P3812" s="1">
        <v>42359</v>
      </c>
      <c r="Q3812" s="2">
        <v>42.640915328538398</v>
      </c>
      <c r="R3812" s="2">
        <v>47.4297232804172</v>
      </c>
    </row>
    <row r="3813" spans="2:18" x14ac:dyDescent="0.25">
      <c r="B3813" s="1">
        <v>42360</v>
      </c>
      <c r="C3813" s="2">
        <v>2.2389999999999999</v>
      </c>
      <c r="D3813" s="2">
        <v>2.2177500000000001</v>
      </c>
      <c r="E3813" s="2">
        <v>2.2253333333333334</v>
      </c>
      <c r="F3813" s="2">
        <v>2.226666666666667</v>
      </c>
      <c r="G3813" s="2"/>
      <c r="H3813" t="str">
        <f t="shared" si="177"/>
        <v/>
      </c>
      <c r="I3813" t="str">
        <f t="shared" si="178"/>
        <v/>
      </c>
      <c r="J3813" t="str">
        <f t="shared" si="179"/>
        <v/>
      </c>
      <c r="P3813" s="1">
        <v>42360</v>
      </c>
      <c r="Q3813" s="2">
        <v>52.872237901078201</v>
      </c>
      <c r="R3813" s="2">
        <v>51.539725519370499</v>
      </c>
    </row>
    <row r="3814" spans="2:18" x14ac:dyDescent="0.25">
      <c r="B3814" s="1">
        <v>42361</v>
      </c>
      <c r="C3814" s="2">
        <v>2.2639999999999998</v>
      </c>
      <c r="D3814" s="2">
        <v>2.2242500000000001</v>
      </c>
      <c r="E3814" s="2">
        <v>2.2282222222222221</v>
      </c>
      <c r="F3814" s="2">
        <v>2.2288333333333337</v>
      </c>
      <c r="G3814" s="2"/>
      <c r="H3814" t="str">
        <f t="shared" si="177"/>
        <v/>
      </c>
      <c r="I3814" t="str">
        <f t="shared" si="178"/>
        <v/>
      </c>
      <c r="J3814" t="str">
        <f t="shared" si="179"/>
        <v/>
      </c>
      <c r="P3814" s="1">
        <v>42361</v>
      </c>
      <c r="Q3814" s="2">
        <v>58.1981830398394</v>
      </c>
      <c r="R3814" s="2">
        <v>53.8524598814002</v>
      </c>
    </row>
    <row r="3815" spans="2:18" x14ac:dyDescent="0.25">
      <c r="B3815" s="1">
        <v>42362</v>
      </c>
      <c r="C3815" s="2">
        <v>2.2429999999999999</v>
      </c>
      <c r="D3815" s="2">
        <v>2.2357499999999999</v>
      </c>
      <c r="E3815" s="2">
        <v>2.2397777777777774</v>
      </c>
      <c r="F3815" s="2">
        <v>2.2302222222222223</v>
      </c>
      <c r="G3815" s="2"/>
      <c r="H3815" t="str">
        <f t="shared" si="177"/>
        <v/>
      </c>
      <c r="I3815">
        <f t="shared" si="178"/>
        <v>1</v>
      </c>
      <c r="J3815">
        <f t="shared" si="179"/>
        <v>1</v>
      </c>
      <c r="P3815" s="1">
        <v>42362</v>
      </c>
      <c r="Q3815" s="2">
        <v>52.246526930574497</v>
      </c>
      <c r="R3815" s="2">
        <v>51.623750673083201</v>
      </c>
    </row>
    <row r="3816" spans="2:18" x14ac:dyDescent="0.25">
      <c r="B3816" s="1">
        <v>42366</v>
      </c>
      <c r="C3816" s="2">
        <v>2.2250000000000001</v>
      </c>
      <c r="D3816" s="2">
        <v>2.24275</v>
      </c>
      <c r="E3816" s="2">
        <v>2.2397777777777774</v>
      </c>
      <c r="F3816" s="2">
        <v>2.234</v>
      </c>
      <c r="G3816" s="2"/>
      <c r="H3816">
        <f t="shared" si="177"/>
        <v>1</v>
      </c>
      <c r="I3816">
        <f t="shared" si="178"/>
        <v>1</v>
      </c>
      <c r="J3816">
        <f t="shared" si="179"/>
        <v>1</v>
      </c>
      <c r="P3816" s="1">
        <v>42366</v>
      </c>
      <c r="Q3816" s="2">
        <v>47.273916428390898</v>
      </c>
      <c r="R3816" s="2">
        <v>49.724188724130599</v>
      </c>
    </row>
    <row r="3817" spans="2:18" x14ac:dyDescent="0.25">
      <c r="B3817" s="1">
        <v>42367</v>
      </c>
      <c r="C3817" s="2">
        <v>2.3069999999999999</v>
      </c>
      <c r="D3817" s="2">
        <v>2.2597499999999999</v>
      </c>
      <c r="E3817" s="2">
        <v>2.2443333333333331</v>
      </c>
      <c r="F3817" s="2">
        <v>2.2411666666666665</v>
      </c>
      <c r="G3817" s="2"/>
      <c r="H3817">
        <f t="shared" si="177"/>
        <v>1</v>
      </c>
      <c r="I3817">
        <f t="shared" si="178"/>
        <v>1</v>
      </c>
      <c r="J3817">
        <f t="shared" si="179"/>
        <v>1</v>
      </c>
      <c r="P3817" s="1">
        <v>42367</v>
      </c>
      <c r="Q3817" s="2">
        <v>65.318516912058499</v>
      </c>
      <c r="R3817" s="2">
        <v>57.4122169707083</v>
      </c>
    </row>
    <row r="3818" spans="2:18" x14ac:dyDescent="0.25">
      <c r="B3818" s="1">
        <v>42368</v>
      </c>
      <c r="C3818" s="2">
        <v>2.3050000000000002</v>
      </c>
      <c r="D3818" s="2">
        <v>2.27</v>
      </c>
      <c r="E3818" s="2">
        <v>2.2461111111111109</v>
      </c>
      <c r="F3818" s="2">
        <v>2.2398888888888893</v>
      </c>
      <c r="G3818" s="2"/>
      <c r="H3818">
        <f t="shared" si="177"/>
        <v>1</v>
      </c>
      <c r="I3818">
        <f t="shared" si="178"/>
        <v>1</v>
      </c>
      <c r="J3818">
        <f t="shared" si="179"/>
        <v>1</v>
      </c>
      <c r="P3818" s="1">
        <v>42368</v>
      </c>
      <c r="Q3818" s="2">
        <v>64.670737766854799</v>
      </c>
      <c r="R3818" s="2">
        <v>57.182538577485197</v>
      </c>
    </row>
    <row r="3819" spans="2:18" x14ac:dyDescent="0.25">
      <c r="B3819" s="1">
        <v>42369</v>
      </c>
      <c r="C3819" s="2">
        <v>2.2749999999999999</v>
      </c>
      <c r="D3819" s="2">
        <v>2.278</v>
      </c>
      <c r="E3819" s="2">
        <v>2.2502222222222219</v>
      </c>
      <c r="F3819" s="2">
        <v>2.2398888888888888</v>
      </c>
      <c r="G3819" s="2"/>
      <c r="H3819">
        <f t="shared" si="177"/>
        <v>1</v>
      </c>
      <c r="I3819">
        <f t="shared" si="178"/>
        <v>1</v>
      </c>
      <c r="J3819">
        <f t="shared" si="179"/>
        <v>1</v>
      </c>
      <c r="P3819" s="1">
        <v>42369</v>
      </c>
      <c r="Q3819" s="2">
        <v>54.874989767477899</v>
      </c>
      <c r="R3819" s="2">
        <v>53.711502951603798</v>
      </c>
    </row>
    <row r="3820" spans="2:18" x14ac:dyDescent="0.25">
      <c r="B3820" s="1">
        <v>42373</v>
      </c>
      <c r="C3820" s="2">
        <v>2.2450000000000001</v>
      </c>
      <c r="D3820" s="2">
        <v>2.2830000000000004</v>
      </c>
      <c r="E3820" s="2">
        <v>2.2555555555555555</v>
      </c>
      <c r="F3820" s="2">
        <v>2.2409999999999997</v>
      </c>
      <c r="G3820" s="2"/>
      <c r="H3820">
        <f t="shared" si="177"/>
        <v>1</v>
      </c>
      <c r="I3820">
        <f t="shared" si="178"/>
        <v>1</v>
      </c>
      <c r="J3820">
        <f t="shared" si="179"/>
        <v>1</v>
      </c>
      <c r="P3820" s="1">
        <v>42373</v>
      </c>
      <c r="Q3820" s="2">
        <v>46.434760485945901</v>
      </c>
      <c r="R3820" s="2">
        <v>50.4158076575211</v>
      </c>
    </row>
    <row r="3821" spans="2:18" x14ac:dyDescent="0.25">
      <c r="B3821" s="1">
        <v>42374</v>
      </c>
      <c r="C3821" s="2">
        <v>2.25</v>
      </c>
      <c r="D3821" s="2">
        <v>2.2687499999999998</v>
      </c>
      <c r="E3821" s="2">
        <v>2.2614444444444448</v>
      </c>
      <c r="F3821" s="2">
        <v>2.2416666666666663</v>
      </c>
      <c r="G3821" s="2"/>
      <c r="H3821">
        <f t="shared" si="177"/>
        <v>1</v>
      </c>
      <c r="I3821">
        <f t="shared" si="178"/>
        <v>1</v>
      </c>
      <c r="J3821">
        <f t="shared" si="179"/>
        <v>1</v>
      </c>
      <c r="P3821" s="1">
        <v>42374</v>
      </c>
      <c r="Q3821" s="2">
        <v>48.033341248215599</v>
      </c>
      <c r="R3821" s="2">
        <v>50.955939276532803</v>
      </c>
    </row>
    <row r="3822" spans="2:18" x14ac:dyDescent="0.25">
      <c r="B3822" s="1">
        <v>42375</v>
      </c>
      <c r="C3822" s="2">
        <v>2.177</v>
      </c>
      <c r="D3822" s="2">
        <v>2.2367499999999998</v>
      </c>
      <c r="E3822" s="2">
        <v>2.2545555555555556</v>
      </c>
      <c r="F3822" s="2">
        <v>2.2399444444444443</v>
      </c>
      <c r="G3822" s="2"/>
      <c r="H3822" t="str">
        <f t="shared" si="177"/>
        <v/>
      </c>
      <c r="I3822" t="str">
        <f t="shared" si="178"/>
        <v/>
      </c>
      <c r="J3822">
        <f t="shared" si="179"/>
        <v>1</v>
      </c>
      <c r="P3822" s="1">
        <v>42375</v>
      </c>
      <c r="Q3822" s="2">
        <v>31.541529168040999</v>
      </c>
      <c r="R3822" s="2">
        <v>43.504677070493699</v>
      </c>
    </row>
    <row r="3823" spans="2:18" x14ac:dyDescent="0.25">
      <c r="B3823" s="1">
        <v>42376</v>
      </c>
      <c r="C3823" s="2">
        <v>2.153</v>
      </c>
      <c r="D3823" s="2">
        <v>2.2062500000000003</v>
      </c>
      <c r="E3823" s="2">
        <v>2.2422222222222223</v>
      </c>
      <c r="F3823" s="2">
        <v>2.2352222222222218</v>
      </c>
      <c r="G3823" s="2"/>
      <c r="H3823" t="str">
        <f t="shared" si="177"/>
        <v/>
      </c>
      <c r="I3823" t="str">
        <f t="shared" si="178"/>
        <v/>
      </c>
      <c r="J3823">
        <f t="shared" si="179"/>
        <v>1</v>
      </c>
      <c r="P3823" s="1">
        <v>42376</v>
      </c>
      <c r="Q3823" s="2">
        <v>27.778756289246999</v>
      </c>
      <c r="R3823" s="2">
        <v>41.363158738139397</v>
      </c>
    </row>
    <row r="3824" spans="2:18" x14ac:dyDescent="0.25">
      <c r="B3824" s="1">
        <v>42377</v>
      </c>
      <c r="C3824" s="2">
        <v>2.1309999999999998</v>
      </c>
      <c r="D3824" s="2">
        <v>2.1777500000000001</v>
      </c>
      <c r="E3824" s="2">
        <v>2.2297777777777776</v>
      </c>
      <c r="F3824" s="2">
        <v>2.2347777777777775</v>
      </c>
      <c r="G3824" s="2"/>
      <c r="H3824" t="str">
        <f t="shared" si="177"/>
        <v/>
      </c>
      <c r="I3824" t="str">
        <f t="shared" si="178"/>
        <v/>
      </c>
      <c r="J3824" t="str">
        <f t="shared" si="179"/>
        <v/>
      </c>
      <c r="P3824" s="1">
        <v>42377</v>
      </c>
      <c r="Q3824" s="2">
        <v>24.556340398226801</v>
      </c>
      <c r="R3824" s="2">
        <v>39.446307854091302</v>
      </c>
    </row>
    <row r="3825" spans="2:18" x14ac:dyDescent="0.25">
      <c r="B3825" s="1">
        <v>42380</v>
      </c>
      <c r="C3825" s="2">
        <v>2.1579999999999999</v>
      </c>
      <c r="D3825" s="2">
        <v>2.1547499999999999</v>
      </c>
      <c r="E3825" s="2">
        <v>2.2223333333333333</v>
      </c>
      <c r="F3825" s="2">
        <v>2.2310555555555553</v>
      </c>
      <c r="G3825" s="2"/>
      <c r="H3825" t="str">
        <f t="shared" si="177"/>
        <v/>
      </c>
      <c r="I3825" t="str">
        <f t="shared" si="178"/>
        <v/>
      </c>
      <c r="J3825" t="str">
        <f t="shared" si="179"/>
        <v/>
      </c>
      <c r="P3825" s="1">
        <v>42380</v>
      </c>
      <c r="Q3825" s="2">
        <v>35.564534803652201</v>
      </c>
      <c r="R3825" s="2">
        <v>42.941118527700702</v>
      </c>
    </row>
    <row r="3826" spans="2:18" x14ac:dyDescent="0.25">
      <c r="B3826" s="1">
        <v>42381</v>
      </c>
      <c r="C3826" s="2">
        <v>2.1</v>
      </c>
      <c r="D3826" s="2">
        <v>2.1355</v>
      </c>
      <c r="E3826" s="2">
        <v>2.1993333333333336</v>
      </c>
      <c r="F3826" s="2">
        <v>2.2218333333333335</v>
      </c>
      <c r="G3826" s="2"/>
      <c r="H3826" t="str">
        <f t="shared" si="177"/>
        <v/>
      </c>
      <c r="I3826" t="str">
        <f t="shared" si="178"/>
        <v/>
      </c>
      <c r="J3826" t="str">
        <f t="shared" si="179"/>
        <v/>
      </c>
      <c r="P3826" s="1">
        <v>42381</v>
      </c>
      <c r="Q3826" s="2">
        <v>25.8438635053413</v>
      </c>
      <c r="R3826" s="2">
        <v>37.883130493135603</v>
      </c>
    </row>
    <row r="3827" spans="2:18" x14ac:dyDescent="0.25">
      <c r="B3827" s="1">
        <v>42382</v>
      </c>
      <c r="C3827" s="2">
        <v>2.0659999999999998</v>
      </c>
      <c r="D3827" s="2">
        <v>2.1137499999999996</v>
      </c>
      <c r="E3827" s="2">
        <v>2.1727777777777777</v>
      </c>
      <c r="F3827" s="2">
        <v>2.2094444444444448</v>
      </c>
      <c r="G3827" s="2"/>
      <c r="H3827" t="str">
        <f t="shared" si="177"/>
        <v/>
      </c>
      <c r="I3827" t="str">
        <f t="shared" si="178"/>
        <v/>
      </c>
      <c r="J3827" t="str">
        <f t="shared" si="179"/>
        <v/>
      </c>
      <c r="P3827" s="1">
        <v>42382</v>
      </c>
      <c r="Q3827" s="2">
        <v>21.676185532559</v>
      </c>
      <c r="R3827" s="2">
        <v>35.261110283479297</v>
      </c>
    </row>
    <row r="3828" spans="2:18" x14ac:dyDescent="0.25">
      <c r="B3828" s="1">
        <v>42383</v>
      </c>
      <c r="C3828" s="2">
        <v>2.0979999999999999</v>
      </c>
      <c r="D3828" s="2">
        <v>2.1055000000000001</v>
      </c>
      <c r="E3828" s="2">
        <v>2.153111111111111</v>
      </c>
      <c r="F3828" s="2">
        <v>2.2016666666666667</v>
      </c>
      <c r="G3828" s="2"/>
      <c r="H3828" t="str">
        <f t="shared" si="177"/>
        <v/>
      </c>
      <c r="I3828" t="str">
        <f t="shared" si="178"/>
        <v/>
      </c>
      <c r="J3828" t="str">
        <f t="shared" si="179"/>
        <v/>
      </c>
      <c r="P3828" s="1">
        <v>42383</v>
      </c>
      <c r="Q3828" s="2">
        <v>33.7436617976579</v>
      </c>
      <c r="R3828" s="2">
        <v>39.505011970106601</v>
      </c>
    </row>
    <row r="3829" spans="2:18" x14ac:dyDescent="0.25">
      <c r="B3829" s="1">
        <v>42384</v>
      </c>
      <c r="C3829" s="2">
        <v>2.0329999999999999</v>
      </c>
      <c r="D3829" s="2">
        <v>2.0742500000000001</v>
      </c>
      <c r="E3829" s="2">
        <v>2.1295555555555556</v>
      </c>
      <c r="F3829" s="2">
        <v>2.1925555555555558</v>
      </c>
      <c r="G3829" s="2"/>
      <c r="H3829" t="str">
        <f t="shared" si="177"/>
        <v/>
      </c>
      <c r="I3829" t="str">
        <f t="shared" si="178"/>
        <v/>
      </c>
      <c r="J3829" t="str">
        <f t="shared" si="179"/>
        <v/>
      </c>
      <c r="P3829" s="1">
        <v>42384</v>
      </c>
      <c r="Q3829" s="2">
        <v>24.531040528854401</v>
      </c>
      <c r="R3829" s="2">
        <v>34.550484195395001</v>
      </c>
    </row>
    <row r="3830" spans="2:18" x14ac:dyDescent="0.25">
      <c r="B3830" s="1">
        <v>42388</v>
      </c>
      <c r="C3830" s="2">
        <v>2.036</v>
      </c>
      <c r="D3830" s="2">
        <v>2.0582499999999997</v>
      </c>
      <c r="E3830" s="2">
        <v>2.105777777777778</v>
      </c>
      <c r="F3830" s="2">
        <v>2.1836111111111114</v>
      </c>
      <c r="G3830" s="2"/>
      <c r="H3830" t="str">
        <f t="shared" si="177"/>
        <v/>
      </c>
      <c r="I3830" t="str">
        <f t="shared" si="178"/>
        <v/>
      </c>
      <c r="J3830" t="str">
        <f t="shared" si="179"/>
        <v/>
      </c>
      <c r="P3830" s="1">
        <v>42388</v>
      </c>
      <c r="Q3830" s="2">
        <v>25.655207205681499</v>
      </c>
      <c r="R3830" s="2">
        <v>34.955946281891599</v>
      </c>
    </row>
    <row r="3831" spans="2:18" x14ac:dyDescent="0.25">
      <c r="B3831" s="1">
        <v>42389</v>
      </c>
      <c r="C3831" s="2">
        <v>1.982</v>
      </c>
      <c r="D3831" s="2">
        <v>2.0372499999999998</v>
      </c>
      <c r="E3831" s="2">
        <v>2.084111111111111</v>
      </c>
      <c r="F3831" s="2">
        <v>2.1693333333333333</v>
      </c>
      <c r="G3831" s="2"/>
      <c r="H3831" t="str">
        <f t="shared" si="177"/>
        <v/>
      </c>
      <c r="I3831" t="str">
        <f t="shared" si="178"/>
        <v/>
      </c>
      <c r="J3831" t="str">
        <f t="shared" si="179"/>
        <v/>
      </c>
      <c r="P3831" s="1">
        <v>42389</v>
      </c>
      <c r="Q3831" s="2">
        <v>19.4100567937862</v>
      </c>
      <c r="R3831" s="2">
        <v>31.2082035443966</v>
      </c>
    </row>
    <row r="3832" spans="2:18" x14ac:dyDescent="0.25">
      <c r="B3832" s="1">
        <v>42390</v>
      </c>
      <c r="C3832" s="2">
        <v>2.0190000000000001</v>
      </c>
      <c r="D3832" s="2">
        <v>2.0175000000000001</v>
      </c>
      <c r="E3832" s="2">
        <v>2.0692222222222219</v>
      </c>
      <c r="F3832" s="2">
        <v>2.1557222222222219</v>
      </c>
      <c r="G3832" s="2"/>
      <c r="H3832" t="str">
        <f t="shared" si="177"/>
        <v/>
      </c>
      <c r="I3832" t="str">
        <f t="shared" si="178"/>
        <v/>
      </c>
      <c r="J3832" t="str">
        <f t="shared" si="179"/>
        <v/>
      </c>
      <c r="P3832" s="1">
        <v>42390</v>
      </c>
      <c r="Q3832" s="2">
        <v>32.850133307901203</v>
      </c>
      <c r="R3832" s="2">
        <v>36.251465867698897</v>
      </c>
    </row>
    <row r="3833" spans="2:18" x14ac:dyDescent="0.25">
      <c r="B3833" s="1">
        <v>42391</v>
      </c>
      <c r="C3833" s="2">
        <v>2.048</v>
      </c>
      <c r="D3833" s="2">
        <v>2.0212500000000002</v>
      </c>
      <c r="E3833" s="2">
        <v>2.06</v>
      </c>
      <c r="F3833" s="2">
        <v>2.1448888888888886</v>
      </c>
      <c r="G3833" s="2"/>
      <c r="H3833" t="str">
        <f t="shared" si="177"/>
        <v/>
      </c>
      <c r="I3833" t="str">
        <f t="shared" si="178"/>
        <v/>
      </c>
      <c r="J3833" t="str">
        <f t="shared" si="179"/>
        <v/>
      </c>
      <c r="P3833" s="1">
        <v>42391</v>
      </c>
      <c r="Q3833" s="2">
        <v>41.954812172227399</v>
      </c>
      <c r="R3833" s="2">
        <v>39.966393023937997</v>
      </c>
    </row>
    <row r="3834" spans="2:18" x14ac:dyDescent="0.25">
      <c r="B3834" s="1">
        <v>42394</v>
      </c>
      <c r="C3834" s="2">
        <v>2.0219999999999998</v>
      </c>
      <c r="D3834" s="2">
        <v>2.0177499999999999</v>
      </c>
      <c r="E3834" s="2">
        <v>2.0448888888888885</v>
      </c>
      <c r="F3834" s="2">
        <v>2.1336111111111111</v>
      </c>
      <c r="G3834" s="2"/>
      <c r="H3834" t="str">
        <f t="shared" si="177"/>
        <v/>
      </c>
      <c r="I3834" t="str">
        <f t="shared" si="178"/>
        <v/>
      </c>
      <c r="J3834" t="str">
        <f t="shared" si="179"/>
        <v/>
      </c>
      <c r="P3834" s="1">
        <v>42394</v>
      </c>
      <c r="Q3834" s="2">
        <v>36.613828863484599</v>
      </c>
      <c r="R3834" s="2">
        <v>37.837459493915503</v>
      </c>
    </row>
    <row r="3835" spans="2:18" x14ac:dyDescent="0.25">
      <c r="B3835" s="1">
        <v>42395</v>
      </c>
      <c r="C3835" s="2">
        <v>1.996</v>
      </c>
      <c r="D3835" s="2">
        <v>2.0212500000000002</v>
      </c>
      <c r="E3835" s="2">
        <v>2.0333333333333332</v>
      </c>
      <c r="F3835" s="2">
        <v>2.1163333333333334</v>
      </c>
      <c r="G3835" s="2"/>
      <c r="H3835" t="str">
        <f t="shared" si="177"/>
        <v/>
      </c>
      <c r="I3835" t="str">
        <f t="shared" si="178"/>
        <v/>
      </c>
      <c r="J3835" t="str">
        <f t="shared" si="179"/>
        <v/>
      </c>
      <c r="P3835" s="1">
        <v>42395</v>
      </c>
      <c r="Q3835" s="2">
        <v>31.761776578338999</v>
      </c>
      <c r="R3835" s="2">
        <v>35.784650193041003</v>
      </c>
    </row>
    <row r="3836" spans="2:18" x14ac:dyDescent="0.25">
      <c r="B3836" s="1">
        <v>42396</v>
      </c>
      <c r="C3836" s="2">
        <v>2.0030000000000001</v>
      </c>
      <c r="D3836" s="2">
        <v>2.0172500000000002</v>
      </c>
      <c r="E3836" s="2">
        <v>2.0263333333333331</v>
      </c>
      <c r="F3836" s="2">
        <v>2.0995555555555558</v>
      </c>
      <c r="G3836" s="2"/>
      <c r="H3836" t="str">
        <f t="shared" si="177"/>
        <v/>
      </c>
      <c r="I3836" t="str">
        <f t="shared" si="178"/>
        <v/>
      </c>
      <c r="J3836" t="str">
        <f t="shared" si="179"/>
        <v/>
      </c>
      <c r="P3836" s="1">
        <v>42396</v>
      </c>
      <c r="Q3836" s="2">
        <v>34.563382860475102</v>
      </c>
      <c r="R3836" s="2">
        <v>36.779131154170102</v>
      </c>
    </row>
    <row r="3837" spans="2:18" x14ac:dyDescent="0.25">
      <c r="B3837" s="1">
        <v>42397</v>
      </c>
      <c r="C3837" s="2">
        <v>1.9850000000000001</v>
      </c>
      <c r="D3837" s="2">
        <v>2.0015000000000001</v>
      </c>
      <c r="E3837" s="2">
        <v>2.0137777777777779</v>
      </c>
      <c r="F3837" s="2">
        <v>2.0834444444444444</v>
      </c>
      <c r="G3837" s="2"/>
      <c r="H3837" t="str">
        <f t="shared" si="177"/>
        <v/>
      </c>
      <c r="I3837" t="str">
        <f t="shared" si="178"/>
        <v/>
      </c>
      <c r="J3837" t="str">
        <f t="shared" si="179"/>
        <v/>
      </c>
      <c r="P3837" s="1">
        <v>42397</v>
      </c>
      <c r="Q3837" s="2">
        <v>30.6769808870277</v>
      </c>
      <c r="R3837" s="2">
        <v>35.266680038481802</v>
      </c>
    </row>
    <row r="3838" spans="2:18" x14ac:dyDescent="0.25">
      <c r="B3838" s="1">
        <v>42398</v>
      </c>
      <c r="C3838" s="2">
        <v>1.93</v>
      </c>
      <c r="D3838" s="2">
        <v>1.9784999999999999</v>
      </c>
      <c r="E3838" s="2">
        <v>2.0023333333333335</v>
      </c>
      <c r="F3838" s="2">
        <v>2.0659444444444448</v>
      </c>
      <c r="G3838" s="2"/>
      <c r="H3838" t="str">
        <f t="shared" si="177"/>
        <v/>
      </c>
      <c r="I3838" t="str">
        <f t="shared" si="178"/>
        <v/>
      </c>
      <c r="J3838" t="str">
        <f t="shared" si="179"/>
        <v/>
      </c>
      <c r="P3838" s="1">
        <v>42398</v>
      </c>
      <c r="Q3838" s="2">
        <v>21.721444405197399</v>
      </c>
      <c r="R3838" s="2">
        <v>31.063268607675401</v>
      </c>
    </row>
    <row r="3839" spans="2:18" x14ac:dyDescent="0.25">
      <c r="B3839" s="1">
        <v>42401</v>
      </c>
      <c r="C3839" s="2">
        <v>1.966</v>
      </c>
      <c r="D3839" s="2">
        <v>1.9710000000000001</v>
      </c>
      <c r="E3839" s="2">
        <v>1.9945555555555556</v>
      </c>
      <c r="F3839" s="2">
        <v>2.0501666666666671</v>
      </c>
      <c r="G3839" s="2"/>
      <c r="H3839" t="str">
        <f t="shared" si="177"/>
        <v/>
      </c>
      <c r="I3839" t="str">
        <f t="shared" si="178"/>
        <v/>
      </c>
      <c r="J3839" t="str">
        <f t="shared" si="179"/>
        <v/>
      </c>
      <c r="P3839" s="1">
        <v>42401</v>
      </c>
      <c r="Q3839" s="2">
        <v>36.3225491983914</v>
      </c>
      <c r="R3839" s="2">
        <v>36.406165920084398</v>
      </c>
    </row>
    <row r="3840" spans="2:18" x14ac:dyDescent="0.25">
      <c r="B3840" s="1">
        <v>42402</v>
      </c>
      <c r="C3840" s="2">
        <v>1.8640000000000001</v>
      </c>
      <c r="D3840" s="2">
        <v>1.93625</v>
      </c>
      <c r="E3840" s="2">
        <v>1.9814444444444443</v>
      </c>
      <c r="F3840" s="2">
        <v>2.0327777777777776</v>
      </c>
      <c r="G3840" s="2"/>
      <c r="H3840" t="str">
        <f t="shared" si="177"/>
        <v/>
      </c>
      <c r="I3840" t="str">
        <f t="shared" si="178"/>
        <v/>
      </c>
      <c r="J3840" t="str">
        <f t="shared" si="179"/>
        <v/>
      </c>
      <c r="P3840" s="1">
        <v>42402</v>
      </c>
      <c r="Q3840" s="2">
        <v>22.226589284746598</v>
      </c>
      <c r="R3840" s="2">
        <v>29.443209938235299</v>
      </c>
    </row>
    <row r="3841" spans="2:18" x14ac:dyDescent="0.25">
      <c r="B3841" s="1">
        <v>42403</v>
      </c>
      <c r="C3841" s="2">
        <v>1.881</v>
      </c>
      <c r="D3841" s="2">
        <v>1.91025</v>
      </c>
      <c r="E3841" s="2">
        <v>1.9661111111111111</v>
      </c>
      <c r="F3841" s="2">
        <v>2.0176666666666661</v>
      </c>
      <c r="G3841" s="2"/>
      <c r="H3841" t="str">
        <f t="shared" si="177"/>
        <v/>
      </c>
      <c r="I3841" t="str">
        <f t="shared" si="178"/>
        <v/>
      </c>
      <c r="J3841" t="str">
        <f t="shared" si="179"/>
        <v/>
      </c>
      <c r="P3841" s="1">
        <v>42403</v>
      </c>
      <c r="Q3841" s="2">
        <v>27.828235234612599</v>
      </c>
      <c r="R3841" s="2">
        <v>31.784916921246101</v>
      </c>
    </row>
    <row r="3842" spans="2:18" x14ac:dyDescent="0.25">
      <c r="B3842" s="1">
        <v>42404</v>
      </c>
      <c r="C3842" s="2">
        <v>1.8640000000000001</v>
      </c>
      <c r="D3842" s="2">
        <v>1.89375</v>
      </c>
      <c r="E3842" s="2">
        <v>1.9456666666666667</v>
      </c>
      <c r="F3842" s="2">
        <v>2.0028333333333332</v>
      </c>
      <c r="G3842" s="2"/>
      <c r="H3842" t="str">
        <f t="shared" si="177"/>
        <v/>
      </c>
      <c r="I3842" t="str">
        <f t="shared" si="178"/>
        <v/>
      </c>
      <c r="J3842" t="str">
        <f t="shared" si="179"/>
        <v/>
      </c>
      <c r="P3842" s="1">
        <v>42404</v>
      </c>
      <c r="Q3842" s="2">
        <v>25.614378187395101</v>
      </c>
      <c r="R3842" s="2">
        <v>30.688065183250899</v>
      </c>
    </row>
    <row r="3843" spans="2:18" x14ac:dyDescent="0.25">
      <c r="B3843" s="1">
        <v>42405</v>
      </c>
      <c r="C3843" s="2">
        <v>1.8480000000000001</v>
      </c>
      <c r="D3843" s="2">
        <v>1.86425</v>
      </c>
      <c r="E3843" s="2">
        <v>1.9263333333333332</v>
      </c>
      <c r="F3843" s="2">
        <v>1.9856111111111108</v>
      </c>
      <c r="G3843" s="2"/>
      <c r="H3843" t="str">
        <f t="shared" si="177"/>
        <v/>
      </c>
      <c r="I3843" t="str">
        <f t="shared" si="178"/>
        <v/>
      </c>
      <c r="J3843" t="str">
        <f t="shared" si="179"/>
        <v/>
      </c>
      <c r="P3843" s="1">
        <v>42405</v>
      </c>
      <c r="Q3843" s="2">
        <v>23.502672165078799</v>
      </c>
      <c r="R3843" s="2">
        <v>29.650963355005299</v>
      </c>
    </row>
    <row r="3844" spans="2:18" x14ac:dyDescent="0.25">
      <c r="B3844" s="1">
        <v>42408</v>
      </c>
      <c r="C3844" s="2">
        <v>1.7350000000000001</v>
      </c>
      <c r="D3844" s="2">
        <v>1.8320000000000001</v>
      </c>
      <c r="E3844" s="2">
        <v>1.8973333333333338</v>
      </c>
      <c r="F3844" s="2">
        <v>1.9653333333333332</v>
      </c>
      <c r="G3844" s="2"/>
      <c r="H3844" t="str">
        <f t="shared" si="177"/>
        <v/>
      </c>
      <c r="I3844" t="str">
        <f t="shared" si="178"/>
        <v/>
      </c>
      <c r="J3844" t="str">
        <f t="shared" si="179"/>
        <v/>
      </c>
      <c r="P3844" s="1">
        <v>42408</v>
      </c>
      <c r="Q3844" s="2">
        <v>13.835699784618299</v>
      </c>
      <c r="R3844" s="2">
        <v>23.587986541154301</v>
      </c>
    </row>
    <row r="3845" spans="2:18" x14ac:dyDescent="0.25">
      <c r="B3845" s="1">
        <v>42409</v>
      </c>
      <c r="C3845" s="2">
        <v>1.7290000000000001</v>
      </c>
      <c r="D3845" s="2">
        <v>1.794</v>
      </c>
      <c r="E3845" s="2">
        <v>1.8668888888888888</v>
      </c>
      <c r="F3845" s="2">
        <v>1.9466111111111113</v>
      </c>
      <c r="G3845" s="2"/>
      <c r="H3845" t="str">
        <f t="shared" si="177"/>
        <v/>
      </c>
      <c r="I3845" t="str">
        <f t="shared" si="178"/>
        <v/>
      </c>
      <c r="J3845" t="str">
        <f t="shared" si="179"/>
        <v/>
      </c>
      <c r="P3845" s="1">
        <v>42409</v>
      </c>
      <c r="Q3845" s="2">
        <v>13.4823594709385</v>
      </c>
      <c r="R3845" s="2">
        <v>23.315373289665001</v>
      </c>
    </row>
    <row r="3846" spans="2:18" x14ac:dyDescent="0.25">
      <c r="B3846" s="1">
        <v>42410</v>
      </c>
      <c r="C3846" s="2">
        <v>1.7050000000000001</v>
      </c>
      <c r="D3846" s="2">
        <v>1.7542500000000001</v>
      </c>
      <c r="E3846" s="2">
        <v>1.8357777777777775</v>
      </c>
      <c r="F3846" s="2">
        <v>1.9247777777777779</v>
      </c>
      <c r="G3846" s="2"/>
      <c r="H3846" t="str">
        <f t="shared" si="177"/>
        <v/>
      </c>
      <c r="I3846" t="str">
        <f t="shared" si="178"/>
        <v/>
      </c>
      <c r="J3846" t="str">
        <f t="shared" si="179"/>
        <v/>
      </c>
      <c r="P3846" s="1">
        <v>42410</v>
      </c>
      <c r="Q3846" s="2">
        <v>12.010113394422801</v>
      </c>
      <c r="R3846" s="2">
        <v>22.2096596440587</v>
      </c>
    </row>
    <row r="3847" spans="2:18" x14ac:dyDescent="0.25">
      <c r="B3847" s="1">
        <v>42411</v>
      </c>
      <c r="C3847" s="2">
        <v>1.6439999999999999</v>
      </c>
      <c r="D3847" s="2">
        <v>1.7032500000000002</v>
      </c>
      <c r="E3847" s="2">
        <v>1.804</v>
      </c>
      <c r="F3847" s="2">
        <v>1.9031666666666665</v>
      </c>
      <c r="G3847" s="2"/>
      <c r="H3847" t="str">
        <f t="shared" si="177"/>
        <v/>
      </c>
      <c r="I3847" t="str">
        <f t="shared" si="178"/>
        <v/>
      </c>
      <c r="J3847" t="str">
        <f t="shared" si="179"/>
        <v/>
      </c>
      <c r="P3847" s="1">
        <v>42411</v>
      </c>
      <c r="Q3847" s="2">
        <v>9.0094741433817198</v>
      </c>
      <c r="R3847" s="2">
        <v>19.657895166108801</v>
      </c>
    </row>
    <row r="3848" spans="2:18" x14ac:dyDescent="0.25">
      <c r="B3848" s="1">
        <v>42412</v>
      </c>
      <c r="C3848" s="2">
        <v>1.746</v>
      </c>
      <c r="D3848" s="2">
        <v>1.706</v>
      </c>
      <c r="E3848" s="2">
        <v>1.7795555555555553</v>
      </c>
      <c r="F3848" s="2">
        <v>1.8870555555555555</v>
      </c>
      <c r="G3848" s="2"/>
      <c r="H3848" t="str">
        <f t="shared" si="177"/>
        <v/>
      </c>
      <c r="I3848" t="str">
        <f t="shared" si="178"/>
        <v/>
      </c>
      <c r="J3848" t="str">
        <f t="shared" si="179"/>
        <v/>
      </c>
      <c r="P3848" s="1">
        <v>42412</v>
      </c>
      <c r="Q3848" s="2">
        <v>39.393134114118602</v>
      </c>
      <c r="R3848" s="2">
        <v>33.430839299661102</v>
      </c>
    </row>
    <row r="3849" spans="2:18" x14ac:dyDescent="0.25">
      <c r="B3849" s="1">
        <v>42416</v>
      </c>
      <c r="C3849" s="2">
        <v>1.7769999999999999</v>
      </c>
      <c r="D3849" s="2">
        <v>1.7180000000000002</v>
      </c>
      <c r="E3849" s="2">
        <v>1.7698888888888888</v>
      </c>
      <c r="F3849" s="2">
        <v>1.8756666666666664</v>
      </c>
      <c r="G3849" s="2"/>
      <c r="H3849" t="str">
        <f t="shared" si="177"/>
        <v/>
      </c>
      <c r="I3849" t="str">
        <f t="shared" si="178"/>
        <v/>
      </c>
      <c r="J3849" t="str">
        <f t="shared" si="179"/>
        <v/>
      </c>
      <c r="P3849" s="1">
        <v>42416</v>
      </c>
      <c r="Q3849" s="2">
        <v>45.972736524980903</v>
      </c>
      <c r="R3849" s="2">
        <v>36.9675071088107</v>
      </c>
    </row>
    <row r="3850" spans="2:18" x14ac:dyDescent="0.25">
      <c r="B3850" s="1">
        <v>42417</v>
      </c>
      <c r="C3850" s="2">
        <v>1.8169999999999999</v>
      </c>
      <c r="D3850" s="2">
        <v>1.746</v>
      </c>
      <c r="E3850" s="2">
        <v>1.7627777777777778</v>
      </c>
      <c r="F3850" s="2">
        <v>1.8644444444444441</v>
      </c>
      <c r="G3850" s="2"/>
      <c r="H3850" t="str">
        <f t="shared" si="177"/>
        <v/>
      </c>
      <c r="I3850" t="str">
        <f t="shared" si="178"/>
        <v/>
      </c>
      <c r="J3850" t="str">
        <f t="shared" si="179"/>
        <v/>
      </c>
      <c r="P3850" s="1">
        <v>42417</v>
      </c>
      <c r="Q3850" s="2">
        <v>53.747582674583001</v>
      </c>
      <c r="R3850" s="2">
        <v>41.3009701077698</v>
      </c>
    </row>
    <row r="3851" spans="2:18" x14ac:dyDescent="0.25">
      <c r="B3851" s="1">
        <v>42418</v>
      </c>
      <c r="C3851" s="2">
        <v>1.76</v>
      </c>
      <c r="D3851" s="2">
        <v>1.7749999999999999</v>
      </c>
      <c r="E3851" s="2">
        <v>1.7512222222222222</v>
      </c>
      <c r="F3851" s="2">
        <v>1.8484444444444443</v>
      </c>
      <c r="G3851" s="2"/>
      <c r="H3851">
        <f t="shared" si="177"/>
        <v>1</v>
      </c>
      <c r="I3851" t="str">
        <f t="shared" si="178"/>
        <v/>
      </c>
      <c r="J3851" t="str">
        <f t="shared" si="179"/>
        <v/>
      </c>
      <c r="P3851" s="1">
        <v>42418</v>
      </c>
      <c r="Q3851" s="2">
        <v>43.133359230371603</v>
      </c>
      <c r="R3851" s="2">
        <v>37.3593934814268</v>
      </c>
    </row>
    <row r="3852" spans="2:18" x14ac:dyDescent="0.25">
      <c r="B3852" s="1">
        <v>42419</v>
      </c>
      <c r="C3852" s="2">
        <v>1.748</v>
      </c>
      <c r="D3852" s="2">
        <v>1.7755000000000001</v>
      </c>
      <c r="E3852" s="2">
        <v>1.7401111111111112</v>
      </c>
      <c r="F3852" s="2">
        <v>1.8332222222222221</v>
      </c>
      <c r="G3852" s="2"/>
      <c r="H3852">
        <f t="shared" si="177"/>
        <v>1</v>
      </c>
      <c r="I3852" t="str">
        <f t="shared" si="178"/>
        <v/>
      </c>
      <c r="J3852" t="str">
        <f t="shared" si="179"/>
        <v/>
      </c>
      <c r="P3852" s="1">
        <v>42419</v>
      </c>
      <c r="Q3852" s="2">
        <v>41.083678366517901</v>
      </c>
      <c r="R3852" s="2">
        <v>36.568161342872699</v>
      </c>
    </row>
    <row r="3853" spans="2:18" x14ac:dyDescent="0.25">
      <c r="B3853" s="1">
        <v>42422</v>
      </c>
      <c r="C3853" s="2">
        <v>1.766</v>
      </c>
      <c r="D3853" s="2">
        <v>1.77275</v>
      </c>
      <c r="E3853" s="2">
        <v>1.7435555555555553</v>
      </c>
      <c r="F3853" s="2">
        <v>1.820444444444445</v>
      </c>
      <c r="G3853" s="2"/>
      <c r="H3853">
        <f t="shared" si="177"/>
        <v>1</v>
      </c>
      <c r="I3853" t="str">
        <f t="shared" si="178"/>
        <v/>
      </c>
      <c r="J3853" t="str">
        <f t="shared" si="179"/>
        <v/>
      </c>
      <c r="P3853" s="1">
        <v>42422</v>
      </c>
      <c r="Q3853" s="2">
        <v>45.726020415033503</v>
      </c>
      <c r="R3853" s="2">
        <v>38.666510331989898</v>
      </c>
    </row>
    <row r="3854" spans="2:18" x14ac:dyDescent="0.25">
      <c r="B3854" s="1">
        <v>42423</v>
      </c>
      <c r="C3854" s="2">
        <v>1.7450000000000001</v>
      </c>
      <c r="D3854" s="2">
        <v>1.75475</v>
      </c>
      <c r="E3854" s="2">
        <v>1.7453333333333332</v>
      </c>
      <c r="F3854" s="2">
        <v>1.806111111111111</v>
      </c>
      <c r="G3854" s="2"/>
      <c r="H3854">
        <f t="shared" si="177"/>
        <v>1</v>
      </c>
      <c r="I3854" t="str">
        <f t="shared" si="178"/>
        <v/>
      </c>
      <c r="J3854" t="str">
        <f t="shared" si="179"/>
        <v/>
      </c>
      <c r="P3854" s="1">
        <v>42423</v>
      </c>
      <c r="Q3854" s="2">
        <v>41.182973253199201</v>
      </c>
      <c r="R3854" s="2">
        <v>37.123561489816503</v>
      </c>
    </row>
    <row r="3855" spans="2:18" x14ac:dyDescent="0.25">
      <c r="B3855" s="1">
        <v>42424</v>
      </c>
      <c r="C3855" s="2">
        <v>1.742</v>
      </c>
      <c r="D3855" s="2">
        <v>1.7502500000000001</v>
      </c>
      <c r="E3855" s="2">
        <v>1.7494444444444446</v>
      </c>
      <c r="F3855" s="2">
        <v>1.7926111111111114</v>
      </c>
      <c r="G3855" s="2"/>
      <c r="H3855">
        <f t="shared" si="177"/>
        <v>1</v>
      </c>
      <c r="I3855" t="str">
        <f t="shared" si="178"/>
        <v/>
      </c>
      <c r="J3855" t="str">
        <f t="shared" si="179"/>
        <v/>
      </c>
      <c r="P3855" s="1">
        <v>42424</v>
      </c>
      <c r="Q3855" s="2">
        <v>40.4932893308236</v>
      </c>
      <c r="R3855" s="2">
        <v>36.897047615509599</v>
      </c>
    </row>
    <row r="3856" spans="2:18" x14ac:dyDescent="0.25">
      <c r="B3856" s="1">
        <v>42425</v>
      </c>
      <c r="C3856" s="2">
        <v>1.6970000000000001</v>
      </c>
      <c r="D3856" s="2">
        <v>1.7375</v>
      </c>
      <c r="E3856" s="2">
        <v>1.7553333333333332</v>
      </c>
      <c r="F3856" s="2">
        <v>1.779666666666667</v>
      </c>
      <c r="G3856" s="2"/>
      <c r="H3856" t="str">
        <f t="shared" si="177"/>
        <v/>
      </c>
      <c r="I3856" t="str">
        <f t="shared" si="178"/>
        <v/>
      </c>
      <c r="J3856" t="str">
        <f t="shared" si="179"/>
        <v/>
      </c>
      <c r="P3856" s="1">
        <v>42425</v>
      </c>
      <c r="Q3856" s="2">
        <v>31.114152275459102</v>
      </c>
      <c r="R3856" s="2">
        <v>33.586596955537502</v>
      </c>
    </row>
    <row r="3857" spans="2:18" x14ac:dyDescent="0.25">
      <c r="B3857" s="1">
        <v>42426</v>
      </c>
      <c r="C3857" s="2">
        <v>1.764</v>
      </c>
      <c r="D3857" s="2">
        <v>1.7370000000000001</v>
      </c>
      <c r="E3857" s="2">
        <v>1.7573333333333332</v>
      </c>
      <c r="F3857" s="2">
        <v>1.7684444444444445</v>
      </c>
      <c r="G3857" s="2"/>
      <c r="H3857" t="str">
        <f t="shared" si="177"/>
        <v/>
      </c>
      <c r="I3857" t="str">
        <f t="shared" si="178"/>
        <v/>
      </c>
      <c r="J3857" t="str">
        <f t="shared" si="179"/>
        <v/>
      </c>
      <c r="P3857" s="1">
        <v>42426</v>
      </c>
      <c r="Q3857" s="2">
        <v>51.277180981385101</v>
      </c>
      <c r="R3857" s="2">
        <v>41.939261343403203</v>
      </c>
    </row>
    <row r="3858" spans="2:18" x14ac:dyDescent="0.25">
      <c r="B3858" s="1">
        <v>42429</v>
      </c>
      <c r="C3858" s="2">
        <v>1.74</v>
      </c>
      <c r="D3858" s="2">
        <v>1.7357500000000001</v>
      </c>
      <c r="E3858" s="2">
        <v>1.753222222222222</v>
      </c>
      <c r="F3858" s="2">
        <v>1.7615555555555558</v>
      </c>
      <c r="G3858" s="2"/>
      <c r="H3858" t="str">
        <f t="shared" si="177"/>
        <v/>
      </c>
      <c r="I3858" t="str">
        <f t="shared" si="178"/>
        <v/>
      </c>
      <c r="J3858" t="str">
        <f t="shared" si="179"/>
        <v/>
      </c>
      <c r="P3858" s="1">
        <v>42429</v>
      </c>
      <c r="Q3858" s="2">
        <v>45.546591150887899</v>
      </c>
      <c r="R3858" s="2">
        <v>39.998661984187699</v>
      </c>
    </row>
    <row r="3859" spans="2:18" x14ac:dyDescent="0.25">
      <c r="B3859" s="1">
        <v>42430</v>
      </c>
      <c r="C3859" s="2">
        <v>1.835</v>
      </c>
      <c r="D3859" s="2">
        <v>1.7590000000000001</v>
      </c>
      <c r="E3859" s="2">
        <v>1.7552222222222218</v>
      </c>
      <c r="F3859" s="2">
        <v>1.7590000000000001</v>
      </c>
      <c r="G3859" s="2"/>
      <c r="H3859">
        <f t="shared" si="177"/>
        <v>1</v>
      </c>
      <c r="I3859" t="str">
        <f t="shared" si="178"/>
        <v/>
      </c>
      <c r="J3859" t="str">
        <f t="shared" si="179"/>
        <v/>
      </c>
      <c r="P3859" s="1">
        <v>42430</v>
      </c>
      <c r="Q3859" s="2">
        <v>64.429212180912401</v>
      </c>
      <c r="R3859" s="2">
        <v>49.883943534504098</v>
      </c>
    </row>
    <row r="3860" spans="2:18" x14ac:dyDescent="0.25">
      <c r="B3860" s="1">
        <v>42431</v>
      </c>
      <c r="C3860" s="2">
        <v>1.8480000000000001</v>
      </c>
      <c r="D3860" s="2">
        <v>1.7967500000000001</v>
      </c>
      <c r="E3860" s="2">
        <v>1.7649999999999999</v>
      </c>
      <c r="F3860" s="2">
        <v>1.758111111111111</v>
      </c>
      <c r="G3860" s="2"/>
      <c r="H3860">
        <f t="shared" si="177"/>
        <v>1</v>
      </c>
      <c r="I3860">
        <f t="shared" si="178"/>
        <v>1</v>
      </c>
      <c r="J3860">
        <f t="shared" si="179"/>
        <v>1</v>
      </c>
      <c r="P3860" s="1">
        <v>42431</v>
      </c>
      <c r="Q3860" s="2">
        <v>66.345586006970905</v>
      </c>
      <c r="R3860" s="2">
        <v>51.071874267944303</v>
      </c>
    </row>
    <row r="3861" spans="2:18" x14ac:dyDescent="0.25">
      <c r="B3861" s="1">
        <v>42432</v>
      </c>
      <c r="C3861" s="2">
        <v>1.83</v>
      </c>
      <c r="D3861" s="2">
        <v>1.81325</v>
      </c>
      <c r="E3861" s="2">
        <v>1.7741111111111114</v>
      </c>
      <c r="F3861" s="2">
        <v>1.7571111111111111</v>
      </c>
      <c r="G3861" s="2"/>
      <c r="H3861">
        <f t="shared" si="177"/>
        <v>1</v>
      </c>
      <c r="I3861">
        <f t="shared" si="178"/>
        <v>1</v>
      </c>
      <c r="J3861">
        <f t="shared" si="179"/>
        <v>1</v>
      </c>
      <c r="P3861" s="1">
        <v>42432</v>
      </c>
      <c r="Q3861" s="2">
        <v>60.894590088913702</v>
      </c>
      <c r="R3861" s="2">
        <v>49.328362963553602</v>
      </c>
    </row>
    <row r="3862" spans="2:18" x14ac:dyDescent="0.25">
      <c r="B3862" s="1">
        <v>42433</v>
      </c>
      <c r="C3862" s="2">
        <v>1.883</v>
      </c>
      <c r="D3862" s="2">
        <v>1.849</v>
      </c>
      <c r="E3862" s="2">
        <v>1.7871111111111111</v>
      </c>
      <c r="F3862" s="2">
        <v>1.765333333333333</v>
      </c>
      <c r="G3862" s="2"/>
      <c r="H3862">
        <f t="shared" ref="H3862:H3925" si="180">IF($D3862&gt;$E3862,1,"")</f>
        <v>1</v>
      </c>
      <c r="I3862">
        <f t="shared" ref="I3862:I3925" si="181">IF($D3862&gt;$F3862,1,"")</f>
        <v>1</v>
      </c>
      <c r="J3862">
        <f t="shared" ref="J3862:J3925" si="182">IF($E3862&gt;$F3862,1,"")</f>
        <v>1</v>
      </c>
      <c r="P3862" s="1">
        <v>42433</v>
      </c>
      <c r="Q3862" s="2">
        <v>69.692798878112995</v>
      </c>
      <c r="R3862" s="2">
        <v>54.277824006293798</v>
      </c>
    </row>
    <row r="3863" spans="2:18" x14ac:dyDescent="0.25">
      <c r="B3863" s="1">
        <v>42436</v>
      </c>
      <c r="C3863" s="2">
        <v>1.9039999999999999</v>
      </c>
      <c r="D3863" s="2">
        <v>1.86625</v>
      </c>
      <c r="E3863" s="2">
        <v>1.804777777777778</v>
      </c>
      <c r="F3863" s="2">
        <v>1.7750555555555552</v>
      </c>
      <c r="G3863" s="2"/>
      <c r="H3863">
        <f t="shared" si="180"/>
        <v>1</v>
      </c>
      <c r="I3863">
        <f t="shared" si="181"/>
        <v>1</v>
      </c>
      <c r="J3863">
        <f t="shared" si="182"/>
        <v>1</v>
      </c>
      <c r="P3863" s="1">
        <v>42436</v>
      </c>
      <c r="Q3863" s="2">
        <v>72.621601672634498</v>
      </c>
      <c r="R3863" s="2">
        <v>56.107246075402998</v>
      </c>
    </row>
    <row r="3864" spans="2:18" x14ac:dyDescent="0.25">
      <c r="B3864" s="1">
        <v>42437</v>
      </c>
      <c r="C3864" s="2">
        <v>1.8340000000000001</v>
      </c>
      <c r="D3864" s="2">
        <v>1.8627500000000001</v>
      </c>
      <c r="E3864" s="2">
        <v>1.8150000000000002</v>
      </c>
      <c r="F3864" s="2">
        <v>1.7822222222222222</v>
      </c>
      <c r="G3864" s="2"/>
      <c r="H3864">
        <f t="shared" si="180"/>
        <v>1</v>
      </c>
      <c r="I3864">
        <f t="shared" si="181"/>
        <v>1</v>
      </c>
      <c r="J3864">
        <f t="shared" si="182"/>
        <v>1</v>
      </c>
      <c r="P3864" s="1">
        <v>42437</v>
      </c>
      <c r="Q3864" s="2">
        <v>52.375800607894199</v>
      </c>
      <c r="R3864" s="2">
        <v>49.060587975214901</v>
      </c>
    </row>
    <row r="3865" spans="2:18" x14ac:dyDescent="0.25">
      <c r="B3865" s="1">
        <v>42438</v>
      </c>
      <c r="C3865" s="2">
        <v>1.8919999999999999</v>
      </c>
      <c r="D3865" s="2">
        <v>1.87825</v>
      </c>
      <c r="E3865" s="2">
        <v>1.8366666666666664</v>
      </c>
      <c r="F3865" s="2">
        <v>1.7959999999999998</v>
      </c>
      <c r="G3865" s="2"/>
      <c r="H3865">
        <f t="shared" si="180"/>
        <v>1</v>
      </c>
      <c r="I3865">
        <f t="shared" si="181"/>
        <v>1</v>
      </c>
      <c r="J3865">
        <f t="shared" si="182"/>
        <v>1</v>
      </c>
      <c r="P3865" s="1">
        <v>42438</v>
      </c>
      <c r="Q3865" s="2">
        <v>62.711786693307801</v>
      </c>
      <c r="R3865" s="2">
        <v>54.193948234314199</v>
      </c>
    </row>
    <row r="3866" spans="2:18" x14ac:dyDescent="0.25">
      <c r="B3866" s="1">
        <v>42439</v>
      </c>
      <c r="C3866" s="2">
        <v>1.929</v>
      </c>
      <c r="D3866" s="2">
        <v>1.88975</v>
      </c>
      <c r="E3866" s="2">
        <v>1.8549999999999995</v>
      </c>
      <c r="F3866" s="2">
        <v>1.8061666666666665</v>
      </c>
      <c r="G3866" s="2"/>
      <c r="H3866">
        <f t="shared" si="180"/>
        <v>1</v>
      </c>
      <c r="I3866">
        <f t="shared" si="181"/>
        <v>1</v>
      </c>
      <c r="J3866">
        <f t="shared" si="182"/>
        <v>1</v>
      </c>
      <c r="P3866" s="1">
        <v>42439</v>
      </c>
      <c r="Q3866" s="2">
        <v>68.024291970052005</v>
      </c>
      <c r="R3866" s="2">
        <v>57.159852877130199</v>
      </c>
    </row>
    <row r="3867" spans="2:18" x14ac:dyDescent="0.25">
      <c r="B3867" s="1">
        <v>42440</v>
      </c>
      <c r="C3867" s="2">
        <v>1.9770000000000001</v>
      </c>
      <c r="D3867" s="2">
        <v>1.9080000000000001</v>
      </c>
      <c r="E3867" s="2">
        <v>1.8813333333333331</v>
      </c>
      <c r="F3867" s="2">
        <v>1.8172777777777773</v>
      </c>
      <c r="G3867" s="2"/>
      <c r="H3867">
        <f t="shared" si="180"/>
        <v>1</v>
      </c>
      <c r="I3867">
        <f t="shared" si="181"/>
        <v>1</v>
      </c>
      <c r="J3867">
        <f t="shared" si="182"/>
        <v>1</v>
      </c>
      <c r="P3867" s="1">
        <v>42440</v>
      </c>
      <c r="Q3867" s="2">
        <v>73.828874162295193</v>
      </c>
      <c r="R3867" s="2">
        <v>60.713706814005597</v>
      </c>
    </row>
    <row r="3868" spans="2:18" x14ac:dyDescent="0.25">
      <c r="B3868" s="1">
        <v>42443</v>
      </c>
      <c r="C3868" s="2">
        <v>1.9630000000000001</v>
      </c>
      <c r="D3868" s="2">
        <v>1.94025</v>
      </c>
      <c r="E3868" s="2">
        <v>1.8955555555555554</v>
      </c>
      <c r="F3868" s="2">
        <v>1.8253888888888885</v>
      </c>
      <c r="G3868" s="2"/>
      <c r="H3868">
        <f t="shared" si="180"/>
        <v>1</v>
      </c>
      <c r="I3868">
        <f t="shared" si="181"/>
        <v>1</v>
      </c>
      <c r="J3868">
        <f t="shared" si="182"/>
        <v>1</v>
      </c>
      <c r="P3868" s="1">
        <v>42443</v>
      </c>
      <c r="Q3868" s="2">
        <v>69.418322108758801</v>
      </c>
      <c r="R3868" s="2">
        <v>59.171880429033898</v>
      </c>
    </row>
    <row r="3869" spans="2:18" x14ac:dyDescent="0.25">
      <c r="B3869" s="1">
        <v>42444</v>
      </c>
      <c r="C3869" s="2">
        <v>1.9590000000000001</v>
      </c>
      <c r="D3869" s="2">
        <v>1.9569999999999999</v>
      </c>
      <c r="E3869" s="2">
        <v>1.9078888888888887</v>
      </c>
      <c r="F3869" s="2">
        <v>1.8364444444444443</v>
      </c>
      <c r="G3869" s="2"/>
      <c r="H3869">
        <f t="shared" si="180"/>
        <v>1</v>
      </c>
      <c r="I3869">
        <f t="shared" si="181"/>
        <v>1</v>
      </c>
      <c r="J3869">
        <f t="shared" si="182"/>
        <v>1</v>
      </c>
      <c r="P3869" s="1">
        <v>42444</v>
      </c>
      <c r="Q3869" s="2">
        <v>68.025009651699904</v>
      </c>
      <c r="R3869" s="2">
        <v>58.713104725767998</v>
      </c>
    </row>
    <row r="3870" spans="2:18" x14ac:dyDescent="0.25">
      <c r="B3870" s="1">
        <v>42445</v>
      </c>
      <c r="C3870" s="2">
        <v>1.9379999999999999</v>
      </c>
      <c r="D3870" s="2">
        <v>1.9592500000000002</v>
      </c>
      <c r="E3870" s="2">
        <v>1.919888888888889</v>
      </c>
      <c r="F3870" s="2">
        <v>1.8470000000000002</v>
      </c>
      <c r="G3870" s="2"/>
      <c r="H3870">
        <f t="shared" si="180"/>
        <v>1</v>
      </c>
      <c r="I3870">
        <f t="shared" si="181"/>
        <v>1</v>
      </c>
      <c r="J3870">
        <f t="shared" si="182"/>
        <v>1</v>
      </c>
      <c r="P3870" s="1">
        <v>42445</v>
      </c>
      <c r="Q3870" s="2">
        <v>60.3889012486487</v>
      </c>
      <c r="R3870" s="2">
        <v>56.247452159285302</v>
      </c>
    </row>
    <row r="3871" spans="2:18" x14ac:dyDescent="0.25">
      <c r="B3871" s="1">
        <v>42446</v>
      </c>
      <c r="C3871" s="2">
        <v>1.903</v>
      </c>
      <c r="D3871" s="2">
        <v>1.94075</v>
      </c>
      <c r="E3871" s="2">
        <v>1.9221111111111111</v>
      </c>
      <c r="F3871" s="2">
        <v>1.8546111111111108</v>
      </c>
      <c r="G3871" s="2"/>
      <c r="H3871">
        <f t="shared" si="180"/>
        <v>1</v>
      </c>
      <c r="I3871">
        <f t="shared" si="181"/>
        <v>1</v>
      </c>
      <c r="J3871">
        <f t="shared" si="182"/>
        <v>1</v>
      </c>
      <c r="P3871" s="1">
        <v>42446</v>
      </c>
      <c r="Q3871" s="2">
        <v>49.316835205502798</v>
      </c>
      <c r="R3871" s="2">
        <v>52.304940557904501</v>
      </c>
    </row>
    <row r="3872" spans="2:18" x14ac:dyDescent="0.25">
      <c r="B3872" s="1">
        <v>42447</v>
      </c>
      <c r="C3872" s="2">
        <v>1.871</v>
      </c>
      <c r="D3872" s="2">
        <v>1.9177500000000003</v>
      </c>
      <c r="E3872" s="2">
        <v>1.9184444444444446</v>
      </c>
      <c r="F3872" s="2">
        <v>1.8616111111111111</v>
      </c>
      <c r="G3872" s="2"/>
      <c r="H3872" t="str">
        <f t="shared" si="180"/>
        <v/>
      </c>
      <c r="I3872">
        <f t="shared" si="181"/>
        <v>1</v>
      </c>
      <c r="J3872">
        <f t="shared" si="182"/>
        <v>1</v>
      </c>
      <c r="P3872" s="1">
        <v>42447</v>
      </c>
      <c r="Q3872" s="2">
        <v>41.057782944495202</v>
      </c>
      <c r="R3872" s="2">
        <v>48.928212458127398</v>
      </c>
    </row>
    <row r="3873" spans="2:18" x14ac:dyDescent="0.25">
      <c r="B3873" s="1">
        <v>42450</v>
      </c>
      <c r="C3873" s="2">
        <v>1.921</v>
      </c>
      <c r="D3873" s="2">
        <v>1.90825</v>
      </c>
      <c r="E3873" s="2">
        <v>1.9281111111111113</v>
      </c>
      <c r="F3873" s="2">
        <v>1.8715555555555552</v>
      </c>
      <c r="G3873" s="2"/>
      <c r="H3873" t="str">
        <f t="shared" si="180"/>
        <v/>
      </c>
      <c r="I3873">
        <f t="shared" si="181"/>
        <v>1</v>
      </c>
      <c r="J3873">
        <f t="shared" si="182"/>
        <v>1</v>
      </c>
      <c r="P3873" s="1">
        <v>42450</v>
      </c>
      <c r="Q3873" s="2">
        <v>55.143073265239799</v>
      </c>
      <c r="R3873" s="2">
        <v>53.932608896049203</v>
      </c>
    </row>
    <row r="3874" spans="2:18" x14ac:dyDescent="0.25">
      <c r="B3874" s="1">
        <v>42451</v>
      </c>
      <c r="C3874" s="2">
        <v>1.9350000000000001</v>
      </c>
      <c r="D3874" s="2">
        <v>1.9075000000000002</v>
      </c>
      <c r="E3874" s="2">
        <v>1.9328888888888889</v>
      </c>
      <c r="F3874" s="2">
        <v>1.8847777777777774</v>
      </c>
      <c r="G3874" s="2"/>
      <c r="H3874" t="str">
        <f t="shared" si="180"/>
        <v/>
      </c>
      <c r="I3874">
        <f t="shared" si="181"/>
        <v>1</v>
      </c>
      <c r="J3874">
        <f t="shared" si="182"/>
        <v>1</v>
      </c>
      <c r="P3874" s="1">
        <v>42451</v>
      </c>
      <c r="Q3874" s="2">
        <v>58.477080190321601</v>
      </c>
      <c r="R3874" s="2">
        <v>55.254698236420701</v>
      </c>
    </row>
    <row r="3875" spans="2:18" x14ac:dyDescent="0.25">
      <c r="B3875" s="1">
        <v>42452</v>
      </c>
      <c r="C3875" s="2">
        <v>1.875</v>
      </c>
      <c r="D3875" s="2">
        <v>1.9005000000000001</v>
      </c>
      <c r="E3875" s="2">
        <v>1.9268888888888887</v>
      </c>
      <c r="F3875" s="2">
        <v>1.8909444444444441</v>
      </c>
      <c r="G3875" s="2"/>
      <c r="H3875" t="str">
        <f t="shared" si="180"/>
        <v/>
      </c>
      <c r="I3875">
        <f t="shared" si="181"/>
        <v>1</v>
      </c>
      <c r="J3875">
        <f t="shared" si="182"/>
        <v>1</v>
      </c>
      <c r="P3875" s="1">
        <v>42452</v>
      </c>
      <c r="Q3875" s="2">
        <v>42.305882089642203</v>
      </c>
      <c r="R3875" s="2">
        <v>48.791870876782703</v>
      </c>
    </row>
    <row r="3876" spans="2:18" x14ac:dyDescent="0.25">
      <c r="B3876" s="1">
        <v>42453</v>
      </c>
      <c r="C3876" s="2">
        <v>1.893</v>
      </c>
      <c r="D3876" s="2">
        <v>1.9059999999999999</v>
      </c>
      <c r="E3876" s="2">
        <v>1.9175555555555555</v>
      </c>
      <c r="F3876" s="2">
        <v>1.8994444444444443</v>
      </c>
      <c r="G3876" s="2"/>
      <c r="H3876" t="str">
        <f t="shared" si="180"/>
        <v/>
      </c>
      <c r="I3876">
        <f t="shared" si="181"/>
        <v>1</v>
      </c>
      <c r="J3876">
        <f t="shared" si="182"/>
        <v>1</v>
      </c>
      <c r="P3876" s="1">
        <v>42453</v>
      </c>
      <c r="Q3876" s="2">
        <v>47.529530833454899</v>
      </c>
      <c r="R3876" s="2">
        <v>50.656486636086498</v>
      </c>
    </row>
    <row r="3877" spans="2:18" x14ac:dyDescent="0.25">
      <c r="B3877" s="1">
        <v>42457</v>
      </c>
      <c r="C3877" s="2">
        <v>1.8720000000000001</v>
      </c>
      <c r="D3877" s="2">
        <v>1.89375</v>
      </c>
      <c r="E3877" s="2">
        <v>1.9074444444444447</v>
      </c>
      <c r="F3877" s="2">
        <v>1.9014999999999995</v>
      </c>
      <c r="G3877" s="2"/>
      <c r="H3877" t="str">
        <f t="shared" si="180"/>
        <v/>
      </c>
      <c r="I3877" t="str">
        <f t="shared" si="181"/>
        <v/>
      </c>
      <c r="J3877">
        <f t="shared" si="182"/>
        <v>1</v>
      </c>
      <c r="P3877" s="1">
        <v>42457</v>
      </c>
      <c r="Q3877" s="2">
        <v>42.182608280045997</v>
      </c>
      <c r="R3877" s="2">
        <v>48.440385848881803</v>
      </c>
    </row>
    <row r="3878" spans="2:18" x14ac:dyDescent="0.25">
      <c r="B3878" s="1">
        <v>42458</v>
      </c>
      <c r="C3878" s="2">
        <v>1.8120000000000001</v>
      </c>
      <c r="D3878" s="2">
        <v>1.863</v>
      </c>
      <c r="E3878" s="2">
        <v>1.891111111111111</v>
      </c>
      <c r="F3878" s="2">
        <v>1.8994999999999997</v>
      </c>
      <c r="G3878" s="2"/>
      <c r="H3878" t="str">
        <f t="shared" si="180"/>
        <v/>
      </c>
      <c r="I3878" t="str">
        <f t="shared" si="181"/>
        <v/>
      </c>
      <c r="J3878" t="str">
        <f t="shared" si="182"/>
        <v/>
      </c>
      <c r="P3878" s="1">
        <v>42458</v>
      </c>
      <c r="Q3878" s="2">
        <v>30.441294692024201</v>
      </c>
      <c r="R3878" s="2">
        <v>42.693496844525797</v>
      </c>
    </row>
    <row r="3879" spans="2:18" x14ac:dyDescent="0.25">
      <c r="B3879" s="1">
        <v>42459</v>
      </c>
      <c r="C3879" s="2">
        <v>1.83</v>
      </c>
      <c r="D3879" s="2">
        <v>1.85175</v>
      </c>
      <c r="E3879" s="2">
        <v>1.879111111111111</v>
      </c>
      <c r="F3879" s="2">
        <v>1.8994999999999997</v>
      </c>
      <c r="G3879" s="2"/>
      <c r="H3879" t="str">
        <f t="shared" si="180"/>
        <v/>
      </c>
      <c r="I3879" t="str">
        <f t="shared" si="181"/>
        <v/>
      </c>
      <c r="J3879" t="str">
        <f t="shared" si="182"/>
        <v/>
      </c>
      <c r="P3879" s="1">
        <v>42459</v>
      </c>
      <c r="Q3879" s="2">
        <v>36.7765477141213</v>
      </c>
      <c r="R3879" s="2">
        <v>44.808933098816098</v>
      </c>
    </row>
    <row r="3880" spans="2:18" x14ac:dyDescent="0.25">
      <c r="B3880" s="1">
        <v>42460</v>
      </c>
      <c r="C3880" s="2">
        <v>1.784</v>
      </c>
      <c r="D3880" s="2">
        <v>1.8245</v>
      </c>
      <c r="E3880" s="2">
        <v>1.8658888888888887</v>
      </c>
      <c r="F3880" s="2">
        <v>1.8939999999999999</v>
      </c>
      <c r="G3880" s="2"/>
      <c r="H3880" t="str">
        <f t="shared" si="180"/>
        <v/>
      </c>
      <c r="I3880" t="str">
        <f t="shared" si="181"/>
        <v/>
      </c>
      <c r="J3880" t="str">
        <f t="shared" si="182"/>
        <v/>
      </c>
      <c r="P3880" s="1">
        <v>42460</v>
      </c>
      <c r="Q3880" s="2">
        <v>28.747281907860099</v>
      </c>
      <c r="R3880" s="2">
        <v>40.676467262251002</v>
      </c>
    </row>
    <row r="3881" spans="2:18" x14ac:dyDescent="0.25">
      <c r="B3881" s="1">
        <v>42461</v>
      </c>
      <c r="C3881" s="2">
        <v>1.7909999999999999</v>
      </c>
      <c r="D3881" s="2">
        <v>1.8042500000000001</v>
      </c>
      <c r="E3881" s="2">
        <v>1.8570000000000002</v>
      </c>
      <c r="F3881" s="2">
        <v>1.8877222222222221</v>
      </c>
      <c r="G3881" s="2"/>
      <c r="H3881" t="str">
        <f t="shared" si="180"/>
        <v/>
      </c>
      <c r="I3881" t="str">
        <f t="shared" si="181"/>
        <v/>
      </c>
      <c r="J3881" t="str">
        <f t="shared" si="182"/>
        <v/>
      </c>
      <c r="P3881" s="1">
        <v>42461</v>
      </c>
      <c r="Q3881" s="2">
        <v>31.479085559006801</v>
      </c>
      <c r="R3881" s="2">
        <v>41.559713700952699</v>
      </c>
    </row>
    <row r="3882" spans="2:18" x14ac:dyDescent="0.25">
      <c r="B3882" s="1">
        <v>42464</v>
      </c>
      <c r="C3882" s="2">
        <v>1.7789999999999999</v>
      </c>
      <c r="D3882" s="2">
        <v>1.7959999999999998</v>
      </c>
      <c r="E3882" s="2">
        <v>1.8412222222222223</v>
      </c>
      <c r="F3882" s="2">
        <v>1.8846666666666663</v>
      </c>
      <c r="G3882" s="2"/>
      <c r="H3882" t="str">
        <f t="shared" si="180"/>
        <v/>
      </c>
      <c r="I3882" t="str">
        <f t="shared" si="181"/>
        <v/>
      </c>
      <c r="J3882" t="str">
        <f t="shared" si="182"/>
        <v/>
      </c>
      <c r="P3882" s="1">
        <v>42464</v>
      </c>
      <c r="Q3882" s="2">
        <v>29.177826875797901</v>
      </c>
      <c r="R3882" s="2">
        <v>40.447933047866798</v>
      </c>
    </row>
    <row r="3883" spans="2:18" x14ac:dyDescent="0.25">
      <c r="B3883" s="1">
        <v>42465</v>
      </c>
      <c r="C3883" s="2">
        <v>1.7270000000000001</v>
      </c>
      <c r="D3883" s="2">
        <v>1.7702500000000001</v>
      </c>
      <c r="E3883" s="2">
        <v>1.818111111111111</v>
      </c>
      <c r="F3883" s="2">
        <v>1.8754999999999999</v>
      </c>
      <c r="G3883" s="2"/>
      <c r="H3883" t="str">
        <f t="shared" si="180"/>
        <v/>
      </c>
      <c r="I3883" t="str">
        <f t="shared" si="181"/>
        <v/>
      </c>
      <c r="J3883" t="str">
        <f t="shared" si="182"/>
        <v/>
      </c>
      <c r="P3883" s="1">
        <v>42465</v>
      </c>
      <c r="Q3883" s="2">
        <v>21.141166409673701</v>
      </c>
      <c r="R3883" s="2">
        <v>35.958836212795703</v>
      </c>
    </row>
    <row r="3884" spans="2:18" x14ac:dyDescent="0.25">
      <c r="B3884" s="1">
        <v>42466</v>
      </c>
      <c r="C3884" s="2">
        <v>1.7529999999999999</v>
      </c>
      <c r="D3884" s="2">
        <v>1.7625</v>
      </c>
      <c r="E3884" s="2">
        <v>1.8045555555555555</v>
      </c>
      <c r="F3884" s="2">
        <v>1.8657222222222221</v>
      </c>
      <c r="G3884" s="2"/>
      <c r="H3884" t="str">
        <f t="shared" si="180"/>
        <v/>
      </c>
      <c r="I3884" t="str">
        <f t="shared" si="181"/>
        <v/>
      </c>
      <c r="J3884" t="str">
        <f t="shared" si="182"/>
        <v/>
      </c>
      <c r="P3884" s="1">
        <v>42466</v>
      </c>
      <c r="Q3884" s="2">
        <v>32.3252540578126</v>
      </c>
      <c r="R3884" s="2">
        <v>39.570178391398102</v>
      </c>
    </row>
    <row r="3885" spans="2:18" x14ac:dyDescent="0.25">
      <c r="B3885" s="1">
        <v>42467</v>
      </c>
      <c r="C3885" s="2">
        <v>1.6890000000000001</v>
      </c>
      <c r="D3885" s="2">
        <v>1.7370000000000001</v>
      </c>
      <c r="E3885" s="2">
        <v>1.7818888888888889</v>
      </c>
      <c r="F3885" s="2">
        <v>1.8497222222222223</v>
      </c>
      <c r="G3885" s="2"/>
      <c r="H3885" t="str">
        <f t="shared" si="180"/>
        <v/>
      </c>
      <c r="I3885" t="str">
        <f t="shared" si="181"/>
        <v/>
      </c>
      <c r="J3885" t="str">
        <f t="shared" si="182"/>
        <v/>
      </c>
      <c r="P3885" s="1">
        <v>42467</v>
      </c>
      <c r="Q3885" s="2">
        <v>22.781482007913802</v>
      </c>
      <c r="R3885" s="2">
        <v>34.424234716011199</v>
      </c>
    </row>
    <row r="3886" spans="2:18" x14ac:dyDescent="0.25">
      <c r="B3886" s="1">
        <v>42468</v>
      </c>
      <c r="C3886" s="2">
        <v>1.722</v>
      </c>
      <c r="D3886" s="2">
        <v>1.72275</v>
      </c>
      <c r="E3886" s="2">
        <v>1.7652222222222222</v>
      </c>
      <c r="F3886" s="2">
        <v>1.8363333333333334</v>
      </c>
      <c r="G3886" s="2"/>
      <c r="H3886" t="str">
        <f t="shared" si="180"/>
        <v/>
      </c>
      <c r="I3886" t="str">
        <f t="shared" si="181"/>
        <v/>
      </c>
      <c r="J3886" t="str">
        <f t="shared" si="182"/>
        <v/>
      </c>
      <c r="P3886" s="1">
        <v>42468</v>
      </c>
      <c r="Q3886" s="2">
        <v>34.7089201831458</v>
      </c>
      <c r="R3886" s="2">
        <v>38.840731815687697</v>
      </c>
    </row>
    <row r="3887" spans="2:18" x14ac:dyDescent="0.25">
      <c r="B3887" s="1">
        <v>42471</v>
      </c>
      <c r="C3887" s="2">
        <v>1.724</v>
      </c>
      <c r="D3887" s="2">
        <v>1.722</v>
      </c>
      <c r="E3887" s="2">
        <v>1.7554444444444444</v>
      </c>
      <c r="F3887" s="2">
        <v>1.823277777777778</v>
      </c>
      <c r="G3887" s="2"/>
      <c r="H3887" t="str">
        <f t="shared" si="180"/>
        <v/>
      </c>
      <c r="I3887" t="str">
        <f t="shared" si="181"/>
        <v/>
      </c>
      <c r="J3887" t="str">
        <f t="shared" si="182"/>
        <v/>
      </c>
      <c r="P3887" s="1">
        <v>42471</v>
      </c>
      <c r="Q3887" s="2">
        <v>35.434232961026098</v>
      </c>
      <c r="R3887" s="2">
        <v>39.1083975172428</v>
      </c>
    </row>
    <row r="3888" spans="2:18" x14ac:dyDescent="0.25">
      <c r="B3888" s="1">
        <v>42472</v>
      </c>
      <c r="C3888" s="2">
        <v>1.7809999999999999</v>
      </c>
      <c r="D3888" s="2">
        <v>1.7289999999999999</v>
      </c>
      <c r="E3888" s="2">
        <v>1.75</v>
      </c>
      <c r="F3888" s="2">
        <v>1.8145555555555555</v>
      </c>
      <c r="G3888" s="2"/>
      <c r="H3888" t="str">
        <f t="shared" si="180"/>
        <v/>
      </c>
      <c r="I3888" t="str">
        <f t="shared" si="181"/>
        <v/>
      </c>
      <c r="J3888" t="str">
        <f t="shared" si="182"/>
        <v/>
      </c>
      <c r="P3888" s="1">
        <v>42472</v>
      </c>
      <c r="Q3888" s="2">
        <v>53.2106608254891</v>
      </c>
      <c r="R3888" s="2">
        <v>46.319132196980398</v>
      </c>
    </row>
    <row r="3889" spans="2:18" x14ac:dyDescent="0.25">
      <c r="B3889" s="1">
        <v>42473</v>
      </c>
      <c r="C3889" s="2">
        <v>1.762</v>
      </c>
      <c r="D3889" s="2">
        <v>1.7472499999999997</v>
      </c>
      <c r="E3889" s="2">
        <v>1.7475555555555558</v>
      </c>
      <c r="F3889" s="2">
        <v>1.8067222222222223</v>
      </c>
      <c r="G3889" s="2"/>
      <c r="H3889" t="str">
        <f t="shared" si="180"/>
        <v/>
      </c>
      <c r="I3889" t="str">
        <f t="shared" si="181"/>
        <v/>
      </c>
      <c r="J3889" t="str">
        <f t="shared" si="182"/>
        <v/>
      </c>
      <c r="P3889" s="1">
        <v>42473</v>
      </c>
      <c r="Q3889" s="2">
        <v>47.931956596227302</v>
      </c>
      <c r="R3889" s="2">
        <v>44.430419271001298</v>
      </c>
    </row>
    <row r="3890" spans="2:18" x14ac:dyDescent="0.25">
      <c r="B3890" s="1">
        <v>42474</v>
      </c>
      <c r="C3890" s="2">
        <v>1.7809999999999999</v>
      </c>
      <c r="D3890" s="2">
        <v>1.7619999999999998</v>
      </c>
      <c r="E3890" s="2">
        <v>1.7464444444444447</v>
      </c>
      <c r="F3890" s="2">
        <v>1.8017222222222224</v>
      </c>
      <c r="G3890" s="2"/>
      <c r="H3890">
        <f t="shared" si="180"/>
        <v>1</v>
      </c>
      <c r="I3890" t="str">
        <f t="shared" si="181"/>
        <v/>
      </c>
      <c r="J3890" t="str">
        <f t="shared" si="182"/>
        <v/>
      </c>
      <c r="P3890" s="1">
        <v>42474</v>
      </c>
      <c r="Q3890" s="2">
        <v>53.470987153338399</v>
      </c>
      <c r="R3890" s="2">
        <v>46.767981371282097</v>
      </c>
    </row>
    <row r="3891" spans="2:18" x14ac:dyDescent="0.25">
      <c r="B3891" s="1">
        <v>42475</v>
      </c>
      <c r="C3891" s="2">
        <v>1.752</v>
      </c>
      <c r="D3891" s="2">
        <v>1.7689999999999999</v>
      </c>
      <c r="E3891" s="2">
        <v>1.7434444444444448</v>
      </c>
      <c r="F3891" s="2">
        <v>1.7923333333333333</v>
      </c>
      <c r="G3891" s="2"/>
      <c r="H3891">
        <f t="shared" si="180"/>
        <v>1</v>
      </c>
      <c r="I3891" t="str">
        <f t="shared" si="181"/>
        <v/>
      </c>
      <c r="J3891" t="str">
        <f t="shared" si="182"/>
        <v/>
      </c>
      <c r="P3891" s="1">
        <v>42475</v>
      </c>
      <c r="Q3891" s="2">
        <v>44.751419336507098</v>
      </c>
      <c r="R3891" s="2">
        <v>43.743384493066799</v>
      </c>
    </row>
    <row r="3892" spans="2:18" x14ac:dyDescent="0.25">
      <c r="B3892" s="1">
        <v>42478</v>
      </c>
      <c r="C3892" s="2">
        <v>1.7709999999999999</v>
      </c>
      <c r="D3892" s="2">
        <v>1.7665</v>
      </c>
      <c r="E3892" s="2">
        <v>1.7483333333333337</v>
      </c>
      <c r="F3892" s="2">
        <v>1.7832222222222223</v>
      </c>
      <c r="G3892" s="2"/>
      <c r="H3892">
        <f t="shared" si="180"/>
        <v>1</v>
      </c>
      <c r="I3892" t="str">
        <f t="shared" si="181"/>
        <v/>
      </c>
      <c r="J3892" t="str">
        <f t="shared" si="182"/>
        <v/>
      </c>
      <c r="P3892" s="1">
        <v>42478</v>
      </c>
      <c r="Q3892" s="2">
        <v>51.029772334147701</v>
      </c>
      <c r="R3892" s="2">
        <v>46.198400608794699</v>
      </c>
    </row>
    <row r="3893" spans="2:18" x14ac:dyDescent="0.25">
      <c r="B3893" s="1">
        <v>42479</v>
      </c>
      <c r="C3893" s="2">
        <v>1.7829999999999999</v>
      </c>
      <c r="D3893" s="2">
        <v>1.7717499999999999</v>
      </c>
      <c r="E3893" s="2">
        <v>1.7516666666666665</v>
      </c>
      <c r="F3893" s="2">
        <v>1.7781111111111112</v>
      </c>
      <c r="G3893" s="2"/>
      <c r="H3893">
        <f t="shared" si="180"/>
        <v>1</v>
      </c>
      <c r="I3893" t="str">
        <f t="shared" si="181"/>
        <v/>
      </c>
      <c r="J3893" t="str">
        <f t="shared" si="182"/>
        <v/>
      </c>
      <c r="P3893" s="1">
        <v>42479</v>
      </c>
      <c r="Q3893" s="2">
        <v>54.912933991293997</v>
      </c>
      <c r="R3893" s="2">
        <v>47.7493054194628</v>
      </c>
    </row>
    <row r="3894" spans="2:18" x14ac:dyDescent="0.25">
      <c r="B3894" s="1">
        <v>42480</v>
      </c>
      <c r="C3894" s="2">
        <v>1.8520000000000001</v>
      </c>
      <c r="D3894" s="2">
        <v>1.7894999999999999</v>
      </c>
      <c r="E3894" s="2">
        <v>1.7697777777777777</v>
      </c>
      <c r="F3894" s="2">
        <v>1.7758333333333334</v>
      </c>
      <c r="G3894" s="2"/>
      <c r="H3894">
        <f t="shared" si="180"/>
        <v>1</v>
      </c>
      <c r="I3894">
        <f t="shared" si="181"/>
        <v>1</v>
      </c>
      <c r="J3894" t="str">
        <f t="shared" si="182"/>
        <v/>
      </c>
      <c r="P3894" s="1">
        <v>42480</v>
      </c>
      <c r="Q3894" s="2">
        <v>70.857892518846697</v>
      </c>
      <c r="R3894" s="2">
        <v>55.663456196785503</v>
      </c>
    </row>
    <row r="3895" spans="2:18" x14ac:dyDescent="0.25">
      <c r="B3895" s="1">
        <v>42481</v>
      </c>
      <c r="C3895" s="2">
        <v>1.87</v>
      </c>
      <c r="D3895" s="2">
        <v>1.819</v>
      </c>
      <c r="E3895" s="2">
        <v>1.7862222222222219</v>
      </c>
      <c r="F3895" s="2">
        <v>1.7757222222222222</v>
      </c>
      <c r="G3895" s="2"/>
      <c r="H3895">
        <f t="shared" si="180"/>
        <v>1</v>
      </c>
      <c r="I3895">
        <f t="shared" si="181"/>
        <v>1</v>
      </c>
      <c r="J3895">
        <f t="shared" si="182"/>
        <v>1</v>
      </c>
      <c r="P3895" s="1">
        <v>42481</v>
      </c>
      <c r="Q3895" s="2">
        <v>73.762566715302796</v>
      </c>
      <c r="R3895" s="2">
        <v>57.473063932235704</v>
      </c>
    </row>
    <row r="3896" spans="2:18" x14ac:dyDescent="0.25">
      <c r="B3896" s="1">
        <v>42482</v>
      </c>
      <c r="C3896" s="2">
        <v>1.8879999999999999</v>
      </c>
      <c r="D3896" s="2">
        <v>1.8482499999999999</v>
      </c>
      <c r="E3896" s="2">
        <v>1.8044444444444447</v>
      </c>
      <c r="F3896" s="2">
        <v>1.7799444444444446</v>
      </c>
      <c r="G3896" s="2"/>
      <c r="H3896">
        <f t="shared" si="180"/>
        <v>1</v>
      </c>
      <c r="I3896">
        <f t="shared" si="181"/>
        <v>1</v>
      </c>
      <c r="J3896">
        <f t="shared" si="182"/>
        <v>1</v>
      </c>
      <c r="P3896" s="1">
        <v>42482</v>
      </c>
      <c r="Q3896" s="2">
        <v>76.565503736181597</v>
      </c>
      <c r="R3896" s="2">
        <v>59.263627111693701</v>
      </c>
    </row>
    <row r="3897" spans="2:18" x14ac:dyDescent="0.25">
      <c r="B3897" s="1">
        <v>42485</v>
      </c>
      <c r="C3897" s="2">
        <v>1.9019999999999999</v>
      </c>
      <c r="D3897" s="2">
        <v>1.8780000000000001</v>
      </c>
      <c r="E3897" s="2">
        <v>1.8178888888888889</v>
      </c>
      <c r="F3897" s="2">
        <v>1.7839444444444448</v>
      </c>
      <c r="G3897" s="2"/>
      <c r="H3897">
        <f t="shared" si="180"/>
        <v>1</v>
      </c>
      <c r="I3897">
        <f t="shared" si="181"/>
        <v>1</v>
      </c>
      <c r="J3897">
        <f t="shared" si="182"/>
        <v>1</v>
      </c>
      <c r="P3897" s="1">
        <v>42485</v>
      </c>
      <c r="Q3897" s="2">
        <v>78.690250220358493</v>
      </c>
      <c r="R3897" s="2">
        <v>60.6513279463773</v>
      </c>
    </row>
    <row r="3898" spans="2:18" x14ac:dyDescent="0.25">
      <c r="B3898" s="1">
        <v>42486</v>
      </c>
      <c r="C3898" s="2">
        <v>1.931</v>
      </c>
      <c r="D3898" s="2">
        <v>1.89775</v>
      </c>
      <c r="E3898" s="2">
        <v>1.8366666666666669</v>
      </c>
      <c r="F3898" s="2">
        <v>1.7921111111111112</v>
      </c>
      <c r="G3898" s="2"/>
      <c r="H3898">
        <f t="shared" si="180"/>
        <v>1</v>
      </c>
      <c r="I3898">
        <f t="shared" si="181"/>
        <v>1</v>
      </c>
      <c r="J3898">
        <f t="shared" si="182"/>
        <v>1</v>
      </c>
      <c r="P3898" s="1">
        <v>42486</v>
      </c>
      <c r="Q3898" s="2">
        <v>82.609587132729601</v>
      </c>
      <c r="R3898" s="2">
        <v>63.430331851529203</v>
      </c>
    </row>
    <row r="3899" spans="2:18" x14ac:dyDescent="0.25">
      <c r="B3899" s="1">
        <v>42487</v>
      </c>
      <c r="C3899" s="2">
        <v>1.86</v>
      </c>
      <c r="D3899" s="2">
        <v>1.8952500000000001</v>
      </c>
      <c r="E3899" s="2">
        <v>1.8454444444444442</v>
      </c>
      <c r="F3899" s="2">
        <v>1.7959444444444452</v>
      </c>
      <c r="G3899" s="2"/>
      <c r="H3899">
        <f t="shared" si="180"/>
        <v>1</v>
      </c>
      <c r="I3899">
        <f t="shared" si="181"/>
        <v>1</v>
      </c>
      <c r="J3899">
        <f t="shared" si="182"/>
        <v>1</v>
      </c>
      <c r="P3899" s="1">
        <v>42487</v>
      </c>
      <c r="Q3899" s="2">
        <v>53.630370492225502</v>
      </c>
      <c r="R3899" s="2">
        <v>53.473083503288599</v>
      </c>
    </row>
    <row r="3900" spans="2:18" x14ac:dyDescent="0.25">
      <c r="B3900" s="1">
        <v>42488</v>
      </c>
      <c r="C3900" s="2">
        <v>1.8380000000000001</v>
      </c>
      <c r="D3900" s="2">
        <v>1.8827500000000001</v>
      </c>
      <c r="E3900" s="2">
        <v>1.855</v>
      </c>
      <c r="F3900" s="2">
        <v>1.7992222222222223</v>
      </c>
      <c r="G3900" s="2"/>
      <c r="H3900">
        <f t="shared" si="180"/>
        <v>1</v>
      </c>
      <c r="I3900">
        <f t="shared" si="181"/>
        <v>1</v>
      </c>
      <c r="J3900">
        <f t="shared" si="182"/>
        <v>1</v>
      </c>
      <c r="P3900" s="1">
        <v>42488</v>
      </c>
      <c r="Q3900" s="2">
        <v>47.442145579107098</v>
      </c>
      <c r="R3900" s="2">
        <v>50.811422599488303</v>
      </c>
    </row>
    <row r="3901" spans="2:18" x14ac:dyDescent="0.25">
      <c r="B3901" s="1">
        <v>42489</v>
      </c>
      <c r="C3901" s="2">
        <v>1.819</v>
      </c>
      <c r="D3901" s="2">
        <v>1.8620000000000001</v>
      </c>
      <c r="E3901" s="2">
        <v>1.8603333333333332</v>
      </c>
      <c r="F3901" s="2">
        <v>1.8043333333333338</v>
      </c>
      <c r="G3901" s="2"/>
      <c r="H3901">
        <f t="shared" si="180"/>
        <v>1</v>
      </c>
      <c r="I3901">
        <f t="shared" si="181"/>
        <v>1</v>
      </c>
      <c r="J3901">
        <f t="shared" si="182"/>
        <v>1</v>
      </c>
      <c r="P3901" s="1">
        <v>42489</v>
      </c>
      <c r="Q3901" s="2">
        <v>42.374856304919597</v>
      </c>
      <c r="R3901" s="2">
        <v>48.563194617817501</v>
      </c>
    </row>
    <row r="3902" spans="2:18" x14ac:dyDescent="0.25">
      <c r="B3902" s="1">
        <v>42492</v>
      </c>
      <c r="C3902" s="2">
        <v>1.865</v>
      </c>
      <c r="D3902" s="2">
        <v>1.8455000000000001</v>
      </c>
      <c r="E3902" s="2">
        <v>1.8694444444444445</v>
      </c>
      <c r="F3902" s="2">
        <v>1.8105555555555557</v>
      </c>
      <c r="G3902" s="2"/>
      <c r="H3902" t="str">
        <f t="shared" si="180"/>
        <v/>
      </c>
      <c r="I3902">
        <f t="shared" si="181"/>
        <v>1</v>
      </c>
      <c r="J3902">
        <f t="shared" si="182"/>
        <v>1</v>
      </c>
      <c r="P3902" s="1">
        <v>42492</v>
      </c>
      <c r="Q3902" s="2">
        <v>56.021773682141998</v>
      </c>
      <c r="R3902" s="2">
        <v>53.883364758662601</v>
      </c>
    </row>
    <row r="3903" spans="2:18" x14ac:dyDescent="0.25">
      <c r="B3903" s="1">
        <v>42493</v>
      </c>
      <c r="C3903" s="2">
        <v>1.8</v>
      </c>
      <c r="D3903" s="2">
        <v>1.8305</v>
      </c>
      <c r="E3903" s="2">
        <v>1.8636666666666666</v>
      </c>
      <c r="F3903" s="2">
        <v>1.8167222222222223</v>
      </c>
      <c r="G3903" s="2"/>
      <c r="H3903" t="str">
        <f t="shared" si="180"/>
        <v/>
      </c>
      <c r="I3903">
        <f t="shared" si="181"/>
        <v>1</v>
      </c>
      <c r="J3903">
        <f t="shared" si="182"/>
        <v>1</v>
      </c>
      <c r="P3903" s="1">
        <v>42493</v>
      </c>
      <c r="Q3903" s="2">
        <v>39.970779701460103</v>
      </c>
      <c r="R3903" s="2">
        <v>46.555714419780898</v>
      </c>
    </row>
    <row r="3904" spans="2:18" x14ac:dyDescent="0.25">
      <c r="B3904" s="1">
        <v>42494</v>
      </c>
      <c r="C3904" s="2">
        <v>1.784</v>
      </c>
      <c r="D3904" s="2">
        <v>1.8169999999999999</v>
      </c>
      <c r="E3904" s="2">
        <v>1.8541111111111113</v>
      </c>
      <c r="F3904" s="2">
        <v>1.8201666666666665</v>
      </c>
      <c r="G3904" s="2"/>
      <c r="H3904" t="str">
        <f t="shared" si="180"/>
        <v/>
      </c>
      <c r="I3904" t="str">
        <f t="shared" si="181"/>
        <v/>
      </c>
      <c r="J3904">
        <f t="shared" si="182"/>
        <v>1</v>
      </c>
      <c r="P3904" s="1">
        <v>42494</v>
      </c>
      <c r="Q3904" s="2">
        <v>36.851938340401503</v>
      </c>
      <c r="R3904" s="2">
        <v>44.935793714291798</v>
      </c>
    </row>
    <row r="3905" spans="2:18" x14ac:dyDescent="0.25">
      <c r="B3905" s="1">
        <v>42495</v>
      </c>
      <c r="C3905" s="2">
        <v>1.7470000000000001</v>
      </c>
      <c r="D3905" s="2">
        <v>1.7989999999999999</v>
      </c>
      <c r="E3905" s="2">
        <v>1.8384444444444448</v>
      </c>
      <c r="F3905" s="2">
        <v>1.8214444444444444</v>
      </c>
      <c r="G3905" s="2"/>
      <c r="H3905" t="str">
        <f t="shared" si="180"/>
        <v/>
      </c>
      <c r="I3905" t="str">
        <f t="shared" si="181"/>
        <v/>
      </c>
      <c r="J3905">
        <f t="shared" si="182"/>
        <v>1</v>
      </c>
      <c r="P3905" s="1">
        <v>42495</v>
      </c>
      <c r="Q3905" s="2">
        <v>30.292722043985201</v>
      </c>
      <c r="R3905" s="2">
        <v>41.3524502785111</v>
      </c>
    </row>
    <row r="3906" spans="2:18" x14ac:dyDescent="0.25">
      <c r="B3906" s="1">
        <v>42496</v>
      </c>
      <c r="C3906" s="2">
        <v>1.7769999999999999</v>
      </c>
      <c r="D3906" s="2">
        <v>1.7770000000000001</v>
      </c>
      <c r="E3906" s="2">
        <v>1.8245555555555559</v>
      </c>
      <c r="F3906" s="2">
        <v>1.8212222222222221</v>
      </c>
      <c r="G3906" s="2"/>
      <c r="H3906" t="str">
        <f t="shared" si="180"/>
        <v/>
      </c>
      <c r="I3906" t="str">
        <f t="shared" si="181"/>
        <v/>
      </c>
      <c r="J3906">
        <f t="shared" si="182"/>
        <v>1</v>
      </c>
      <c r="P3906" s="1">
        <v>42496</v>
      </c>
      <c r="Q3906" s="2">
        <v>40.582515448332103</v>
      </c>
      <c r="R3906" s="2">
        <v>45.170277569574303</v>
      </c>
    </row>
    <row r="3907" spans="2:18" x14ac:dyDescent="0.25">
      <c r="B3907" s="1">
        <v>42499</v>
      </c>
      <c r="C3907" s="2">
        <v>1.76</v>
      </c>
      <c r="D3907" s="2">
        <v>1.7669999999999999</v>
      </c>
      <c r="E3907" s="2">
        <v>1.8055555555555556</v>
      </c>
      <c r="F3907" s="2">
        <v>1.8211111111111111</v>
      </c>
      <c r="G3907" s="2"/>
      <c r="H3907" t="str">
        <f t="shared" si="180"/>
        <v/>
      </c>
      <c r="I3907" t="str">
        <f t="shared" si="181"/>
        <v/>
      </c>
      <c r="J3907" t="str">
        <f t="shared" si="182"/>
        <v/>
      </c>
      <c r="P3907" s="1">
        <v>42499</v>
      </c>
      <c r="Q3907" s="2">
        <v>36.880530851097802</v>
      </c>
      <c r="R3907" s="2">
        <v>43.4443901571263</v>
      </c>
    </row>
    <row r="3908" spans="2:18" x14ac:dyDescent="0.25">
      <c r="B3908" s="1">
        <v>42500</v>
      </c>
      <c r="C3908" s="2">
        <v>1.76</v>
      </c>
      <c r="D3908" s="2">
        <v>1.7609999999999999</v>
      </c>
      <c r="E3908" s="2">
        <v>1.7944444444444443</v>
      </c>
      <c r="F3908" s="2">
        <v>1.8199444444444444</v>
      </c>
      <c r="G3908" s="2"/>
      <c r="H3908" t="str">
        <f t="shared" si="180"/>
        <v/>
      </c>
      <c r="I3908" t="str">
        <f t="shared" si="181"/>
        <v/>
      </c>
      <c r="J3908" t="str">
        <f t="shared" si="182"/>
        <v/>
      </c>
      <c r="P3908" s="1">
        <v>42500</v>
      </c>
      <c r="Q3908" s="2">
        <v>36.880530851097703</v>
      </c>
      <c r="R3908" s="2">
        <v>43.4443901571263</v>
      </c>
    </row>
    <row r="3909" spans="2:18" x14ac:dyDescent="0.25">
      <c r="B3909" s="1">
        <v>42501</v>
      </c>
      <c r="C3909" s="2">
        <v>1.7370000000000001</v>
      </c>
      <c r="D3909" s="2">
        <v>1.7585</v>
      </c>
      <c r="E3909" s="2">
        <v>1.7832222222222223</v>
      </c>
      <c r="F3909" s="2">
        <v>1.8191111111111111</v>
      </c>
      <c r="G3909" s="2"/>
      <c r="H3909" t="str">
        <f t="shared" si="180"/>
        <v/>
      </c>
      <c r="I3909" t="str">
        <f t="shared" si="181"/>
        <v/>
      </c>
      <c r="J3909" t="str">
        <f t="shared" si="182"/>
        <v/>
      </c>
      <c r="P3909" s="1">
        <v>42501</v>
      </c>
      <c r="Q3909" s="2">
        <v>31.315186359042201</v>
      </c>
      <c r="R3909" s="2">
        <v>40.987106759806302</v>
      </c>
    </row>
    <row r="3910" spans="2:18" x14ac:dyDescent="0.25">
      <c r="B3910" s="1">
        <v>42502</v>
      </c>
      <c r="C3910" s="2">
        <v>1.758</v>
      </c>
      <c r="D3910" s="2">
        <v>1.7537499999999999</v>
      </c>
      <c r="E3910" s="2">
        <v>1.7764444444444445</v>
      </c>
      <c r="F3910" s="2">
        <v>1.8183888888888891</v>
      </c>
      <c r="G3910" s="2"/>
      <c r="H3910" t="str">
        <f t="shared" si="180"/>
        <v/>
      </c>
      <c r="I3910" t="str">
        <f t="shared" si="181"/>
        <v/>
      </c>
      <c r="J3910" t="str">
        <f t="shared" si="182"/>
        <v/>
      </c>
      <c r="P3910" s="1">
        <v>42502</v>
      </c>
      <c r="Q3910" s="2">
        <v>41.0600806142278</v>
      </c>
      <c r="R3910" s="2">
        <v>44.096235714600098</v>
      </c>
    </row>
    <row r="3911" spans="2:18" x14ac:dyDescent="0.25">
      <c r="B3911" s="1">
        <v>42503</v>
      </c>
      <c r="C3911" s="2">
        <v>1.7050000000000001</v>
      </c>
      <c r="D3911" s="2">
        <v>1.74</v>
      </c>
      <c r="E3911" s="2">
        <v>1.7586666666666668</v>
      </c>
      <c r="F3911" s="2">
        <v>1.814055555555556</v>
      </c>
      <c r="G3911" s="2"/>
      <c r="H3911" t="str">
        <f t="shared" si="180"/>
        <v/>
      </c>
      <c r="I3911" t="str">
        <f t="shared" si="181"/>
        <v/>
      </c>
      <c r="J3911" t="str">
        <f t="shared" si="182"/>
        <v/>
      </c>
      <c r="P3911" s="1">
        <v>42503</v>
      </c>
      <c r="Q3911" s="2">
        <v>28.719589262953701</v>
      </c>
      <c r="R3911" s="2">
        <v>38.572744955034203</v>
      </c>
    </row>
    <row r="3912" spans="2:18" x14ac:dyDescent="0.25">
      <c r="B3912" s="1">
        <v>42506</v>
      </c>
      <c r="C3912" s="2">
        <v>1.7529999999999999</v>
      </c>
      <c r="D3912" s="2">
        <v>1.7382500000000001</v>
      </c>
      <c r="E3912" s="2">
        <v>1.7534444444444446</v>
      </c>
      <c r="F3912" s="2">
        <v>1.8085555555555557</v>
      </c>
      <c r="G3912" s="2"/>
      <c r="H3912" t="str">
        <f t="shared" si="180"/>
        <v/>
      </c>
      <c r="I3912" t="str">
        <f t="shared" si="181"/>
        <v/>
      </c>
      <c r="J3912" t="str">
        <f t="shared" si="182"/>
        <v/>
      </c>
      <c r="P3912" s="1">
        <v>42506</v>
      </c>
      <c r="Q3912" s="2">
        <v>46.269659561315301</v>
      </c>
      <c r="R3912" s="2">
        <v>45.260261698351798</v>
      </c>
    </row>
    <row r="3913" spans="2:18" x14ac:dyDescent="0.25">
      <c r="B3913" s="1">
        <v>42507</v>
      </c>
      <c r="C3913" s="2">
        <v>1.7589999999999999</v>
      </c>
      <c r="D3913" s="2">
        <v>1.7437499999999999</v>
      </c>
      <c r="E3913" s="2">
        <v>1.7506666666666666</v>
      </c>
      <c r="F3913" s="2">
        <v>1.8023888888888893</v>
      </c>
      <c r="G3913" s="2"/>
      <c r="H3913" t="str">
        <f t="shared" si="180"/>
        <v/>
      </c>
      <c r="I3913" t="str">
        <f t="shared" si="181"/>
        <v/>
      </c>
      <c r="J3913" t="str">
        <f t="shared" si="182"/>
        <v/>
      </c>
      <c r="P3913" s="1">
        <v>42507</v>
      </c>
      <c r="Q3913" s="2">
        <v>48.183339677391302</v>
      </c>
      <c r="R3913" s="2">
        <v>46.0509086563126</v>
      </c>
    </row>
    <row r="3914" spans="2:18" x14ac:dyDescent="0.25">
      <c r="B3914" s="1">
        <v>42508</v>
      </c>
      <c r="C3914" s="2">
        <v>1.883</v>
      </c>
      <c r="D3914" s="2">
        <v>1.7750000000000001</v>
      </c>
      <c r="E3914" s="2">
        <v>1.7657777777777777</v>
      </c>
      <c r="F3914" s="2">
        <v>1.8021111111111117</v>
      </c>
      <c r="G3914" s="2"/>
      <c r="H3914">
        <f t="shared" si="180"/>
        <v>1</v>
      </c>
      <c r="I3914" t="str">
        <f t="shared" si="181"/>
        <v/>
      </c>
      <c r="J3914" t="str">
        <f t="shared" si="182"/>
        <v/>
      </c>
      <c r="P3914" s="1">
        <v>42508</v>
      </c>
      <c r="Q3914" s="2">
        <v>72.486040085150705</v>
      </c>
      <c r="R3914" s="2">
        <v>59.174816020116303</v>
      </c>
    </row>
    <row r="3915" spans="2:18" x14ac:dyDescent="0.25">
      <c r="B3915" s="1">
        <v>42509</v>
      </c>
      <c r="C3915" s="2">
        <v>1.845</v>
      </c>
      <c r="D3915" s="2">
        <v>1.8099999999999998</v>
      </c>
      <c r="E3915" s="2">
        <v>1.7733333333333332</v>
      </c>
      <c r="F3915" s="2">
        <v>1.7989444444444449</v>
      </c>
      <c r="G3915" s="2"/>
      <c r="H3915">
        <f t="shared" si="180"/>
        <v>1</v>
      </c>
      <c r="I3915">
        <f t="shared" si="181"/>
        <v>1</v>
      </c>
      <c r="J3915" t="str">
        <f t="shared" si="182"/>
        <v/>
      </c>
      <c r="P3915" s="1">
        <v>42509</v>
      </c>
      <c r="Q3915" s="2">
        <v>61.823056414772701</v>
      </c>
      <c r="R3915" s="2">
        <v>54.777123703075603</v>
      </c>
    </row>
    <row r="3916" spans="2:18" x14ac:dyDescent="0.25">
      <c r="B3916" s="1">
        <v>42510</v>
      </c>
      <c r="C3916" s="2">
        <v>1.849</v>
      </c>
      <c r="D3916" s="2">
        <v>1.8340000000000001</v>
      </c>
      <c r="E3916" s="2">
        <v>1.7832222222222223</v>
      </c>
      <c r="F3916" s="2">
        <v>1.7943888888888888</v>
      </c>
      <c r="G3916" s="2"/>
      <c r="H3916">
        <f t="shared" si="180"/>
        <v>1</v>
      </c>
      <c r="I3916">
        <f t="shared" si="181"/>
        <v>1</v>
      </c>
      <c r="J3916" t="str">
        <f t="shared" si="182"/>
        <v/>
      </c>
      <c r="P3916" s="1">
        <v>42510</v>
      </c>
      <c r="Q3916" s="2">
        <v>62.519502272282899</v>
      </c>
      <c r="R3916" s="2">
        <v>55.154925269840597</v>
      </c>
    </row>
    <row r="3917" spans="2:18" x14ac:dyDescent="0.25">
      <c r="B3917" s="1">
        <v>42513</v>
      </c>
      <c r="C3917" s="2">
        <v>1.84</v>
      </c>
      <c r="D3917" s="2">
        <v>1.85425</v>
      </c>
      <c r="E3917" s="2">
        <v>1.7921111111111112</v>
      </c>
      <c r="F3917" s="2">
        <v>1.793277777777778</v>
      </c>
      <c r="G3917" s="2"/>
      <c r="H3917">
        <f t="shared" si="180"/>
        <v>1</v>
      </c>
      <c r="I3917">
        <f t="shared" si="181"/>
        <v>1</v>
      </c>
      <c r="J3917" t="str">
        <f t="shared" si="182"/>
        <v/>
      </c>
      <c r="P3917" s="1">
        <v>42513</v>
      </c>
      <c r="Q3917" s="2">
        <v>59.584662143538402</v>
      </c>
      <c r="R3917" s="2">
        <v>54.0605821965231</v>
      </c>
    </row>
    <row r="3918" spans="2:18" x14ac:dyDescent="0.25">
      <c r="B3918" s="1">
        <v>42514</v>
      </c>
      <c r="C3918" s="2">
        <v>1.859</v>
      </c>
      <c r="D3918" s="2">
        <v>1.8482499999999999</v>
      </c>
      <c r="E3918" s="2">
        <v>1.8056666666666668</v>
      </c>
      <c r="F3918" s="2">
        <v>1.7944444444444443</v>
      </c>
      <c r="G3918" s="2"/>
      <c r="H3918">
        <f t="shared" si="180"/>
        <v>1</v>
      </c>
      <c r="I3918">
        <f t="shared" si="181"/>
        <v>1</v>
      </c>
      <c r="J3918">
        <f t="shared" si="182"/>
        <v>1</v>
      </c>
      <c r="P3918" s="1">
        <v>42514</v>
      </c>
      <c r="Q3918" s="2">
        <v>63.880103299581002</v>
      </c>
      <c r="R3918" s="2">
        <v>56.043427307276097</v>
      </c>
    </row>
    <row r="3919" spans="2:18" x14ac:dyDescent="0.25">
      <c r="B3919" s="1">
        <v>42515</v>
      </c>
      <c r="C3919" s="2">
        <v>1.87</v>
      </c>
      <c r="D3919" s="2">
        <v>1.8545</v>
      </c>
      <c r="E3919" s="2">
        <v>1.818111111111111</v>
      </c>
      <c r="F3919" s="2">
        <v>1.7972777777777773</v>
      </c>
      <c r="G3919" s="2"/>
      <c r="H3919">
        <f t="shared" si="180"/>
        <v>1</v>
      </c>
      <c r="I3919">
        <f t="shared" si="181"/>
        <v>1</v>
      </c>
      <c r="J3919">
        <f t="shared" si="182"/>
        <v>1</v>
      </c>
      <c r="P3919" s="1">
        <v>42515</v>
      </c>
      <c r="Q3919" s="2">
        <v>66.363748108595303</v>
      </c>
      <c r="R3919" s="2">
        <v>57.195336279074603</v>
      </c>
    </row>
    <row r="3920" spans="2:18" x14ac:dyDescent="0.25">
      <c r="B3920" s="1">
        <v>42516</v>
      </c>
      <c r="C3920" s="2">
        <v>1.823</v>
      </c>
      <c r="D3920" s="2">
        <v>1.8479999999999999</v>
      </c>
      <c r="E3920" s="2">
        <v>1.8312222222222221</v>
      </c>
      <c r="F3920" s="2">
        <v>1.7949444444444442</v>
      </c>
      <c r="G3920" s="2"/>
      <c r="H3920">
        <f t="shared" si="180"/>
        <v>1</v>
      </c>
      <c r="I3920">
        <f t="shared" si="181"/>
        <v>1</v>
      </c>
      <c r="J3920">
        <f t="shared" si="182"/>
        <v>1</v>
      </c>
      <c r="P3920" s="1">
        <v>42516</v>
      </c>
      <c r="Q3920" s="2">
        <v>49.065396552610203</v>
      </c>
      <c r="R3920" s="2">
        <v>51.040719938502797</v>
      </c>
    </row>
    <row r="3921" spans="2:18" x14ac:dyDescent="0.25">
      <c r="B3921" s="1">
        <v>42517</v>
      </c>
      <c r="C3921" s="2">
        <v>1.835</v>
      </c>
      <c r="D3921" s="2">
        <v>1.8467499999999999</v>
      </c>
      <c r="E3921" s="2">
        <v>1.8403333333333336</v>
      </c>
      <c r="F3921" s="2">
        <v>1.7968888888888885</v>
      </c>
      <c r="G3921" s="2"/>
      <c r="H3921">
        <f t="shared" si="180"/>
        <v>1</v>
      </c>
      <c r="I3921">
        <f t="shared" si="181"/>
        <v>1</v>
      </c>
      <c r="J3921">
        <f t="shared" si="182"/>
        <v>1</v>
      </c>
      <c r="P3921" s="1">
        <v>42517</v>
      </c>
      <c r="Q3921" s="2">
        <v>52.832289221011699</v>
      </c>
      <c r="R3921" s="2">
        <v>52.447674902681499</v>
      </c>
    </row>
    <row r="3922" spans="2:18" x14ac:dyDescent="0.25">
      <c r="B3922" s="1">
        <v>42521</v>
      </c>
      <c r="C3922" s="2">
        <v>1.8340000000000001</v>
      </c>
      <c r="D3922" s="2">
        <v>1.8405</v>
      </c>
      <c r="E3922" s="2">
        <v>1.8486666666666669</v>
      </c>
      <c r="F3922" s="2">
        <v>1.7996666666666665</v>
      </c>
      <c r="G3922" s="2"/>
      <c r="H3922" t="str">
        <f t="shared" si="180"/>
        <v/>
      </c>
      <c r="I3922">
        <f t="shared" si="181"/>
        <v>1</v>
      </c>
      <c r="J3922">
        <f t="shared" si="182"/>
        <v>1</v>
      </c>
      <c r="P3922" s="1">
        <v>42521</v>
      </c>
      <c r="Q3922" s="2">
        <v>52.4444339314757</v>
      </c>
      <c r="R3922" s="2">
        <v>52.312761140284302</v>
      </c>
    </row>
    <row r="3923" spans="2:18" x14ac:dyDescent="0.25">
      <c r="B3923" s="1">
        <v>42522</v>
      </c>
      <c r="C3923" s="2">
        <v>1.8460000000000001</v>
      </c>
      <c r="D3923" s="2">
        <v>1.8345</v>
      </c>
      <c r="E3923" s="2">
        <v>1.8445555555555555</v>
      </c>
      <c r="F3923" s="2">
        <v>1.8051666666666664</v>
      </c>
      <c r="G3923" s="2"/>
      <c r="H3923" t="str">
        <f t="shared" si="180"/>
        <v/>
      </c>
      <c r="I3923">
        <f t="shared" si="181"/>
        <v>1</v>
      </c>
      <c r="J3923">
        <f t="shared" si="182"/>
        <v>1</v>
      </c>
      <c r="P3923" s="1">
        <v>42522</v>
      </c>
      <c r="Q3923" s="2">
        <v>56.991081616626701</v>
      </c>
      <c r="R3923" s="2">
        <v>53.847009917832899</v>
      </c>
    </row>
    <row r="3924" spans="2:18" x14ac:dyDescent="0.25">
      <c r="B3924" s="1">
        <v>42523</v>
      </c>
      <c r="C3924" s="2">
        <v>1.8109999999999999</v>
      </c>
      <c r="D3924" s="2">
        <v>1.8315000000000001</v>
      </c>
      <c r="E3924" s="2">
        <v>1.8407777777777778</v>
      </c>
      <c r="F3924" s="2">
        <v>1.8070555555555556</v>
      </c>
      <c r="G3924" s="2"/>
      <c r="H3924" t="str">
        <f t="shared" si="180"/>
        <v/>
      </c>
      <c r="I3924">
        <f t="shared" si="181"/>
        <v>1</v>
      </c>
      <c r="J3924">
        <f t="shared" si="182"/>
        <v>1</v>
      </c>
      <c r="P3924" s="1">
        <v>42523</v>
      </c>
      <c r="Q3924" s="2">
        <v>42.701953391271701</v>
      </c>
      <c r="R3924" s="2">
        <v>48.904847647969397</v>
      </c>
    </row>
    <row r="3925" spans="2:18" x14ac:dyDescent="0.25">
      <c r="B3925" s="1">
        <v>42524</v>
      </c>
      <c r="C3925" s="2">
        <v>1.704</v>
      </c>
      <c r="D3925" s="2">
        <v>1.7987499999999998</v>
      </c>
      <c r="E3925" s="2">
        <v>1.8246666666666667</v>
      </c>
      <c r="F3925" s="2">
        <v>1.8039444444444444</v>
      </c>
      <c r="G3925" s="2"/>
      <c r="H3925" t="str">
        <f t="shared" si="180"/>
        <v/>
      </c>
      <c r="I3925" t="str">
        <f t="shared" si="181"/>
        <v/>
      </c>
      <c r="J3925">
        <f t="shared" si="182"/>
        <v>1</v>
      </c>
      <c r="P3925" s="1">
        <v>42524</v>
      </c>
      <c r="Q3925" s="2">
        <v>22.2428586021475</v>
      </c>
      <c r="R3925" s="2">
        <v>37.556333323730001</v>
      </c>
    </row>
    <row r="3926" spans="2:18" x14ac:dyDescent="0.25">
      <c r="B3926" s="1">
        <v>42527</v>
      </c>
      <c r="C3926" s="2">
        <v>1.7230000000000001</v>
      </c>
      <c r="D3926" s="2">
        <v>1.7709999999999999</v>
      </c>
      <c r="E3926" s="2">
        <v>1.8116666666666665</v>
      </c>
      <c r="F3926" s="2">
        <v>1.8018888888888891</v>
      </c>
      <c r="G3926" s="2"/>
      <c r="H3926" t="str">
        <f t="shared" ref="H3926:H3989" si="183">IF($D3926&gt;$E3926,1,"")</f>
        <v/>
      </c>
      <c r="I3926" t="str">
        <f t="shared" ref="I3926:I3989" si="184">IF($D3926&gt;$F3926,1,"")</f>
        <v/>
      </c>
      <c r="J3926">
        <f t="shared" ref="J3926:J3989" si="185">IF($E3926&gt;$F3926,1,"")</f>
        <v>1</v>
      </c>
      <c r="P3926" s="1">
        <v>42527</v>
      </c>
      <c r="Q3926" s="2">
        <v>29.4458411144476</v>
      </c>
      <c r="R3926" s="2">
        <v>40.209554154751899</v>
      </c>
    </row>
    <row r="3927" spans="2:18" x14ac:dyDescent="0.25">
      <c r="B3927" s="1">
        <v>42528</v>
      </c>
      <c r="C3927" s="2">
        <v>1.7130000000000001</v>
      </c>
      <c r="D3927" s="2">
        <v>1.7377499999999999</v>
      </c>
      <c r="E3927" s="2">
        <v>1.7954444444444446</v>
      </c>
      <c r="F3927" s="2">
        <v>1.8005555555555557</v>
      </c>
      <c r="G3927" s="2"/>
      <c r="H3927" t="str">
        <f t="shared" si="183"/>
        <v/>
      </c>
      <c r="I3927" t="str">
        <f t="shared" si="184"/>
        <v/>
      </c>
      <c r="J3927" t="str">
        <f t="shared" si="185"/>
        <v/>
      </c>
      <c r="P3927" s="1">
        <v>42528</v>
      </c>
      <c r="Q3927" s="2">
        <v>27.8183058866748</v>
      </c>
      <c r="R3927" s="2">
        <v>39.263948511118798</v>
      </c>
    </row>
    <row r="3928" spans="2:18" x14ac:dyDescent="0.25">
      <c r="B3928" s="1">
        <v>42529</v>
      </c>
      <c r="C3928" s="2">
        <v>1.7070000000000001</v>
      </c>
      <c r="D3928" s="2">
        <v>1.7117500000000001</v>
      </c>
      <c r="E3928" s="2">
        <v>1.7773333333333337</v>
      </c>
      <c r="F3928" s="2">
        <v>1.7977222222222222</v>
      </c>
      <c r="G3928" s="2"/>
      <c r="H3928" t="str">
        <f t="shared" si="183"/>
        <v/>
      </c>
      <c r="I3928" t="str">
        <f t="shared" si="184"/>
        <v/>
      </c>
      <c r="J3928" t="str">
        <f t="shared" si="185"/>
        <v/>
      </c>
      <c r="P3928" s="1">
        <v>42529</v>
      </c>
      <c r="Q3928" s="2">
        <v>26.753620031390302</v>
      </c>
      <c r="R3928" s="2">
        <v>38.676241335658098</v>
      </c>
    </row>
    <row r="3929" spans="2:18" x14ac:dyDescent="0.25">
      <c r="B3929" s="1">
        <v>42530</v>
      </c>
      <c r="C3929" s="2">
        <v>1.68</v>
      </c>
      <c r="D3929" s="2">
        <v>1.7057499999999999</v>
      </c>
      <c r="E3929" s="2">
        <v>1.7614444444444446</v>
      </c>
      <c r="F3929" s="2">
        <v>1.7963333333333336</v>
      </c>
      <c r="G3929" s="2"/>
      <c r="H3929" t="str">
        <f t="shared" si="183"/>
        <v/>
      </c>
      <c r="I3929" t="str">
        <f t="shared" si="184"/>
        <v/>
      </c>
      <c r="J3929" t="str">
        <f t="shared" si="185"/>
        <v/>
      </c>
      <c r="P3929" s="1">
        <v>42530</v>
      </c>
      <c r="Q3929" s="2">
        <v>22.1713847539115</v>
      </c>
      <c r="R3929" s="2">
        <v>36.060493443753401</v>
      </c>
    </row>
    <row r="3930" spans="2:18" x14ac:dyDescent="0.25">
      <c r="B3930" s="1">
        <v>42531</v>
      </c>
      <c r="C3930" s="2">
        <v>1.639</v>
      </c>
      <c r="D3930" s="2">
        <v>1.68475</v>
      </c>
      <c r="E3930" s="2">
        <v>1.7396666666666667</v>
      </c>
      <c r="F3930" s="2">
        <v>1.7900000000000003</v>
      </c>
      <c r="G3930" s="2"/>
      <c r="H3930" t="str">
        <f t="shared" si="183"/>
        <v/>
      </c>
      <c r="I3930" t="str">
        <f t="shared" si="184"/>
        <v/>
      </c>
      <c r="J3930" t="str">
        <f t="shared" si="185"/>
        <v/>
      </c>
      <c r="P3930" s="1">
        <v>42531</v>
      </c>
      <c r="Q3930" s="2">
        <v>16.897611167543602</v>
      </c>
      <c r="R3930" s="2">
        <v>32.469370547915098</v>
      </c>
    </row>
    <row r="3931" spans="2:18" x14ac:dyDescent="0.25">
      <c r="B3931" s="1">
        <v>42534</v>
      </c>
      <c r="C3931" s="2">
        <v>1.6160000000000001</v>
      </c>
      <c r="D3931" s="2">
        <v>1.6604999999999999</v>
      </c>
      <c r="E3931" s="2">
        <v>1.7154444444444445</v>
      </c>
      <c r="F3931" s="2">
        <v>1.7820555555555559</v>
      </c>
      <c r="G3931" s="2"/>
      <c r="H3931" t="str">
        <f t="shared" si="183"/>
        <v/>
      </c>
      <c r="I3931" t="str">
        <f t="shared" si="184"/>
        <v/>
      </c>
      <c r="J3931" t="str">
        <f t="shared" si="185"/>
        <v/>
      </c>
      <c r="P3931" s="1">
        <v>42534</v>
      </c>
      <c r="Q3931" s="2">
        <v>14.565360965140201</v>
      </c>
      <c r="R3931" s="2">
        <v>30.626780939608899</v>
      </c>
    </row>
    <row r="3932" spans="2:18" x14ac:dyDescent="0.25">
      <c r="B3932" s="1">
        <v>42535</v>
      </c>
      <c r="C3932" s="2">
        <v>1.611</v>
      </c>
      <c r="D3932" s="2">
        <v>1.6365000000000001</v>
      </c>
      <c r="E3932" s="2">
        <v>1.6893333333333331</v>
      </c>
      <c r="F3932" s="2">
        <v>1.7669444444444444</v>
      </c>
      <c r="G3932" s="2"/>
      <c r="H3932" t="str">
        <f t="shared" si="183"/>
        <v/>
      </c>
      <c r="I3932" t="str">
        <f t="shared" si="184"/>
        <v/>
      </c>
      <c r="J3932" t="str">
        <f t="shared" si="185"/>
        <v/>
      </c>
      <c r="P3932" s="1">
        <v>42535</v>
      </c>
      <c r="Q3932" s="2">
        <v>14.0591491474439</v>
      </c>
      <c r="R3932" s="2">
        <v>30.225220357121501</v>
      </c>
    </row>
    <row r="3933" spans="2:18" x14ac:dyDescent="0.25">
      <c r="B3933" s="1">
        <v>42536</v>
      </c>
      <c r="C3933" s="2">
        <v>1.5940000000000001</v>
      </c>
      <c r="D3933" s="2">
        <v>1.615</v>
      </c>
      <c r="E3933" s="2">
        <v>1.6652222222222222</v>
      </c>
      <c r="F3933" s="2">
        <v>1.7530000000000001</v>
      </c>
      <c r="G3933" s="2"/>
      <c r="H3933" t="str">
        <f t="shared" si="183"/>
        <v/>
      </c>
      <c r="I3933" t="str">
        <f t="shared" si="184"/>
        <v/>
      </c>
      <c r="J3933" t="str">
        <f t="shared" si="185"/>
        <v/>
      </c>
      <c r="P3933" s="1">
        <v>42536</v>
      </c>
      <c r="Q3933" s="2">
        <v>12.313162909352499</v>
      </c>
      <c r="R3933" s="2">
        <v>28.8406398441508</v>
      </c>
    </row>
    <row r="3934" spans="2:18" x14ac:dyDescent="0.25">
      <c r="B3934" s="1">
        <v>42537</v>
      </c>
      <c r="C3934" s="2">
        <v>1.5629999999999999</v>
      </c>
      <c r="D3934" s="2">
        <v>1.5960000000000001</v>
      </c>
      <c r="E3934" s="2">
        <v>1.6495555555555557</v>
      </c>
      <c r="F3934" s="2">
        <v>1.7371111111111111</v>
      </c>
      <c r="G3934" s="2"/>
      <c r="H3934" t="str">
        <f t="shared" si="183"/>
        <v/>
      </c>
      <c r="I3934" t="str">
        <f t="shared" si="184"/>
        <v/>
      </c>
      <c r="J3934" t="str">
        <f t="shared" si="185"/>
        <v/>
      </c>
      <c r="P3934" s="1">
        <v>42537</v>
      </c>
      <c r="Q3934" s="2">
        <v>9.6820326967705199</v>
      </c>
      <c r="R3934" s="2">
        <v>26.460289980485701</v>
      </c>
    </row>
    <row r="3935" spans="2:18" x14ac:dyDescent="0.25">
      <c r="B3935" s="1">
        <v>42538</v>
      </c>
      <c r="C3935" s="2">
        <v>1.6180000000000001</v>
      </c>
      <c r="D3935" s="2">
        <v>1.5965</v>
      </c>
      <c r="E3935" s="2">
        <v>1.6378888888888889</v>
      </c>
      <c r="F3935" s="2">
        <v>1.7247777777777777</v>
      </c>
      <c r="G3935" s="2"/>
      <c r="H3935" t="str">
        <f t="shared" si="183"/>
        <v/>
      </c>
      <c r="I3935" t="str">
        <f t="shared" si="184"/>
        <v/>
      </c>
      <c r="J3935" t="str">
        <f t="shared" si="185"/>
        <v/>
      </c>
      <c r="P3935" s="1">
        <v>42538</v>
      </c>
      <c r="Q3935" s="2">
        <v>37.923273098729702</v>
      </c>
      <c r="R3935" s="2">
        <v>36.477547514595301</v>
      </c>
    </row>
    <row r="3936" spans="2:18" x14ac:dyDescent="0.25">
      <c r="B3936" s="1">
        <v>42541</v>
      </c>
      <c r="C3936" s="2">
        <v>1.67</v>
      </c>
      <c r="D3936" s="2">
        <v>1.6112500000000001</v>
      </c>
      <c r="E3936" s="2">
        <v>1.6331111111111112</v>
      </c>
      <c r="F3936" s="2">
        <v>1.7142777777777778</v>
      </c>
      <c r="G3936" s="2"/>
      <c r="H3936" t="str">
        <f t="shared" si="183"/>
        <v/>
      </c>
      <c r="I3936" t="str">
        <f t="shared" si="184"/>
        <v/>
      </c>
      <c r="J3936" t="str">
        <f t="shared" si="185"/>
        <v/>
      </c>
      <c r="P3936" s="1">
        <v>42541</v>
      </c>
      <c r="Q3936" s="2">
        <v>54.178714922076203</v>
      </c>
      <c r="R3936" s="2">
        <v>44.214557322595503</v>
      </c>
    </row>
    <row r="3937" spans="2:18" x14ac:dyDescent="0.25">
      <c r="B3937" s="1">
        <v>42542</v>
      </c>
      <c r="C3937" s="2">
        <v>1.6970000000000001</v>
      </c>
      <c r="D3937" s="2">
        <v>1.637</v>
      </c>
      <c r="E3937" s="2">
        <v>1.6320000000000003</v>
      </c>
      <c r="F3937" s="2">
        <v>1.7046666666666668</v>
      </c>
      <c r="G3937" s="2"/>
      <c r="H3937">
        <f t="shared" si="183"/>
        <v>1</v>
      </c>
      <c r="I3937" t="str">
        <f t="shared" si="184"/>
        <v/>
      </c>
      <c r="J3937" t="str">
        <f t="shared" si="185"/>
        <v/>
      </c>
      <c r="P3937" s="1">
        <v>42542</v>
      </c>
      <c r="Q3937" s="2">
        <v>60.606180066657899</v>
      </c>
      <c r="R3937" s="2">
        <v>47.771666252844703</v>
      </c>
    </row>
    <row r="3938" spans="2:18" x14ac:dyDescent="0.25">
      <c r="B3938" s="1">
        <v>42543</v>
      </c>
      <c r="C3938" s="2">
        <v>1.6870000000000001</v>
      </c>
      <c r="D3938" s="2">
        <v>1.6680000000000001</v>
      </c>
      <c r="E3938" s="2">
        <v>1.6327777777777777</v>
      </c>
      <c r="F3938" s="2">
        <v>1.6971111111111112</v>
      </c>
      <c r="G3938" s="2"/>
      <c r="H3938">
        <f t="shared" si="183"/>
        <v>1</v>
      </c>
      <c r="I3938" t="str">
        <f t="shared" si="184"/>
        <v/>
      </c>
      <c r="J3938" t="str">
        <f t="shared" si="185"/>
        <v/>
      </c>
      <c r="P3938" s="1">
        <v>42543</v>
      </c>
      <c r="Q3938" s="2">
        <v>57.0495232145431</v>
      </c>
      <c r="R3938" s="2">
        <v>46.586824608918903</v>
      </c>
    </row>
    <row r="3939" spans="2:18" x14ac:dyDescent="0.25">
      <c r="B3939" s="1">
        <v>42544</v>
      </c>
      <c r="C3939" s="2">
        <v>1.7390000000000001</v>
      </c>
      <c r="D3939" s="2">
        <v>1.69825</v>
      </c>
      <c r="E3939" s="2">
        <v>1.643888888888889</v>
      </c>
      <c r="F3939" s="2">
        <v>1.6917777777777778</v>
      </c>
      <c r="G3939" s="2"/>
      <c r="H3939">
        <f t="shared" si="183"/>
        <v>1</v>
      </c>
      <c r="I3939">
        <f t="shared" si="184"/>
        <v>1</v>
      </c>
      <c r="J3939" t="str">
        <f t="shared" si="185"/>
        <v/>
      </c>
      <c r="P3939" s="1">
        <v>42544</v>
      </c>
      <c r="Q3939" s="2">
        <v>68.561918240979793</v>
      </c>
      <c r="R3939" s="2">
        <v>53.100764028529497</v>
      </c>
    </row>
    <row r="3940" spans="2:18" x14ac:dyDescent="0.25">
      <c r="B3940" s="1">
        <v>42545</v>
      </c>
      <c r="C3940" s="2">
        <v>1.579</v>
      </c>
      <c r="D3940" s="2">
        <v>1.6755</v>
      </c>
      <c r="E3940" s="2">
        <v>1.6397777777777778</v>
      </c>
      <c r="F3940" s="2">
        <v>1.6776111111111112</v>
      </c>
      <c r="G3940" s="2"/>
      <c r="H3940">
        <f t="shared" si="183"/>
        <v>1</v>
      </c>
      <c r="I3940" t="str">
        <f t="shared" si="184"/>
        <v/>
      </c>
      <c r="J3940" t="str">
        <f t="shared" si="185"/>
        <v/>
      </c>
      <c r="P3940" s="1">
        <v>42545</v>
      </c>
      <c r="Q3940" s="2">
        <v>34.4587353678128</v>
      </c>
      <c r="R3940" s="2">
        <v>37.818168157819301</v>
      </c>
    </row>
    <row r="3941" spans="2:18" x14ac:dyDescent="0.25">
      <c r="B3941" s="1">
        <v>42548</v>
      </c>
      <c r="C3941" s="2">
        <v>1.46</v>
      </c>
      <c r="D3941" s="2">
        <v>1.61625</v>
      </c>
      <c r="E3941" s="2">
        <v>1.623</v>
      </c>
      <c r="F3941" s="2">
        <v>1.6561666666666666</v>
      </c>
      <c r="G3941" s="2"/>
      <c r="H3941" t="str">
        <f t="shared" si="183"/>
        <v/>
      </c>
      <c r="I3941" t="str">
        <f t="shared" si="184"/>
        <v/>
      </c>
      <c r="J3941" t="str">
        <f t="shared" si="185"/>
        <v/>
      </c>
      <c r="P3941" s="1">
        <v>42548</v>
      </c>
      <c r="Q3941" s="2">
        <v>23.864450987006698</v>
      </c>
      <c r="R3941" s="2">
        <v>30.733492977891299</v>
      </c>
    </row>
    <row r="3942" spans="2:18" x14ac:dyDescent="0.25">
      <c r="B3942" s="1">
        <v>42549</v>
      </c>
      <c r="C3942" s="2">
        <v>1.4610000000000001</v>
      </c>
      <c r="D3942" s="2">
        <v>1.5597500000000002</v>
      </c>
      <c r="E3942" s="2">
        <v>1.6082222222222224</v>
      </c>
      <c r="F3942" s="2">
        <v>1.6367222222222224</v>
      </c>
      <c r="G3942" s="2"/>
      <c r="H3942" t="str">
        <f t="shared" si="183"/>
        <v/>
      </c>
      <c r="I3942" t="str">
        <f t="shared" si="184"/>
        <v/>
      </c>
      <c r="J3942" t="str">
        <f t="shared" si="185"/>
        <v/>
      </c>
      <c r="P3942" s="1">
        <v>42549</v>
      </c>
      <c r="Q3942" s="2">
        <v>24.099766029840399</v>
      </c>
      <c r="R3942" s="2">
        <v>30.8507246097282</v>
      </c>
    </row>
    <row r="3943" spans="2:18" x14ac:dyDescent="0.25">
      <c r="B3943" s="1">
        <v>42550</v>
      </c>
      <c r="C3943" s="2">
        <v>1.476</v>
      </c>
      <c r="D3943" s="2">
        <v>1.494</v>
      </c>
      <c r="E3943" s="2">
        <v>1.598555555555556</v>
      </c>
      <c r="F3943" s="2">
        <v>1.6240555555555556</v>
      </c>
      <c r="G3943" s="2"/>
      <c r="H3943" t="str">
        <f t="shared" si="183"/>
        <v/>
      </c>
      <c r="I3943" t="str">
        <f t="shared" si="184"/>
        <v/>
      </c>
      <c r="J3943" t="str">
        <f t="shared" si="185"/>
        <v/>
      </c>
      <c r="P3943" s="1">
        <v>42550</v>
      </c>
      <c r="Q3943" s="2">
        <v>28.099809868965401</v>
      </c>
      <c r="R3943" s="2">
        <v>32.6909496189949</v>
      </c>
    </row>
    <row r="3944" spans="2:18" x14ac:dyDescent="0.25">
      <c r="B3944" s="1">
        <v>42551</v>
      </c>
      <c r="C3944" s="2">
        <v>1.492</v>
      </c>
      <c r="D3944" s="2">
        <v>1.4722500000000001</v>
      </c>
      <c r="E3944" s="2">
        <v>1.5845555555555559</v>
      </c>
      <c r="F3944" s="2">
        <v>1.6112222222222223</v>
      </c>
      <c r="G3944" s="2"/>
      <c r="H3944" t="str">
        <f t="shared" si="183"/>
        <v/>
      </c>
      <c r="I3944" t="str">
        <f t="shared" si="184"/>
        <v/>
      </c>
      <c r="J3944" t="str">
        <f t="shared" si="185"/>
        <v/>
      </c>
      <c r="P3944" s="1">
        <v>42551</v>
      </c>
      <c r="Q3944" s="2">
        <v>32.6435236436403</v>
      </c>
      <c r="R3944" s="2">
        <v>34.687556815108103</v>
      </c>
    </row>
    <row r="3945" spans="2:18" x14ac:dyDescent="0.25">
      <c r="B3945" s="1">
        <v>42552</v>
      </c>
      <c r="C3945" s="2">
        <v>1.4610000000000001</v>
      </c>
      <c r="D3945" s="2">
        <v>1.4725000000000001</v>
      </c>
      <c r="E3945" s="2">
        <v>1.5613333333333335</v>
      </c>
      <c r="F3945" s="2">
        <v>1.5972222222222223</v>
      </c>
      <c r="G3945" s="2"/>
      <c r="H3945" t="str">
        <f t="shared" si="183"/>
        <v/>
      </c>
      <c r="I3945" t="str">
        <f t="shared" si="184"/>
        <v/>
      </c>
      <c r="J3945" t="str">
        <f t="shared" si="185"/>
        <v/>
      </c>
      <c r="P3945" s="1">
        <v>42552</v>
      </c>
      <c r="Q3945" s="2">
        <v>28.461708336091402</v>
      </c>
      <c r="R3945" s="2">
        <v>32.665756396251297</v>
      </c>
    </row>
    <row r="3946" spans="2:18" x14ac:dyDescent="0.25">
      <c r="B3946" s="1">
        <v>42556</v>
      </c>
      <c r="C3946" s="2">
        <v>1.367</v>
      </c>
      <c r="D3946" s="2">
        <v>1.4490000000000001</v>
      </c>
      <c r="E3946" s="2">
        <v>1.5246666666666668</v>
      </c>
      <c r="F3946" s="2">
        <v>1.5783333333333336</v>
      </c>
      <c r="G3946" s="2"/>
      <c r="H3946" t="str">
        <f t="shared" si="183"/>
        <v/>
      </c>
      <c r="I3946" t="str">
        <f t="shared" si="184"/>
        <v/>
      </c>
      <c r="J3946" t="str">
        <f t="shared" si="185"/>
        <v/>
      </c>
      <c r="P3946" s="1">
        <v>42556</v>
      </c>
      <c r="Q3946" s="2">
        <v>19.412697485632901</v>
      </c>
      <c r="R3946" s="2">
        <v>27.4425228182306</v>
      </c>
    </row>
    <row r="3947" spans="2:18" x14ac:dyDescent="0.25">
      <c r="B3947" s="1">
        <v>42557</v>
      </c>
      <c r="C3947" s="2">
        <v>1.385</v>
      </c>
      <c r="D3947" s="2">
        <v>1.42625</v>
      </c>
      <c r="E3947" s="2">
        <v>1.4911111111111111</v>
      </c>
      <c r="F3947" s="2">
        <v>1.5619444444444444</v>
      </c>
      <c r="G3947" s="2"/>
      <c r="H3947" t="str">
        <f t="shared" si="183"/>
        <v/>
      </c>
      <c r="I3947" t="str">
        <f t="shared" si="184"/>
        <v/>
      </c>
      <c r="J3947" t="str">
        <f t="shared" si="185"/>
        <v/>
      </c>
      <c r="P3947" s="1">
        <v>42557</v>
      </c>
      <c r="Q3947" s="2">
        <v>24.899376873621701</v>
      </c>
      <c r="R3947" s="2">
        <v>29.758683609448699</v>
      </c>
    </row>
    <row r="3948" spans="2:18" x14ac:dyDescent="0.25">
      <c r="B3948" s="1">
        <v>42558</v>
      </c>
      <c r="C3948" s="2">
        <v>1.387</v>
      </c>
      <c r="D3948" s="2">
        <v>1.4</v>
      </c>
      <c r="E3948" s="2">
        <v>1.452</v>
      </c>
      <c r="F3948" s="2">
        <v>1.5479444444444443</v>
      </c>
      <c r="G3948" s="2"/>
      <c r="H3948" t="str">
        <f t="shared" si="183"/>
        <v/>
      </c>
      <c r="I3948" t="str">
        <f t="shared" si="184"/>
        <v/>
      </c>
      <c r="J3948" t="str">
        <f t="shared" si="185"/>
        <v/>
      </c>
      <c r="P3948" s="1">
        <v>42558</v>
      </c>
      <c r="Q3948" s="2">
        <v>25.5749938905807</v>
      </c>
      <c r="R3948" s="2">
        <v>30.025963100186001</v>
      </c>
    </row>
    <row r="3949" spans="2:18" x14ac:dyDescent="0.25">
      <c r="B3949" s="1">
        <v>42559</v>
      </c>
      <c r="C3949" s="2">
        <v>1.365</v>
      </c>
      <c r="D3949" s="2">
        <v>1.3759999999999999</v>
      </c>
      <c r="E3949" s="2">
        <v>1.4282222222222223</v>
      </c>
      <c r="F3949" s="2">
        <v>1.5339999999999998</v>
      </c>
      <c r="G3949" s="2"/>
      <c r="H3949" t="str">
        <f t="shared" si="183"/>
        <v/>
      </c>
      <c r="I3949" t="str">
        <f t="shared" si="184"/>
        <v/>
      </c>
      <c r="J3949" t="str">
        <f t="shared" si="185"/>
        <v/>
      </c>
      <c r="P3949" s="1">
        <v>42559</v>
      </c>
      <c r="Q3949" s="2">
        <v>22.8603445285652</v>
      </c>
      <c r="R3949" s="2">
        <v>28.730875281531599</v>
      </c>
    </row>
    <row r="3950" spans="2:18" x14ac:dyDescent="0.25">
      <c r="B3950" s="1">
        <v>42562</v>
      </c>
      <c r="C3950" s="2">
        <v>1.4339999999999999</v>
      </c>
      <c r="D3950" s="2">
        <v>1.3927500000000002</v>
      </c>
      <c r="E3950" s="2">
        <v>1.4253333333333336</v>
      </c>
      <c r="F3950" s="2">
        <v>1.5241666666666667</v>
      </c>
      <c r="G3950" s="2"/>
      <c r="H3950" t="str">
        <f t="shared" si="183"/>
        <v/>
      </c>
      <c r="I3950" t="str">
        <f t="shared" si="184"/>
        <v/>
      </c>
      <c r="J3950" t="str">
        <f t="shared" si="185"/>
        <v/>
      </c>
      <c r="P3950" s="1">
        <v>42562</v>
      </c>
      <c r="Q3950" s="2">
        <v>44.880164789833898</v>
      </c>
      <c r="R3950" s="2">
        <v>37.793411402677002</v>
      </c>
    </row>
    <row r="3951" spans="2:18" x14ac:dyDescent="0.25">
      <c r="B3951" s="1">
        <v>42563</v>
      </c>
      <c r="C3951" s="2">
        <v>1.5129999999999999</v>
      </c>
      <c r="D3951" s="2">
        <v>1.42475</v>
      </c>
      <c r="E3951" s="2">
        <v>1.431111111111111</v>
      </c>
      <c r="F3951" s="2">
        <v>1.5196666666666669</v>
      </c>
      <c r="G3951" s="2"/>
      <c r="H3951" t="str">
        <f t="shared" si="183"/>
        <v/>
      </c>
      <c r="I3951" t="str">
        <f t="shared" si="184"/>
        <v/>
      </c>
      <c r="J3951" t="str">
        <f t="shared" si="185"/>
        <v/>
      </c>
      <c r="P3951" s="1">
        <v>42563</v>
      </c>
      <c r="Q3951" s="2">
        <v>60.407790663174097</v>
      </c>
      <c r="R3951" s="2">
        <v>46.224698256815302</v>
      </c>
    </row>
    <row r="3952" spans="2:18" x14ac:dyDescent="0.25">
      <c r="B3952" s="1">
        <v>42564</v>
      </c>
      <c r="C3952" s="2">
        <v>1.4670000000000001</v>
      </c>
      <c r="D3952" s="2">
        <v>1.44475</v>
      </c>
      <c r="E3952" s="2">
        <v>1.4301111111111111</v>
      </c>
      <c r="F3952" s="2">
        <v>1.5143333333333335</v>
      </c>
      <c r="G3952" s="2"/>
      <c r="H3952">
        <f t="shared" si="183"/>
        <v>1</v>
      </c>
      <c r="I3952" t="str">
        <f t="shared" si="184"/>
        <v/>
      </c>
      <c r="J3952" t="str">
        <f t="shared" si="185"/>
        <v/>
      </c>
      <c r="P3952" s="1">
        <v>42564</v>
      </c>
      <c r="Q3952" s="2">
        <v>50.472817790992899</v>
      </c>
      <c r="R3952" s="2">
        <v>42.603762198578998</v>
      </c>
    </row>
    <row r="3953" spans="2:18" x14ac:dyDescent="0.25">
      <c r="B3953" s="1">
        <v>42565</v>
      </c>
      <c r="C3953" s="2">
        <v>1.53</v>
      </c>
      <c r="D3953" s="2">
        <v>1.486</v>
      </c>
      <c r="E3953" s="2">
        <v>1.4343333333333332</v>
      </c>
      <c r="F3953" s="2">
        <v>1.5094444444444446</v>
      </c>
      <c r="G3953" s="2"/>
      <c r="H3953">
        <f t="shared" si="183"/>
        <v>1</v>
      </c>
      <c r="I3953" t="str">
        <f t="shared" si="184"/>
        <v/>
      </c>
      <c r="J3953" t="str">
        <f t="shared" si="185"/>
        <v/>
      </c>
      <c r="P3953" s="1">
        <v>42565</v>
      </c>
      <c r="Q3953" s="2">
        <v>61.011269153581502</v>
      </c>
      <c r="R3953" s="2">
        <v>48.548248559170403</v>
      </c>
    </row>
    <row r="3954" spans="2:18" x14ac:dyDescent="0.25">
      <c r="B3954" s="1">
        <v>42566</v>
      </c>
      <c r="C3954" s="2">
        <v>1.5940000000000001</v>
      </c>
      <c r="D3954" s="2">
        <v>1.526</v>
      </c>
      <c r="E3954" s="2">
        <v>1.449111111111111</v>
      </c>
      <c r="F3954" s="2">
        <v>1.5052222222222222</v>
      </c>
      <c r="G3954" s="2"/>
      <c r="H3954">
        <f t="shared" si="183"/>
        <v>1</v>
      </c>
      <c r="I3954">
        <f t="shared" si="184"/>
        <v>1</v>
      </c>
      <c r="J3954" t="str">
        <f t="shared" si="185"/>
        <v/>
      </c>
      <c r="P3954" s="1">
        <v>42566</v>
      </c>
      <c r="Q3954" s="2">
        <v>69.041584068906403</v>
      </c>
      <c r="R3954" s="2">
        <v>53.784740207898999</v>
      </c>
    </row>
    <row r="3955" spans="2:18" x14ac:dyDescent="0.25">
      <c r="B3955" s="1">
        <v>42569</v>
      </c>
      <c r="C3955" s="2">
        <v>1.587</v>
      </c>
      <c r="D3955" s="2">
        <v>1.5445</v>
      </c>
      <c r="E3955" s="2">
        <v>1.4735555555555555</v>
      </c>
      <c r="F3955" s="2">
        <v>1.4991111111111111</v>
      </c>
      <c r="G3955" s="2"/>
      <c r="H3955">
        <f t="shared" si="183"/>
        <v>1</v>
      </c>
      <c r="I3955">
        <f t="shared" si="184"/>
        <v>1</v>
      </c>
      <c r="J3955" t="str">
        <f t="shared" si="185"/>
        <v/>
      </c>
      <c r="P3955" s="1">
        <v>42569</v>
      </c>
      <c r="Q3955" s="2">
        <v>67.224315238610998</v>
      </c>
      <c r="R3955" s="2">
        <v>53.147612109762797</v>
      </c>
    </row>
    <row r="3956" spans="2:18" x14ac:dyDescent="0.25">
      <c r="B3956" s="1">
        <v>42570</v>
      </c>
      <c r="C3956" s="2">
        <v>1.5580000000000001</v>
      </c>
      <c r="D3956" s="2">
        <v>1.56725</v>
      </c>
      <c r="E3956" s="2">
        <v>1.4927777777777775</v>
      </c>
      <c r="F3956" s="2">
        <v>1.4919444444444445</v>
      </c>
      <c r="G3956" s="2"/>
      <c r="H3956">
        <f t="shared" si="183"/>
        <v>1</v>
      </c>
      <c r="I3956">
        <f t="shared" si="184"/>
        <v>1</v>
      </c>
      <c r="J3956">
        <f t="shared" si="185"/>
        <v>1</v>
      </c>
      <c r="P3956" s="1">
        <v>42570</v>
      </c>
      <c r="Q3956" s="2">
        <v>59.445576620988298</v>
      </c>
      <c r="R3956" s="2">
        <v>50.479714170324698</v>
      </c>
    </row>
    <row r="3957" spans="2:18" x14ac:dyDescent="0.25">
      <c r="B3957" s="1">
        <v>42571</v>
      </c>
      <c r="C3957" s="2">
        <v>1.58</v>
      </c>
      <c r="D3957" s="2">
        <v>1.57975</v>
      </c>
      <c r="E3957" s="2">
        <v>1.5142222222222221</v>
      </c>
      <c r="F3957" s="2">
        <v>1.483111111111111</v>
      </c>
      <c r="G3957" s="2"/>
      <c r="H3957">
        <f t="shared" si="183"/>
        <v>1</v>
      </c>
      <c r="I3957">
        <f t="shared" si="184"/>
        <v>1</v>
      </c>
      <c r="J3957">
        <f t="shared" si="185"/>
        <v>1</v>
      </c>
      <c r="P3957" s="1">
        <v>42571</v>
      </c>
      <c r="Q3957" s="2">
        <v>63.310416470355101</v>
      </c>
      <c r="R3957" s="2">
        <v>52.430559613539103</v>
      </c>
    </row>
    <row r="3958" spans="2:18" x14ac:dyDescent="0.25">
      <c r="B3958" s="1">
        <v>42572</v>
      </c>
      <c r="C3958" s="2">
        <v>1.5649999999999999</v>
      </c>
      <c r="D3958" s="2">
        <v>1.5724999999999998</v>
      </c>
      <c r="E3958" s="2">
        <v>1.5364444444444443</v>
      </c>
      <c r="F3958" s="2">
        <v>1.4823333333333337</v>
      </c>
      <c r="G3958" s="2"/>
      <c r="H3958">
        <f t="shared" si="183"/>
        <v>1</v>
      </c>
      <c r="I3958">
        <f t="shared" si="184"/>
        <v>1</v>
      </c>
      <c r="J3958">
        <f t="shared" si="185"/>
        <v>1</v>
      </c>
      <c r="P3958" s="1">
        <v>42572</v>
      </c>
      <c r="Q3958" s="2">
        <v>58.730996579838397</v>
      </c>
      <c r="R3958" s="2">
        <v>50.956574136082999</v>
      </c>
    </row>
    <row r="3959" spans="2:18" x14ac:dyDescent="0.25">
      <c r="B3959" s="1">
        <v>42573</v>
      </c>
      <c r="C3959" s="2">
        <v>1.5680000000000001</v>
      </c>
      <c r="D3959" s="2">
        <v>1.5677499999999998</v>
      </c>
      <c r="E3959" s="2">
        <v>1.5513333333333332</v>
      </c>
      <c r="F3959" s="2">
        <v>1.4883333333333337</v>
      </c>
      <c r="G3959" s="2"/>
      <c r="H3959">
        <f t="shared" si="183"/>
        <v>1</v>
      </c>
      <c r="I3959">
        <f t="shared" si="184"/>
        <v>1</v>
      </c>
      <c r="J3959">
        <f t="shared" si="185"/>
        <v>1</v>
      </c>
      <c r="P3959" s="1">
        <v>42573</v>
      </c>
      <c r="Q3959" s="2">
        <v>59.435196408349697</v>
      </c>
      <c r="R3959" s="2">
        <v>51.251751065529199</v>
      </c>
    </row>
    <row r="3960" spans="2:18" x14ac:dyDescent="0.25">
      <c r="B3960" s="1">
        <v>42576</v>
      </c>
      <c r="C3960" s="2">
        <v>1.573</v>
      </c>
      <c r="D3960" s="2">
        <v>1.5714999999999999</v>
      </c>
      <c r="E3960" s="2">
        <v>1.5579999999999998</v>
      </c>
      <c r="F3960" s="2">
        <v>1.4945555555555556</v>
      </c>
      <c r="G3960" s="2"/>
      <c r="H3960">
        <f t="shared" si="183"/>
        <v>1</v>
      </c>
      <c r="I3960">
        <f t="shared" si="184"/>
        <v>1</v>
      </c>
      <c r="J3960">
        <f t="shared" si="185"/>
        <v>1</v>
      </c>
      <c r="P3960" s="1">
        <v>42576</v>
      </c>
      <c r="Q3960" s="2">
        <v>60.773878037181298</v>
      </c>
      <c r="R3960" s="2">
        <v>51.772738971429099</v>
      </c>
    </row>
    <row r="3961" spans="2:18" x14ac:dyDescent="0.25">
      <c r="B3961" s="1">
        <v>42577</v>
      </c>
      <c r="C3961" s="2">
        <v>1.5609999999999999</v>
      </c>
      <c r="D3961" s="2">
        <v>1.5667499999999999</v>
      </c>
      <c r="E3961" s="2">
        <v>1.5684444444444443</v>
      </c>
      <c r="F3961" s="2">
        <v>1.4992777777777779</v>
      </c>
      <c r="G3961" s="2"/>
      <c r="H3961" t="str">
        <f t="shared" si="183"/>
        <v/>
      </c>
      <c r="I3961">
        <f t="shared" si="184"/>
        <v>1</v>
      </c>
      <c r="J3961">
        <f t="shared" si="185"/>
        <v>1</v>
      </c>
      <c r="P3961" s="1">
        <v>42577</v>
      </c>
      <c r="Q3961" s="2">
        <v>55.4990759879135</v>
      </c>
      <c r="R3961" s="2">
        <v>50.381082506817698</v>
      </c>
    </row>
    <row r="3962" spans="2:18" x14ac:dyDescent="0.25">
      <c r="B3962" s="1">
        <v>42578</v>
      </c>
      <c r="C3962" s="2">
        <v>1.5149999999999999</v>
      </c>
      <c r="D3962" s="2">
        <v>1.5542499999999999</v>
      </c>
      <c r="E3962" s="2">
        <v>1.5667777777777778</v>
      </c>
      <c r="F3962" s="2">
        <v>1.5005555555555559</v>
      </c>
      <c r="G3962" s="2"/>
      <c r="H3962" t="str">
        <f t="shared" si="183"/>
        <v/>
      </c>
      <c r="I3962">
        <f t="shared" si="184"/>
        <v>1</v>
      </c>
      <c r="J3962">
        <f t="shared" si="185"/>
        <v>1</v>
      </c>
      <c r="P3962" s="1">
        <v>42578</v>
      </c>
      <c r="Q3962" s="2">
        <v>39.663390081624399</v>
      </c>
      <c r="R3962" s="2">
        <v>45.348873483504903</v>
      </c>
    </row>
    <row r="3963" spans="2:18" x14ac:dyDescent="0.25">
      <c r="B3963" s="1">
        <v>42579</v>
      </c>
      <c r="C3963" s="2">
        <v>1.5109999999999999</v>
      </c>
      <c r="D3963" s="2">
        <v>1.54</v>
      </c>
      <c r="E3963" s="2">
        <v>1.5575555555555554</v>
      </c>
      <c r="F3963" s="2">
        <v>1.5033333333333336</v>
      </c>
      <c r="G3963" s="2"/>
      <c r="H3963" t="str">
        <f t="shared" si="183"/>
        <v/>
      </c>
      <c r="I3963">
        <f t="shared" si="184"/>
        <v>1</v>
      </c>
      <c r="J3963">
        <f t="shared" si="185"/>
        <v>1</v>
      </c>
      <c r="P3963" s="1">
        <v>42579</v>
      </c>
      <c r="Q3963" s="2">
        <v>38.516603724520699</v>
      </c>
      <c r="R3963" s="2">
        <v>44.928629799988698</v>
      </c>
    </row>
    <row r="3964" spans="2:18" x14ac:dyDescent="0.25">
      <c r="B3964" s="1">
        <v>42580</v>
      </c>
      <c r="C3964" s="2">
        <v>1.458</v>
      </c>
      <c r="D3964" s="2">
        <v>1.51125</v>
      </c>
      <c r="E3964" s="2">
        <v>1.5432222222222221</v>
      </c>
      <c r="F3964" s="2">
        <v>1.5083888888888888</v>
      </c>
      <c r="G3964" s="2"/>
      <c r="H3964" t="str">
        <f t="shared" si="183"/>
        <v/>
      </c>
      <c r="I3964">
        <f t="shared" si="184"/>
        <v>1</v>
      </c>
      <c r="J3964">
        <f t="shared" si="185"/>
        <v>1</v>
      </c>
      <c r="P3964" s="1">
        <v>42580</v>
      </c>
      <c r="Q3964" s="2">
        <v>26.386364452901901</v>
      </c>
      <c r="R3964" s="2">
        <v>39.681483717258402</v>
      </c>
    </row>
    <row r="3965" spans="2:18" x14ac:dyDescent="0.25">
      <c r="B3965" s="1">
        <v>42583</v>
      </c>
      <c r="C3965" s="2">
        <v>1.4970000000000001</v>
      </c>
      <c r="D3965" s="2">
        <v>1.49525</v>
      </c>
      <c r="E3965" s="2">
        <v>1.5364444444444443</v>
      </c>
      <c r="F3965" s="2">
        <v>1.5146111111111109</v>
      </c>
      <c r="G3965" s="2"/>
      <c r="H3965" t="str">
        <f t="shared" si="183"/>
        <v/>
      </c>
      <c r="I3965" t="str">
        <f t="shared" si="184"/>
        <v/>
      </c>
      <c r="J3965">
        <f t="shared" si="185"/>
        <v>1</v>
      </c>
      <c r="P3965" s="1">
        <v>42583</v>
      </c>
      <c r="Q3965" s="2">
        <v>42.403575254650001</v>
      </c>
      <c r="R3965" s="2">
        <v>44.791037640961797</v>
      </c>
    </row>
    <row r="3966" spans="2:18" x14ac:dyDescent="0.25">
      <c r="B3966" s="1">
        <v>42584</v>
      </c>
      <c r="C3966" s="2">
        <v>1.5369999999999999</v>
      </c>
      <c r="D3966" s="2">
        <v>1.50075</v>
      </c>
      <c r="E3966" s="2">
        <v>1.5316666666666667</v>
      </c>
      <c r="F3966" s="2">
        <v>1.5229444444444442</v>
      </c>
      <c r="G3966" s="2"/>
      <c r="H3966" t="str">
        <f t="shared" si="183"/>
        <v/>
      </c>
      <c r="I3966" t="str">
        <f t="shared" si="184"/>
        <v/>
      </c>
      <c r="J3966">
        <f t="shared" si="185"/>
        <v>1</v>
      </c>
      <c r="P3966" s="1">
        <v>42584</v>
      </c>
      <c r="Q3966" s="2">
        <v>54.569668943702197</v>
      </c>
      <c r="R3966" s="2">
        <v>49.514685064697403</v>
      </c>
    </row>
    <row r="3967" spans="2:18" x14ac:dyDescent="0.25">
      <c r="B3967" s="1">
        <v>42585</v>
      </c>
      <c r="C3967" s="2">
        <v>1.542</v>
      </c>
      <c r="D3967" s="2">
        <v>1.5085</v>
      </c>
      <c r="E3967" s="2">
        <v>1.5291111111111109</v>
      </c>
      <c r="F3967" s="2">
        <v>1.5327777777777776</v>
      </c>
      <c r="G3967" s="2"/>
      <c r="H3967" t="str">
        <f t="shared" si="183"/>
        <v/>
      </c>
      <c r="I3967" t="str">
        <f t="shared" si="184"/>
        <v/>
      </c>
      <c r="J3967" t="str">
        <f t="shared" si="185"/>
        <v/>
      </c>
      <c r="P3967" s="1">
        <v>42585</v>
      </c>
      <c r="Q3967" s="2">
        <v>55.964899197167099</v>
      </c>
      <c r="R3967" s="2">
        <v>50.089534627061397</v>
      </c>
    </row>
    <row r="3968" spans="2:18" x14ac:dyDescent="0.25">
      <c r="B3968" s="1">
        <v>42586</v>
      </c>
      <c r="C3968" s="2">
        <v>1.502</v>
      </c>
      <c r="D3968" s="2">
        <v>1.5194999999999999</v>
      </c>
      <c r="E3968" s="2">
        <v>1.5217777777777779</v>
      </c>
      <c r="F3968" s="2">
        <v>1.5365555555555555</v>
      </c>
      <c r="G3968" s="2"/>
      <c r="H3968" t="str">
        <f t="shared" si="183"/>
        <v/>
      </c>
      <c r="I3968" t="str">
        <f t="shared" si="184"/>
        <v/>
      </c>
      <c r="J3968" t="str">
        <f t="shared" si="185"/>
        <v/>
      </c>
      <c r="P3968" s="1">
        <v>42586</v>
      </c>
      <c r="Q3968" s="2">
        <v>43.2218226216159</v>
      </c>
      <c r="R3968" s="2">
        <v>45.614778457030098</v>
      </c>
    </row>
    <row r="3969" spans="2:18" x14ac:dyDescent="0.25">
      <c r="B3969" s="1">
        <v>42587</v>
      </c>
      <c r="C3969" s="2">
        <v>1.5820000000000001</v>
      </c>
      <c r="D3969" s="2">
        <v>1.5407499999999998</v>
      </c>
      <c r="E3969" s="2">
        <v>1.522777777777778</v>
      </c>
      <c r="F3969" s="2">
        <v>1.5403888888888888</v>
      </c>
      <c r="G3969" s="2"/>
      <c r="H3969">
        <f t="shared" si="183"/>
        <v>1</v>
      </c>
      <c r="I3969">
        <f t="shared" si="184"/>
        <v>1</v>
      </c>
      <c r="J3969" t="str">
        <f t="shared" si="185"/>
        <v/>
      </c>
      <c r="P3969" s="1">
        <v>42587</v>
      </c>
      <c r="Q3969" s="2">
        <v>63.285407125062498</v>
      </c>
      <c r="R3969" s="2">
        <v>54.390661577092899</v>
      </c>
    </row>
    <row r="3970" spans="2:18" x14ac:dyDescent="0.25">
      <c r="B3970" s="1">
        <v>42590</v>
      </c>
      <c r="C3970" s="2">
        <v>1.585</v>
      </c>
      <c r="D3970" s="2">
        <v>1.5527500000000001</v>
      </c>
      <c r="E3970" s="2">
        <v>1.5254444444444448</v>
      </c>
      <c r="F3970" s="2">
        <v>1.5469444444444445</v>
      </c>
      <c r="G3970" s="2"/>
      <c r="H3970">
        <f t="shared" si="183"/>
        <v>1</v>
      </c>
      <c r="I3970">
        <f t="shared" si="184"/>
        <v>1</v>
      </c>
      <c r="J3970" t="str">
        <f t="shared" si="185"/>
        <v/>
      </c>
      <c r="P3970" s="1">
        <v>42590</v>
      </c>
      <c r="Q3970" s="2">
        <v>63.860087919782899</v>
      </c>
      <c r="R3970" s="2">
        <v>54.685958335298601</v>
      </c>
    </row>
    <row r="3971" spans="2:18" x14ac:dyDescent="0.25">
      <c r="B3971" s="1">
        <v>42591</v>
      </c>
      <c r="C3971" s="2">
        <v>1.5449999999999999</v>
      </c>
      <c r="D3971" s="2">
        <v>1.5535000000000001</v>
      </c>
      <c r="E3971" s="2">
        <v>1.528777777777778</v>
      </c>
      <c r="F3971" s="2">
        <v>1.5477777777777777</v>
      </c>
      <c r="G3971" s="2"/>
      <c r="H3971">
        <f t="shared" si="183"/>
        <v>1</v>
      </c>
      <c r="I3971">
        <f t="shared" si="184"/>
        <v>1</v>
      </c>
      <c r="J3971" t="str">
        <f t="shared" si="185"/>
        <v/>
      </c>
      <c r="P3971" s="1">
        <v>42591</v>
      </c>
      <c r="Q3971" s="2">
        <v>51.069993461646497</v>
      </c>
      <c r="R3971" s="2">
        <v>50.034414200447799</v>
      </c>
    </row>
    <row r="3972" spans="2:18" x14ac:dyDescent="0.25">
      <c r="B3972" s="1">
        <v>42592</v>
      </c>
      <c r="C3972" s="2">
        <v>1.5089999999999999</v>
      </c>
      <c r="D3972" s="2">
        <v>1.55525</v>
      </c>
      <c r="E3972" s="2">
        <v>1.5285555555555554</v>
      </c>
      <c r="F3972" s="2">
        <v>1.5430555555555554</v>
      </c>
      <c r="G3972" s="2"/>
      <c r="H3972">
        <f t="shared" si="183"/>
        <v>1</v>
      </c>
      <c r="I3972">
        <f t="shared" si="184"/>
        <v>1</v>
      </c>
      <c r="J3972" t="str">
        <f t="shared" si="185"/>
        <v/>
      </c>
      <c r="P3972" s="1">
        <v>42592</v>
      </c>
      <c r="Q3972" s="2">
        <v>41.987793699627801</v>
      </c>
      <c r="R3972" s="2">
        <v>46.223644560776698</v>
      </c>
    </row>
    <row r="3973" spans="2:18" x14ac:dyDescent="0.25">
      <c r="B3973" s="1">
        <v>42593</v>
      </c>
      <c r="C3973" s="2">
        <v>1.571</v>
      </c>
      <c r="D3973" s="2">
        <v>1.5524999999999998</v>
      </c>
      <c r="E3973" s="2">
        <v>1.5411111111111111</v>
      </c>
      <c r="F3973" s="2">
        <v>1.5421666666666669</v>
      </c>
      <c r="G3973" s="2"/>
      <c r="H3973">
        <f t="shared" si="183"/>
        <v>1</v>
      </c>
      <c r="I3973">
        <f t="shared" si="184"/>
        <v>1</v>
      </c>
      <c r="J3973" t="str">
        <f t="shared" si="185"/>
        <v/>
      </c>
      <c r="P3973" s="1">
        <v>42593</v>
      </c>
      <c r="Q3973" s="2">
        <v>57.5789177374931</v>
      </c>
      <c r="R3973" s="2">
        <v>52.879819055795203</v>
      </c>
    </row>
    <row r="3974" spans="2:18" x14ac:dyDescent="0.25">
      <c r="B3974" s="1">
        <v>42594</v>
      </c>
      <c r="C3974" s="2">
        <v>1.5149999999999999</v>
      </c>
      <c r="D3974" s="2">
        <v>1.5349999999999999</v>
      </c>
      <c r="E3974" s="2">
        <v>1.5431111111111111</v>
      </c>
      <c r="F3974" s="2">
        <v>1.5397777777777781</v>
      </c>
      <c r="G3974" s="2"/>
      <c r="H3974" t="str">
        <f t="shared" si="183"/>
        <v/>
      </c>
      <c r="I3974" t="str">
        <f t="shared" si="184"/>
        <v/>
      </c>
      <c r="J3974">
        <f t="shared" si="185"/>
        <v>1</v>
      </c>
      <c r="P3974" s="1">
        <v>42594</v>
      </c>
      <c r="Q3974" s="2">
        <v>44.589996906900303</v>
      </c>
      <c r="R3974" s="2">
        <v>47.197409683120497</v>
      </c>
    </row>
    <row r="3975" spans="2:18" x14ac:dyDescent="0.25">
      <c r="B3975" s="1">
        <v>42597</v>
      </c>
      <c r="C3975" s="2">
        <v>1.552</v>
      </c>
      <c r="D3975" s="2">
        <v>1.5367500000000001</v>
      </c>
      <c r="E3975" s="2">
        <v>1.5447777777777778</v>
      </c>
      <c r="F3975" s="2">
        <v>1.5382222222222226</v>
      </c>
      <c r="G3975" s="2"/>
      <c r="H3975" t="str">
        <f t="shared" si="183"/>
        <v/>
      </c>
      <c r="I3975" t="str">
        <f t="shared" si="184"/>
        <v/>
      </c>
      <c r="J3975">
        <f t="shared" si="185"/>
        <v>1</v>
      </c>
      <c r="P3975" s="1">
        <v>42597</v>
      </c>
      <c r="Q3975" s="2">
        <v>52.9968175016785</v>
      </c>
      <c r="R3975" s="2">
        <v>50.9479841919661</v>
      </c>
    </row>
    <row r="3976" spans="2:18" x14ac:dyDescent="0.25">
      <c r="B3976" s="1">
        <v>42598</v>
      </c>
      <c r="C3976" s="2">
        <v>1.5760000000000001</v>
      </c>
      <c r="D3976" s="2">
        <v>1.5535000000000001</v>
      </c>
      <c r="E3976" s="2">
        <v>1.5485555555555557</v>
      </c>
      <c r="F3976" s="2">
        <v>1.5388333333333335</v>
      </c>
      <c r="G3976" s="2"/>
      <c r="H3976">
        <f t="shared" si="183"/>
        <v>1</v>
      </c>
      <c r="I3976">
        <f t="shared" si="184"/>
        <v>1</v>
      </c>
      <c r="J3976">
        <f t="shared" si="185"/>
        <v>1</v>
      </c>
      <c r="P3976" s="1">
        <v>42598</v>
      </c>
      <c r="Q3976" s="2">
        <v>57.961398785932097</v>
      </c>
      <c r="R3976" s="2">
        <v>53.266779845537002</v>
      </c>
    </row>
    <row r="3977" spans="2:18" x14ac:dyDescent="0.25">
      <c r="B3977" s="1">
        <v>42599</v>
      </c>
      <c r="C3977" s="2">
        <v>1.5609999999999999</v>
      </c>
      <c r="D3977" s="2">
        <v>1.5510000000000002</v>
      </c>
      <c r="E3977" s="2">
        <v>1.5551111111111111</v>
      </c>
      <c r="F3977" s="2">
        <v>1.5384444444444447</v>
      </c>
      <c r="G3977" s="2"/>
      <c r="H3977" t="str">
        <f t="shared" si="183"/>
        <v/>
      </c>
      <c r="I3977">
        <f t="shared" si="184"/>
        <v>1</v>
      </c>
      <c r="J3977">
        <f t="shared" si="185"/>
        <v>1</v>
      </c>
      <c r="P3977" s="1">
        <v>42599</v>
      </c>
      <c r="Q3977" s="2">
        <v>53.706915375410702</v>
      </c>
      <c r="R3977" s="2">
        <v>51.624210396550403</v>
      </c>
    </row>
    <row r="3978" spans="2:18" x14ac:dyDescent="0.25">
      <c r="B3978" s="1">
        <v>42600</v>
      </c>
      <c r="C3978" s="2">
        <v>1.536</v>
      </c>
      <c r="D3978" s="2">
        <v>1.5562499999999999</v>
      </c>
      <c r="E3978" s="2">
        <v>1.5499999999999998</v>
      </c>
      <c r="F3978" s="2">
        <v>1.5363888888888892</v>
      </c>
      <c r="G3978" s="2"/>
      <c r="H3978">
        <f t="shared" si="183"/>
        <v>1</v>
      </c>
      <c r="I3978">
        <f t="shared" si="184"/>
        <v>1</v>
      </c>
      <c r="J3978">
        <f t="shared" si="185"/>
        <v>1</v>
      </c>
      <c r="P3978" s="1">
        <v>42600</v>
      </c>
      <c r="Q3978" s="2">
        <v>46.8318161215266</v>
      </c>
      <c r="R3978" s="2">
        <v>48.9167723692075</v>
      </c>
    </row>
    <row r="3979" spans="2:18" x14ac:dyDescent="0.25">
      <c r="B3979" s="1">
        <v>42601</v>
      </c>
      <c r="C3979" s="2">
        <v>1.58</v>
      </c>
      <c r="D3979" s="2">
        <v>1.56325</v>
      </c>
      <c r="E3979" s="2">
        <v>1.5494444444444444</v>
      </c>
      <c r="F3979" s="2">
        <v>1.5374444444444448</v>
      </c>
      <c r="G3979" s="2"/>
      <c r="H3979">
        <f t="shared" si="183"/>
        <v>1</v>
      </c>
      <c r="I3979">
        <f t="shared" si="184"/>
        <v>1</v>
      </c>
      <c r="J3979">
        <f t="shared" si="185"/>
        <v>1</v>
      </c>
      <c r="P3979" s="1">
        <v>42601</v>
      </c>
      <c r="Q3979" s="2">
        <v>58.147156981309102</v>
      </c>
      <c r="R3979" s="2">
        <v>53.535513246109403</v>
      </c>
    </row>
    <row r="3980" spans="2:18" x14ac:dyDescent="0.25">
      <c r="B3980" s="1">
        <v>42604</v>
      </c>
      <c r="C3980" s="2">
        <v>1.5389999999999999</v>
      </c>
      <c r="D3980" s="2">
        <v>1.5539999999999998</v>
      </c>
      <c r="E3980" s="2">
        <v>1.5487777777777778</v>
      </c>
      <c r="F3980" s="2">
        <v>1.5387777777777782</v>
      </c>
      <c r="G3980" s="2"/>
      <c r="H3980">
        <f t="shared" si="183"/>
        <v>1</v>
      </c>
      <c r="I3980">
        <f t="shared" si="184"/>
        <v>1</v>
      </c>
      <c r="J3980">
        <f t="shared" si="185"/>
        <v>1</v>
      </c>
      <c r="P3980" s="1">
        <v>42604</v>
      </c>
      <c r="Q3980" s="2">
        <v>46.969637201634903</v>
      </c>
      <c r="R3980" s="2">
        <v>49.082182062783197</v>
      </c>
    </row>
    <row r="3981" spans="2:18" x14ac:dyDescent="0.25">
      <c r="B3981" s="1">
        <v>42605</v>
      </c>
      <c r="C3981" s="2">
        <v>1.5529999999999999</v>
      </c>
      <c r="D3981" s="2">
        <v>1.552</v>
      </c>
      <c r="E3981" s="2">
        <v>1.5536666666666668</v>
      </c>
      <c r="F3981" s="2">
        <v>1.5411111111111113</v>
      </c>
      <c r="G3981" s="2"/>
      <c r="H3981" t="str">
        <f t="shared" si="183"/>
        <v/>
      </c>
      <c r="I3981">
        <f t="shared" si="184"/>
        <v>1</v>
      </c>
      <c r="J3981">
        <f t="shared" si="185"/>
        <v>1</v>
      </c>
      <c r="P3981" s="1">
        <v>42605</v>
      </c>
      <c r="Q3981" s="2">
        <v>50.841673966771197</v>
      </c>
      <c r="R3981" s="2">
        <v>50.593500465263602</v>
      </c>
    </row>
    <row r="3982" spans="2:18" x14ac:dyDescent="0.25">
      <c r="B3982" s="1">
        <v>42606</v>
      </c>
      <c r="C3982" s="2">
        <v>1.5589999999999999</v>
      </c>
      <c r="D3982" s="2">
        <v>1.55775</v>
      </c>
      <c r="E3982" s="2">
        <v>1.5523333333333331</v>
      </c>
      <c r="F3982" s="2">
        <v>1.5467222222222228</v>
      </c>
      <c r="G3982" s="2"/>
      <c r="H3982">
        <f t="shared" si="183"/>
        <v>1</v>
      </c>
      <c r="I3982">
        <f t="shared" si="184"/>
        <v>1</v>
      </c>
      <c r="J3982">
        <f t="shared" si="185"/>
        <v>1</v>
      </c>
      <c r="P3982" s="1">
        <v>42606</v>
      </c>
      <c r="Q3982" s="2">
        <v>52.620801356469897</v>
      </c>
      <c r="R3982" s="2">
        <v>51.261181562766502</v>
      </c>
    </row>
    <row r="3983" spans="2:18" x14ac:dyDescent="0.25">
      <c r="B3983" s="1">
        <v>42607</v>
      </c>
      <c r="C3983" s="2">
        <v>1.5760000000000001</v>
      </c>
      <c r="D3983" s="2">
        <v>1.5567500000000001</v>
      </c>
      <c r="E3983" s="2">
        <v>1.5591111111111109</v>
      </c>
      <c r="F3983" s="2">
        <v>1.5511111111111111</v>
      </c>
      <c r="G3983" s="2"/>
      <c r="H3983" t="str">
        <f t="shared" si="183"/>
        <v/>
      </c>
      <c r="I3983">
        <f t="shared" si="184"/>
        <v>1</v>
      </c>
      <c r="J3983">
        <f t="shared" si="185"/>
        <v>1</v>
      </c>
      <c r="P3983" s="1">
        <v>42607</v>
      </c>
      <c r="Q3983" s="2">
        <v>57.8121082111996</v>
      </c>
      <c r="R3983" s="2">
        <v>53.191342559416697</v>
      </c>
    </row>
    <row r="3984" spans="2:18" x14ac:dyDescent="0.25">
      <c r="B3984" s="1">
        <v>42608</v>
      </c>
      <c r="C3984" s="2">
        <v>1.633</v>
      </c>
      <c r="D3984" s="2">
        <v>1.5802500000000002</v>
      </c>
      <c r="E3984" s="2">
        <v>1.568111111111111</v>
      </c>
      <c r="F3984" s="2">
        <v>1.5564444444444445</v>
      </c>
      <c r="G3984" s="2"/>
      <c r="H3984">
        <f t="shared" si="183"/>
        <v>1</v>
      </c>
      <c r="I3984">
        <f t="shared" si="184"/>
        <v>1</v>
      </c>
      <c r="J3984">
        <f t="shared" si="185"/>
        <v>1</v>
      </c>
      <c r="P3984" s="1">
        <v>42608</v>
      </c>
      <c r="Q3984" s="2">
        <v>70.720246017135295</v>
      </c>
      <c r="R3984" s="2">
        <v>59.047462621235098</v>
      </c>
    </row>
    <row r="3985" spans="2:18" x14ac:dyDescent="0.25">
      <c r="B3985" s="1">
        <v>42611</v>
      </c>
      <c r="C3985" s="2">
        <v>1.5660000000000001</v>
      </c>
      <c r="D3985" s="2">
        <v>1.5834999999999999</v>
      </c>
      <c r="E3985" s="2">
        <v>1.5669999999999999</v>
      </c>
      <c r="F3985" s="2">
        <v>1.5577777777777781</v>
      </c>
      <c r="G3985" s="2"/>
      <c r="H3985">
        <f t="shared" si="183"/>
        <v>1</v>
      </c>
      <c r="I3985">
        <f t="shared" si="184"/>
        <v>1</v>
      </c>
      <c r="J3985">
        <f t="shared" si="185"/>
        <v>1</v>
      </c>
      <c r="P3985" s="1">
        <v>42611</v>
      </c>
      <c r="Q3985" s="2">
        <v>49.400284618236697</v>
      </c>
      <c r="R3985" s="2">
        <v>50.974685337629801</v>
      </c>
    </row>
    <row r="3986" spans="2:18" x14ac:dyDescent="0.25">
      <c r="B3986" s="1">
        <v>42612</v>
      </c>
      <c r="C3986" s="2">
        <v>1.57</v>
      </c>
      <c r="D3986" s="2">
        <v>1.5862500000000002</v>
      </c>
      <c r="E3986" s="2">
        <v>1.5680000000000001</v>
      </c>
      <c r="F3986" s="2">
        <v>1.5615555555555558</v>
      </c>
      <c r="G3986" s="2"/>
      <c r="H3986">
        <f t="shared" si="183"/>
        <v>1</v>
      </c>
      <c r="I3986">
        <f t="shared" si="184"/>
        <v>1</v>
      </c>
      <c r="J3986">
        <f t="shared" si="185"/>
        <v>1</v>
      </c>
      <c r="P3986" s="1">
        <v>42612</v>
      </c>
      <c r="Q3986" s="2">
        <v>50.470022117139798</v>
      </c>
      <c r="R3986" s="2">
        <v>51.401865622209399</v>
      </c>
    </row>
    <row r="3987" spans="2:18" x14ac:dyDescent="0.25">
      <c r="B3987" s="1">
        <v>42613</v>
      </c>
      <c r="C3987" s="2">
        <v>1.5680000000000001</v>
      </c>
      <c r="D3987" s="2">
        <v>1.5842499999999999</v>
      </c>
      <c r="E3987" s="2">
        <v>1.5715555555555558</v>
      </c>
      <c r="F3987" s="2">
        <v>1.5607777777777778</v>
      </c>
      <c r="G3987" s="2"/>
      <c r="H3987">
        <f t="shared" si="183"/>
        <v>1</v>
      </c>
      <c r="I3987">
        <f t="shared" si="184"/>
        <v>1</v>
      </c>
      <c r="J3987">
        <f t="shared" si="185"/>
        <v>1</v>
      </c>
      <c r="P3987" s="1">
        <v>42613</v>
      </c>
      <c r="Q3987" s="2">
        <v>49.837843735431299</v>
      </c>
      <c r="R3987" s="2">
        <v>51.161821268612798</v>
      </c>
    </row>
    <row r="3988" spans="2:18" x14ac:dyDescent="0.25">
      <c r="B3988" s="1">
        <v>42614</v>
      </c>
      <c r="C3988" s="2">
        <v>1.57</v>
      </c>
      <c r="D3988" s="2">
        <v>1.5685000000000002</v>
      </c>
      <c r="E3988" s="2">
        <v>1.5704444444444445</v>
      </c>
      <c r="F3988" s="2">
        <v>1.5599444444444446</v>
      </c>
      <c r="G3988" s="2"/>
      <c r="H3988" t="str">
        <f t="shared" si="183"/>
        <v/>
      </c>
      <c r="I3988">
        <f t="shared" si="184"/>
        <v>1</v>
      </c>
      <c r="J3988">
        <f t="shared" si="185"/>
        <v>1</v>
      </c>
      <c r="P3988" s="1">
        <v>42614</v>
      </c>
      <c r="Q3988" s="2">
        <v>50.580664933994598</v>
      </c>
      <c r="R3988" s="2">
        <v>51.4062082596935</v>
      </c>
    </row>
    <row r="3989" spans="2:18" x14ac:dyDescent="0.25">
      <c r="B3989" s="1">
        <v>42615</v>
      </c>
      <c r="C3989" s="2">
        <v>1.597</v>
      </c>
      <c r="D3989" s="2">
        <v>1.5762499999999999</v>
      </c>
      <c r="E3989" s="2">
        <v>1.576888888888889</v>
      </c>
      <c r="F3989" s="2">
        <v>1.5628333333333335</v>
      </c>
      <c r="G3989" s="2"/>
      <c r="H3989" t="str">
        <f t="shared" si="183"/>
        <v/>
      </c>
      <c r="I3989">
        <f t="shared" si="184"/>
        <v>1</v>
      </c>
      <c r="J3989">
        <f t="shared" si="185"/>
        <v>1</v>
      </c>
      <c r="P3989" s="1">
        <v>42615</v>
      </c>
      <c r="Q3989" s="2">
        <v>60.142356408048599</v>
      </c>
      <c r="R3989" s="2">
        <v>54.701691175738297</v>
      </c>
    </row>
    <row r="3990" spans="2:18" x14ac:dyDescent="0.25">
      <c r="B3990" s="1">
        <v>42619</v>
      </c>
      <c r="C3990" s="2">
        <v>1.5429999999999999</v>
      </c>
      <c r="D3990" s="2">
        <v>1.5694999999999999</v>
      </c>
      <c r="E3990" s="2">
        <v>1.5757777777777777</v>
      </c>
      <c r="F3990" s="2">
        <v>1.5647222222222221</v>
      </c>
      <c r="G3990" s="2"/>
      <c r="H3990" t="str">
        <f t="shared" ref="H3990:H4053" si="186">IF($D3990&gt;$E3990,1,"")</f>
        <v/>
      </c>
      <c r="I3990">
        <f t="shared" ref="I3990:I4053" si="187">IF($D3990&gt;$F3990,1,"")</f>
        <v>1</v>
      </c>
      <c r="J3990">
        <f t="shared" ref="J3990:J4053" si="188">IF($E3990&gt;$F3990,1,"")</f>
        <v>1</v>
      </c>
      <c r="P3990" s="1">
        <v>42619</v>
      </c>
      <c r="Q3990" s="2">
        <v>41.070917078933597</v>
      </c>
      <c r="R3990" s="2">
        <v>47.729912470970199</v>
      </c>
    </row>
    <row r="3991" spans="2:18" x14ac:dyDescent="0.25">
      <c r="B3991" s="1">
        <v>42620</v>
      </c>
      <c r="C3991" s="2">
        <v>1.5389999999999999</v>
      </c>
      <c r="D3991" s="2">
        <v>1.5622499999999999</v>
      </c>
      <c r="E3991" s="2">
        <v>1.5735555555555554</v>
      </c>
      <c r="F3991" s="2">
        <v>1.5629444444444447</v>
      </c>
      <c r="G3991" s="2"/>
      <c r="H3991" t="str">
        <f t="shared" si="186"/>
        <v/>
      </c>
      <c r="I3991" t="str">
        <f t="shared" si="187"/>
        <v/>
      </c>
      <c r="J3991">
        <f t="shared" si="188"/>
        <v>1</v>
      </c>
      <c r="P3991" s="1">
        <v>42620</v>
      </c>
      <c r="Q3991" s="2">
        <v>39.944983542954702</v>
      </c>
      <c r="R3991" s="2">
        <v>47.249525514754801</v>
      </c>
    </row>
    <row r="3992" spans="2:18" x14ac:dyDescent="0.25">
      <c r="B3992" s="1">
        <v>42621</v>
      </c>
      <c r="C3992" s="2">
        <v>1.6160000000000001</v>
      </c>
      <c r="D3992" s="2">
        <v>1.57375</v>
      </c>
      <c r="E3992" s="2">
        <v>1.5779999999999998</v>
      </c>
      <c r="F3992" s="2">
        <v>1.5685555555555557</v>
      </c>
      <c r="G3992" s="2"/>
      <c r="H3992" t="str">
        <f t="shared" si="186"/>
        <v/>
      </c>
      <c r="I3992">
        <f t="shared" si="187"/>
        <v>1</v>
      </c>
      <c r="J3992">
        <f t="shared" si="188"/>
        <v>1</v>
      </c>
      <c r="P3992" s="1">
        <v>42621</v>
      </c>
      <c r="Q3992" s="2">
        <v>63.2302434144313</v>
      </c>
      <c r="R3992" s="2">
        <v>56.355830989643401</v>
      </c>
    </row>
    <row r="3993" spans="2:18" x14ac:dyDescent="0.25">
      <c r="B3993" s="1">
        <v>42622</v>
      </c>
      <c r="C3993" s="2">
        <v>1.671</v>
      </c>
      <c r="D3993" s="2">
        <v>1.5922500000000002</v>
      </c>
      <c r="E3993" s="2">
        <v>1.582222222222222</v>
      </c>
      <c r="F3993" s="2">
        <v>1.5751666666666668</v>
      </c>
      <c r="G3993" s="2"/>
      <c r="H3993">
        <f t="shared" si="186"/>
        <v>1</v>
      </c>
      <c r="I3993">
        <f t="shared" si="187"/>
        <v>1</v>
      </c>
      <c r="J3993">
        <f t="shared" si="188"/>
        <v>1</v>
      </c>
      <c r="P3993" s="1">
        <v>42622</v>
      </c>
      <c r="Q3993" s="2">
        <v>72.402160084495705</v>
      </c>
      <c r="R3993" s="2">
        <v>61.472042373315297</v>
      </c>
    </row>
    <row r="3994" spans="2:18" x14ac:dyDescent="0.25">
      <c r="B3994" s="1">
        <v>42625</v>
      </c>
      <c r="C3994" s="2">
        <v>1.6719999999999999</v>
      </c>
      <c r="D3994" s="2">
        <v>1.6245000000000001</v>
      </c>
      <c r="E3994" s="2">
        <v>1.5940000000000001</v>
      </c>
      <c r="F3994" s="2">
        <v>1.5805</v>
      </c>
      <c r="G3994" s="2"/>
      <c r="H3994">
        <f t="shared" si="186"/>
        <v>1</v>
      </c>
      <c r="I3994">
        <f t="shared" si="187"/>
        <v>1</v>
      </c>
      <c r="J3994">
        <f t="shared" si="188"/>
        <v>1</v>
      </c>
      <c r="P3994" s="1">
        <v>42625</v>
      </c>
      <c r="Q3994" s="2">
        <v>72.551544678579901</v>
      </c>
      <c r="R3994" s="2">
        <v>61.560274049016002</v>
      </c>
    </row>
    <row r="3995" spans="2:18" x14ac:dyDescent="0.25">
      <c r="B3995" s="1">
        <v>42626</v>
      </c>
      <c r="C3995" s="2">
        <v>1.734</v>
      </c>
      <c r="D3995" s="2">
        <v>1.6732499999999999</v>
      </c>
      <c r="E3995" s="2">
        <v>1.6122222222222222</v>
      </c>
      <c r="F3995" s="2">
        <v>1.590111111111111</v>
      </c>
      <c r="G3995" s="2"/>
      <c r="H3995">
        <f t="shared" si="186"/>
        <v>1</v>
      </c>
      <c r="I3995">
        <f t="shared" si="187"/>
        <v>1</v>
      </c>
      <c r="J3995">
        <f t="shared" si="188"/>
        <v>1</v>
      </c>
      <c r="P3995" s="1">
        <v>42626</v>
      </c>
      <c r="Q3995" s="2">
        <v>80.431984273991603</v>
      </c>
      <c r="R3995" s="2">
        <v>66.658408033719795</v>
      </c>
    </row>
    <row r="3996" spans="2:18" x14ac:dyDescent="0.25">
      <c r="B3996" s="1">
        <v>42627</v>
      </c>
      <c r="C3996" s="2">
        <v>1.6870000000000001</v>
      </c>
      <c r="D3996" s="2">
        <v>1.6910000000000001</v>
      </c>
      <c r="E3996" s="2">
        <v>1.6254444444444445</v>
      </c>
      <c r="F3996" s="2">
        <v>1.5985000000000005</v>
      </c>
      <c r="G3996" s="2"/>
      <c r="H3996">
        <f t="shared" si="186"/>
        <v>1</v>
      </c>
      <c r="I3996">
        <f t="shared" si="187"/>
        <v>1</v>
      </c>
      <c r="J3996">
        <f t="shared" si="188"/>
        <v>1</v>
      </c>
      <c r="P3996" s="1">
        <v>42627</v>
      </c>
      <c r="Q3996" s="2">
        <v>63.775789424107003</v>
      </c>
      <c r="R3996" s="2">
        <v>60.146176425084199</v>
      </c>
    </row>
    <row r="3997" spans="2:18" x14ac:dyDescent="0.25">
      <c r="B3997" s="1">
        <v>42628</v>
      </c>
      <c r="C3997" s="2">
        <v>1.7030000000000001</v>
      </c>
      <c r="D3997" s="2">
        <v>1.6990000000000001</v>
      </c>
      <c r="E3997" s="2">
        <v>1.640222222222222</v>
      </c>
      <c r="F3997" s="2">
        <v>1.6053333333333333</v>
      </c>
      <c r="G3997" s="2"/>
      <c r="H3997">
        <f t="shared" si="186"/>
        <v>1</v>
      </c>
      <c r="I3997">
        <f t="shared" si="187"/>
        <v>1</v>
      </c>
      <c r="J3997">
        <f t="shared" si="188"/>
        <v>1</v>
      </c>
      <c r="P3997" s="1">
        <v>42628</v>
      </c>
      <c r="Q3997" s="2">
        <v>66.601198063764897</v>
      </c>
      <c r="R3997" s="2">
        <v>61.524238964835398</v>
      </c>
    </row>
    <row r="3998" spans="2:18" x14ac:dyDescent="0.25">
      <c r="B3998" s="1">
        <v>42629</v>
      </c>
      <c r="C3998" s="2">
        <v>1.7010000000000001</v>
      </c>
      <c r="D3998" s="2">
        <v>1.7062500000000003</v>
      </c>
      <c r="E3998" s="2">
        <v>1.6517777777777778</v>
      </c>
      <c r="F3998" s="2">
        <v>1.6143333333333334</v>
      </c>
      <c r="G3998" s="2"/>
      <c r="H3998">
        <f t="shared" si="186"/>
        <v>1</v>
      </c>
      <c r="I3998">
        <f t="shared" si="187"/>
        <v>1</v>
      </c>
      <c r="J3998">
        <f t="shared" si="188"/>
        <v>1</v>
      </c>
      <c r="P3998" s="1">
        <v>42629</v>
      </c>
      <c r="Q3998" s="2">
        <v>65.830997146458998</v>
      </c>
      <c r="R3998" s="2">
        <v>61.239187648524499</v>
      </c>
    </row>
    <row r="3999" spans="2:18" x14ac:dyDescent="0.25">
      <c r="B3999" s="1">
        <v>42632</v>
      </c>
      <c r="C3999" s="2">
        <v>1.698</v>
      </c>
      <c r="D3999" s="2">
        <v>1.6972499999999999</v>
      </c>
      <c r="E3999" s="2">
        <v>1.6689999999999998</v>
      </c>
      <c r="F3999" s="2">
        <v>1.6223888888888891</v>
      </c>
      <c r="G3999" s="2"/>
      <c r="H3999">
        <f t="shared" si="186"/>
        <v>1</v>
      </c>
      <c r="I3999">
        <f t="shared" si="187"/>
        <v>1</v>
      </c>
      <c r="J3999">
        <f t="shared" si="188"/>
        <v>1</v>
      </c>
      <c r="P3999" s="1">
        <v>42632</v>
      </c>
      <c r="Q3999" s="2">
        <v>64.488610829262797</v>
      </c>
      <c r="R3999" s="2">
        <v>60.784258393983897</v>
      </c>
    </row>
    <row r="4000" spans="2:18" x14ac:dyDescent="0.25">
      <c r="B4000" s="1">
        <v>42633</v>
      </c>
      <c r="C4000" s="2">
        <v>1.6870000000000001</v>
      </c>
      <c r="D4000" s="2">
        <v>1.6972500000000001</v>
      </c>
      <c r="E4000" s="2">
        <v>1.6854444444444443</v>
      </c>
      <c r="F4000" s="2">
        <v>1.6294999999999999</v>
      </c>
      <c r="G4000" s="2"/>
      <c r="H4000">
        <f t="shared" si="186"/>
        <v>1</v>
      </c>
      <c r="I4000">
        <f t="shared" si="187"/>
        <v>1</v>
      </c>
      <c r="J4000">
        <f t="shared" si="188"/>
        <v>1</v>
      </c>
      <c r="P4000" s="1">
        <v>42633</v>
      </c>
      <c r="Q4000" s="2">
        <v>59.178947362848</v>
      </c>
      <c r="R4000" s="2">
        <v>59.052029082773899</v>
      </c>
    </row>
    <row r="4001" spans="2:18" x14ac:dyDescent="0.25">
      <c r="B4001" s="1">
        <v>42634</v>
      </c>
      <c r="C4001" s="2">
        <v>1.6679999999999999</v>
      </c>
      <c r="D4001" s="2">
        <v>1.6885000000000001</v>
      </c>
      <c r="E4001" s="2">
        <v>1.6912222222222222</v>
      </c>
      <c r="F4001" s="2">
        <v>1.634611111111111</v>
      </c>
      <c r="G4001" s="2"/>
      <c r="H4001" t="str">
        <f t="shared" si="186"/>
        <v/>
      </c>
      <c r="I4001">
        <f t="shared" si="187"/>
        <v>1</v>
      </c>
      <c r="J4001">
        <f t="shared" si="188"/>
        <v>1</v>
      </c>
      <c r="P4001" s="1">
        <v>42634</v>
      </c>
      <c r="Q4001" s="2">
        <v>50.551875619608403</v>
      </c>
      <c r="R4001" s="2">
        <v>56.079253769740902</v>
      </c>
    </row>
    <row r="4002" spans="2:18" x14ac:dyDescent="0.25">
      <c r="B4002" s="1">
        <v>42635</v>
      </c>
      <c r="C4002" s="2">
        <v>1.6319999999999999</v>
      </c>
      <c r="D4002" s="2">
        <v>1.6712499999999999</v>
      </c>
      <c r="E4002" s="2">
        <v>1.6868888888888887</v>
      </c>
      <c r="F4002" s="2">
        <v>1.6345555555555558</v>
      </c>
      <c r="G4002" s="2"/>
      <c r="H4002" t="str">
        <f t="shared" si="186"/>
        <v/>
      </c>
      <c r="I4002">
        <f t="shared" si="187"/>
        <v>1</v>
      </c>
      <c r="J4002">
        <f t="shared" si="188"/>
        <v>1</v>
      </c>
      <c r="P4002" s="1">
        <v>42635</v>
      </c>
      <c r="Q4002" s="2">
        <v>37.967355306166098</v>
      </c>
      <c r="R4002" s="2">
        <v>50.855324655650499</v>
      </c>
    </row>
    <row r="4003" spans="2:18" x14ac:dyDescent="0.25">
      <c r="B4003" s="1">
        <v>42636</v>
      </c>
      <c r="C4003" s="2">
        <v>1.615</v>
      </c>
      <c r="D4003" s="2">
        <v>1.6505000000000001</v>
      </c>
      <c r="E4003" s="2">
        <v>1.6805555555555556</v>
      </c>
      <c r="F4003" s="2">
        <v>1.6372777777777778</v>
      </c>
      <c r="G4003" s="2"/>
      <c r="H4003" t="str">
        <f t="shared" si="186"/>
        <v/>
      </c>
      <c r="I4003">
        <f t="shared" si="187"/>
        <v>1</v>
      </c>
      <c r="J4003">
        <f t="shared" si="188"/>
        <v>1</v>
      </c>
      <c r="P4003" s="1">
        <v>42636</v>
      </c>
      <c r="Q4003" s="2">
        <v>33.273539332935499</v>
      </c>
      <c r="R4003" s="2">
        <v>48.555146766664699</v>
      </c>
    </row>
    <row r="4004" spans="2:18" x14ac:dyDescent="0.25">
      <c r="B4004" s="1">
        <v>42639</v>
      </c>
      <c r="C4004" s="2">
        <v>1.589</v>
      </c>
      <c r="D4004" s="2">
        <v>1.6259999999999999</v>
      </c>
      <c r="E4004" s="2">
        <v>1.6644444444444444</v>
      </c>
      <c r="F4004" s="2">
        <v>1.6383333333333332</v>
      </c>
      <c r="G4004" s="2"/>
      <c r="H4004" t="str">
        <f t="shared" si="186"/>
        <v/>
      </c>
      <c r="I4004" t="str">
        <f t="shared" si="187"/>
        <v/>
      </c>
      <c r="J4004">
        <f t="shared" si="188"/>
        <v>1</v>
      </c>
      <c r="P4004" s="1">
        <v>42639</v>
      </c>
      <c r="Q4004" s="2">
        <v>27.1201606523104</v>
      </c>
      <c r="R4004" s="2">
        <v>45.188756273821802</v>
      </c>
    </row>
    <row r="4005" spans="2:18" x14ac:dyDescent="0.25">
      <c r="B4005" s="1">
        <v>42640</v>
      </c>
      <c r="C4005" s="2">
        <v>1.556</v>
      </c>
      <c r="D4005" s="2">
        <v>1.5980000000000001</v>
      </c>
      <c r="E4005" s="2">
        <v>1.649888888888889</v>
      </c>
      <c r="F4005" s="2">
        <v>1.6376666666666668</v>
      </c>
      <c r="G4005" s="2"/>
      <c r="H4005" t="str">
        <f t="shared" si="186"/>
        <v/>
      </c>
      <c r="I4005" t="str">
        <f t="shared" si="187"/>
        <v/>
      </c>
      <c r="J4005">
        <f t="shared" si="188"/>
        <v>1</v>
      </c>
      <c r="P4005" s="1">
        <v>42640</v>
      </c>
      <c r="Q4005" s="2">
        <v>21.160062337691802</v>
      </c>
      <c r="R4005" s="2">
        <v>41.277075417775798</v>
      </c>
    </row>
    <row r="4006" spans="2:18" x14ac:dyDescent="0.25">
      <c r="B4006" s="1">
        <v>42641</v>
      </c>
      <c r="C4006" s="2">
        <v>1.5669999999999999</v>
      </c>
      <c r="D4006" s="2">
        <v>1.58175</v>
      </c>
      <c r="E4006" s="2">
        <v>1.6347777777777779</v>
      </c>
      <c r="F4006" s="2">
        <v>1.6375</v>
      </c>
      <c r="G4006" s="2"/>
      <c r="H4006" t="str">
        <f t="shared" si="186"/>
        <v/>
      </c>
      <c r="I4006" t="str">
        <f t="shared" si="187"/>
        <v/>
      </c>
      <c r="J4006" t="str">
        <f t="shared" si="188"/>
        <v/>
      </c>
      <c r="P4006" s="1">
        <v>42641</v>
      </c>
      <c r="Q4006" s="2">
        <v>27.530596430243001</v>
      </c>
      <c r="R4006" s="2">
        <v>43.046835181909898</v>
      </c>
    </row>
    <row r="4007" spans="2:18" x14ac:dyDescent="0.25">
      <c r="B4007" s="1">
        <v>42642</v>
      </c>
      <c r="C4007" s="2">
        <v>1.556</v>
      </c>
      <c r="D4007" s="2">
        <v>1.5669999999999999</v>
      </c>
      <c r="E4007" s="2">
        <v>1.6186666666666669</v>
      </c>
      <c r="F4007" s="2">
        <v>1.6352222222222224</v>
      </c>
      <c r="G4007" s="2"/>
      <c r="H4007" t="str">
        <f t="shared" si="186"/>
        <v/>
      </c>
      <c r="I4007" t="str">
        <f t="shared" si="187"/>
        <v/>
      </c>
      <c r="J4007" t="str">
        <f t="shared" si="188"/>
        <v/>
      </c>
      <c r="P4007" s="1">
        <v>42642</v>
      </c>
      <c r="Q4007" s="2">
        <v>25.097081377637299</v>
      </c>
      <c r="R4007" s="2">
        <v>41.693637907910599</v>
      </c>
    </row>
    <row r="4008" spans="2:18" x14ac:dyDescent="0.25">
      <c r="B4008" s="1">
        <v>42643</v>
      </c>
      <c r="C4008" s="2">
        <v>1.6060000000000001</v>
      </c>
      <c r="D4008" s="2">
        <v>1.57125</v>
      </c>
      <c r="E4008" s="2">
        <v>1.6084444444444446</v>
      </c>
      <c r="F4008" s="2">
        <v>1.6387222222222222</v>
      </c>
      <c r="G4008" s="2"/>
      <c r="H4008" t="str">
        <f t="shared" si="186"/>
        <v/>
      </c>
      <c r="I4008" t="str">
        <f t="shared" si="187"/>
        <v/>
      </c>
      <c r="J4008" t="str">
        <f t="shared" si="188"/>
        <v/>
      </c>
      <c r="P4008" s="1">
        <v>42643</v>
      </c>
      <c r="Q4008" s="2">
        <v>49.463138171937302</v>
      </c>
      <c r="R4008" s="2">
        <v>49.469297280081399</v>
      </c>
    </row>
    <row r="4009" spans="2:18" x14ac:dyDescent="0.25">
      <c r="B4009" s="1">
        <v>42646</v>
      </c>
      <c r="C4009" s="2">
        <v>1.6240000000000001</v>
      </c>
      <c r="D4009" s="2">
        <v>1.5882499999999999</v>
      </c>
      <c r="E4009" s="2">
        <v>1.6014444444444444</v>
      </c>
      <c r="F4009" s="2">
        <v>1.6434444444444445</v>
      </c>
      <c r="G4009" s="2"/>
      <c r="H4009" t="str">
        <f t="shared" si="186"/>
        <v/>
      </c>
      <c r="I4009" t="str">
        <f t="shared" si="187"/>
        <v/>
      </c>
      <c r="J4009" t="str">
        <f t="shared" si="188"/>
        <v/>
      </c>
      <c r="P4009" s="1">
        <v>42646</v>
      </c>
      <c r="Q4009" s="2">
        <v>55.6900349423492</v>
      </c>
      <c r="R4009" s="2">
        <v>51.953408571774197</v>
      </c>
    </row>
    <row r="4010" spans="2:18" x14ac:dyDescent="0.25">
      <c r="B4010" s="1">
        <v>42647</v>
      </c>
      <c r="C4010" s="2">
        <v>1.6830000000000001</v>
      </c>
      <c r="D4010" s="2">
        <v>1.6172499999999999</v>
      </c>
      <c r="E4010" s="2">
        <v>1.6031111111111112</v>
      </c>
      <c r="F4010" s="2">
        <v>1.6471666666666667</v>
      </c>
      <c r="G4010" s="2"/>
      <c r="H4010">
        <f t="shared" si="186"/>
        <v>1</v>
      </c>
      <c r="I4010" t="str">
        <f t="shared" si="187"/>
        <v/>
      </c>
      <c r="J4010" t="str">
        <f t="shared" si="188"/>
        <v/>
      </c>
      <c r="P4010" s="1">
        <v>42647</v>
      </c>
      <c r="Q4010" s="2">
        <v>70.154514150545893</v>
      </c>
      <c r="R4010" s="2">
        <v>59.0581372729444</v>
      </c>
    </row>
    <row r="4011" spans="2:18" x14ac:dyDescent="0.25">
      <c r="B4011" s="1">
        <v>42648</v>
      </c>
      <c r="C4011" s="2">
        <v>1.716</v>
      </c>
      <c r="D4011" s="2">
        <v>1.6572500000000001</v>
      </c>
      <c r="E4011" s="2">
        <v>1.6124444444444446</v>
      </c>
      <c r="F4011" s="2">
        <v>1.6496666666666666</v>
      </c>
      <c r="G4011" s="2"/>
      <c r="H4011">
        <f t="shared" si="186"/>
        <v>1</v>
      </c>
      <c r="I4011">
        <f t="shared" si="187"/>
        <v>1</v>
      </c>
      <c r="J4011" t="str">
        <f t="shared" si="188"/>
        <v/>
      </c>
      <c r="P4011" s="1">
        <v>42648</v>
      </c>
      <c r="Q4011" s="2">
        <v>75.518449026195796</v>
      </c>
      <c r="R4011" s="2">
        <v>62.4065834630956</v>
      </c>
    </row>
    <row r="4012" spans="2:18" x14ac:dyDescent="0.25">
      <c r="B4012" s="1">
        <v>42649</v>
      </c>
      <c r="C4012" s="2">
        <v>1.742</v>
      </c>
      <c r="D4012" s="2">
        <v>1.6912500000000001</v>
      </c>
      <c r="E4012" s="2">
        <v>1.6265555555555555</v>
      </c>
      <c r="F4012" s="2">
        <v>1.6535555555555557</v>
      </c>
      <c r="G4012" s="2"/>
      <c r="H4012">
        <f t="shared" si="186"/>
        <v>1</v>
      </c>
      <c r="I4012">
        <f t="shared" si="187"/>
        <v>1</v>
      </c>
      <c r="J4012" t="str">
        <f t="shared" si="188"/>
        <v/>
      </c>
      <c r="P4012" s="1">
        <v>42649</v>
      </c>
      <c r="Q4012" s="2">
        <v>79.074173616472194</v>
      </c>
      <c r="R4012" s="2">
        <v>64.846045185492201</v>
      </c>
    </row>
    <row r="4013" spans="2:18" x14ac:dyDescent="0.25">
      <c r="B4013" s="1">
        <v>42650</v>
      </c>
      <c r="C4013" s="2">
        <v>1.736</v>
      </c>
      <c r="D4013" s="2">
        <v>1.7192499999999999</v>
      </c>
      <c r="E4013" s="2">
        <v>1.6428888888888891</v>
      </c>
      <c r="F4013" s="2">
        <v>1.6536666666666668</v>
      </c>
      <c r="G4013" s="2"/>
      <c r="H4013">
        <f t="shared" si="186"/>
        <v>1</v>
      </c>
      <c r="I4013">
        <f t="shared" si="187"/>
        <v>1</v>
      </c>
      <c r="J4013" t="str">
        <f t="shared" si="188"/>
        <v/>
      </c>
      <c r="P4013" s="1">
        <v>42650</v>
      </c>
      <c r="Q4013" s="2">
        <v>76.016736345119895</v>
      </c>
      <c r="R4013" s="2">
        <v>63.8168910115835</v>
      </c>
    </row>
    <row r="4014" spans="2:18" x14ac:dyDescent="0.25">
      <c r="B4014" s="1">
        <v>42654</v>
      </c>
      <c r="C4014" s="2">
        <v>1.7589999999999999</v>
      </c>
      <c r="D4014" s="2">
        <v>1.7382499999999999</v>
      </c>
      <c r="E4014" s="2">
        <v>1.6654444444444445</v>
      </c>
      <c r="F4014" s="2">
        <v>1.6576666666666668</v>
      </c>
      <c r="G4014" s="2"/>
      <c r="H4014">
        <f t="shared" si="186"/>
        <v>1</v>
      </c>
      <c r="I4014">
        <f t="shared" si="187"/>
        <v>1</v>
      </c>
      <c r="J4014">
        <f t="shared" si="188"/>
        <v>1</v>
      </c>
      <c r="P4014" s="1">
        <v>42654</v>
      </c>
      <c r="Q4014" s="2">
        <v>79.638290348083999</v>
      </c>
      <c r="R4014" s="2">
        <v>66.041754927333201</v>
      </c>
    </row>
    <row r="4015" spans="2:18" x14ac:dyDescent="0.25">
      <c r="B4015" s="1">
        <v>42655</v>
      </c>
      <c r="C4015" s="2">
        <v>1.778</v>
      </c>
      <c r="D4015" s="2">
        <v>1.7537500000000001</v>
      </c>
      <c r="E4015" s="2">
        <v>1.6888888888888891</v>
      </c>
      <c r="F4015" s="2">
        <v>1.6618333333333335</v>
      </c>
      <c r="G4015" s="2"/>
      <c r="H4015">
        <f t="shared" si="186"/>
        <v>1</v>
      </c>
      <c r="I4015">
        <f t="shared" si="187"/>
        <v>1</v>
      </c>
      <c r="J4015">
        <f t="shared" si="188"/>
        <v>1</v>
      </c>
      <c r="P4015" s="1">
        <v>42655</v>
      </c>
      <c r="Q4015" s="2">
        <v>82.289396168524505</v>
      </c>
      <c r="R4015" s="2">
        <v>67.803013984087002</v>
      </c>
    </row>
    <row r="4016" spans="2:18" x14ac:dyDescent="0.25">
      <c r="B4016" s="1">
        <v>42656</v>
      </c>
      <c r="C4016" s="2">
        <v>1.738</v>
      </c>
      <c r="D4016" s="2">
        <v>1.7527499999999998</v>
      </c>
      <c r="E4016" s="2">
        <v>1.7091111111111112</v>
      </c>
      <c r="F4016" s="2">
        <v>1.663888888888889</v>
      </c>
      <c r="G4016" s="2"/>
      <c r="H4016">
        <f t="shared" si="186"/>
        <v>1</v>
      </c>
      <c r="I4016">
        <f t="shared" si="187"/>
        <v>1</v>
      </c>
      <c r="J4016">
        <f t="shared" si="188"/>
        <v>1</v>
      </c>
      <c r="P4016" s="1">
        <v>42656</v>
      </c>
      <c r="Q4016" s="2">
        <v>61.921649802265598</v>
      </c>
      <c r="R4016" s="2">
        <v>60.668971263068698</v>
      </c>
    </row>
    <row r="4017" spans="2:18" x14ac:dyDescent="0.25">
      <c r="B4017" s="1">
        <v>42657</v>
      </c>
      <c r="C4017" s="2">
        <v>1.792</v>
      </c>
      <c r="D4017" s="2">
        <v>1.76675</v>
      </c>
      <c r="E4017" s="2">
        <v>1.7297777777777779</v>
      </c>
      <c r="F4017" s="2">
        <v>1.6691111111111114</v>
      </c>
      <c r="G4017" s="2"/>
      <c r="H4017">
        <f t="shared" si="186"/>
        <v>1</v>
      </c>
      <c r="I4017">
        <f t="shared" si="187"/>
        <v>1</v>
      </c>
      <c r="J4017">
        <f t="shared" si="188"/>
        <v>1</v>
      </c>
      <c r="P4017" s="1">
        <v>42657</v>
      </c>
      <c r="Q4017" s="2">
        <v>72.820050343831099</v>
      </c>
      <c r="R4017" s="2">
        <v>65.887193891987195</v>
      </c>
    </row>
    <row r="4018" spans="2:18" x14ac:dyDescent="0.25">
      <c r="B4018" s="1">
        <v>42660</v>
      </c>
      <c r="C4018" s="2">
        <v>1.766</v>
      </c>
      <c r="D4018" s="2">
        <v>1.7685</v>
      </c>
      <c r="E4018" s="2">
        <v>1.7455555555555555</v>
      </c>
      <c r="F4018" s="2">
        <v>1.6735000000000002</v>
      </c>
      <c r="G4018" s="2"/>
      <c r="H4018">
        <f t="shared" si="186"/>
        <v>1</v>
      </c>
      <c r="I4018">
        <f t="shared" si="187"/>
        <v>1</v>
      </c>
      <c r="J4018">
        <f t="shared" si="188"/>
        <v>1</v>
      </c>
      <c r="P4018" s="1">
        <v>42660</v>
      </c>
      <c r="Q4018" s="2">
        <v>62.486865145650597</v>
      </c>
      <c r="R4018" s="2">
        <v>61.646289233752199</v>
      </c>
    </row>
    <row r="4019" spans="2:18" x14ac:dyDescent="0.25">
      <c r="B4019" s="1">
        <v>42661</v>
      </c>
      <c r="C4019" s="2">
        <v>1.748</v>
      </c>
      <c r="D4019" s="2">
        <v>1.7610000000000001</v>
      </c>
      <c r="E4019" s="2">
        <v>1.7527777777777775</v>
      </c>
      <c r="F4019" s="2">
        <v>1.6779444444444449</v>
      </c>
      <c r="G4019" s="2"/>
      <c r="H4019">
        <f t="shared" si="186"/>
        <v>1</v>
      </c>
      <c r="I4019">
        <f t="shared" si="187"/>
        <v>1</v>
      </c>
      <c r="J4019">
        <f t="shared" si="188"/>
        <v>1</v>
      </c>
      <c r="P4019" s="1">
        <v>42661</v>
      </c>
      <c r="Q4019" s="2">
        <v>55.897330995518203</v>
      </c>
      <c r="R4019" s="2">
        <v>58.823414738006299</v>
      </c>
    </row>
    <row r="4020" spans="2:18" x14ac:dyDescent="0.25">
      <c r="B4020" s="1">
        <v>42662</v>
      </c>
      <c r="C4020" s="2">
        <v>1.752</v>
      </c>
      <c r="D4020" s="2">
        <v>1.7645</v>
      </c>
      <c r="E4020" s="2">
        <v>1.7567777777777778</v>
      </c>
      <c r="F4020" s="2">
        <v>1.6846111111111111</v>
      </c>
      <c r="G4020" s="2"/>
      <c r="H4020">
        <f t="shared" si="186"/>
        <v>1</v>
      </c>
      <c r="I4020">
        <f t="shared" si="187"/>
        <v>1</v>
      </c>
      <c r="J4020">
        <f t="shared" si="188"/>
        <v>1</v>
      </c>
      <c r="P4020" s="1">
        <v>42662</v>
      </c>
      <c r="Q4020" s="2">
        <v>57.103630759448599</v>
      </c>
      <c r="R4020" s="2">
        <v>59.269762887234897</v>
      </c>
    </row>
    <row r="4021" spans="2:18" x14ac:dyDescent="0.25">
      <c r="B4021" s="1">
        <v>42663</v>
      </c>
      <c r="C4021" s="2">
        <v>1.7470000000000001</v>
      </c>
      <c r="D4021" s="2">
        <v>1.75325</v>
      </c>
      <c r="E4021" s="2">
        <v>1.7573333333333332</v>
      </c>
      <c r="F4021" s="2">
        <v>1.6919444444444443</v>
      </c>
      <c r="G4021" s="2"/>
      <c r="H4021" t="str">
        <f t="shared" si="186"/>
        <v/>
      </c>
      <c r="I4021">
        <f t="shared" si="187"/>
        <v>1</v>
      </c>
      <c r="J4021">
        <f t="shared" si="188"/>
        <v>1</v>
      </c>
      <c r="P4021" s="1">
        <v>42663</v>
      </c>
      <c r="Q4021" s="2">
        <v>54.853110689924797</v>
      </c>
      <c r="R4021" s="2">
        <v>58.417330748013399</v>
      </c>
    </row>
    <row r="4022" spans="2:18" x14ac:dyDescent="0.25">
      <c r="B4022" s="1">
        <v>42664</v>
      </c>
      <c r="C4022" s="2">
        <v>1.74</v>
      </c>
      <c r="D4022" s="2">
        <v>1.74675</v>
      </c>
      <c r="E4022" s="2">
        <v>1.7577777777777779</v>
      </c>
      <c r="F4022" s="2">
        <v>1.7003333333333333</v>
      </c>
      <c r="G4022" s="2"/>
      <c r="H4022" t="str">
        <f t="shared" si="186"/>
        <v/>
      </c>
      <c r="I4022">
        <f t="shared" si="187"/>
        <v>1</v>
      </c>
      <c r="J4022">
        <f t="shared" si="188"/>
        <v>1</v>
      </c>
      <c r="P4022" s="1">
        <v>42664</v>
      </c>
      <c r="Q4022" s="2">
        <v>51.446781176753397</v>
      </c>
      <c r="R4022" s="2">
        <v>57.177494119221002</v>
      </c>
    </row>
    <row r="4023" spans="2:18" x14ac:dyDescent="0.25">
      <c r="B4023" s="1">
        <v>42667</v>
      </c>
      <c r="C4023" s="2">
        <v>1.7629999999999999</v>
      </c>
      <c r="D4023" s="2">
        <v>1.7504999999999999</v>
      </c>
      <c r="E4023" s="2">
        <v>1.7582222222222221</v>
      </c>
      <c r="F4023" s="2">
        <v>1.7118333333333335</v>
      </c>
      <c r="G4023" s="2"/>
      <c r="H4023" t="str">
        <f t="shared" si="186"/>
        <v/>
      </c>
      <c r="I4023">
        <f t="shared" si="187"/>
        <v>1</v>
      </c>
      <c r="J4023">
        <f t="shared" si="188"/>
        <v>1</v>
      </c>
      <c r="P4023" s="1">
        <v>42667</v>
      </c>
      <c r="Q4023" s="2">
        <v>60.996666644307503</v>
      </c>
      <c r="R4023" s="2">
        <v>60.168798712052599</v>
      </c>
    </row>
    <row r="4024" spans="2:18" x14ac:dyDescent="0.25">
      <c r="B4024" s="1">
        <v>42668</v>
      </c>
      <c r="C4024" s="2">
        <v>1.758</v>
      </c>
      <c r="D4024" s="2">
        <v>1.752</v>
      </c>
      <c r="E4024" s="2">
        <v>1.7560000000000002</v>
      </c>
      <c r="F4024" s="2">
        <v>1.7224444444444444</v>
      </c>
      <c r="G4024" s="2"/>
      <c r="H4024" t="str">
        <f t="shared" si="186"/>
        <v/>
      </c>
      <c r="I4024">
        <f t="shared" si="187"/>
        <v>1</v>
      </c>
      <c r="J4024">
        <f t="shared" si="188"/>
        <v>1</v>
      </c>
      <c r="P4024" s="1">
        <v>42668</v>
      </c>
      <c r="Q4024" s="2">
        <v>58.019667000462</v>
      </c>
      <c r="R4024" s="2">
        <v>59.200650406017402</v>
      </c>
    </row>
    <row r="4025" spans="2:18" x14ac:dyDescent="0.25">
      <c r="B4025" s="1">
        <v>42669</v>
      </c>
      <c r="C4025" s="2">
        <v>1.79</v>
      </c>
      <c r="D4025" s="2">
        <v>1.76275</v>
      </c>
      <c r="E4025" s="2">
        <v>1.7617777777777777</v>
      </c>
      <c r="F4025" s="2">
        <v>1.7354444444444446</v>
      </c>
      <c r="G4025" s="2"/>
      <c r="H4025">
        <f t="shared" si="186"/>
        <v>1</v>
      </c>
      <c r="I4025">
        <f t="shared" si="187"/>
        <v>1</v>
      </c>
      <c r="J4025">
        <f t="shared" si="188"/>
        <v>1</v>
      </c>
      <c r="P4025" s="1">
        <v>42669</v>
      </c>
      <c r="Q4025" s="2">
        <v>69.4650650187358</v>
      </c>
      <c r="R4025" s="2">
        <v>63.273638252022103</v>
      </c>
    </row>
    <row r="4026" spans="2:18" x14ac:dyDescent="0.25">
      <c r="B4026" s="1">
        <v>42670</v>
      </c>
      <c r="C4026" s="2">
        <v>1.843</v>
      </c>
      <c r="D4026" s="2">
        <v>1.7885</v>
      </c>
      <c r="E4026" s="2">
        <v>1.7674444444444444</v>
      </c>
      <c r="F4026" s="2">
        <v>1.7486111111111111</v>
      </c>
      <c r="G4026" s="2"/>
      <c r="H4026">
        <f t="shared" si="186"/>
        <v>1</v>
      </c>
      <c r="I4026">
        <f t="shared" si="187"/>
        <v>1</v>
      </c>
      <c r="J4026">
        <f t="shared" si="188"/>
        <v>1</v>
      </c>
      <c r="P4026" s="1">
        <v>42670</v>
      </c>
      <c r="Q4026" s="2">
        <v>80.196120388565802</v>
      </c>
      <c r="R4026" s="2">
        <v>68.824754597570902</v>
      </c>
    </row>
    <row r="4027" spans="2:18" x14ac:dyDescent="0.25">
      <c r="B4027" s="1">
        <v>42671</v>
      </c>
      <c r="C4027" s="2">
        <v>1.845</v>
      </c>
      <c r="D4027" s="2">
        <v>1.8089999999999999</v>
      </c>
      <c r="E4027" s="2">
        <v>1.7762222222222221</v>
      </c>
      <c r="F4027" s="2">
        <v>1.7608888888888883</v>
      </c>
      <c r="G4027" s="2"/>
      <c r="H4027">
        <f t="shared" si="186"/>
        <v>1</v>
      </c>
      <c r="I4027">
        <f t="shared" si="187"/>
        <v>1</v>
      </c>
      <c r="J4027">
        <f t="shared" si="188"/>
        <v>1</v>
      </c>
      <c r="P4027" s="1">
        <v>42671</v>
      </c>
      <c r="Q4027" s="2">
        <v>80.506343477465094</v>
      </c>
      <c r="R4027" s="2">
        <v>69.015077758605699</v>
      </c>
    </row>
    <row r="4028" spans="2:18" x14ac:dyDescent="0.25">
      <c r="B4028" s="1">
        <v>42674</v>
      </c>
      <c r="C4028" s="2">
        <v>1.8340000000000001</v>
      </c>
      <c r="D4028" s="2">
        <v>1.8279999999999998</v>
      </c>
      <c r="E4028" s="2">
        <v>1.7857777777777781</v>
      </c>
      <c r="F4028" s="2">
        <v>1.7692777777777773</v>
      </c>
      <c r="G4028" s="2"/>
      <c r="H4028">
        <f t="shared" si="186"/>
        <v>1</v>
      </c>
      <c r="I4028">
        <f t="shared" si="187"/>
        <v>1</v>
      </c>
      <c r="J4028">
        <f t="shared" si="188"/>
        <v>1</v>
      </c>
      <c r="P4028" s="1">
        <v>42674</v>
      </c>
      <c r="Q4028" s="2">
        <v>72.962896498030901</v>
      </c>
      <c r="R4028" s="2">
        <v>66.606579879107898</v>
      </c>
    </row>
    <row r="4029" spans="2:18" x14ac:dyDescent="0.25">
      <c r="B4029" s="1">
        <v>42675</v>
      </c>
      <c r="C4029" s="2">
        <v>1.82</v>
      </c>
      <c r="D4029" s="2">
        <v>1.8355000000000001</v>
      </c>
      <c r="E4029" s="2">
        <v>1.7933333333333334</v>
      </c>
      <c r="F4029" s="2">
        <v>1.7750555555555554</v>
      </c>
      <c r="G4029" s="2"/>
      <c r="H4029">
        <f t="shared" si="186"/>
        <v>1</v>
      </c>
      <c r="I4029">
        <f t="shared" si="187"/>
        <v>1</v>
      </c>
      <c r="J4029">
        <f t="shared" si="188"/>
        <v>1</v>
      </c>
      <c r="P4029" s="1">
        <v>42675</v>
      </c>
      <c r="Q4029" s="2">
        <v>63.828663457896397</v>
      </c>
      <c r="R4029" s="2">
        <v>63.566061557897797</v>
      </c>
    </row>
    <row r="4030" spans="2:18" x14ac:dyDescent="0.25">
      <c r="B4030" s="1">
        <v>42676</v>
      </c>
      <c r="C4030" s="2">
        <v>1.7989999999999999</v>
      </c>
      <c r="D4030" s="2">
        <v>1.8245</v>
      </c>
      <c r="E4030" s="2">
        <v>1.7991111111111111</v>
      </c>
      <c r="F4030" s="2">
        <v>1.7782222222222219</v>
      </c>
      <c r="G4030" s="2"/>
      <c r="H4030">
        <f t="shared" si="186"/>
        <v>1</v>
      </c>
      <c r="I4030">
        <f t="shared" si="187"/>
        <v>1</v>
      </c>
      <c r="J4030">
        <f t="shared" si="188"/>
        <v>1</v>
      </c>
      <c r="P4030" s="1">
        <v>42676</v>
      </c>
      <c r="Q4030" s="2">
        <v>52.090480161367203</v>
      </c>
      <c r="R4030" s="2">
        <v>59.200577783046903</v>
      </c>
    </row>
    <row r="4031" spans="2:18" x14ac:dyDescent="0.25">
      <c r="B4031" s="1">
        <v>42677</v>
      </c>
      <c r="C4031" s="2">
        <v>1.8120000000000001</v>
      </c>
      <c r="D4031" s="2">
        <v>1.8162499999999999</v>
      </c>
      <c r="E4031" s="2">
        <v>1.8071111111111111</v>
      </c>
      <c r="F4031" s="2">
        <v>1.7824444444444443</v>
      </c>
      <c r="G4031" s="2"/>
      <c r="H4031">
        <f t="shared" si="186"/>
        <v>1</v>
      </c>
      <c r="I4031">
        <f t="shared" si="187"/>
        <v>1</v>
      </c>
      <c r="J4031">
        <f t="shared" si="188"/>
        <v>1</v>
      </c>
      <c r="P4031" s="1">
        <v>42677</v>
      </c>
      <c r="Q4031" s="2">
        <v>57.848853654298601</v>
      </c>
      <c r="R4031" s="2">
        <v>60.986768154170697</v>
      </c>
    </row>
    <row r="4032" spans="2:18" x14ac:dyDescent="0.25">
      <c r="B4032" s="1">
        <v>42678</v>
      </c>
      <c r="C4032" s="2">
        <v>1.7829999999999999</v>
      </c>
      <c r="D4032" s="2">
        <v>1.8035000000000001</v>
      </c>
      <c r="E4032" s="2">
        <v>1.8093333333333332</v>
      </c>
      <c r="F4032" s="2">
        <v>1.7837777777777777</v>
      </c>
      <c r="G4032" s="2"/>
      <c r="H4032" t="str">
        <f t="shared" si="186"/>
        <v/>
      </c>
      <c r="I4032">
        <f t="shared" si="187"/>
        <v>1</v>
      </c>
      <c r="J4032">
        <f t="shared" si="188"/>
        <v>1</v>
      </c>
      <c r="P4032" s="1">
        <v>42678</v>
      </c>
      <c r="Q4032" s="2">
        <v>43.766979002394699</v>
      </c>
      <c r="R4032" s="2">
        <v>55.182899492923902</v>
      </c>
    </row>
    <row r="4033" spans="2:18" x14ac:dyDescent="0.25">
      <c r="B4033" s="1">
        <v>42681</v>
      </c>
      <c r="C4033" s="2">
        <v>1.8280000000000001</v>
      </c>
      <c r="D4033" s="2">
        <v>1.8055000000000001</v>
      </c>
      <c r="E4033" s="2">
        <v>1.8171111111111111</v>
      </c>
      <c r="F4033" s="2">
        <v>1.7865555555555557</v>
      </c>
      <c r="G4033" s="2"/>
      <c r="H4033" t="str">
        <f t="shared" si="186"/>
        <v/>
      </c>
      <c r="I4033">
        <f t="shared" si="187"/>
        <v>1</v>
      </c>
      <c r="J4033">
        <f t="shared" si="188"/>
        <v>1</v>
      </c>
      <c r="P4033" s="1">
        <v>42681</v>
      </c>
      <c r="Q4033" s="2">
        <v>61.305993277868197</v>
      </c>
      <c r="R4033" s="2">
        <v>61.332259890756397</v>
      </c>
    </row>
    <row r="4034" spans="2:18" x14ac:dyDescent="0.25">
      <c r="B4034" s="1">
        <v>42682</v>
      </c>
      <c r="C4034" s="2">
        <v>1.8620000000000001</v>
      </c>
      <c r="D4034" s="2">
        <v>1.82125</v>
      </c>
      <c r="E4034" s="2">
        <v>1.8251111111111109</v>
      </c>
      <c r="F4034" s="2">
        <v>1.7934444444444442</v>
      </c>
      <c r="G4034" s="2"/>
      <c r="H4034" t="str">
        <f t="shared" si="186"/>
        <v/>
      </c>
      <c r="I4034">
        <f t="shared" si="187"/>
        <v>1</v>
      </c>
      <c r="J4034">
        <f t="shared" si="188"/>
        <v>1</v>
      </c>
      <c r="P4034" s="1">
        <v>42682</v>
      </c>
      <c r="Q4034" s="2">
        <v>69.836014911937696</v>
      </c>
      <c r="R4034" s="2">
        <v>65.215731641330507</v>
      </c>
    </row>
    <row r="4035" spans="2:18" x14ac:dyDescent="0.25">
      <c r="B4035" s="1">
        <v>42683</v>
      </c>
      <c r="C4035" s="2">
        <v>2.0720000000000001</v>
      </c>
      <c r="D4035" s="2">
        <v>1.88625</v>
      </c>
      <c r="E4035" s="2">
        <v>1.8505555555555553</v>
      </c>
      <c r="F4035" s="2">
        <v>1.8090000000000002</v>
      </c>
      <c r="G4035" s="2"/>
      <c r="H4035">
        <f t="shared" si="186"/>
        <v>1</v>
      </c>
      <c r="I4035">
        <f t="shared" si="187"/>
        <v>1</v>
      </c>
      <c r="J4035">
        <f t="shared" si="188"/>
        <v>1</v>
      </c>
      <c r="P4035" s="1">
        <v>42683</v>
      </c>
      <c r="Q4035" s="2">
        <v>88.547828736205602</v>
      </c>
      <c r="R4035" s="2">
        <v>79.146505883122302</v>
      </c>
    </row>
    <row r="4036" spans="2:18" x14ac:dyDescent="0.25">
      <c r="B4036" s="1">
        <v>42684</v>
      </c>
      <c r="C4036" s="2">
        <v>2.1179999999999999</v>
      </c>
      <c r="D4036" s="2">
        <v>1.9700000000000002</v>
      </c>
      <c r="E4036" s="2">
        <v>1.8808888888888886</v>
      </c>
      <c r="F4036" s="2">
        <v>1.8285555555555557</v>
      </c>
      <c r="G4036" s="2"/>
      <c r="H4036">
        <f t="shared" si="186"/>
        <v>1</v>
      </c>
      <c r="I4036">
        <f t="shared" si="187"/>
        <v>1</v>
      </c>
      <c r="J4036">
        <f t="shared" si="188"/>
        <v>1</v>
      </c>
      <c r="P4036" s="1">
        <v>42684</v>
      </c>
      <c r="Q4036" s="2">
        <v>90.153411642067397</v>
      </c>
      <c r="R4036" s="2">
        <v>80.946573013478698</v>
      </c>
    </row>
    <row r="4037" spans="2:18" x14ac:dyDescent="0.25">
      <c r="B4037" s="1">
        <v>42688</v>
      </c>
      <c r="C4037" s="2">
        <v>2.222</v>
      </c>
      <c r="D4037" s="2">
        <v>2.0684999999999998</v>
      </c>
      <c r="E4037" s="2">
        <v>1.9239999999999999</v>
      </c>
      <c r="F4037" s="2">
        <v>1.8548888888888893</v>
      </c>
      <c r="G4037" s="2"/>
      <c r="H4037">
        <f t="shared" si="186"/>
        <v>1</v>
      </c>
      <c r="I4037">
        <f t="shared" si="187"/>
        <v>1</v>
      </c>
      <c r="J4037">
        <f t="shared" si="188"/>
        <v>1</v>
      </c>
      <c r="P4037" s="1">
        <v>42688</v>
      </c>
      <c r="Q4037" s="2">
        <v>92.866682769779899</v>
      </c>
      <c r="R4037" s="2">
        <v>84.255573963649994</v>
      </c>
    </row>
    <row r="4038" spans="2:18" x14ac:dyDescent="0.25">
      <c r="B4038" s="1">
        <v>42689</v>
      </c>
      <c r="C4038" s="2">
        <v>2.238</v>
      </c>
      <c r="D4038" s="2">
        <v>2.1624999999999996</v>
      </c>
      <c r="E4038" s="2">
        <v>1.9704444444444442</v>
      </c>
      <c r="F4038" s="2">
        <v>1.8818888888888889</v>
      </c>
      <c r="G4038" s="2"/>
      <c r="H4038">
        <f t="shared" si="186"/>
        <v>1</v>
      </c>
      <c r="I4038">
        <f t="shared" si="187"/>
        <v>1</v>
      </c>
      <c r="J4038">
        <f t="shared" si="188"/>
        <v>1</v>
      </c>
      <c r="P4038" s="1">
        <v>42689</v>
      </c>
      <c r="Q4038" s="2">
        <v>93.211999156618006</v>
      </c>
      <c r="R4038" s="2">
        <v>84.695928135243093</v>
      </c>
    </row>
    <row r="4039" spans="2:18" x14ac:dyDescent="0.25">
      <c r="B4039" s="1">
        <v>42690</v>
      </c>
      <c r="C4039" s="2">
        <v>2.2229999999999999</v>
      </c>
      <c r="D4039" s="2">
        <v>2.2002499999999996</v>
      </c>
      <c r="E4039" s="2">
        <v>2.0175555555555551</v>
      </c>
      <c r="F4039" s="2">
        <v>1.9083333333333334</v>
      </c>
      <c r="G4039" s="2"/>
      <c r="H4039">
        <f t="shared" si="186"/>
        <v>1</v>
      </c>
      <c r="I4039">
        <f t="shared" si="187"/>
        <v>1</v>
      </c>
      <c r="J4039">
        <f t="shared" si="188"/>
        <v>1</v>
      </c>
      <c r="P4039" s="1">
        <v>42690</v>
      </c>
      <c r="Q4039" s="2">
        <v>88.397846502260805</v>
      </c>
      <c r="R4039" s="2">
        <v>82.369979084880498</v>
      </c>
    </row>
    <row r="4040" spans="2:18" x14ac:dyDescent="0.25">
      <c r="B4040" s="1">
        <v>42691</v>
      </c>
      <c r="C4040" s="2">
        <v>2.278</v>
      </c>
      <c r="D4040" s="2">
        <v>2.2402500000000001</v>
      </c>
      <c r="E4040" s="2">
        <v>2.0693333333333332</v>
      </c>
      <c r="F4040" s="2">
        <v>1.9382222222222221</v>
      </c>
      <c r="G4040" s="2"/>
      <c r="H4040">
        <f t="shared" si="186"/>
        <v>1</v>
      </c>
      <c r="I4040">
        <f t="shared" si="187"/>
        <v>1</v>
      </c>
      <c r="J4040">
        <f t="shared" si="188"/>
        <v>1</v>
      </c>
      <c r="P4040" s="1">
        <v>42691</v>
      </c>
      <c r="Q4040" s="2">
        <v>90.5462055560577</v>
      </c>
      <c r="R4040" s="2">
        <v>84.094760244599001</v>
      </c>
    </row>
    <row r="4041" spans="2:18" x14ac:dyDescent="0.25">
      <c r="B4041" s="1">
        <v>42692</v>
      </c>
      <c r="C4041" s="2">
        <v>2.3370000000000002</v>
      </c>
      <c r="D4041" s="2">
        <v>2.2690000000000001</v>
      </c>
      <c r="E4041" s="2">
        <v>2.1308888888888884</v>
      </c>
      <c r="F4041" s="2">
        <v>1.9701111111111109</v>
      </c>
      <c r="G4041" s="2"/>
      <c r="H4041">
        <f t="shared" si="186"/>
        <v>1</v>
      </c>
      <c r="I4041">
        <f t="shared" si="187"/>
        <v>1</v>
      </c>
      <c r="J4041">
        <f t="shared" si="188"/>
        <v>1</v>
      </c>
      <c r="P4041" s="1">
        <v>42692</v>
      </c>
      <c r="Q4041" s="2">
        <v>92.365893920438694</v>
      </c>
      <c r="R4041" s="2">
        <v>85.709834305253196</v>
      </c>
    </row>
    <row r="4042" spans="2:18" x14ac:dyDescent="0.25">
      <c r="B4042" s="1">
        <v>42695</v>
      </c>
      <c r="C4042" s="2">
        <v>2.3370000000000002</v>
      </c>
      <c r="D4042" s="2">
        <v>2.2937499999999997</v>
      </c>
      <c r="E4042" s="2">
        <v>2.1874444444444445</v>
      </c>
      <c r="F4042" s="2">
        <v>2.002277777777778</v>
      </c>
      <c r="G4042" s="2"/>
      <c r="H4042">
        <f t="shared" si="186"/>
        <v>1</v>
      </c>
      <c r="I4042">
        <f t="shared" si="187"/>
        <v>1</v>
      </c>
      <c r="J4042">
        <f t="shared" si="188"/>
        <v>1</v>
      </c>
      <c r="P4042" s="1">
        <v>42695</v>
      </c>
      <c r="Q4042" s="2">
        <v>92.365893920438694</v>
      </c>
      <c r="R4042" s="2">
        <v>85.709834305253196</v>
      </c>
    </row>
    <row r="4043" spans="2:18" x14ac:dyDescent="0.25">
      <c r="B4043" s="1">
        <v>42696</v>
      </c>
      <c r="C4043" s="2">
        <v>2.319</v>
      </c>
      <c r="D4043" s="2">
        <v>2.3177500000000002</v>
      </c>
      <c r="E4043" s="2">
        <v>2.2382222222222219</v>
      </c>
      <c r="F4043" s="2">
        <v>2.0316666666666667</v>
      </c>
      <c r="G4043" s="2"/>
      <c r="H4043">
        <f t="shared" si="186"/>
        <v>1</v>
      </c>
      <c r="I4043">
        <f t="shared" si="187"/>
        <v>1</v>
      </c>
      <c r="J4043">
        <f t="shared" si="188"/>
        <v>1</v>
      </c>
      <c r="P4043" s="1">
        <v>42696</v>
      </c>
      <c r="Q4043" s="2">
        <v>85.164257178884895</v>
      </c>
      <c r="R4043" s="2">
        <v>82.737190642522506</v>
      </c>
    </row>
    <row r="4044" spans="2:18" x14ac:dyDescent="0.25">
      <c r="B4044" s="1">
        <v>42697</v>
      </c>
      <c r="C4044" s="2">
        <v>2.355</v>
      </c>
      <c r="D4044" s="2">
        <v>2.3370000000000002</v>
      </c>
      <c r="E4044" s="2">
        <v>2.2696666666666667</v>
      </c>
      <c r="F4044" s="2">
        <v>2.0601111111111106</v>
      </c>
      <c r="G4044" s="2"/>
      <c r="H4044">
        <f t="shared" si="186"/>
        <v>1</v>
      </c>
      <c r="I4044">
        <f t="shared" si="187"/>
        <v>1</v>
      </c>
      <c r="J4044">
        <f t="shared" si="188"/>
        <v>1</v>
      </c>
      <c r="P4044" s="1">
        <v>42697</v>
      </c>
      <c r="Q4044" s="2">
        <v>87.502791875081996</v>
      </c>
      <c r="R4044" s="2">
        <v>83.937106148156303</v>
      </c>
    </row>
    <row r="4045" spans="2:18" x14ac:dyDescent="0.25">
      <c r="B4045" s="1">
        <v>42699</v>
      </c>
      <c r="C4045" s="2">
        <v>2.37</v>
      </c>
      <c r="D4045" s="2">
        <v>2.3452500000000001</v>
      </c>
      <c r="E4045" s="2">
        <v>2.2976666666666667</v>
      </c>
      <c r="F4045" s="2">
        <v>2.0892777777777773</v>
      </c>
      <c r="G4045" s="2"/>
      <c r="H4045">
        <f t="shared" si="186"/>
        <v>1</v>
      </c>
      <c r="I4045">
        <f t="shared" si="187"/>
        <v>1</v>
      </c>
      <c r="J4045">
        <f t="shared" si="188"/>
        <v>1</v>
      </c>
      <c r="P4045" s="1">
        <v>42699</v>
      </c>
      <c r="Q4045" s="2">
        <v>88.415792069918894</v>
      </c>
      <c r="R4045" s="2">
        <v>84.422951231677601</v>
      </c>
    </row>
    <row r="4046" spans="2:18" x14ac:dyDescent="0.25">
      <c r="B4046" s="1">
        <v>42702</v>
      </c>
      <c r="C4046" s="2">
        <v>2.3199999999999998</v>
      </c>
      <c r="D4046" s="2">
        <v>2.3409999999999997</v>
      </c>
      <c r="E4046" s="2">
        <v>2.3085555555555555</v>
      </c>
      <c r="F4046" s="2">
        <v>2.116277777777777</v>
      </c>
      <c r="G4046" s="2"/>
      <c r="H4046">
        <f t="shared" si="186"/>
        <v>1</v>
      </c>
      <c r="I4046">
        <f t="shared" si="187"/>
        <v>1</v>
      </c>
      <c r="J4046">
        <f t="shared" si="188"/>
        <v>1</v>
      </c>
      <c r="P4046" s="1">
        <v>42702</v>
      </c>
      <c r="Q4046" s="2">
        <v>68.421342591920606</v>
      </c>
      <c r="R4046" s="2">
        <v>76.1543479503013</v>
      </c>
    </row>
    <row r="4047" spans="2:18" x14ac:dyDescent="0.25">
      <c r="B4047" s="1">
        <v>42703</v>
      </c>
      <c r="C4047" s="2">
        <v>2.302</v>
      </c>
      <c r="D4047" s="2">
        <v>2.3367499999999999</v>
      </c>
      <c r="E4047" s="2">
        <v>2.315666666666667</v>
      </c>
      <c r="F4047" s="2">
        <v>2.1430555555555553</v>
      </c>
      <c r="G4047" s="2"/>
      <c r="H4047">
        <f t="shared" si="186"/>
        <v>1</v>
      </c>
      <c r="I4047">
        <f t="shared" si="187"/>
        <v>1</v>
      </c>
      <c r="J4047">
        <f t="shared" si="188"/>
        <v>1</v>
      </c>
      <c r="P4047" s="1">
        <v>42703</v>
      </c>
      <c r="Q4047" s="2">
        <v>62.331948788077803</v>
      </c>
      <c r="R4047" s="2">
        <v>73.368431769196704</v>
      </c>
    </row>
    <row r="4048" spans="2:18" x14ac:dyDescent="0.25">
      <c r="B4048" s="1">
        <v>42704</v>
      </c>
      <c r="C4048" s="2">
        <v>2.367</v>
      </c>
      <c r="D4048" s="2">
        <v>2.3397499999999996</v>
      </c>
      <c r="E4048" s="2">
        <v>2.331666666666667</v>
      </c>
      <c r="F4048" s="2">
        <v>2.1746111111111106</v>
      </c>
      <c r="G4048" s="2"/>
      <c r="H4048">
        <f t="shared" si="186"/>
        <v>1</v>
      </c>
      <c r="I4048">
        <f t="shared" si="187"/>
        <v>1</v>
      </c>
      <c r="J4048">
        <f t="shared" si="188"/>
        <v>1</v>
      </c>
      <c r="P4048" s="1">
        <v>42704</v>
      </c>
      <c r="Q4048" s="2">
        <v>72.815804785743495</v>
      </c>
      <c r="R4048" s="2">
        <v>76.685303274228303</v>
      </c>
    </row>
    <row r="4049" spans="2:18" x14ac:dyDescent="0.25">
      <c r="B4049" s="1">
        <v>42705</v>
      </c>
      <c r="C4049" s="2">
        <v>2.4409999999999998</v>
      </c>
      <c r="D4049" s="2">
        <v>2.3574999999999999</v>
      </c>
      <c r="E4049" s="2">
        <v>2.3497777777777777</v>
      </c>
      <c r="F4049" s="2">
        <v>2.2095555555555553</v>
      </c>
      <c r="G4049" s="2"/>
      <c r="H4049">
        <f t="shared" si="186"/>
        <v>1</v>
      </c>
      <c r="I4049">
        <f t="shared" si="187"/>
        <v>1</v>
      </c>
      <c r="J4049">
        <f t="shared" si="188"/>
        <v>1</v>
      </c>
      <c r="P4049" s="1">
        <v>42705</v>
      </c>
      <c r="Q4049" s="2">
        <v>80.304604431443494</v>
      </c>
      <c r="R4049" s="2">
        <v>79.773812985088398</v>
      </c>
    </row>
    <row r="4050" spans="2:18" x14ac:dyDescent="0.25">
      <c r="B4050" s="1">
        <v>42706</v>
      </c>
      <c r="C4050" s="2">
        <v>2.39</v>
      </c>
      <c r="D4050" s="2">
        <v>2.375</v>
      </c>
      <c r="E4050" s="2">
        <v>2.3556666666666666</v>
      </c>
      <c r="F4050" s="2">
        <v>2.2432777777777777</v>
      </c>
      <c r="G4050" s="2"/>
      <c r="H4050">
        <f t="shared" si="186"/>
        <v>1</v>
      </c>
      <c r="I4050">
        <f t="shared" si="187"/>
        <v>1</v>
      </c>
      <c r="J4050">
        <f t="shared" si="188"/>
        <v>1</v>
      </c>
      <c r="P4050" s="1">
        <v>42706</v>
      </c>
      <c r="Q4050" s="2">
        <v>65.403556861327601</v>
      </c>
      <c r="R4050" s="2">
        <v>72.632570880329794</v>
      </c>
    </row>
    <row r="4051" spans="2:18" x14ac:dyDescent="0.25">
      <c r="B4051" s="1">
        <v>42709</v>
      </c>
      <c r="C4051" s="2">
        <v>2.387</v>
      </c>
      <c r="D4051" s="2">
        <v>2.3962500000000002</v>
      </c>
      <c r="E4051" s="2">
        <v>2.3612222222222221</v>
      </c>
      <c r="F4051" s="2">
        <v>2.2743333333333333</v>
      </c>
      <c r="G4051" s="2"/>
      <c r="H4051">
        <f t="shared" si="186"/>
        <v>1</v>
      </c>
      <c r="I4051">
        <f t="shared" si="187"/>
        <v>1</v>
      </c>
      <c r="J4051">
        <f t="shared" si="188"/>
        <v>1</v>
      </c>
      <c r="P4051" s="1">
        <v>42709</v>
      </c>
      <c r="Q4051" s="2">
        <v>64.557969388741199</v>
      </c>
      <c r="R4051" s="2">
        <v>72.223004106596207</v>
      </c>
    </row>
    <row r="4052" spans="2:18" x14ac:dyDescent="0.25">
      <c r="B4052" s="1">
        <v>42710</v>
      </c>
      <c r="C4052" s="2">
        <v>2.3940000000000001</v>
      </c>
      <c r="D4052" s="2">
        <v>2.403</v>
      </c>
      <c r="E4052" s="2">
        <v>2.3695555555555554</v>
      </c>
      <c r="F4052" s="2">
        <v>2.3038888888888889</v>
      </c>
      <c r="G4052" s="2"/>
      <c r="H4052">
        <f t="shared" si="186"/>
        <v>1</v>
      </c>
      <c r="I4052">
        <f t="shared" si="187"/>
        <v>1</v>
      </c>
      <c r="J4052">
        <f t="shared" si="188"/>
        <v>1</v>
      </c>
      <c r="P4052" s="1">
        <v>42710</v>
      </c>
      <c r="Q4052" s="2">
        <v>65.796167054364403</v>
      </c>
      <c r="R4052" s="2">
        <v>72.611091463800193</v>
      </c>
    </row>
    <row r="4053" spans="2:18" x14ac:dyDescent="0.25">
      <c r="B4053" s="1">
        <v>42711</v>
      </c>
      <c r="C4053" s="2">
        <v>2.347</v>
      </c>
      <c r="D4053" s="2">
        <v>2.3795000000000002</v>
      </c>
      <c r="E4053" s="2">
        <v>2.3686666666666665</v>
      </c>
      <c r="F4053" s="2">
        <v>2.3191666666666668</v>
      </c>
      <c r="G4053" s="2"/>
      <c r="H4053">
        <f t="shared" si="186"/>
        <v>1</v>
      </c>
      <c r="I4053">
        <f t="shared" si="187"/>
        <v>1</v>
      </c>
      <c r="J4053">
        <f t="shared" si="188"/>
        <v>1</v>
      </c>
      <c r="P4053" s="1">
        <v>42711</v>
      </c>
      <c r="Q4053" s="2">
        <v>51.343761734998601</v>
      </c>
      <c r="R4053" s="2">
        <v>65.948632932066403</v>
      </c>
    </row>
    <row r="4054" spans="2:18" x14ac:dyDescent="0.25">
      <c r="B4054" s="1">
        <v>42712</v>
      </c>
      <c r="C4054" s="2">
        <v>2.3889999999999998</v>
      </c>
      <c r="D4054" s="2">
        <v>2.3792499999999999</v>
      </c>
      <c r="E4054" s="2">
        <v>2.3707777777777777</v>
      </c>
      <c r="F4054" s="2">
        <v>2.3342222222222224</v>
      </c>
      <c r="G4054" s="2"/>
      <c r="H4054">
        <f t="shared" ref="H4054:H4117" si="189">IF($D4054&gt;$E4054,1,"")</f>
        <v>1</v>
      </c>
      <c r="I4054">
        <f t="shared" ref="I4054:I4117" si="190">IF($D4054&gt;$F4054,1,"")</f>
        <v>1</v>
      </c>
      <c r="J4054">
        <f t="shared" ref="J4054:J4117" si="191">IF($E4054&gt;$F4054,1,"")</f>
        <v>1</v>
      </c>
      <c r="P4054" s="1">
        <v>42712</v>
      </c>
      <c r="Q4054" s="2">
        <v>60.6195856921874</v>
      </c>
      <c r="R4054" s="2">
        <v>68.711455709094494</v>
      </c>
    </row>
    <row r="4055" spans="2:18" x14ac:dyDescent="0.25">
      <c r="B4055" s="1">
        <v>42713</v>
      </c>
      <c r="C4055" s="2">
        <v>2.464</v>
      </c>
      <c r="D4055" s="2">
        <v>2.3984999999999999</v>
      </c>
      <c r="E4055" s="2">
        <v>2.3867777777777777</v>
      </c>
      <c r="F4055" s="2">
        <v>2.347666666666667</v>
      </c>
      <c r="G4055" s="2"/>
      <c r="H4055">
        <f t="shared" si="189"/>
        <v>1</v>
      </c>
      <c r="I4055">
        <f t="shared" si="190"/>
        <v>1</v>
      </c>
      <c r="J4055">
        <f t="shared" si="191"/>
        <v>1</v>
      </c>
      <c r="P4055" s="1">
        <v>42713</v>
      </c>
      <c r="Q4055" s="2">
        <v>72.041166841608202</v>
      </c>
      <c r="R4055" s="2">
        <v>72.934546683960306</v>
      </c>
    </row>
    <row r="4056" spans="2:18" x14ac:dyDescent="0.25">
      <c r="B4056" s="1">
        <v>42716</v>
      </c>
      <c r="C4056" s="2">
        <v>2.4790000000000001</v>
      </c>
      <c r="D4056" s="2">
        <v>2.4197499999999996</v>
      </c>
      <c r="E4056" s="2">
        <v>2.4064444444444444</v>
      </c>
      <c r="F4056" s="2">
        <v>2.3610555555555557</v>
      </c>
      <c r="G4056" s="2"/>
      <c r="H4056">
        <f t="shared" si="189"/>
        <v>1</v>
      </c>
      <c r="I4056">
        <f t="shared" si="190"/>
        <v>1</v>
      </c>
      <c r="J4056">
        <f t="shared" si="191"/>
        <v>1</v>
      </c>
      <c r="P4056" s="1">
        <v>42716</v>
      </c>
      <c r="Q4056" s="2">
        <v>73.860665410831601</v>
      </c>
      <c r="R4056" s="2">
        <v>73.699138649605104</v>
      </c>
    </row>
    <row r="4057" spans="2:18" x14ac:dyDescent="0.25">
      <c r="B4057" s="1">
        <v>42717</v>
      </c>
      <c r="C4057" s="2">
        <v>2.48</v>
      </c>
      <c r="D4057" s="2">
        <v>2.4529999999999998</v>
      </c>
      <c r="E4057" s="2">
        <v>2.4189999999999996</v>
      </c>
      <c r="F4057" s="2">
        <v>2.3753333333333333</v>
      </c>
      <c r="G4057" s="2"/>
      <c r="H4057">
        <f t="shared" si="189"/>
        <v>1</v>
      </c>
      <c r="I4057">
        <f t="shared" si="190"/>
        <v>1</v>
      </c>
      <c r="J4057">
        <f t="shared" si="191"/>
        <v>1</v>
      </c>
      <c r="P4057" s="1">
        <v>42717</v>
      </c>
      <c r="Q4057" s="2">
        <v>73.996047752833704</v>
      </c>
      <c r="R4057" s="2">
        <v>73.752373726135204</v>
      </c>
    </row>
    <row r="4058" spans="2:18" x14ac:dyDescent="0.25">
      <c r="B4058" s="1">
        <v>42718</v>
      </c>
      <c r="C4058" s="2">
        <v>2.5230000000000001</v>
      </c>
      <c r="D4058" s="2">
        <v>2.4864999999999999</v>
      </c>
      <c r="E4058" s="2">
        <v>2.4281111111111113</v>
      </c>
      <c r="F4058" s="2">
        <v>2.3889444444444448</v>
      </c>
      <c r="G4058" s="2"/>
      <c r="H4058">
        <f t="shared" si="189"/>
        <v>1</v>
      </c>
      <c r="I4058">
        <f t="shared" si="190"/>
        <v>1</v>
      </c>
      <c r="J4058">
        <f t="shared" si="191"/>
        <v>1</v>
      </c>
      <c r="P4058" s="1">
        <v>42718</v>
      </c>
      <c r="Q4058" s="2">
        <v>79.480008853933199</v>
      </c>
      <c r="R4058" s="2">
        <v>76.001742959129402</v>
      </c>
    </row>
    <row r="4059" spans="2:18" x14ac:dyDescent="0.25">
      <c r="B4059" s="1">
        <v>42719</v>
      </c>
      <c r="C4059" s="2">
        <v>2.5779999999999998</v>
      </c>
      <c r="D4059" s="2">
        <v>2.5149999999999997</v>
      </c>
      <c r="E4059" s="2">
        <v>2.4489999999999998</v>
      </c>
      <c r="F4059" s="2">
        <v>2.4023333333333334</v>
      </c>
      <c r="G4059" s="2"/>
      <c r="H4059">
        <f t="shared" si="189"/>
        <v>1</v>
      </c>
      <c r="I4059">
        <f t="shared" si="190"/>
        <v>1</v>
      </c>
      <c r="J4059">
        <f t="shared" si="191"/>
        <v>1</v>
      </c>
      <c r="P4059" s="1">
        <v>42719</v>
      </c>
      <c r="Q4059" s="2">
        <v>84.497898113959494</v>
      </c>
      <c r="R4059" s="2">
        <v>78.535528397236405</v>
      </c>
    </row>
    <row r="4060" spans="2:18" x14ac:dyDescent="0.25">
      <c r="B4060" s="1">
        <v>42720</v>
      </c>
      <c r="C4060" s="2">
        <v>2.597</v>
      </c>
      <c r="D4060" s="2">
        <v>2.5444999999999998</v>
      </c>
      <c r="E4060" s="2">
        <v>2.4723333333333333</v>
      </c>
      <c r="F4060" s="2">
        <v>2.4167777777777779</v>
      </c>
      <c r="G4060" s="2"/>
      <c r="H4060">
        <f t="shared" si="189"/>
        <v>1</v>
      </c>
      <c r="I4060">
        <f t="shared" si="190"/>
        <v>1</v>
      </c>
      <c r="J4060">
        <f t="shared" si="191"/>
        <v>1</v>
      </c>
      <c r="P4060" s="1">
        <v>42720</v>
      </c>
      <c r="Q4060" s="2">
        <v>85.924729968459602</v>
      </c>
      <c r="R4060" s="2">
        <v>79.346776285596505</v>
      </c>
    </row>
    <row r="4061" spans="2:18" x14ac:dyDescent="0.25">
      <c r="B4061" s="1">
        <v>42723</v>
      </c>
      <c r="C4061" s="2">
        <v>2.54</v>
      </c>
      <c r="D4061" s="2">
        <v>2.5594999999999999</v>
      </c>
      <c r="E4061" s="2">
        <v>2.4885555555555552</v>
      </c>
      <c r="F4061" s="2">
        <v>2.4290555555555557</v>
      </c>
      <c r="G4061" s="2"/>
      <c r="H4061">
        <f t="shared" si="189"/>
        <v>1</v>
      </c>
      <c r="I4061">
        <f t="shared" si="190"/>
        <v>1</v>
      </c>
      <c r="J4061">
        <f t="shared" si="191"/>
        <v>1</v>
      </c>
      <c r="P4061" s="1">
        <v>42723</v>
      </c>
      <c r="Q4061" s="2">
        <v>64.539633812850994</v>
      </c>
      <c r="R4061" s="2">
        <v>70.712330510389094</v>
      </c>
    </row>
    <row r="4062" spans="2:18" x14ac:dyDescent="0.25">
      <c r="B4062" s="1">
        <v>42724</v>
      </c>
      <c r="C4062" s="2">
        <v>2.5680000000000001</v>
      </c>
      <c r="D4062" s="2">
        <v>2.5707499999999999</v>
      </c>
      <c r="E4062" s="2">
        <v>2.5131111111111109</v>
      </c>
      <c r="F4062" s="2">
        <v>2.4408888888888889</v>
      </c>
      <c r="G4062" s="2"/>
      <c r="H4062">
        <f t="shared" si="189"/>
        <v>1</v>
      </c>
      <c r="I4062">
        <f t="shared" si="190"/>
        <v>1</v>
      </c>
      <c r="J4062">
        <f t="shared" si="191"/>
        <v>1</v>
      </c>
      <c r="P4062" s="1">
        <v>42724</v>
      </c>
      <c r="Q4062" s="2">
        <v>69.076410044690206</v>
      </c>
      <c r="R4062" s="2">
        <v>72.306556897691706</v>
      </c>
    </row>
    <row r="4063" spans="2:18" x14ac:dyDescent="0.25">
      <c r="B4063" s="1">
        <v>42725</v>
      </c>
      <c r="C4063" s="2">
        <v>2.544</v>
      </c>
      <c r="D4063" s="2">
        <v>2.5622500000000001</v>
      </c>
      <c r="E4063" s="2">
        <v>2.5303333333333331</v>
      </c>
      <c r="F4063" s="2">
        <v>2.4505555555555549</v>
      </c>
      <c r="G4063" s="2"/>
      <c r="H4063">
        <f t="shared" si="189"/>
        <v>1</v>
      </c>
      <c r="I4063">
        <f t="shared" si="190"/>
        <v>1</v>
      </c>
      <c r="J4063">
        <f t="shared" si="191"/>
        <v>1</v>
      </c>
      <c r="P4063" s="1">
        <v>42725</v>
      </c>
      <c r="Q4063" s="2">
        <v>61.043416275305901</v>
      </c>
      <c r="R4063" s="2">
        <v>68.847245624474496</v>
      </c>
    </row>
    <row r="4064" spans="2:18" x14ac:dyDescent="0.25">
      <c r="B4064" s="1">
        <v>42726</v>
      </c>
      <c r="C4064" s="2">
        <v>2.5510000000000002</v>
      </c>
      <c r="D4064" s="2">
        <v>2.5507500000000003</v>
      </c>
      <c r="E4064" s="2">
        <v>2.54</v>
      </c>
      <c r="F4064" s="2">
        <v>2.4633888888888884</v>
      </c>
      <c r="G4064" s="2"/>
      <c r="H4064">
        <f t="shared" si="189"/>
        <v>1</v>
      </c>
      <c r="I4064">
        <f t="shared" si="190"/>
        <v>1</v>
      </c>
      <c r="J4064">
        <f t="shared" si="191"/>
        <v>1</v>
      </c>
      <c r="P4064" s="1">
        <v>42726</v>
      </c>
      <c r="Q4064" s="2">
        <v>62.5670135685437</v>
      </c>
      <c r="R4064" s="2">
        <v>69.308459254244099</v>
      </c>
    </row>
    <row r="4065" spans="2:18" x14ac:dyDescent="0.25">
      <c r="B4065" s="1">
        <v>42727</v>
      </c>
      <c r="C4065" s="2">
        <v>2.5390000000000001</v>
      </c>
      <c r="D4065" s="2">
        <v>2.5505</v>
      </c>
      <c r="E4065" s="2">
        <v>2.5466666666666669</v>
      </c>
      <c r="F4065" s="2">
        <v>2.4765555555555552</v>
      </c>
      <c r="G4065" s="2"/>
      <c r="H4065">
        <f t="shared" si="189"/>
        <v>1</v>
      </c>
      <c r="I4065">
        <f t="shared" si="190"/>
        <v>1</v>
      </c>
      <c r="J4065">
        <f t="shared" si="191"/>
        <v>1</v>
      </c>
      <c r="P4065" s="1">
        <v>42727</v>
      </c>
      <c r="Q4065" s="2">
        <v>57.908016180935</v>
      </c>
      <c r="R4065" s="2">
        <v>67.464510095357198</v>
      </c>
    </row>
    <row r="4066" spans="2:18" x14ac:dyDescent="0.25">
      <c r="B4066" s="1">
        <v>42731</v>
      </c>
      <c r="C4066" s="2">
        <v>2.5630000000000002</v>
      </c>
      <c r="D4066" s="2">
        <v>2.5492500000000002</v>
      </c>
      <c r="E4066" s="2">
        <v>2.5558888888888891</v>
      </c>
      <c r="F4066" s="2">
        <v>2.4874444444444443</v>
      </c>
      <c r="G4066" s="2"/>
      <c r="H4066" t="str">
        <f t="shared" si="189"/>
        <v/>
      </c>
      <c r="I4066">
        <f t="shared" si="190"/>
        <v>1</v>
      </c>
      <c r="J4066">
        <f t="shared" si="191"/>
        <v>1</v>
      </c>
      <c r="P4066" s="1">
        <v>42731</v>
      </c>
      <c r="Q4066" s="2">
        <v>64.289905678299405</v>
      </c>
      <c r="R4066" s="2">
        <v>69.227846859203396</v>
      </c>
    </row>
    <row r="4067" spans="2:18" x14ac:dyDescent="0.25">
      <c r="B4067" s="1">
        <v>42732</v>
      </c>
      <c r="C4067" s="2">
        <v>2.508</v>
      </c>
      <c r="D4067" s="2">
        <v>2.5402500000000003</v>
      </c>
      <c r="E4067" s="2">
        <v>2.5542222222222222</v>
      </c>
      <c r="F4067" s="2">
        <v>2.491166666666667</v>
      </c>
      <c r="G4067" s="2"/>
      <c r="H4067" t="str">
        <f t="shared" si="189"/>
        <v/>
      </c>
      <c r="I4067">
        <f t="shared" si="190"/>
        <v>1</v>
      </c>
      <c r="J4067">
        <f t="shared" si="191"/>
        <v>1</v>
      </c>
      <c r="P4067" s="1">
        <v>42732</v>
      </c>
      <c r="Q4067" s="2">
        <v>45.372078492217</v>
      </c>
      <c r="R4067" s="2">
        <v>61.060609491468099</v>
      </c>
    </row>
    <row r="4068" spans="2:18" x14ac:dyDescent="0.25">
      <c r="B4068" s="1">
        <v>42733</v>
      </c>
      <c r="C4068" s="2">
        <v>2.4769999999999999</v>
      </c>
      <c r="D4068" s="2">
        <v>2.5217499999999999</v>
      </c>
      <c r="E4068" s="2">
        <v>2.5430000000000001</v>
      </c>
      <c r="F4068" s="2">
        <v>2.4960000000000004</v>
      </c>
      <c r="G4068" s="2"/>
      <c r="H4068" t="str">
        <f t="shared" si="189"/>
        <v/>
      </c>
      <c r="I4068">
        <f t="shared" si="190"/>
        <v>1</v>
      </c>
      <c r="J4068">
        <f t="shared" si="191"/>
        <v>1</v>
      </c>
      <c r="P4068" s="1">
        <v>42733</v>
      </c>
      <c r="Q4068" s="2">
        <v>37.840795404666103</v>
      </c>
      <c r="R4068" s="2">
        <v>56.980215243077801</v>
      </c>
    </row>
    <row r="4069" spans="2:18" x14ac:dyDescent="0.25">
      <c r="B4069" s="1">
        <v>42734</v>
      </c>
      <c r="C4069" s="2">
        <v>2.4319999999999999</v>
      </c>
      <c r="D4069" s="2">
        <v>2.4950000000000001</v>
      </c>
      <c r="E4069" s="2">
        <v>2.5246666666666666</v>
      </c>
      <c r="F4069" s="2">
        <v>2.4985000000000004</v>
      </c>
      <c r="G4069" s="2"/>
      <c r="H4069" t="str">
        <f t="shared" si="189"/>
        <v/>
      </c>
      <c r="I4069" t="str">
        <f t="shared" si="190"/>
        <v/>
      </c>
      <c r="J4069">
        <f t="shared" si="191"/>
        <v>1</v>
      </c>
      <c r="P4069" s="1">
        <v>42734</v>
      </c>
      <c r="Q4069" s="2">
        <v>29.353455468230099</v>
      </c>
      <c r="R4069" s="2">
        <v>51.590720100850497</v>
      </c>
    </row>
    <row r="4070" spans="2:18" x14ac:dyDescent="0.25">
      <c r="B4070" s="1">
        <v>42738</v>
      </c>
      <c r="C4070" s="2">
        <v>2.4540000000000002</v>
      </c>
      <c r="D4070" s="2">
        <v>2.4677500000000001</v>
      </c>
      <c r="E4070" s="2">
        <v>2.5151111111111111</v>
      </c>
      <c r="F4070" s="2">
        <v>2.5018333333333338</v>
      </c>
      <c r="G4070" s="2"/>
      <c r="H4070" t="str">
        <f t="shared" si="189"/>
        <v/>
      </c>
      <c r="I4070" t="str">
        <f t="shared" si="190"/>
        <v/>
      </c>
      <c r="J4070">
        <f t="shared" si="191"/>
        <v>1</v>
      </c>
      <c r="P4070" s="1">
        <v>42738</v>
      </c>
      <c r="Q4070" s="2">
        <v>37.568443182394503</v>
      </c>
      <c r="R4070" s="2">
        <v>53.887087652568503</v>
      </c>
    </row>
    <row r="4071" spans="2:18" x14ac:dyDescent="0.25">
      <c r="B4071" s="1">
        <v>42739</v>
      </c>
      <c r="C4071" s="2">
        <v>2.452</v>
      </c>
      <c r="D4071" s="2">
        <v>2.4537499999999999</v>
      </c>
      <c r="E4071" s="2">
        <v>2.5022222222222226</v>
      </c>
      <c r="F4071" s="2">
        <v>2.5076666666666672</v>
      </c>
      <c r="G4071" s="2"/>
      <c r="H4071" t="str">
        <f t="shared" si="189"/>
        <v/>
      </c>
      <c r="I4071" t="str">
        <f t="shared" si="190"/>
        <v/>
      </c>
      <c r="J4071" t="str">
        <f t="shared" si="191"/>
        <v/>
      </c>
      <c r="P4071" s="1">
        <v>42739</v>
      </c>
      <c r="Q4071" s="2">
        <v>37.097841798942298</v>
      </c>
      <c r="R4071" s="2">
        <v>53.637985639632802</v>
      </c>
    </row>
    <row r="4072" spans="2:18" x14ac:dyDescent="0.25">
      <c r="B4072" s="1">
        <v>42740</v>
      </c>
      <c r="C4072" s="2">
        <v>2.3679999999999999</v>
      </c>
      <c r="D4072" s="2">
        <v>2.4264999999999999</v>
      </c>
      <c r="E4072" s="2">
        <v>2.4826666666666664</v>
      </c>
      <c r="F4072" s="2">
        <v>2.5065</v>
      </c>
      <c r="G4072" s="2"/>
      <c r="H4072" t="str">
        <f t="shared" si="189"/>
        <v/>
      </c>
      <c r="I4072" t="str">
        <f t="shared" si="190"/>
        <v/>
      </c>
      <c r="J4072" t="str">
        <f t="shared" si="191"/>
        <v/>
      </c>
      <c r="P4072" s="1">
        <v>42740</v>
      </c>
      <c r="Q4072" s="2">
        <v>22.740773424503502</v>
      </c>
      <c r="R4072" s="2">
        <v>44.362396608709297</v>
      </c>
    </row>
    <row r="4073" spans="2:18" x14ac:dyDescent="0.25">
      <c r="B4073" s="1">
        <v>42741</v>
      </c>
      <c r="C4073" s="2">
        <v>2.4180000000000001</v>
      </c>
      <c r="D4073" s="2">
        <v>2.423</v>
      </c>
      <c r="E4073" s="2">
        <v>2.4678888888888886</v>
      </c>
      <c r="F4073" s="2">
        <v>2.5039444444444445</v>
      </c>
      <c r="G4073" s="2"/>
      <c r="H4073" t="str">
        <f t="shared" si="189"/>
        <v/>
      </c>
      <c r="I4073" t="str">
        <f t="shared" si="190"/>
        <v/>
      </c>
      <c r="J4073" t="str">
        <f t="shared" si="191"/>
        <v/>
      </c>
      <c r="P4073" s="1">
        <v>42741</v>
      </c>
      <c r="Q4073" s="2">
        <v>39.472532164344301</v>
      </c>
      <c r="R4073" s="2">
        <v>49.914487444248898</v>
      </c>
    </row>
    <row r="4074" spans="2:18" x14ac:dyDescent="0.25">
      <c r="B4074" s="1">
        <v>42744</v>
      </c>
      <c r="C4074" s="2">
        <v>2.3759999999999999</v>
      </c>
      <c r="D4074" s="2">
        <v>2.4035000000000002</v>
      </c>
      <c r="E4074" s="2">
        <v>2.4497777777777778</v>
      </c>
      <c r="F4074" s="2">
        <v>2.4982222222222221</v>
      </c>
      <c r="G4074" s="2"/>
      <c r="H4074" t="str">
        <f t="shared" si="189"/>
        <v/>
      </c>
      <c r="I4074" t="str">
        <f t="shared" si="190"/>
        <v/>
      </c>
      <c r="J4074" t="str">
        <f t="shared" si="191"/>
        <v/>
      </c>
      <c r="P4074" s="1">
        <v>42744</v>
      </c>
      <c r="Q4074" s="2">
        <v>32.399707940126902</v>
      </c>
      <c r="R4074" s="2">
        <v>45.781691588723298</v>
      </c>
    </row>
    <row r="4075" spans="2:18" x14ac:dyDescent="0.25">
      <c r="B4075" s="1">
        <v>42745</v>
      </c>
      <c r="C4075" s="2">
        <v>2.379</v>
      </c>
      <c r="D4075" s="2">
        <v>2.3852499999999996</v>
      </c>
      <c r="E4075" s="2">
        <v>2.429333333333334</v>
      </c>
      <c r="F4075" s="2">
        <v>2.4926111111111107</v>
      </c>
      <c r="G4075" s="2"/>
      <c r="H4075" t="str">
        <f t="shared" si="189"/>
        <v/>
      </c>
      <c r="I4075" t="str">
        <f t="shared" si="190"/>
        <v/>
      </c>
      <c r="J4075" t="str">
        <f t="shared" si="191"/>
        <v/>
      </c>
      <c r="P4075" s="1">
        <v>42745</v>
      </c>
      <c r="Q4075" s="2">
        <v>33.4222477307625</v>
      </c>
      <c r="R4075" s="2">
        <v>46.124824741846602</v>
      </c>
    </row>
    <row r="4076" spans="2:18" x14ac:dyDescent="0.25">
      <c r="B4076" s="1">
        <v>42746</v>
      </c>
      <c r="C4076" s="2">
        <v>2.37</v>
      </c>
      <c r="D4076" s="2">
        <v>2.3857499999999998</v>
      </c>
      <c r="E4076" s="2">
        <v>2.4140000000000001</v>
      </c>
      <c r="F4076" s="2">
        <v>2.4841111111111105</v>
      </c>
      <c r="G4076" s="2"/>
      <c r="H4076" t="str">
        <f t="shared" si="189"/>
        <v/>
      </c>
      <c r="I4076" t="str">
        <f t="shared" si="190"/>
        <v/>
      </c>
      <c r="J4076" t="str">
        <f t="shared" si="191"/>
        <v/>
      </c>
      <c r="P4076" s="1">
        <v>42746</v>
      </c>
      <c r="Q4076" s="2">
        <v>31.6962431829946</v>
      </c>
      <c r="R4076" s="2">
        <v>45.2006223877598</v>
      </c>
    </row>
    <row r="4077" spans="2:18" x14ac:dyDescent="0.25">
      <c r="B4077" s="1">
        <v>42747</v>
      </c>
      <c r="C4077" s="2">
        <v>2.3610000000000002</v>
      </c>
      <c r="D4077" s="2">
        <v>2.3715000000000002</v>
      </c>
      <c r="E4077" s="2">
        <v>2.4011111111111112</v>
      </c>
      <c r="F4077" s="2">
        <v>2.472055555555555</v>
      </c>
      <c r="G4077" s="2"/>
      <c r="H4077" t="str">
        <f t="shared" si="189"/>
        <v/>
      </c>
      <c r="I4077" t="str">
        <f t="shared" si="190"/>
        <v/>
      </c>
      <c r="J4077" t="str">
        <f t="shared" si="191"/>
        <v/>
      </c>
      <c r="P4077" s="1">
        <v>42747</v>
      </c>
      <c r="Q4077" s="2">
        <v>29.8466223103981</v>
      </c>
      <c r="R4077" s="2">
        <v>44.2458721292032</v>
      </c>
    </row>
    <row r="4078" spans="2:18" x14ac:dyDescent="0.25">
      <c r="B4078" s="1">
        <v>42748</v>
      </c>
      <c r="C4078" s="2">
        <v>2.38</v>
      </c>
      <c r="D4078" s="2">
        <v>2.3725000000000005</v>
      </c>
      <c r="E4078" s="2">
        <v>2.3953333333333333</v>
      </c>
      <c r="F4078" s="2">
        <v>2.4599999999999995</v>
      </c>
      <c r="G4078" s="2"/>
      <c r="H4078" t="str">
        <f t="shared" si="189"/>
        <v/>
      </c>
      <c r="I4078" t="str">
        <f t="shared" si="190"/>
        <v/>
      </c>
      <c r="J4078" t="str">
        <f t="shared" si="191"/>
        <v/>
      </c>
      <c r="P4078" s="1">
        <v>42748</v>
      </c>
      <c r="Q4078" s="2">
        <v>38.881820341629798</v>
      </c>
      <c r="R4078" s="2">
        <v>46.800618146379598</v>
      </c>
    </row>
    <row r="4079" spans="2:18" x14ac:dyDescent="0.25">
      <c r="B4079" s="1">
        <v>42752</v>
      </c>
      <c r="C4079" s="2">
        <v>2.327</v>
      </c>
      <c r="D4079" s="2">
        <v>2.3594999999999997</v>
      </c>
      <c r="E4079" s="2">
        <v>2.3812222222222221</v>
      </c>
      <c r="F4079" s="2">
        <v>2.4481666666666664</v>
      </c>
      <c r="G4079" s="2"/>
      <c r="H4079" t="str">
        <f t="shared" si="189"/>
        <v/>
      </c>
      <c r="I4079" t="str">
        <f t="shared" si="190"/>
        <v/>
      </c>
      <c r="J4079" t="str">
        <f t="shared" si="191"/>
        <v/>
      </c>
      <c r="P4079" s="1">
        <v>42752</v>
      </c>
      <c r="Q4079" s="2">
        <v>27.168909986107</v>
      </c>
      <c r="R4079" s="2">
        <v>41.1379592732102</v>
      </c>
    </row>
    <row r="4080" spans="2:18" x14ac:dyDescent="0.25">
      <c r="B4080" s="1">
        <v>42753</v>
      </c>
      <c r="C4080" s="2">
        <v>2.387</v>
      </c>
      <c r="D4080" s="2">
        <v>2.36375</v>
      </c>
      <c r="E4080" s="2">
        <v>2.3740000000000001</v>
      </c>
      <c r="F4080" s="2">
        <v>2.4381111111111107</v>
      </c>
      <c r="G4080" s="2"/>
      <c r="H4080" t="str">
        <f t="shared" si="189"/>
        <v/>
      </c>
      <c r="I4080" t="str">
        <f t="shared" si="190"/>
        <v/>
      </c>
      <c r="J4080" t="str">
        <f t="shared" si="191"/>
        <v/>
      </c>
      <c r="P4080" s="1">
        <v>42753</v>
      </c>
      <c r="Q4080" s="2">
        <v>48.318776946933802</v>
      </c>
      <c r="R4080" s="2">
        <v>48.704663494267599</v>
      </c>
    </row>
    <row r="4081" spans="2:18" x14ac:dyDescent="0.25">
      <c r="B4081" s="1">
        <v>42754</v>
      </c>
      <c r="C4081" s="2">
        <v>2.4590000000000001</v>
      </c>
      <c r="D4081" s="2">
        <v>2.3882499999999998</v>
      </c>
      <c r="E4081" s="2">
        <v>2.3841111111111108</v>
      </c>
      <c r="F4081" s="2">
        <v>2.433388888888889</v>
      </c>
      <c r="G4081" s="2"/>
      <c r="H4081">
        <f t="shared" si="189"/>
        <v>1</v>
      </c>
      <c r="I4081" t="str">
        <f t="shared" si="190"/>
        <v/>
      </c>
      <c r="J4081" t="str">
        <f t="shared" si="191"/>
        <v/>
      </c>
      <c r="P4081" s="1">
        <v>42754</v>
      </c>
      <c r="Q4081" s="2">
        <v>63.557819383218501</v>
      </c>
      <c r="R4081" s="2">
        <v>56.0121800971433</v>
      </c>
    </row>
    <row r="4082" spans="2:18" x14ac:dyDescent="0.25">
      <c r="B4082" s="1">
        <v>42755</v>
      </c>
      <c r="C4082" s="2">
        <v>2.4670000000000001</v>
      </c>
      <c r="D4082" s="2">
        <v>2.41</v>
      </c>
      <c r="E4082" s="2">
        <v>2.389555555555555</v>
      </c>
      <c r="F4082" s="2">
        <v>2.4287222222222224</v>
      </c>
      <c r="G4082" s="2"/>
      <c r="H4082">
        <f t="shared" si="189"/>
        <v>1</v>
      </c>
      <c r="I4082" t="str">
        <f t="shared" si="190"/>
        <v/>
      </c>
      <c r="J4082" t="str">
        <f t="shared" si="191"/>
        <v/>
      </c>
      <c r="P4082" s="1">
        <v>42755</v>
      </c>
      <c r="Q4082" s="2">
        <v>64.936363250985295</v>
      </c>
      <c r="R4082" s="2">
        <v>56.7494487160087</v>
      </c>
    </row>
    <row r="4083" spans="2:18" x14ac:dyDescent="0.25">
      <c r="B4083" s="1">
        <v>42758</v>
      </c>
      <c r="C4083" s="2">
        <v>2.4009999999999998</v>
      </c>
      <c r="D4083" s="2">
        <v>2.4285000000000001</v>
      </c>
      <c r="E4083" s="2">
        <v>2.3923333333333336</v>
      </c>
      <c r="F4083" s="2">
        <v>2.4210555555555562</v>
      </c>
      <c r="G4083" s="2"/>
      <c r="H4083">
        <f t="shared" si="189"/>
        <v>1</v>
      </c>
      <c r="I4083">
        <f t="shared" si="190"/>
        <v>1</v>
      </c>
      <c r="J4083" t="str">
        <f t="shared" si="191"/>
        <v/>
      </c>
      <c r="P4083" s="1">
        <v>42758</v>
      </c>
      <c r="Q4083" s="2">
        <v>47.243637149249899</v>
      </c>
      <c r="R4083" s="2">
        <v>49.394044692818703</v>
      </c>
    </row>
    <row r="4084" spans="2:18" x14ac:dyDescent="0.25">
      <c r="B4084" s="1">
        <v>42759</v>
      </c>
      <c r="C4084" s="2">
        <v>2.4710000000000001</v>
      </c>
      <c r="D4084" s="2">
        <v>2.4495</v>
      </c>
      <c r="E4084" s="2">
        <v>2.4025555555555553</v>
      </c>
      <c r="F4084" s="2">
        <v>2.4159444444444449</v>
      </c>
      <c r="G4084" s="2"/>
      <c r="H4084">
        <f t="shared" si="189"/>
        <v>1</v>
      </c>
      <c r="I4084">
        <f t="shared" si="190"/>
        <v>1</v>
      </c>
      <c r="J4084" t="str">
        <f t="shared" si="191"/>
        <v/>
      </c>
      <c r="P4084" s="1">
        <v>42759</v>
      </c>
      <c r="Q4084" s="2">
        <v>60.8275033351172</v>
      </c>
      <c r="R4084" s="2">
        <v>55.919753469348102</v>
      </c>
    </row>
    <row r="4085" spans="2:18" x14ac:dyDescent="0.25">
      <c r="B4085" s="1">
        <v>42760</v>
      </c>
      <c r="C4085" s="2">
        <v>2.5230000000000001</v>
      </c>
      <c r="D4085" s="2">
        <v>2.4655</v>
      </c>
      <c r="E4085" s="2">
        <v>2.4195555555555557</v>
      </c>
      <c r="F4085" s="2">
        <v>2.4167777777777788</v>
      </c>
      <c r="G4085" s="2"/>
      <c r="H4085">
        <f t="shared" si="189"/>
        <v>1</v>
      </c>
      <c r="I4085">
        <f t="shared" si="190"/>
        <v>1</v>
      </c>
      <c r="J4085">
        <f t="shared" si="191"/>
        <v>1</v>
      </c>
      <c r="P4085" s="1">
        <v>42760</v>
      </c>
      <c r="Q4085" s="2">
        <v>68.140207997083806</v>
      </c>
      <c r="R4085" s="2">
        <v>60.0418780747748</v>
      </c>
    </row>
    <row r="4086" spans="2:18" x14ac:dyDescent="0.25">
      <c r="B4086" s="1">
        <v>42761</v>
      </c>
      <c r="C4086" s="2">
        <v>2.508</v>
      </c>
      <c r="D4086" s="2">
        <v>2.4757499999999997</v>
      </c>
      <c r="E4086" s="2">
        <v>2.4358888888888885</v>
      </c>
      <c r="F4086" s="2">
        <v>2.4185000000000008</v>
      </c>
      <c r="G4086" s="2"/>
      <c r="H4086">
        <f t="shared" si="189"/>
        <v>1</v>
      </c>
      <c r="I4086">
        <f t="shared" si="190"/>
        <v>1</v>
      </c>
      <c r="J4086">
        <f t="shared" si="191"/>
        <v>1</v>
      </c>
      <c r="P4086" s="1">
        <v>42761</v>
      </c>
      <c r="Q4086" s="2">
        <v>64.004262197529599</v>
      </c>
      <c r="R4086" s="2">
        <v>58.346887098735401</v>
      </c>
    </row>
    <row r="4087" spans="2:18" x14ac:dyDescent="0.25">
      <c r="B4087" s="1">
        <v>42762</v>
      </c>
      <c r="C4087" s="2">
        <v>2.4809999999999999</v>
      </c>
      <c r="D4087" s="2">
        <v>2.4957500000000001</v>
      </c>
      <c r="E4087" s="2">
        <v>2.447111111111111</v>
      </c>
      <c r="F4087" s="2">
        <v>2.4212222222222222</v>
      </c>
      <c r="G4087" s="2"/>
      <c r="H4087">
        <f t="shared" si="189"/>
        <v>1</v>
      </c>
      <c r="I4087">
        <f t="shared" si="190"/>
        <v>1</v>
      </c>
      <c r="J4087">
        <f t="shared" si="191"/>
        <v>1</v>
      </c>
      <c r="P4087" s="1">
        <v>42762</v>
      </c>
      <c r="Q4087" s="2">
        <v>56.585517481580297</v>
      </c>
      <c r="R4087" s="2">
        <v>55.319628208553397</v>
      </c>
    </row>
    <row r="4088" spans="2:18" x14ac:dyDescent="0.25">
      <c r="B4088" s="1">
        <v>42765</v>
      </c>
      <c r="C4088" s="2">
        <v>2.4830000000000001</v>
      </c>
      <c r="D4088" s="2">
        <v>2.4987500000000002</v>
      </c>
      <c r="E4088" s="2">
        <v>2.4644444444444447</v>
      </c>
      <c r="F4088" s="2">
        <v>2.4228333333333336</v>
      </c>
      <c r="G4088" s="2"/>
      <c r="H4088">
        <f t="shared" si="189"/>
        <v>1</v>
      </c>
      <c r="I4088">
        <f t="shared" si="190"/>
        <v>1</v>
      </c>
      <c r="J4088">
        <f t="shared" si="191"/>
        <v>1</v>
      </c>
      <c r="P4088" s="1">
        <v>42765</v>
      </c>
      <c r="Q4088" s="2">
        <v>57.028260723630702</v>
      </c>
      <c r="R4088" s="2">
        <v>55.503792651094997</v>
      </c>
    </row>
    <row r="4089" spans="2:18" x14ac:dyDescent="0.25">
      <c r="B4089" s="1">
        <v>42766</v>
      </c>
      <c r="C4089" s="2">
        <v>2.4510000000000001</v>
      </c>
      <c r="D4089" s="2">
        <v>2.48075</v>
      </c>
      <c r="E4089" s="2">
        <v>2.4715555555555557</v>
      </c>
      <c r="F4089" s="2">
        <v>2.4227777777777777</v>
      </c>
      <c r="G4089" s="2"/>
      <c r="H4089">
        <f t="shared" si="189"/>
        <v>1</v>
      </c>
      <c r="I4089">
        <f t="shared" si="190"/>
        <v>1</v>
      </c>
      <c r="J4089">
        <f t="shared" si="191"/>
        <v>1</v>
      </c>
      <c r="P4089" s="1">
        <v>42766</v>
      </c>
      <c r="Q4089" s="2">
        <v>47.690361991453202</v>
      </c>
      <c r="R4089" s="2">
        <v>51.823198873739202</v>
      </c>
    </row>
    <row r="4090" spans="2:18" x14ac:dyDescent="0.25">
      <c r="B4090" s="1">
        <v>42767</v>
      </c>
      <c r="C4090" s="2">
        <v>2.4740000000000002</v>
      </c>
      <c r="D4090" s="2">
        <v>2.4722500000000003</v>
      </c>
      <c r="E4090" s="2">
        <v>2.4732222222222222</v>
      </c>
      <c r="F4090" s="2">
        <v>2.4286666666666665</v>
      </c>
      <c r="G4090" s="2"/>
      <c r="H4090" t="str">
        <f t="shared" si="189"/>
        <v/>
      </c>
      <c r="I4090">
        <f t="shared" si="190"/>
        <v>1</v>
      </c>
      <c r="J4090">
        <f t="shared" si="191"/>
        <v>1</v>
      </c>
      <c r="P4090" s="1">
        <v>42767</v>
      </c>
      <c r="Q4090" s="2">
        <v>54.163692239063302</v>
      </c>
      <c r="R4090" s="2">
        <v>54.175307259056297</v>
      </c>
    </row>
    <row r="4091" spans="2:18" x14ac:dyDescent="0.25">
      <c r="B4091" s="1">
        <v>42768</v>
      </c>
      <c r="C4091" s="2">
        <v>2.4700000000000002</v>
      </c>
      <c r="D4091" s="2">
        <v>2.4695</v>
      </c>
      <c r="E4091" s="2">
        <v>2.4735555555555551</v>
      </c>
      <c r="F4091" s="2">
        <v>2.4315555555555548</v>
      </c>
      <c r="G4091" s="2"/>
      <c r="H4091" t="str">
        <f t="shared" si="189"/>
        <v/>
      </c>
      <c r="I4091">
        <f t="shared" si="190"/>
        <v>1</v>
      </c>
      <c r="J4091">
        <f t="shared" si="191"/>
        <v>1</v>
      </c>
      <c r="P4091" s="1">
        <v>42768</v>
      </c>
      <c r="Q4091" s="2">
        <v>52.800070387492099</v>
      </c>
      <c r="R4091" s="2">
        <v>53.6844169600718</v>
      </c>
    </row>
    <row r="4092" spans="2:18" x14ac:dyDescent="0.25">
      <c r="B4092" s="1">
        <v>42769</v>
      </c>
      <c r="C4092" s="2">
        <v>2.4910000000000001</v>
      </c>
      <c r="D4092" s="2">
        <v>2.4715000000000003</v>
      </c>
      <c r="E4092" s="2">
        <v>2.4835555555555557</v>
      </c>
      <c r="F4092" s="2">
        <v>2.4379444444444442</v>
      </c>
      <c r="G4092" s="2"/>
      <c r="H4092" t="str">
        <f t="shared" si="189"/>
        <v/>
      </c>
      <c r="I4092">
        <f t="shared" si="190"/>
        <v>1</v>
      </c>
      <c r="J4092">
        <f t="shared" si="191"/>
        <v>1</v>
      </c>
      <c r="P4092" s="1">
        <v>42769</v>
      </c>
      <c r="Q4092" s="2">
        <v>59.261534108866897</v>
      </c>
      <c r="R4092" s="2">
        <v>55.9415455980063</v>
      </c>
    </row>
    <row r="4093" spans="2:18" x14ac:dyDescent="0.25">
      <c r="B4093" s="1">
        <v>42772</v>
      </c>
      <c r="C4093" s="2">
        <v>2.4129999999999998</v>
      </c>
      <c r="D4093" s="2">
        <v>2.4620000000000002</v>
      </c>
      <c r="E4093" s="2">
        <v>2.4771111111111113</v>
      </c>
      <c r="F4093" s="2">
        <v>2.4398333333333326</v>
      </c>
      <c r="G4093" s="2"/>
      <c r="H4093" t="str">
        <f t="shared" si="189"/>
        <v/>
      </c>
      <c r="I4093">
        <f t="shared" si="190"/>
        <v>1</v>
      </c>
      <c r="J4093">
        <f t="shared" si="191"/>
        <v>1</v>
      </c>
      <c r="P4093" s="1">
        <v>42772</v>
      </c>
      <c r="Q4093" s="2">
        <v>36.804672235631003</v>
      </c>
      <c r="R4093" s="2">
        <v>46.815566849472503</v>
      </c>
    </row>
    <row r="4094" spans="2:18" x14ac:dyDescent="0.25">
      <c r="B4094" s="1">
        <v>42773</v>
      </c>
      <c r="C4094" s="2">
        <v>2.3889999999999998</v>
      </c>
      <c r="D4094" s="2">
        <v>2.44075</v>
      </c>
      <c r="E4094" s="2">
        <v>2.4622222222222221</v>
      </c>
      <c r="F4094" s="2">
        <v>2.4408888888888889</v>
      </c>
      <c r="G4094" s="2"/>
      <c r="H4094" t="str">
        <f t="shared" si="189"/>
        <v/>
      </c>
      <c r="I4094" t="str">
        <f t="shared" si="190"/>
        <v/>
      </c>
      <c r="J4094">
        <f t="shared" si="191"/>
        <v>1</v>
      </c>
      <c r="P4094" s="1">
        <v>42773</v>
      </c>
      <c r="Q4094" s="2">
        <v>32.287118286148299</v>
      </c>
      <c r="R4094" s="2">
        <v>44.414673922033302</v>
      </c>
    </row>
    <row r="4095" spans="2:18" x14ac:dyDescent="0.25">
      <c r="B4095" s="1">
        <v>42774</v>
      </c>
      <c r="C4095" s="2">
        <v>2.351</v>
      </c>
      <c r="D4095" s="2">
        <v>2.4109999999999996</v>
      </c>
      <c r="E4095" s="2">
        <v>2.4447777777777779</v>
      </c>
      <c r="F4095" s="2">
        <v>2.4403333333333332</v>
      </c>
      <c r="G4095" s="2"/>
      <c r="H4095" t="str">
        <f t="shared" si="189"/>
        <v/>
      </c>
      <c r="I4095" t="str">
        <f t="shared" si="190"/>
        <v/>
      </c>
      <c r="J4095">
        <f t="shared" si="191"/>
        <v>1</v>
      </c>
      <c r="P4095" s="1">
        <v>42774</v>
      </c>
      <c r="Q4095" s="2">
        <v>26.1812848823248</v>
      </c>
      <c r="R4095" s="2">
        <v>40.843110597254899</v>
      </c>
    </row>
    <row r="4096" spans="2:18" x14ac:dyDescent="0.25">
      <c r="B4096" s="1">
        <v>42775</v>
      </c>
      <c r="C4096" s="2">
        <v>2.3969999999999998</v>
      </c>
      <c r="D4096" s="2">
        <v>2.3874999999999997</v>
      </c>
      <c r="E4096" s="2">
        <v>2.4354444444444443</v>
      </c>
      <c r="F4096" s="2">
        <v>2.4412777777777777</v>
      </c>
      <c r="G4096" s="2"/>
      <c r="H4096" t="str">
        <f t="shared" si="189"/>
        <v/>
      </c>
      <c r="I4096" t="str">
        <f t="shared" si="190"/>
        <v/>
      </c>
      <c r="J4096" t="str">
        <f t="shared" si="191"/>
        <v/>
      </c>
      <c r="P4096" s="1">
        <v>42775</v>
      </c>
      <c r="Q4096" s="2">
        <v>42.089701338435802</v>
      </c>
      <c r="R4096" s="2">
        <v>46.456176900518997</v>
      </c>
    </row>
    <row r="4097" spans="2:18" x14ac:dyDescent="0.25">
      <c r="B4097" s="1">
        <v>42776</v>
      </c>
      <c r="C4097" s="2">
        <v>2.4089999999999998</v>
      </c>
      <c r="D4097" s="2">
        <v>2.3864999999999998</v>
      </c>
      <c r="E4097" s="2">
        <v>2.4272222222222219</v>
      </c>
      <c r="F4097" s="2">
        <v>2.4458333333333333</v>
      </c>
      <c r="G4097" s="2"/>
      <c r="H4097" t="str">
        <f t="shared" si="189"/>
        <v/>
      </c>
      <c r="I4097" t="str">
        <f t="shared" si="190"/>
        <v/>
      </c>
      <c r="J4097" t="str">
        <f t="shared" si="191"/>
        <v/>
      </c>
      <c r="P4097" s="1">
        <v>42776</v>
      </c>
      <c r="Q4097" s="2">
        <v>45.749592220617501</v>
      </c>
      <c r="R4097" s="2">
        <v>47.846408517410502</v>
      </c>
    </row>
    <row r="4098" spans="2:18" x14ac:dyDescent="0.25">
      <c r="B4098" s="1">
        <v>42779</v>
      </c>
      <c r="C4098" s="2">
        <v>2.4340000000000002</v>
      </c>
      <c r="D4098" s="2">
        <v>2.3977499999999998</v>
      </c>
      <c r="E4098" s="2">
        <v>2.4253333333333331</v>
      </c>
      <c r="F4098" s="2">
        <v>2.4484444444444442</v>
      </c>
      <c r="G4098" s="2"/>
      <c r="H4098" t="str">
        <f t="shared" si="189"/>
        <v/>
      </c>
      <c r="I4098" t="str">
        <f t="shared" si="190"/>
        <v/>
      </c>
      <c r="J4098" t="str">
        <f t="shared" si="191"/>
        <v/>
      </c>
      <c r="P4098" s="1">
        <v>42779</v>
      </c>
      <c r="Q4098" s="2">
        <v>53.1515641934635</v>
      </c>
      <c r="R4098" s="2">
        <v>50.717293417065797</v>
      </c>
    </row>
    <row r="4099" spans="2:18" x14ac:dyDescent="0.25">
      <c r="B4099" s="1">
        <v>42780</v>
      </c>
      <c r="C4099" s="2">
        <v>2.4700000000000002</v>
      </c>
      <c r="D4099" s="2">
        <v>2.4274999999999998</v>
      </c>
      <c r="E4099" s="2">
        <v>2.4248888888888889</v>
      </c>
      <c r="F4099" s="2">
        <v>2.4490555555555549</v>
      </c>
      <c r="G4099" s="2"/>
      <c r="H4099">
        <f t="shared" si="189"/>
        <v>1</v>
      </c>
      <c r="I4099" t="str">
        <f t="shared" si="190"/>
        <v/>
      </c>
      <c r="J4099" t="str">
        <f t="shared" si="191"/>
        <v/>
      </c>
      <c r="P4099" s="1">
        <v>42780</v>
      </c>
      <c r="Q4099" s="2">
        <v>62.089674013429203</v>
      </c>
      <c r="R4099" s="2">
        <v>54.593416517450699</v>
      </c>
    </row>
    <row r="4100" spans="2:18" x14ac:dyDescent="0.25">
      <c r="B4100" s="1">
        <v>42781</v>
      </c>
      <c r="C4100" s="2">
        <v>2.5019999999999998</v>
      </c>
      <c r="D4100" s="2">
        <v>2.4537500000000003</v>
      </c>
      <c r="E4100" s="2">
        <v>2.4284444444444442</v>
      </c>
      <c r="F4100" s="2">
        <v>2.4509999999999996</v>
      </c>
      <c r="G4100" s="2"/>
      <c r="H4100">
        <f t="shared" si="189"/>
        <v>1</v>
      </c>
      <c r="I4100">
        <f t="shared" si="190"/>
        <v>1</v>
      </c>
      <c r="J4100" t="str">
        <f t="shared" si="191"/>
        <v/>
      </c>
      <c r="P4100" s="1">
        <v>42781</v>
      </c>
      <c r="Q4100" s="2">
        <v>68.500119620088199</v>
      </c>
      <c r="R4100" s="2">
        <v>57.7726947645195</v>
      </c>
    </row>
    <row r="4101" spans="2:18" x14ac:dyDescent="0.25">
      <c r="B4101" s="1">
        <v>42782</v>
      </c>
      <c r="C4101" s="2">
        <v>2.4500000000000002</v>
      </c>
      <c r="D4101" s="2">
        <v>2.464</v>
      </c>
      <c r="E4101" s="2">
        <v>2.4238888888888885</v>
      </c>
      <c r="F4101" s="2">
        <v>2.4537222222222224</v>
      </c>
      <c r="G4101" s="2"/>
      <c r="H4101">
        <f t="shared" si="189"/>
        <v>1</v>
      </c>
      <c r="I4101">
        <f t="shared" si="190"/>
        <v>1</v>
      </c>
      <c r="J4101" t="str">
        <f t="shared" si="191"/>
        <v/>
      </c>
      <c r="P4101" s="1">
        <v>42782</v>
      </c>
      <c r="Q4101" s="2">
        <v>51.514105668661003</v>
      </c>
      <c r="R4101" s="2">
        <v>51.466435103459403</v>
      </c>
    </row>
    <row r="4102" spans="2:18" x14ac:dyDescent="0.25">
      <c r="B4102" s="1">
        <v>42783</v>
      </c>
      <c r="C4102" s="2">
        <v>2.4249999999999998</v>
      </c>
      <c r="D4102" s="2">
        <v>2.4617499999999999</v>
      </c>
      <c r="E4102" s="2">
        <v>2.4252222222222226</v>
      </c>
      <c r="F4102" s="2">
        <v>2.4511666666666665</v>
      </c>
      <c r="G4102" s="2"/>
      <c r="H4102">
        <f t="shared" si="189"/>
        <v>1</v>
      </c>
      <c r="I4102">
        <f t="shared" si="190"/>
        <v>1</v>
      </c>
      <c r="J4102" t="str">
        <f t="shared" si="191"/>
        <v/>
      </c>
      <c r="P4102" s="1">
        <v>42783</v>
      </c>
      <c r="Q4102" s="2">
        <v>45.066845213136602</v>
      </c>
      <c r="R4102" s="2">
        <v>48.713356406227497</v>
      </c>
    </row>
    <row r="4103" spans="2:18" x14ac:dyDescent="0.25">
      <c r="B4103" s="1">
        <v>42787</v>
      </c>
      <c r="C4103" s="2">
        <v>2.4289999999999998</v>
      </c>
      <c r="D4103" s="2">
        <v>2.4514999999999998</v>
      </c>
      <c r="E4103" s="2">
        <v>2.4296666666666664</v>
      </c>
      <c r="F4103" s="2">
        <v>2.4459444444444447</v>
      </c>
      <c r="G4103" s="2"/>
      <c r="H4103">
        <f t="shared" si="189"/>
        <v>1</v>
      </c>
      <c r="I4103">
        <f t="shared" si="190"/>
        <v>1</v>
      </c>
      <c r="J4103" t="str">
        <f t="shared" si="191"/>
        <v/>
      </c>
      <c r="P4103" s="1">
        <v>42787</v>
      </c>
      <c r="Q4103" s="2">
        <v>46.3559025125208</v>
      </c>
      <c r="R4103" s="2">
        <v>49.181758510448098</v>
      </c>
    </row>
    <row r="4104" spans="2:18" x14ac:dyDescent="0.25">
      <c r="B4104" s="1">
        <v>42788</v>
      </c>
      <c r="C4104" s="2">
        <v>2.4180000000000001</v>
      </c>
      <c r="D4104" s="2">
        <v>2.4305000000000003</v>
      </c>
      <c r="E4104" s="2">
        <v>2.4371111111111108</v>
      </c>
      <c r="F4104" s="2">
        <v>2.4409444444444444</v>
      </c>
      <c r="G4104" s="2"/>
      <c r="H4104" t="str">
        <f t="shared" si="189"/>
        <v/>
      </c>
      <c r="I4104" t="str">
        <f t="shared" si="190"/>
        <v/>
      </c>
      <c r="J4104" t="str">
        <f t="shared" si="191"/>
        <v/>
      </c>
      <c r="P4104" s="1">
        <v>42788</v>
      </c>
      <c r="Q4104" s="2">
        <v>43.024212754912199</v>
      </c>
      <c r="R4104" s="2">
        <v>47.886533168020001</v>
      </c>
    </row>
    <row r="4105" spans="2:18" x14ac:dyDescent="0.25">
      <c r="B4105" s="1">
        <v>42789</v>
      </c>
      <c r="C4105" s="2">
        <v>2.3879999999999999</v>
      </c>
      <c r="D4105" s="2">
        <v>2.415</v>
      </c>
      <c r="E4105" s="2">
        <v>2.4361111111111109</v>
      </c>
      <c r="F4105" s="2">
        <v>2.4357777777777776</v>
      </c>
      <c r="G4105" s="2"/>
      <c r="H4105" t="str">
        <f t="shared" si="189"/>
        <v/>
      </c>
      <c r="I4105" t="str">
        <f t="shared" si="190"/>
        <v/>
      </c>
      <c r="J4105">
        <f t="shared" si="191"/>
        <v>1</v>
      </c>
      <c r="P4105" s="1">
        <v>42789</v>
      </c>
      <c r="Q4105" s="2">
        <v>34.831289582078398</v>
      </c>
      <c r="R4105" s="2">
        <v>44.448488386952597</v>
      </c>
    </row>
    <row r="4106" spans="2:18" x14ac:dyDescent="0.25">
      <c r="B4106" s="1">
        <v>42790</v>
      </c>
      <c r="C4106" s="2">
        <v>2.3170000000000002</v>
      </c>
      <c r="D4106" s="2">
        <v>2.3879999999999999</v>
      </c>
      <c r="E4106" s="2">
        <v>2.4258888888888888</v>
      </c>
      <c r="F4106" s="2">
        <v>2.4265555555555554</v>
      </c>
      <c r="G4106" s="2"/>
      <c r="H4106" t="str">
        <f t="shared" si="189"/>
        <v/>
      </c>
      <c r="I4106" t="str">
        <f t="shared" si="190"/>
        <v/>
      </c>
      <c r="J4106" t="str">
        <f t="shared" si="191"/>
        <v/>
      </c>
      <c r="P4106" s="1">
        <v>42790</v>
      </c>
      <c r="Q4106" s="2">
        <v>22.605838165272999</v>
      </c>
      <c r="R4106" s="2">
        <v>37.5731039882128</v>
      </c>
    </row>
    <row r="4107" spans="2:18" x14ac:dyDescent="0.25">
      <c r="B4107" s="1">
        <v>42793</v>
      </c>
      <c r="C4107" s="2">
        <v>2.367</v>
      </c>
      <c r="D4107" s="2">
        <v>2.3725000000000001</v>
      </c>
      <c r="E4107" s="2">
        <v>2.4184444444444448</v>
      </c>
      <c r="F4107" s="2">
        <v>2.4218888888888888</v>
      </c>
      <c r="G4107" s="2"/>
      <c r="H4107" t="str">
        <f t="shared" si="189"/>
        <v/>
      </c>
      <c r="I4107" t="str">
        <f t="shared" si="190"/>
        <v/>
      </c>
      <c r="J4107" t="str">
        <f t="shared" si="191"/>
        <v/>
      </c>
      <c r="P4107" s="1">
        <v>42793</v>
      </c>
      <c r="Q4107" s="2">
        <v>40.310454625673898</v>
      </c>
      <c r="R4107" s="2">
        <v>44.127523691227502</v>
      </c>
    </row>
    <row r="4108" spans="2:18" x14ac:dyDescent="0.25">
      <c r="B4108" s="1">
        <v>42794</v>
      </c>
      <c r="C4108" s="2">
        <v>2.3580000000000001</v>
      </c>
      <c r="D4108" s="2">
        <v>2.3574999999999999</v>
      </c>
      <c r="E4108" s="2">
        <v>2.4060000000000006</v>
      </c>
      <c r="F4108" s="2">
        <v>2.4154444444444443</v>
      </c>
      <c r="G4108" s="2"/>
      <c r="H4108" t="str">
        <f t="shared" si="189"/>
        <v/>
      </c>
      <c r="I4108" t="str">
        <f t="shared" si="190"/>
        <v/>
      </c>
      <c r="J4108" t="str">
        <f t="shared" si="191"/>
        <v/>
      </c>
      <c r="P4108" s="1">
        <v>42794</v>
      </c>
      <c r="Q4108" s="2">
        <v>38.412421621425302</v>
      </c>
      <c r="R4108" s="2">
        <v>43.247328523969699</v>
      </c>
    </row>
    <row r="4109" spans="2:18" x14ac:dyDescent="0.25">
      <c r="B4109" s="1">
        <v>42795</v>
      </c>
      <c r="C4109" s="2">
        <v>2.4620000000000002</v>
      </c>
      <c r="D4109" s="2">
        <v>2.3759999999999999</v>
      </c>
      <c r="E4109" s="2">
        <v>2.4015555555555554</v>
      </c>
      <c r="F4109" s="2">
        <v>2.4149999999999996</v>
      </c>
      <c r="G4109" s="2"/>
      <c r="H4109" t="str">
        <f t="shared" si="189"/>
        <v/>
      </c>
      <c r="I4109" t="str">
        <f t="shared" si="190"/>
        <v/>
      </c>
      <c r="J4109" t="str">
        <f t="shared" si="191"/>
        <v/>
      </c>
      <c r="P4109" s="1">
        <v>42795</v>
      </c>
      <c r="Q4109" s="2">
        <v>62.740071499326397</v>
      </c>
      <c r="R4109" s="2">
        <v>54.533287963733002</v>
      </c>
    </row>
    <row r="4110" spans="2:18" x14ac:dyDescent="0.25">
      <c r="B4110" s="1">
        <v>42796</v>
      </c>
      <c r="C4110" s="2">
        <v>2.4889999999999999</v>
      </c>
      <c r="D4110" s="2">
        <v>2.4189999999999996</v>
      </c>
      <c r="E4110" s="2">
        <v>2.4058888888888892</v>
      </c>
      <c r="F4110" s="2">
        <v>2.4148888888888882</v>
      </c>
      <c r="G4110" s="2"/>
      <c r="H4110">
        <f t="shared" si="189"/>
        <v>1</v>
      </c>
      <c r="I4110">
        <f t="shared" si="190"/>
        <v>1</v>
      </c>
      <c r="J4110" t="str">
        <f t="shared" si="191"/>
        <v/>
      </c>
      <c r="P4110" s="1">
        <v>42796</v>
      </c>
      <c r="Q4110" s="2">
        <v>66.822866380944305</v>
      </c>
      <c r="R4110" s="2">
        <v>56.928047143305399</v>
      </c>
    </row>
    <row r="4111" spans="2:18" x14ac:dyDescent="0.25">
      <c r="B4111" s="1">
        <v>42797</v>
      </c>
      <c r="C4111" s="2">
        <v>2.492</v>
      </c>
      <c r="D4111" s="2">
        <v>2.45025</v>
      </c>
      <c r="E4111" s="2">
        <v>2.4133333333333336</v>
      </c>
      <c r="F4111" s="2">
        <v>2.4192777777777774</v>
      </c>
      <c r="G4111" s="2"/>
      <c r="H4111">
        <f t="shared" si="189"/>
        <v>1</v>
      </c>
      <c r="I4111">
        <f t="shared" si="190"/>
        <v>1</v>
      </c>
      <c r="J4111" t="str">
        <f t="shared" si="191"/>
        <v/>
      </c>
      <c r="P4111" s="1">
        <v>42797</v>
      </c>
      <c r="Q4111" s="2">
        <v>67.300608955908999</v>
      </c>
      <c r="R4111" s="2">
        <v>57.197806487902199</v>
      </c>
    </row>
    <row r="4112" spans="2:18" x14ac:dyDescent="0.25">
      <c r="B4112" s="1">
        <v>42800</v>
      </c>
      <c r="C4112" s="2">
        <v>2.4929999999999999</v>
      </c>
      <c r="D4112" s="2">
        <v>2.484</v>
      </c>
      <c r="E4112" s="2">
        <v>2.4204444444444442</v>
      </c>
      <c r="F4112" s="2">
        <v>2.4250555555555553</v>
      </c>
      <c r="G4112" s="2"/>
      <c r="H4112">
        <f t="shared" si="189"/>
        <v>1</v>
      </c>
      <c r="I4112">
        <f t="shared" si="190"/>
        <v>1</v>
      </c>
      <c r="J4112" t="str">
        <f t="shared" si="191"/>
        <v/>
      </c>
      <c r="P4112" s="1">
        <v>42800</v>
      </c>
      <c r="Q4112" s="2">
        <v>67.487875598141102</v>
      </c>
      <c r="R4112" s="2">
        <v>57.293820823587502</v>
      </c>
    </row>
    <row r="4113" spans="2:18" x14ac:dyDescent="0.25">
      <c r="B4113" s="1">
        <v>42801</v>
      </c>
      <c r="C4113" s="2">
        <v>2.5110000000000001</v>
      </c>
      <c r="D4113" s="2">
        <v>2.4962499999999999</v>
      </c>
      <c r="E4113" s="2">
        <v>2.4307777777777777</v>
      </c>
      <c r="F4113" s="2">
        <v>2.4339444444444442</v>
      </c>
      <c r="G4113" s="2"/>
      <c r="H4113">
        <f t="shared" si="189"/>
        <v>1</v>
      </c>
      <c r="I4113">
        <f t="shared" si="190"/>
        <v>1</v>
      </c>
      <c r="J4113" t="str">
        <f t="shared" si="191"/>
        <v/>
      </c>
      <c r="P4113" s="1">
        <v>42801</v>
      </c>
      <c r="Q4113" s="2">
        <v>71.066935336936297</v>
      </c>
      <c r="R4113" s="2">
        <v>59.073461242220603</v>
      </c>
    </row>
    <row r="4114" spans="2:18" x14ac:dyDescent="0.25">
      <c r="B4114" s="1">
        <v>42802</v>
      </c>
      <c r="C4114" s="2">
        <v>2.5510000000000002</v>
      </c>
      <c r="D4114" s="2">
        <v>2.5117500000000001</v>
      </c>
      <c r="E4114" s="2">
        <v>2.4488888888888889</v>
      </c>
      <c r="F4114" s="2">
        <v>2.4425000000000003</v>
      </c>
      <c r="G4114" s="2"/>
      <c r="H4114">
        <f t="shared" si="189"/>
        <v>1</v>
      </c>
      <c r="I4114">
        <f t="shared" si="190"/>
        <v>1</v>
      </c>
      <c r="J4114">
        <f t="shared" si="191"/>
        <v>1</v>
      </c>
      <c r="P4114" s="1">
        <v>42802</v>
      </c>
      <c r="Q4114" s="2">
        <v>77.632940555474505</v>
      </c>
      <c r="R4114" s="2">
        <v>62.784826986211499</v>
      </c>
    </row>
    <row r="4115" spans="2:18" x14ac:dyDescent="0.25">
      <c r="B4115" s="1">
        <v>42803</v>
      </c>
      <c r="C4115" s="2">
        <v>2.5979999999999999</v>
      </c>
      <c r="D4115" s="2">
        <v>2.5382499999999997</v>
      </c>
      <c r="E4115" s="2">
        <v>2.4801111111111109</v>
      </c>
      <c r="F4115" s="2">
        <v>2.4530000000000003</v>
      </c>
      <c r="G4115" s="2"/>
      <c r="H4115">
        <f t="shared" si="189"/>
        <v>1</v>
      </c>
      <c r="I4115">
        <f t="shared" si="190"/>
        <v>1</v>
      </c>
      <c r="J4115">
        <f t="shared" si="191"/>
        <v>1</v>
      </c>
      <c r="P4115" s="1">
        <v>42803</v>
      </c>
      <c r="Q4115" s="2">
        <v>83.055030239172595</v>
      </c>
      <c r="R4115" s="2">
        <v>66.615666813981093</v>
      </c>
    </row>
    <row r="4116" spans="2:18" x14ac:dyDescent="0.25">
      <c r="B4116" s="1">
        <v>42804</v>
      </c>
      <c r="C4116" s="2">
        <v>2.5819999999999999</v>
      </c>
      <c r="D4116" s="2">
        <v>2.5605000000000002</v>
      </c>
      <c r="E4116" s="2">
        <v>2.504</v>
      </c>
      <c r="F4116" s="2">
        <v>2.4612222222222226</v>
      </c>
      <c r="G4116" s="2"/>
      <c r="H4116">
        <f t="shared" si="189"/>
        <v>1</v>
      </c>
      <c r="I4116">
        <f t="shared" si="190"/>
        <v>1</v>
      </c>
      <c r="J4116">
        <f t="shared" si="191"/>
        <v>1</v>
      </c>
      <c r="P4116" s="1">
        <v>42804</v>
      </c>
      <c r="Q4116" s="2">
        <v>75.571300873806095</v>
      </c>
      <c r="R4116" s="2">
        <v>64.193135772008901</v>
      </c>
    </row>
    <row r="4117" spans="2:18" x14ac:dyDescent="0.25">
      <c r="B4117" s="1">
        <v>42807</v>
      </c>
      <c r="C4117" s="2">
        <v>2.6070000000000002</v>
      </c>
      <c r="D4117" s="2">
        <v>2.5845000000000002</v>
      </c>
      <c r="E4117" s="2">
        <v>2.5316666666666667</v>
      </c>
      <c r="F4117" s="2">
        <v>2.4688333333333339</v>
      </c>
      <c r="G4117" s="2"/>
      <c r="H4117">
        <f t="shared" si="189"/>
        <v>1</v>
      </c>
      <c r="I4117">
        <f t="shared" si="190"/>
        <v>1</v>
      </c>
      <c r="J4117">
        <f t="shared" si="191"/>
        <v>1</v>
      </c>
      <c r="P4117" s="1">
        <v>42807</v>
      </c>
      <c r="Q4117" s="2">
        <v>79.101982055570105</v>
      </c>
      <c r="R4117" s="2">
        <v>66.257896959715097</v>
      </c>
    </row>
    <row r="4118" spans="2:18" x14ac:dyDescent="0.25">
      <c r="B4118" s="1">
        <v>42808</v>
      </c>
      <c r="C4118" s="2">
        <v>2.5950000000000002</v>
      </c>
      <c r="D4118" s="2">
        <v>2.5954999999999999</v>
      </c>
      <c r="E4118" s="2">
        <v>2.5464444444444445</v>
      </c>
      <c r="F4118" s="2">
        <v>2.4739999999999998</v>
      </c>
      <c r="G4118" s="2"/>
      <c r="H4118">
        <f t="shared" ref="H4118:H4181" si="192">IF($D4118&gt;$E4118,1,"")</f>
        <v>1</v>
      </c>
      <c r="I4118">
        <f t="shared" ref="I4118:I4181" si="193">IF($D4118&gt;$F4118,1,"")</f>
        <v>1</v>
      </c>
      <c r="J4118">
        <f t="shared" ref="J4118:J4181" si="194">IF($E4118&gt;$F4118,1,"")</f>
        <v>1</v>
      </c>
      <c r="P4118" s="1">
        <v>42808</v>
      </c>
      <c r="Q4118" s="2">
        <v>73.022877820245398</v>
      </c>
      <c r="R4118" s="2">
        <v>64.340063272418803</v>
      </c>
    </row>
    <row r="4119" spans="2:18" x14ac:dyDescent="0.25">
      <c r="B4119" s="1">
        <v>42809</v>
      </c>
      <c r="C4119" s="2">
        <v>2.504</v>
      </c>
      <c r="D4119" s="2">
        <v>2.5720000000000001</v>
      </c>
      <c r="E4119" s="2">
        <v>2.548111111111111</v>
      </c>
      <c r="F4119" s="2">
        <v>2.4769999999999999</v>
      </c>
      <c r="G4119" s="2"/>
      <c r="H4119">
        <f t="shared" si="192"/>
        <v>1</v>
      </c>
      <c r="I4119">
        <f t="shared" si="193"/>
        <v>1</v>
      </c>
      <c r="J4119">
        <f t="shared" si="194"/>
        <v>1</v>
      </c>
      <c r="P4119" s="1">
        <v>42809</v>
      </c>
      <c r="Q4119" s="2">
        <v>42.971103319515301</v>
      </c>
      <c r="R4119" s="2">
        <v>52.038898847474101</v>
      </c>
    </row>
    <row r="4120" spans="2:18" x14ac:dyDescent="0.25">
      <c r="B4120" s="1">
        <v>42810</v>
      </c>
      <c r="C4120" s="2">
        <v>2.524</v>
      </c>
      <c r="D4120" s="2">
        <v>2.5575000000000001</v>
      </c>
      <c r="E4120" s="2">
        <v>2.5516666666666667</v>
      </c>
      <c r="F4120" s="2">
        <v>2.4824999999999999</v>
      </c>
      <c r="G4120" s="2"/>
      <c r="H4120">
        <f t="shared" si="192"/>
        <v>1</v>
      </c>
      <c r="I4120">
        <f t="shared" si="193"/>
        <v>1</v>
      </c>
      <c r="J4120">
        <f t="shared" si="194"/>
        <v>1</v>
      </c>
      <c r="P4120" s="1">
        <v>42810</v>
      </c>
      <c r="Q4120" s="2">
        <v>48.554847180246398</v>
      </c>
      <c r="R4120" s="2">
        <v>54.115275583389199</v>
      </c>
    </row>
    <row r="4121" spans="2:18" x14ac:dyDescent="0.25">
      <c r="B4121" s="1">
        <v>42811</v>
      </c>
      <c r="C4121" s="2">
        <v>2.5</v>
      </c>
      <c r="D4121" s="2">
        <v>2.5307500000000003</v>
      </c>
      <c r="E4121" s="2">
        <v>2.5524444444444447</v>
      </c>
      <c r="F4121" s="2">
        <v>2.486444444444444</v>
      </c>
      <c r="G4121" s="2"/>
      <c r="H4121" t="str">
        <f t="shared" si="192"/>
        <v/>
      </c>
      <c r="I4121">
        <f t="shared" si="193"/>
        <v>1</v>
      </c>
      <c r="J4121">
        <f t="shared" si="194"/>
        <v>1</v>
      </c>
      <c r="P4121" s="1">
        <v>42811</v>
      </c>
      <c r="Q4121" s="2">
        <v>42.554958631155202</v>
      </c>
      <c r="R4121" s="2">
        <v>51.248059878065398</v>
      </c>
    </row>
    <row r="4122" spans="2:18" x14ac:dyDescent="0.25">
      <c r="B4122" s="1">
        <v>42814</v>
      </c>
      <c r="C4122" s="2">
        <v>2.472</v>
      </c>
      <c r="D4122" s="2">
        <v>2.5</v>
      </c>
      <c r="E4122" s="2">
        <v>2.5481111111111114</v>
      </c>
      <c r="F4122" s="2">
        <v>2.4894444444444441</v>
      </c>
      <c r="G4122" s="2"/>
      <c r="H4122" t="str">
        <f t="shared" si="192"/>
        <v/>
      </c>
      <c r="I4122">
        <f t="shared" si="193"/>
        <v>1</v>
      </c>
      <c r="J4122">
        <f t="shared" si="194"/>
        <v>1</v>
      </c>
      <c r="P4122" s="1">
        <v>42814</v>
      </c>
      <c r="Q4122" s="2">
        <v>36.2788292134329</v>
      </c>
      <c r="R4122" s="2">
        <v>48.049456130832802</v>
      </c>
    </row>
    <row r="4123" spans="2:18" x14ac:dyDescent="0.25">
      <c r="B4123" s="1">
        <v>42815</v>
      </c>
      <c r="C4123" s="2">
        <v>2.4340000000000002</v>
      </c>
      <c r="D4123" s="2">
        <v>2.4824999999999999</v>
      </c>
      <c r="E4123" s="2">
        <v>2.5351111111111115</v>
      </c>
      <c r="F4123" s="2">
        <v>2.4919999999999995</v>
      </c>
      <c r="G4123" s="2"/>
      <c r="H4123" t="str">
        <f t="shared" si="192"/>
        <v/>
      </c>
      <c r="I4123" t="str">
        <f t="shared" si="193"/>
        <v/>
      </c>
      <c r="J4123">
        <f t="shared" si="194"/>
        <v>1</v>
      </c>
      <c r="P4123" s="1">
        <v>42815</v>
      </c>
      <c r="Q4123" s="2">
        <v>29.252721472119202</v>
      </c>
      <c r="R4123" s="2">
        <v>44.032758374302702</v>
      </c>
    </row>
    <row r="4124" spans="2:18" x14ac:dyDescent="0.25">
      <c r="B4124" s="1">
        <v>42816</v>
      </c>
      <c r="C4124" s="2">
        <v>2.3959999999999999</v>
      </c>
      <c r="D4124" s="2">
        <v>2.4504999999999999</v>
      </c>
      <c r="E4124" s="2">
        <v>2.512666666666667</v>
      </c>
      <c r="F4124" s="2">
        <v>2.4963888888888888</v>
      </c>
      <c r="G4124" s="2"/>
      <c r="H4124" t="str">
        <f t="shared" si="192"/>
        <v/>
      </c>
      <c r="I4124" t="str">
        <f t="shared" si="193"/>
        <v/>
      </c>
      <c r="J4124">
        <f t="shared" si="194"/>
        <v>1</v>
      </c>
      <c r="P4124" s="1">
        <v>42816</v>
      </c>
      <c r="Q4124" s="2">
        <v>23.736316797975601</v>
      </c>
      <c r="R4124" s="2">
        <v>40.396082378380001</v>
      </c>
    </row>
    <row r="4125" spans="2:18" x14ac:dyDescent="0.25">
      <c r="B4125" s="1">
        <v>42817</v>
      </c>
      <c r="C4125" s="2">
        <v>2.4180000000000001</v>
      </c>
      <c r="D4125" s="2">
        <v>2.4300000000000002</v>
      </c>
      <c r="E4125" s="2">
        <v>2.4944444444444445</v>
      </c>
      <c r="F4125" s="2">
        <v>2.499222222222222</v>
      </c>
      <c r="G4125" s="2"/>
      <c r="H4125" t="str">
        <f t="shared" si="192"/>
        <v/>
      </c>
      <c r="I4125" t="str">
        <f t="shared" si="193"/>
        <v/>
      </c>
      <c r="J4125" t="str">
        <f t="shared" si="194"/>
        <v/>
      </c>
      <c r="P4125" s="1">
        <v>42817</v>
      </c>
      <c r="Q4125" s="2">
        <v>32.570386872938897</v>
      </c>
      <c r="R4125" s="2">
        <v>43.314992316976102</v>
      </c>
    </row>
    <row r="4126" spans="2:18" x14ac:dyDescent="0.25">
      <c r="B4126" s="1">
        <v>42818</v>
      </c>
      <c r="C4126" s="2">
        <v>2.4</v>
      </c>
      <c r="D4126" s="2">
        <v>2.4119999999999999</v>
      </c>
      <c r="E4126" s="2">
        <v>2.4714444444444443</v>
      </c>
      <c r="F4126" s="2">
        <v>2.5015555555555555</v>
      </c>
      <c r="G4126" s="2"/>
      <c r="H4126" t="str">
        <f t="shared" si="192"/>
        <v/>
      </c>
      <c r="I4126" t="str">
        <f t="shared" si="193"/>
        <v/>
      </c>
      <c r="J4126" t="str">
        <f t="shared" si="194"/>
        <v/>
      </c>
      <c r="P4126" s="1">
        <v>42818</v>
      </c>
      <c r="Q4126" s="2">
        <v>29.244425311991499</v>
      </c>
      <c r="R4126" s="2">
        <v>41.523265090661397</v>
      </c>
    </row>
    <row r="4127" spans="2:18" x14ac:dyDescent="0.25">
      <c r="B4127" s="1">
        <v>42821</v>
      </c>
      <c r="C4127" s="2">
        <v>2.375</v>
      </c>
      <c r="D4127" s="2">
        <v>2.3972500000000001</v>
      </c>
      <c r="E4127" s="2">
        <v>2.4470000000000001</v>
      </c>
      <c r="F4127" s="2">
        <v>2.4967222222222221</v>
      </c>
      <c r="G4127" s="2"/>
      <c r="H4127" t="str">
        <f t="shared" si="192"/>
        <v/>
      </c>
      <c r="I4127" t="str">
        <f t="shared" si="193"/>
        <v/>
      </c>
      <c r="J4127" t="str">
        <f t="shared" si="194"/>
        <v/>
      </c>
      <c r="P4127" s="1">
        <v>42821</v>
      </c>
      <c r="Q4127" s="2">
        <v>24.991101424643698</v>
      </c>
      <c r="R4127" s="2">
        <v>39.103876381051997</v>
      </c>
    </row>
    <row r="4128" spans="2:18" x14ac:dyDescent="0.25">
      <c r="B4128" s="1">
        <v>42822</v>
      </c>
      <c r="C4128" s="2">
        <v>2.4089999999999998</v>
      </c>
      <c r="D4128" s="2">
        <v>2.4005000000000001</v>
      </c>
      <c r="E4128" s="2">
        <v>2.4364444444444442</v>
      </c>
      <c r="F4128" s="2">
        <v>2.4922777777777778</v>
      </c>
      <c r="G4128" s="2"/>
      <c r="H4128" t="str">
        <f t="shared" si="192"/>
        <v/>
      </c>
      <c r="I4128" t="str">
        <f t="shared" si="193"/>
        <v/>
      </c>
      <c r="J4128" t="str">
        <f t="shared" si="194"/>
        <v/>
      </c>
      <c r="P4128" s="1">
        <v>42822</v>
      </c>
      <c r="Q4128" s="2">
        <v>39.379836637316203</v>
      </c>
      <c r="R4128" s="2">
        <v>43.891971346788601</v>
      </c>
    </row>
    <row r="4129" spans="2:18" x14ac:dyDescent="0.25">
      <c r="B4129" s="1">
        <v>42823</v>
      </c>
      <c r="C4129" s="2">
        <v>2.387</v>
      </c>
      <c r="D4129" s="2">
        <v>2.3927499999999999</v>
      </c>
      <c r="E4129" s="2">
        <v>2.4212222222222217</v>
      </c>
      <c r="F4129" s="2">
        <v>2.4864444444444445</v>
      </c>
      <c r="G4129" s="2"/>
      <c r="H4129" t="str">
        <f t="shared" si="192"/>
        <v/>
      </c>
      <c r="I4129" t="str">
        <f t="shared" si="193"/>
        <v/>
      </c>
      <c r="J4129" t="str">
        <f t="shared" si="194"/>
        <v/>
      </c>
      <c r="P4129" s="1">
        <v>42823</v>
      </c>
      <c r="Q4129" s="2">
        <v>34.274688398764802</v>
      </c>
      <c r="R4129" s="2">
        <v>41.612046012405798</v>
      </c>
    </row>
    <row r="4130" spans="2:18" x14ac:dyDescent="0.25">
      <c r="B4130" s="1">
        <v>42824</v>
      </c>
      <c r="C4130" s="2">
        <v>2.4180000000000001</v>
      </c>
      <c r="D4130" s="2">
        <v>2.3972499999999997</v>
      </c>
      <c r="E4130" s="2">
        <v>2.4121111111111109</v>
      </c>
      <c r="F4130" s="2">
        <v>2.482277777777778</v>
      </c>
      <c r="G4130" s="2"/>
      <c r="H4130" t="str">
        <f t="shared" si="192"/>
        <v/>
      </c>
      <c r="I4130" t="str">
        <f t="shared" si="193"/>
        <v/>
      </c>
      <c r="J4130" t="str">
        <f t="shared" si="194"/>
        <v/>
      </c>
      <c r="P4130" s="1">
        <v>42824</v>
      </c>
      <c r="Q4130" s="2">
        <v>46.091759828543097</v>
      </c>
      <c r="R4130" s="2">
        <v>45.878153913585599</v>
      </c>
    </row>
    <row r="4131" spans="2:18" x14ac:dyDescent="0.25">
      <c r="B4131" s="1">
        <v>42825</v>
      </c>
      <c r="C4131" s="2">
        <v>2.395</v>
      </c>
      <c r="D4131" s="2">
        <v>2.40225</v>
      </c>
      <c r="E4131" s="2">
        <v>2.4035555555555552</v>
      </c>
      <c r="F4131" s="2">
        <v>2.4758333333333336</v>
      </c>
      <c r="G4131" s="2"/>
      <c r="H4131" t="str">
        <f t="shared" si="192"/>
        <v/>
      </c>
      <c r="I4131" t="str">
        <f t="shared" si="193"/>
        <v/>
      </c>
      <c r="J4131" t="str">
        <f t="shared" si="194"/>
        <v/>
      </c>
      <c r="P4131" s="1">
        <v>42825</v>
      </c>
      <c r="Q4131" s="2">
        <v>39.731693161326497</v>
      </c>
      <c r="R4131" s="2">
        <v>43.3475511834964</v>
      </c>
    </row>
    <row r="4132" spans="2:18" x14ac:dyDescent="0.25">
      <c r="B4132" s="1">
        <v>42828</v>
      </c>
      <c r="C4132" s="2">
        <v>2.35</v>
      </c>
      <c r="D4132" s="2">
        <v>2.3874999999999997</v>
      </c>
      <c r="E4132" s="2">
        <v>2.3942222222222225</v>
      </c>
      <c r="F4132" s="2">
        <v>2.464666666666667</v>
      </c>
      <c r="G4132" s="2"/>
      <c r="H4132" t="str">
        <f t="shared" si="192"/>
        <v/>
      </c>
      <c r="I4132" t="str">
        <f t="shared" si="193"/>
        <v/>
      </c>
      <c r="J4132" t="str">
        <f t="shared" si="194"/>
        <v/>
      </c>
      <c r="P4132" s="1">
        <v>42828</v>
      </c>
      <c r="Q4132" s="2">
        <v>30.0095200245052</v>
      </c>
      <c r="R4132" s="2">
        <v>38.8341754672173</v>
      </c>
    </row>
    <row r="4133" spans="2:18" x14ac:dyDescent="0.25">
      <c r="B4133" s="1">
        <v>42829</v>
      </c>
      <c r="C4133" s="2">
        <v>2.35</v>
      </c>
      <c r="D4133" s="2">
        <v>2.37825</v>
      </c>
      <c r="E4133" s="2">
        <v>2.3891111111111112</v>
      </c>
      <c r="F4133" s="2">
        <v>2.4508888888888891</v>
      </c>
      <c r="G4133" s="2"/>
      <c r="H4133" t="str">
        <f t="shared" si="192"/>
        <v/>
      </c>
      <c r="I4133" t="str">
        <f t="shared" si="193"/>
        <v/>
      </c>
      <c r="J4133" t="str">
        <f t="shared" si="194"/>
        <v/>
      </c>
      <c r="P4133" s="1">
        <v>42829</v>
      </c>
      <c r="Q4133" s="2">
        <v>30.0095200245052</v>
      </c>
      <c r="R4133" s="2">
        <v>38.8341754672173</v>
      </c>
    </row>
    <row r="4134" spans="2:18" x14ac:dyDescent="0.25">
      <c r="B4134" s="1">
        <v>42830</v>
      </c>
      <c r="C4134" s="2">
        <v>2.3570000000000002</v>
      </c>
      <c r="D4134" s="2">
        <v>2.3630000000000004</v>
      </c>
      <c r="E4134" s="2">
        <v>2.3823333333333334</v>
      </c>
      <c r="F4134" s="2">
        <v>2.4383888888888889</v>
      </c>
      <c r="G4134" s="2"/>
      <c r="H4134" t="str">
        <f t="shared" si="192"/>
        <v/>
      </c>
      <c r="I4134" t="str">
        <f t="shared" si="193"/>
        <v/>
      </c>
      <c r="J4134" t="str">
        <f t="shared" si="194"/>
        <v/>
      </c>
      <c r="P4134" s="1">
        <v>42830</v>
      </c>
      <c r="Q4134" s="2">
        <v>33.646477947513198</v>
      </c>
      <c r="R4134" s="2">
        <v>39.961940079108899</v>
      </c>
    </row>
    <row r="4135" spans="2:18" x14ac:dyDescent="0.25">
      <c r="B4135" s="1">
        <v>42831</v>
      </c>
      <c r="C4135" s="2">
        <v>2.343</v>
      </c>
      <c r="D4135" s="2">
        <v>2.35</v>
      </c>
      <c r="E4135" s="2">
        <v>2.3759999999999994</v>
      </c>
      <c r="F4135" s="2">
        <v>2.4237222222222221</v>
      </c>
      <c r="G4135" s="2"/>
      <c r="H4135" t="str">
        <f t="shared" si="192"/>
        <v/>
      </c>
      <c r="I4135" t="str">
        <f t="shared" si="193"/>
        <v/>
      </c>
      <c r="J4135" t="str">
        <f t="shared" si="194"/>
        <v/>
      </c>
      <c r="P4135" s="1">
        <v>42831</v>
      </c>
      <c r="Q4135" s="2">
        <v>29.915621214864899</v>
      </c>
      <c r="R4135" s="2">
        <v>38.435577473333701</v>
      </c>
    </row>
    <row r="4136" spans="2:18" x14ac:dyDescent="0.25">
      <c r="B4136" s="1">
        <v>42832</v>
      </c>
      <c r="C4136" s="2">
        <v>2.3730000000000002</v>
      </c>
      <c r="D4136" s="2">
        <v>2.3557500000000005</v>
      </c>
      <c r="E4136" s="2">
        <v>2.375777777777778</v>
      </c>
      <c r="F4136" s="2">
        <v>2.4113888888888884</v>
      </c>
      <c r="G4136" s="2"/>
      <c r="H4136" t="str">
        <f t="shared" si="192"/>
        <v/>
      </c>
      <c r="I4136" t="str">
        <f t="shared" si="193"/>
        <v/>
      </c>
      <c r="J4136" t="str">
        <f t="shared" si="194"/>
        <v/>
      </c>
      <c r="P4136" s="1">
        <v>42832</v>
      </c>
      <c r="Q4136" s="2">
        <v>45.4651588529359</v>
      </c>
      <c r="R4136" s="2">
        <v>43.422501981934701</v>
      </c>
    </row>
    <row r="4137" spans="2:18" x14ac:dyDescent="0.25">
      <c r="B4137" s="1">
        <v>42835</v>
      </c>
      <c r="C4137" s="2">
        <v>2.3610000000000002</v>
      </c>
      <c r="D4137" s="2">
        <v>2.3585000000000003</v>
      </c>
      <c r="E4137" s="2">
        <v>2.3704444444444444</v>
      </c>
      <c r="F4137" s="2">
        <v>2.4034444444444438</v>
      </c>
      <c r="G4137" s="2"/>
      <c r="H4137" t="str">
        <f t="shared" si="192"/>
        <v/>
      </c>
      <c r="I4137" t="str">
        <f t="shared" si="193"/>
        <v/>
      </c>
      <c r="J4137" t="str">
        <f t="shared" si="194"/>
        <v/>
      </c>
      <c r="P4137" s="1">
        <v>42835</v>
      </c>
      <c r="Q4137" s="2">
        <v>41.089273348958997</v>
      </c>
      <c r="R4137" s="2">
        <v>41.958415476949199</v>
      </c>
    </row>
    <row r="4138" spans="2:18" x14ac:dyDescent="0.25">
      <c r="B4138" s="1">
        <v>42836</v>
      </c>
      <c r="C4138" s="2">
        <v>2.298</v>
      </c>
      <c r="D4138" s="2">
        <v>2.34375</v>
      </c>
      <c r="E4138" s="2">
        <v>2.360555555555556</v>
      </c>
      <c r="F4138" s="2">
        <v>2.3908888888888891</v>
      </c>
      <c r="G4138" s="2"/>
      <c r="H4138" t="str">
        <f t="shared" si="192"/>
        <v/>
      </c>
      <c r="I4138" t="str">
        <f t="shared" si="193"/>
        <v/>
      </c>
      <c r="J4138" t="str">
        <f t="shared" si="194"/>
        <v/>
      </c>
      <c r="P4138" s="1">
        <v>42836</v>
      </c>
      <c r="Q4138" s="2">
        <v>25.579180154051901</v>
      </c>
      <c r="R4138" s="2">
        <v>35.240455736326901</v>
      </c>
    </row>
    <row r="4139" spans="2:18" x14ac:dyDescent="0.25">
      <c r="B4139" s="1">
        <v>42837</v>
      </c>
      <c r="C4139" s="2">
        <v>2.2959999999999998</v>
      </c>
      <c r="D4139" s="2">
        <v>2.3319999999999999</v>
      </c>
      <c r="E4139" s="2">
        <v>2.3470000000000004</v>
      </c>
      <c r="F4139" s="2">
        <v>2.3795555555555556</v>
      </c>
      <c r="G4139" s="2"/>
      <c r="H4139" t="str">
        <f t="shared" si="192"/>
        <v/>
      </c>
      <c r="I4139" t="str">
        <f t="shared" si="193"/>
        <v/>
      </c>
      <c r="J4139" t="str">
        <f t="shared" si="194"/>
        <v/>
      </c>
      <c r="P4139" s="1">
        <v>42837</v>
      </c>
      <c r="Q4139" s="2">
        <v>25.216567785759199</v>
      </c>
      <c r="R4139" s="2">
        <v>35.048605125686699</v>
      </c>
    </row>
    <row r="4140" spans="2:18" x14ac:dyDescent="0.25">
      <c r="B4140" s="1">
        <v>42838</v>
      </c>
      <c r="C4140" s="2">
        <v>2.2280000000000002</v>
      </c>
      <c r="D4140" s="2">
        <v>2.29575</v>
      </c>
      <c r="E4140" s="2">
        <v>2.328444444444445</v>
      </c>
      <c r="F4140" s="2">
        <v>2.3660000000000001</v>
      </c>
      <c r="G4140" s="2"/>
      <c r="H4140" t="str">
        <f t="shared" si="192"/>
        <v/>
      </c>
      <c r="I4140" t="str">
        <f t="shared" si="193"/>
        <v/>
      </c>
      <c r="J4140" t="str">
        <f t="shared" si="194"/>
        <v/>
      </c>
      <c r="P4140" s="1">
        <v>42838</v>
      </c>
      <c r="Q4140" s="2">
        <v>15.9761947831055</v>
      </c>
      <c r="R4140" s="2">
        <v>29.223346432989899</v>
      </c>
    </row>
    <row r="4141" spans="2:18" x14ac:dyDescent="0.25">
      <c r="B4141" s="1">
        <v>42842</v>
      </c>
      <c r="C4141" s="2">
        <v>2.2519999999999998</v>
      </c>
      <c r="D4141" s="2">
        <v>2.2684999999999995</v>
      </c>
      <c r="E4141" s="2">
        <v>2.3175555555555558</v>
      </c>
      <c r="F4141" s="2">
        <v>2.3558888888888894</v>
      </c>
      <c r="G4141" s="2"/>
      <c r="H4141" t="str">
        <f t="shared" si="192"/>
        <v/>
      </c>
      <c r="I4141" t="str">
        <f t="shared" si="193"/>
        <v/>
      </c>
      <c r="J4141" t="str">
        <f t="shared" si="194"/>
        <v/>
      </c>
      <c r="P4141" s="1">
        <v>42842</v>
      </c>
      <c r="Q4141" s="2">
        <v>27.2646077338864</v>
      </c>
      <c r="R4141" s="2">
        <v>33.428845848504999</v>
      </c>
    </row>
    <row r="4142" spans="2:18" x14ac:dyDescent="0.25">
      <c r="B4142" s="1">
        <v>42843</v>
      </c>
      <c r="C4142" s="2">
        <v>2.1789999999999998</v>
      </c>
      <c r="D4142" s="2">
        <v>2.23875</v>
      </c>
      <c r="E4142" s="2">
        <v>2.2985555555555552</v>
      </c>
      <c r="F4142" s="2">
        <v>2.3438333333333339</v>
      </c>
      <c r="G4142" s="2"/>
      <c r="H4142" t="str">
        <f t="shared" si="192"/>
        <v/>
      </c>
      <c r="I4142" t="str">
        <f t="shared" si="193"/>
        <v/>
      </c>
      <c r="J4142" t="str">
        <f t="shared" si="194"/>
        <v/>
      </c>
      <c r="P4142" s="1">
        <v>42843</v>
      </c>
      <c r="Q4142" s="2">
        <v>18.2938584174053</v>
      </c>
      <c r="R4142" s="2">
        <v>27.9824459324673</v>
      </c>
    </row>
    <row r="4143" spans="2:18" x14ac:dyDescent="0.25">
      <c r="B4143" s="1">
        <v>42844</v>
      </c>
      <c r="C4143" s="2">
        <v>2.202</v>
      </c>
      <c r="D4143" s="2">
        <v>2.2152500000000002</v>
      </c>
      <c r="E4143" s="2">
        <v>2.281333333333333</v>
      </c>
      <c r="F4143" s="2">
        <v>2.3318333333333339</v>
      </c>
      <c r="G4143" s="2"/>
      <c r="H4143" t="str">
        <f t="shared" si="192"/>
        <v/>
      </c>
      <c r="I4143" t="str">
        <f t="shared" si="193"/>
        <v/>
      </c>
      <c r="J4143" t="str">
        <f t="shared" si="194"/>
        <v/>
      </c>
      <c r="P4143" s="1">
        <v>42844</v>
      </c>
      <c r="Q4143" s="2">
        <v>27.333476313589902</v>
      </c>
      <c r="R4143" s="2">
        <v>31.7551084070253</v>
      </c>
    </row>
    <row r="4144" spans="2:18" x14ac:dyDescent="0.25">
      <c r="B4144" s="1">
        <v>42845</v>
      </c>
      <c r="C4144" s="2">
        <v>2.2410000000000001</v>
      </c>
      <c r="D4144" s="2">
        <v>2.2184999999999997</v>
      </c>
      <c r="E4144" s="2">
        <v>2.27</v>
      </c>
      <c r="F4144" s="2">
        <v>2.323</v>
      </c>
      <c r="G4144" s="2"/>
      <c r="H4144" t="str">
        <f t="shared" si="192"/>
        <v/>
      </c>
      <c r="I4144" t="str">
        <f t="shared" si="193"/>
        <v/>
      </c>
      <c r="J4144" t="str">
        <f t="shared" si="194"/>
        <v/>
      </c>
      <c r="P4144" s="1">
        <v>42845</v>
      </c>
      <c r="Q4144" s="2">
        <v>40.686181792180903</v>
      </c>
      <c r="R4144" s="2">
        <v>37.713448971777296</v>
      </c>
    </row>
    <row r="4145" spans="2:18" x14ac:dyDescent="0.25">
      <c r="B4145" s="1">
        <v>42846</v>
      </c>
      <c r="C4145" s="2">
        <v>2.2360000000000002</v>
      </c>
      <c r="D4145" s="2">
        <v>2.2145000000000001</v>
      </c>
      <c r="E4145" s="2">
        <v>2.2547777777777775</v>
      </c>
      <c r="F4145" s="2">
        <v>2.3152777777777782</v>
      </c>
      <c r="G4145" s="2"/>
      <c r="H4145" t="str">
        <f t="shared" si="192"/>
        <v/>
      </c>
      <c r="I4145" t="str">
        <f t="shared" si="193"/>
        <v/>
      </c>
      <c r="J4145" t="str">
        <f t="shared" si="194"/>
        <v/>
      </c>
      <c r="P4145" s="1">
        <v>42846</v>
      </c>
      <c r="Q4145" s="2">
        <v>39.567616301990199</v>
      </c>
      <c r="R4145" s="2">
        <v>37.264251137866097</v>
      </c>
    </row>
    <row r="4146" spans="2:18" x14ac:dyDescent="0.25">
      <c r="B4146" s="1">
        <v>42849</v>
      </c>
      <c r="C4146" s="2">
        <v>2.2730000000000001</v>
      </c>
      <c r="D4146" s="2">
        <v>2.238</v>
      </c>
      <c r="E4146" s="2">
        <v>2.2449999999999997</v>
      </c>
      <c r="F4146" s="2">
        <v>2.307722222222222</v>
      </c>
      <c r="G4146" s="2"/>
      <c r="H4146" t="str">
        <f t="shared" si="192"/>
        <v/>
      </c>
      <c r="I4146" t="str">
        <f t="shared" si="193"/>
        <v/>
      </c>
      <c r="J4146" t="str">
        <f t="shared" si="194"/>
        <v/>
      </c>
      <c r="P4146" s="1">
        <v>42849</v>
      </c>
      <c r="Q4146" s="2">
        <v>51.4261276628555</v>
      </c>
      <c r="R4146" s="2">
        <v>42.702893439237897</v>
      </c>
    </row>
    <row r="4147" spans="2:18" x14ac:dyDescent="0.25">
      <c r="B4147" s="1">
        <v>42850</v>
      </c>
      <c r="C4147" s="2">
        <v>2.3290000000000002</v>
      </c>
      <c r="D4147" s="2">
        <v>2.2697500000000002</v>
      </c>
      <c r="E4147" s="2">
        <v>2.2484444444444445</v>
      </c>
      <c r="F4147" s="2">
        <v>2.3045</v>
      </c>
      <c r="G4147" s="2"/>
      <c r="H4147">
        <f t="shared" si="192"/>
        <v>1</v>
      </c>
      <c r="I4147" t="str">
        <f t="shared" si="193"/>
        <v/>
      </c>
      <c r="J4147" t="str">
        <f t="shared" si="194"/>
        <v/>
      </c>
      <c r="P4147" s="1">
        <v>42850</v>
      </c>
      <c r="Q4147" s="2">
        <v>64.188913801999703</v>
      </c>
      <c r="R4147" s="2">
        <v>49.7966902675456</v>
      </c>
    </row>
    <row r="4148" spans="2:18" x14ac:dyDescent="0.25">
      <c r="B4148" s="1">
        <v>42851</v>
      </c>
      <c r="C4148" s="2">
        <v>2.3109999999999999</v>
      </c>
      <c r="D4148" s="2">
        <v>2.2872500000000002</v>
      </c>
      <c r="E4148" s="2">
        <v>2.2501111111111114</v>
      </c>
      <c r="F4148" s="2">
        <v>2.2985555555555557</v>
      </c>
      <c r="G4148" s="2"/>
      <c r="H4148">
        <f t="shared" si="192"/>
        <v>1</v>
      </c>
      <c r="I4148" t="str">
        <f t="shared" si="193"/>
        <v/>
      </c>
      <c r="J4148" t="str">
        <f t="shared" si="194"/>
        <v/>
      </c>
      <c r="P4148" s="1">
        <v>42851</v>
      </c>
      <c r="Q4148" s="2">
        <v>58.282218554941203</v>
      </c>
      <c r="R4148" s="2">
        <v>47.750287082401002</v>
      </c>
    </row>
    <row r="4149" spans="2:18" x14ac:dyDescent="0.25">
      <c r="B4149" s="1">
        <v>42852</v>
      </c>
      <c r="C4149" s="2">
        <v>2.2959999999999998</v>
      </c>
      <c r="D4149" s="2">
        <v>2.3022499999999999</v>
      </c>
      <c r="E4149" s="2">
        <v>2.2576666666666667</v>
      </c>
      <c r="F4149" s="2">
        <v>2.2930555555555556</v>
      </c>
      <c r="G4149" s="2"/>
      <c r="H4149">
        <f t="shared" si="192"/>
        <v>1</v>
      </c>
      <c r="I4149">
        <f t="shared" si="193"/>
        <v>1</v>
      </c>
      <c r="J4149" t="str">
        <f t="shared" si="194"/>
        <v/>
      </c>
      <c r="P4149" s="1">
        <v>42852</v>
      </c>
      <c r="Q4149" s="2">
        <v>53.370993615222602</v>
      </c>
      <c r="R4149" s="2">
        <v>46.0518810025373</v>
      </c>
    </row>
    <row r="4150" spans="2:18" x14ac:dyDescent="0.25">
      <c r="B4150" s="1">
        <v>42853</v>
      </c>
      <c r="C4150" s="2">
        <v>2.282</v>
      </c>
      <c r="D4150" s="2">
        <v>2.3045</v>
      </c>
      <c r="E4150" s="2">
        <v>2.2610000000000001</v>
      </c>
      <c r="F4150" s="2">
        <v>2.2892777777777784</v>
      </c>
      <c r="G4150" s="2"/>
      <c r="H4150">
        <f t="shared" si="192"/>
        <v>1</v>
      </c>
      <c r="I4150">
        <f t="shared" si="193"/>
        <v>1</v>
      </c>
      <c r="J4150" t="str">
        <f t="shared" si="194"/>
        <v/>
      </c>
      <c r="P4150" s="1">
        <v>42853</v>
      </c>
      <c r="Q4150" s="2">
        <v>48.768325916847303</v>
      </c>
      <c r="R4150" s="2">
        <v>44.462313182019898</v>
      </c>
    </row>
    <row r="4151" spans="2:18" x14ac:dyDescent="0.25">
      <c r="B4151" s="1">
        <v>42856</v>
      </c>
      <c r="C4151" s="2">
        <v>2.327</v>
      </c>
      <c r="D4151" s="2">
        <v>2.3039999999999998</v>
      </c>
      <c r="E4151" s="2">
        <v>2.2774444444444444</v>
      </c>
      <c r="F4151" s="2">
        <v>2.2879999999999998</v>
      </c>
      <c r="G4151" s="2"/>
      <c r="H4151">
        <f t="shared" si="192"/>
        <v>1</v>
      </c>
      <c r="I4151">
        <f t="shared" si="193"/>
        <v>1</v>
      </c>
      <c r="J4151" t="str">
        <f t="shared" si="194"/>
        <v/>
      </c>
      <c r="P4151" s="1">
        <v>42856</v>
      </c>
      <c r="Q4151" s="2">
        <v>61.556156137428502</v>
      </c>
      <c r="R4151" s="2">
        <v>50.389815007960102</v>
      </c>
    </row>
    <row r="4152" spans="2:18" x14ac:dyDescent="0.25">
      <c r="B4152" s="1">
        <v>42857</v>
      </c>
      <c r="C4152" s="2">
        <v>2.2959999999999998</v>
      </c>
      <c r="D4152" s="2">
        <v>2.3002499999999997</v>
      </c>
      <c r="E4152" s="2">
        <v>2.2878888888888889</v>
      </c>
      <c r="F4152" s="2">
        <v>2.2846111111111109</v>
      </c>
      <c r="G4152" s="2"/>
      <c r="H4152">
        <f t="shared" si="192"/>
        <v>1</v>
      </c>
      <c r="I4152">
        <f t="shared" si="193"/>
        <v>1</v>
      </c>
      <c r="J4152">
        <f t="shared" si="194"/>
        <v>1</v>
      </c>
      <c r="P4152" s="1">
        <v>42857</v>
      </c>
      <c r="Q4152" s="2">
        <v>51.027096259699903</v>
      </c>
      <c r="R4152" s="2">
        <v>46.692670025658003</v>
      </c>
    </row>
    <row r="4153" spans="2:18" x14ac:dyDescent="0.25">
      <c r="B4153" s="1">
        <v>42858</v>
      </c>
      <c r="C4153" s="2">
        <v>2.3090000000000002</v>
      </c>
      <c r="D4153" s="2">
        <v>2.3034999999999997</v>
      </c>
      <c r="E4153" s="2">
        <v>2.2954444444444446</v>
      </c>
      <c r="F4153" s="2">
        <v>2.2827222222222217</v>
      </c>
      <c r="G4153" s="2"/>
      <c r="H4153">
        <f t="shared" si="192"/>
        <v>1</v>
      </c>
      <c r="I4153">
        <f t="shared" si="193"/>
        <v>1</v>
      </c>
      <c r="J4153">
        <f t="shared" si="194"/>
        <v>1</v>
      </c>
      <c r="P4153" s="1">
        <v>42858</v>
      </c>
      <c r="Q4153" s="2">
        <v>54.908391956007698</v>
      </c>
      <c r="R4153" s="2">
        <v>48.402369650357997</v>
      </c>
    </row>
    <row r="4154" spans="2:18" x14ac:dyDescent="0.25">
      <c r="B4154" s="1">
        <v>42859</v>
      </c>
      <c r="C4154" s="2">
        <v>2.3559999999999999</v>
      </c>
      <c r="D4154" s="2">
        <v>2.3220000000000001</v>
      </c>
      <c r="E4154" s="2">
        <v>2.3087777777777783</v>
      </c>
      <c r="F4154" s="2">
        <v>2.2817777777777777</v>
      </c>
      <c r="G4154" s="2"/>
      <c r="H4154">
        <f t="shared" si="192"/>
        <v>1</v>
      </c>
      <c r="I4154">
        <f t="shared" si="193"/>
        <v>1</v>
      </c>
      <c r="J4154">
        <f t="shared" si="194"/>
        <v>1</v>
      </c>
      <c r="P4154" s="1">
        <v>42859</v>
      </c>
      <c r="Q4154" s="2">
        <v>66.445706361865007</v>
      </c>
      <c r="R4154" s="2">
        <v>54.130302887914702</v>
      </c>
    </row>
    <row r="4155" spans="2:18" x14ac:dyDescent="0.25">
      <c r="B4155" s="1">
        <v>42860</v>
      </c>
      <c r="C4155" s="2">
        <v>2.3519999999999999</v>
      </c>
      <c r="D4155" s="2">
        <v>2.3282500000000002</v>
      </c>
      <c r="E4155" s="2">
        <v>2.3175555555555558</v>
      </c>
      <c r="F4155" s="2">
        <v>2.2812777777777775</v>
      </c>
      <c r="G4155" s="2"/>
      <c r="H4155">
        <f t="shared" si="192"/>
        <v>1</v>
      </c>
      <c r="I4155">
        <f t="shared" si="193"/>
        <v>1</v>
      </c>
      <c r="J4155">
        <f t="shared" si="194"/>
        <v>1</v>
      </c>
      <c r="P4155" s="1">
        <v>42860</v>
      </c>
      <c r="Q4155" s="2">
        <v>64.753643118550201</v>
      </c>
      <c r="R4155" s="2">
        <v>53.585098875093301</v>
      </c>
    </row>
    <row r="4156" spans="2:18" x14ac:dyDescent="0.25">
      <c r="B4156" s="1">
        <v>42863</v>
      </c>
      <c r="C4156" s="2">
        <v>2.3759999999999999</v>
      </c>
      <c r="D4156" s="2">
        <v>2.3482499999999997</v>
      </c>
      <c r="E4156" s="2">
        <v>2.3227777777777781</v>
      </c>
      <c r="F4156" s="2">
        <v>2.2856111111111108</v>
      </c>
      <c r="G4156" s="2"/>
      <c r="H4156">
        <f t="shared" si="192"/>
        <v>1</v>
      </c>
      <c r="I4156">
        <f t="shared" si="193"/>
        <v>1</v>
      </c>
      <c r="J4156">
        <f t="shared" si="194"/>
        <v>1</v>
      </c>
      <c r="P4156" s="1">
        <v>42863</v>
      </c>
      <c r="Q4156" s="2">
        <v>70.214779100285696</v>
      </c>
      <c r="R4156" s="2">
        <v>56.421249512792201</v>
      </c>
    </row>
    <row r="4157" spans="2:18" x14ac:dyDescent="0.25">
      <c r="B4157" s="1">
        <v>42864</v>
      </c>
      <c r="C4157" s="2">
        <v>2.407</v>
      </c>
      <c r="D4157" s="2">
        <v>2.3727499999999999</v>
      </c>
      <c r="E4157" s="2">
        <v>2.333444444444444</v>
      </c>
      <c r="F4157" s="2">
        <v>2.2917777777777775</v>
      </c>
      <c r="G4157" s="2"/>
      <c r="H4157">
        <f t="shared" si="192"/>
        <v>1</v>
      </c>
      <c r="I4157">
        <f t="shared" si="193"/>
        <v>1</v>
      </c>
      <c r="J4157">
        <f t="shared" si="194"/>
        <v>1</v>
      </c>
      <c r="P4157" s="1">
        <v>42864</v>
      </c>
      <c r="Q4157" s="2">
        <v>75.982757202532099</v>
      </c>
      <c r="R4157" s="2">
        <v>59.835166603017903</v>
      </c>
    </row>
    <row r="4158" spans="2:18" x14ac:dyDescent="0.25">
      <c r="B4158" s="1">
        <v>42865</v>
      </c>
      <c r="C4158" s="2">
        <v>2.4140000000000001</v>
      </c>
      <c r="D4158" s="2">
        <v>2.3872499999999999</v>
      </c>
      <c r="E4158" s="2">
        <v>2.3465555555555557</v>
      </c>
      <c r="F4158" s="2">
        <v>2.3021111111111106</v>
      </c>
      <c r="G4158" s="2"/>
      <c r="H4158">
        <f t="shared" si="192"/>
        <v>1</v>
      </c>
      <c r="I4158">
        <f t="shared" si="193"/>
        <v>1</v>
      </c>
      <c r="J4158">
        <f t="shared" si="194"/>
        <v>1</v>
      </c>
      <c r="P4158" s="1">
        <v>42865</v>
      </c>
      <c r="Q4158" s="2">
        <v>77.180193260808906</v>
      </c>
      <c r="R4158" s="2">
        <v>60.5860104439571</v>
      </c>
    </row>
    <row r="4159" spans="2:18" x14ac:dyDescent="0.25">
      <c r="B4159" s="1">
        <v>42866</v>
      </c>
      <c r="C4159" s="2">
        <v>2.4</v>
      </c>
      <c r="D4159" s="2">
        <v>2.3992499999999999</v>
      </c>
      <c r="E4159" s="2">
        <v>2.359666666666667</v>
      </c>
      <c r="F4159" s="2">
        <v>2.3103333333333338</v>
      </c>
      <c r="G4159" s="2"/>
      <c r="H4159">
        <f t="shared" si="192"/>
        <v>1</v>
      </c>
      <c r="I4159">
        <f t="shared" si="193"/>
        <v>1</v>
      </c>
      <c r="J4159">
        <f t="shared" si="194"/>
        <v>1</v>
      </c>
      <c r="P4159" s="1">
        <v>42866</v>
      </c>
      <c r="Q4159" s="2">
        <v>68.931957997214695</v>
      </c>
      <c r="R4159" s="2">
        <v>58.240987678584602</v>
      </c>
    </row>
    <row r="4160" spans="2:18" x14ac:dyDescent="0.25">
      <c r="B4160" s="1">
        <v>42867</v>
      </c>
      <c r="C4160" s="2">
        <v>2.3330000000000002</v>
      </c>
      <c r="D4160" s="2">
        <v>2.3885000000000001</v>
      </c>
      <c r="E4160" s="2">
        <v>2.3603333333333336</v>
      </c>
      <c r="F4160" s="2">
        <v>2.318888888888889</v>
      </c>
      <c r="G4160" s="2"/>
      <c r="H4160">
        <f t="shared" si="192"/>
        <v>1</v>
      </c>
      <c r="I4160">
        <f t="shared" si="193"/>
        <v>1</v>
      </c>
      <c r="J4160">
        <f t="shared" si="194"/>
        <v>1</v>
      </c>
      <c r="P4160" s="1">
        <v>42867</v>
      </c>
      <c r="Q4160" s="2">
        <v>42.715699381799404</v>
      </c>
      <c r="R4160" s="2">
        <v>48.555070573830299</v>
      </c>
    </row>
    <row r="4161" spans="2:18" x14ac:dyDescent="0.25">
      <c r="B4161" s="1">
        <v>42870</v>
      </c>
      <c r="C4161" s="2">
        <v>2.3380000000000001</v>
      </c>
      <c r="D4161" s="2">
        <v>2.3712499999999999</v>
      </c>
      <c r="E4161" s="2">
        <v>2.3649999999999998</v>
      </c>
      <c r="F4161" s="2">
        <v>2.3264444444444448</v>
      </c>
      <c r="G4161" s="2"/>
      <c r="H4161">
        <f t="shared" si="192"/>
        <v>1</v>
      </c>
      <c r="I4161">
        <f t="shared" si="193"/>
        <v>1</v>
      </c>
      <c r="J4161">
        <f t="shared" si="194"/>
        <v>1</v>
      </c>
      <c r="P4161" s="1">
        <v>42870</v>
      </c>
      <c r="Q4161" s="2">
        <v>44.602460934916799</v>
      </c>
      <c r="R4161" s="2">
        <v>49.233599355868002</v>
      </c>
    </row>
    <row r="4162" spans="2:18" x14ac:dyDescent="0.25">
      <c r="B4162" s="1">
        <v>42871</v>
      </c>
      <c r="C4162" s="2">
        <v>2.327</v>
      </c>
      <c r="D4162" s="2">
        <v>2.3494999999999999</v>
      </c>
      <c r="E4162" s="2">
        <v>2.3669999999999995</v>
      </c>
      <c r="F4162" s="2">
        <v>2.3312222222222219</v>
      </c>
      <c r="G4162" s="2"/>
      <c r="H4162" t="str">
        <f t="shared" si="192"/>
        <v/>
      </c>
      <c r="I4162">
        <f t="shared" si="193"/>
        <v>1</v>
      </c>
      <c r="J4162">
        <f t="shared" si="194"/>
        <v>1</v>
      </c>
      <c r="P4162" s="1">
        <v>42871</v>
      </c>
      <c r="Q4162" s="2">
        <v>41.034391272404299</v>
      </c>
      <c r="R4162" s="2">
        <v>47.741728594757497</v>
      </c>
    </row>
    <row r="4163" spans="2:18" x14ac:dyDescent="0.25">
      <c r="B4163" s="1">
        <v>42872</v>
      </c>
      <c r="C4163" s="2">
        <v>2.2160000000000002</v>
      </c>
      <c r="D4163" s="2">
        <v>2.3035000000000001</v>
      </c>
      <c r="E4163" s="2">
        <v>2.3514444444444447</v>
      </c>
      <c r="F4163" s="2">
        <v>2.3301111111111115</v>
      </c>
      <c r="G4163" s="2"/>
      <c r="H4163" t="str">
        <f t="shared" si="192"/>
        <v/>
      </c>
      <c r="I4163" t="str">
        <f t="shared" si="193"/>
        <v/>
      </c>
      <c r="J4163">
        <f t="shared" si="194"/>
        <v>1</v>
      </c>
      <c r="P4163" s="1">
        <v>42872</v>
      </c>
      <c r="Q4163" s="2">
        <v>20.843471671833299</v>
      </c>
      <c r="R4163" s="2">
        <v>35.9150853773058</v>
      </c>
    </row>
    <row r="4164" spans="2:18" x14ac:dyDescent="0.25">
      <c r="B4164" s="1">
        <v>42873</v>
      </c>
      <c r="C4164" s="2">
        <v>2.2330000000000001</v>
      </c>
      <c r="D4164" s="2">
        <v>2.2785000000000002</v>
      </c>
      <c r="E4164" s="2">
        <v>2.3382222222222224</v>
      </c>
      <c r="F4164" s="2">
        <v>2.3278888888888889</v>
      </c>
      <c r="G4164" s="2"/>
      <c r="H4164" t="str">
        <f t="shared" si="192"/>
        <v/>
      </c>
      <c r="I4164" t="str">
        <f t="shared" si="193"/>
        <v/>
      </c>
      <c r="J4164">
        <f t="shared" si="194"/>
        <v>1</v>
      </c>
      <c r="P4164" s="1">
        <v>42873</v>
      </c>
      <c r="Q4164" s="2">
        <v>27.408007318758902</v>
      </c>
      <c r="R4164" s="2">
        <v>38.430667095454297</v>
      </c>
    </row>
    <row r="4165" spans="2:18" x14ac:dyDescent="0.25">
      <c r="B4165" s="1">
        <v>42874</v>
      </c>
      <c r="C4165" s="2">
        <v>2.2450000000000001</v>
      </c>
      <c r="D4165" s="2">
        <v>2.2552500000000002</v>
      </c>
      <c r="E4165" s="2">
        <v>2.3236666666666665</v>
      </c>
      <c r="F4165" s="2">
        <v>2.3232222222222223</v>
      </c>
      <c r="G4165" s="2"/>
      <c r="H4165" t="str">
        <f t="shared" si="192"/>
        <v/>
      </c>
      <c r="I4165" t="str">
        <f t="shared" si="193"/>
        <v/>
      </c>
      <c r="J4165">
        <f t="shared" si="194"/>
        <v>1</v>
      </c>
      <c r="P4165" s="1">
        <v>42874</v>
      </c>
      <c r="Q4165" s="2">
        <v>32.172704904004298</v>
      </c>
      <c r="R4165" s="2">
        <v>40.214664820563101</v>
      </c>
    </row>
    <row r="4166" spans="2:18" x14ac:dyDescent="0.25">
      <c r="B4166" s="1">
        <v>42877</v>
      </c>
      <c r="C4166" s="2">
        <v>2.254</v>
      </c>
      <c r="D4166" s="2">
        <v>2.2370000000000001</v>
      </c>
      <c r="E4166" s="2">
        <v>2.3066666666666666</v>
      </c>
      <c r="F4166" s="2">
        <v>2.3200555555555549</v>
      </c>
      <c r="G4166" s="2"/>
      <c r="H4166" t="str">
        <f t="shared" si="192"/>
        <v/>
      </c>
      <c r="I4166" t="str">
        <f t="shared" si="193"/>
        <v/>
      </c>
      <c r="J4166" t="str">
        <f t="shared" si="194"/>
        <v/>
      </c>
      <c r="P4166" s="1">
        <v>42877</v>
      </c>
      <c r="Q4166" s="2">
        <v>35.955978317114997</v>
      </c>
      <c r="R4166" s="2">
        <v>41.581838472559198</v>
      </c>
    </row>
    <row r="4167" spans="2:18" x14ac:dyDescent="0.25">
      <c r="B4167" s="1">
        <v>42878</v>
      </c>
      <c r="C4167" s="2">
        <v>2.2829999999999999</v>
      </c>
      <c r="D4167" s="2">
        <v>2.2537499999999997</v>
      </c>
      <c r="E4167" s="2">
        <v>2.2921111111111117</v>
      </c>
      <c r="F4167" s="2">
        <v>2.3193333333333328</v>
      </c>
      <c r="G4167" s="2"/>
      <c r="H4167" t="str">
        <f t="shared" si="192"/>
        <v/>
      </c>
      <c r="I4167" t="str">
        <f t="shared" si="193"/>
        <v/>
      </c>
      <c r="J4167" t="str">
        <f t="shared" si="194"/>
        <v/>
      </c>
      <c r="P4167" s="1">
        <v>42878</v>
      </c>
      <c r="Q4167" s="2">
        <v>47.318142147400202</v>
      </c>
      <c r="R4167" s="2">
        <v>45.876739268803902</v>
      </c>
    </row>
    <row r="4168" spans="2:18" x14ac:dyDescent="0.25">
      <c r="B4168" s="1">
        <v>42879</v>
      </c>
      <c r="C4168" s="2">
        <v>2.266</v>
      </c>
      <c r="D4168" s="2">
        <v>2.262</v>
      </c>
      <c r="E4168" s="2">
        <v>2.277222222222222</v>
      </c>
      <c r="F4168" s="2">
        <v>2.3184444444444439</v>
      </c>
      <c r="G4168" s="2"/>
      <c r="H4168" t="str">
        <f t="shared" si="192"/>
        <v/>
      </c>
      <c r="I4168" t="str">
        <f t="shared" si="193"/>
        <v/>
      </c>
      <c r="J4168" t="str">
        <f t="shared" si="194"/>
        <v/>
      </c>
      <c r="P4168" s="1">
        <v>42879</v>
      </c>
      <c r="Q4168" s="2">
        <v>42.068049182204</v>
      </c>
      <c r="R4168" s="2">
        <v>43.841899482589497</v>
      </c>
    </row>
    <row r="4169" spans="2:18" x14ac:dyDescent="0.25">
      <c r="B4169" s="1">
        <v>42880</v>
      </c>
      <c r="C4169" s="2">
        <v>2.2549999999999999</v>
      </c>
      <c r="D4169" s="2">
        <v>2.2645</v>
      </c>
      <c r="E4169" s="2">
        <v>2.2685555555555554</v>
      </c>
      <c r="F4169" s="2">
        <v>2.3144444444444447</v>
      </c>
      <c r="G4169" s="2"/>
      <c r="H4169" t="str">
        <f t="shared" si="192"/>
        <v/>
      </c>
      <c r="I4169" t="str">
        <f t="shared" si="193"/>
        <v/>
      </c>
      <c r="J4169" t="str">
        <f t="shared" si="194"/>
        <v/>
      </c>
      <c r="P4169" s="1">
        <v>42880</v>
      </c>
      <c r="Q4169" s="2">
        <v>38.731279978684299</v>
      </c>
      <c r="R4169" s="2">
        <v>42.527474754779497</v>
      </c>
    </row>
    <row r="4170" spans="2:18" x14ac:dyDescent="0.25">
      <c r="B4170" s="1">
        <v>42881</v>
      </c>
      <c r="C4170" s="2">
        <v>2.25</v>
      </c>
      <c r="D4170" s="2">
        <v>2.2634999999999996</v>
      </c>
      <c r="E4170" s="2">
        <v>2.258777777777778</v>
      </c>
      <c r="F4170" s="2">
        <v>2.3118888888888889</v>
      </c>
      <c r="G4170" s="2"/>
      <c r="H4170">
        <f t="shared" si="192"/>
        <v>1</v>
      </c>
      <c r="I4170" t="str">
        <f t="shared" si="193"/>
        <v/>
      </c>
      <c r="J4170" t="str">
        <f t="shared" si="194"/>
        <v/>
      </c>
      <c r="P4170" s="1">
        <v>42881</v>
      </c>
      <c r="Q4170" s="2">
        <v>37.125079492436498</v>
      </c>
      <c r="R4170" s="2">
        <v>41.912367911104198</v>
      </c>
    </row>
    <row r="4171" spans="2:18" x14ac:dyDescent="0.25">
      <c r="B4171" s="1">
        <v>42885</v>
      </c>
      <c r="C4171" s="2">
        <v>2.2149999999999999</v>
      </c>
      <c r="D4171" s="2">
        <v>2.2465000000000002</v>
      </c>
      <c r="E4171" s="2">
        <v>2.2463333333333333</v>
      </c>
      <c r="F4171" s="2">
        <v>2.3066666666666666</v>
      </c>
      <c r="G4171" s="2"/>
      <c r="H4171">
        <f t="shared" si="192"/>
        <v>1</v>
      </c>
      <c r="I4171" t="str">
        <f t="shared" si="193"/>
        <v/>
      </c>
      <c r="J4171" t="str">
        <f t="shared" si="194"/>
        <v/>
      </c>
      <c r="P4171" s="1">
        <v>42885</v>
      </c>
      <c r="Q4171" s="2">
        <v>27.533688682201198</v>
      </c>
      <c r="R4171" s="2">
        <v>37.791764167493803</v>
      </c>
    </row>
    <row r="4172" spans="2:18" x14ac:dyDescent="0.25">
      <c r="B4172" s="1">
        <v>42886</v>
      </c>
      <c r="C4172" s="2">
        <v>2.198</v>
      </c>
      <c r="D4172" s="2">
        <v>2.2294999999999998</v>
      </c>
      <c r="E4172" s="2">
        <v>2.2443333333333331</v>
      </c>
      <c r="F4172" s="2">
        <v>2.29788888888889</v>
      </c>
      <c r="G4172" s="2"/>
      <c r="H4172" t="str">
        <f t="shared" si="192"/>
        <v/>
      </c>
      <c r="I4172" t="str">
        <f t="shared" si="193"/>
        <v/>
      </c>
      <c r="J4172" t="str">
        <f t="shared" si="194"/>
        <v/>
      </c>
      <c r="P4172" s="1">
        <v>42886</v>
      </c>
      <c r="Q4172" s="2">
        <v>23.930203722102299</v>
      </c>
      <c r="R4172" s="2">
        <v>35.943335918293599</v>
      </c>
    </row>
    <row r="4173" spans="2:18" x14ac:dyDescent="0.25">
      <c r="B4173" s="1">
        <v>42887</v>
      </c>
      <c r="C4173" s="2">
        <v>2.2170000000000001</v>
      </c>
      <c r="D4173" s="2">
        <v>2.2200000000000002</v>
      </c>
      <c r="E4173" s="2">
        <v>2.2425555555555556</v>
      </c>
      <c r="F4173" s="2">
        <v>2.2903888888888897</v>
      </c>
      <c r="G4173" s="2"/>
      <c r="H4173" t="str">
        <f t="shared" si="192"/>
        <v/>
      </c>
      <c r="I4173" t="str">
        <f t="shared" si="193"/>
        <v/>
      </c>
      <c r="J4173" t="str">
        <f t="shared" si="194"/>
        <v/>
      </c>
      <c r="P4173" s="1">
        <v>42887</v>
      </c>
      <c r="Q4173" s="2">
        <v>35.288778455198802</v>
      </c>
      <c r="R4173" s="2">
        <v>39.504700424032102</v>
      </c>
    </row>
    <row r="4174" spans="2:18" x14ac:dyDescent="0.25">
      <c r="B4174" s="1">
        <v>42888</v>
      </c>
      <c r="C4174" s="2">
        <v>2.1589999999999998</v>
      </c>
      <c r="D4174" s="2">
        <v>2.1972500000000004</v>
      </c>
      <c r="E4174" s="2">
        <v>2.2329999999999997</v>
      </c>
      <c r="F4174" s="2">
        <v>2.2783333333333338</v>
      </c>
      <c r="G4174" s="2"/>
      <c r="H4174" t="str">
        <f t="shared" si="192"/>
        <v/>
      </c>
      <c r="I4174" t="str">
        <f t="shared" si="193"/>
        <v/>
      </c>
      <c r="J4174" t="str">
        <f t="shared" si="194"/>
        <v/>
      </c>
      <c r="P4174" s="1">
        <v>42888</v>
      </c>
      <c r="Q4174" s="2">
        <v>22.811477681268599</v>
      </c>
      <c r="R4174" s="2">
        <v>33.400079693762301</v>
      </c>
    </row>
    <row r="4175" spans="2:18" x14ac:dyDescent="0.25">
      <c r="B4175" s="1">
        <v>42891</v>
      </c>
      <c r="C4175" s="2">
        <v>2.1800000000000002</v>
      </c>
      <c r="D4175" s="2">
        <v>2.1884999999999999</v>
      </c>
      <c r="E4175" s="2">
        <v>2.2247777777777777</v>
      </c>
      <c r="F4175" s="2">
        <v>2.2657222222222222</v>
      </c>
      <c r="G4175" s="2"/>
      <c r="H4175" t="str">
        <f t="shared" si="192"/>
        <v/>
      </c>
      <c r="I4175" t="str">
        <f t="shared" si="193"/>
        <v/>
      </c>
      <c r="J4175" t="str">
        <f t="shared" si="194"/>
        <v/>
      </c>
      <c r="P4175" s="1">
        <v>42891</v>
      </c>
      <c r="Q4175" s="2">
        <v>33.090346981720103</v>
      </c>
      <c r="R4175" s="2">
        <v>37.184938544433798</v>
      </c>
    </row>
    <row r="4176" spans="2:18" x14ac:dyDescent="0.25">
      <c r="B4176" s="1">
        <v>42892</v>
      </c>
      <c r="C4176" s="2">
        <v>2.1469999999999998</v>
      </c>
      <c r="D4176" s="2">
        <v>2.1757499999999999</v>
      </c>
      <c r="E4176" s="2">
        <v>2.2096666666666667</v>
      </c>
      <c r="F4176" s="2">
        <v>2.2508888888888889</v>
      </c>
      <c r="G4176" s="2"/>
      <c r="H4176" t="str">
        <f t="shared" si="192"/>
        <v/>
      </c>
      <c r="I4176" t="str">
        <f t="shared" si="193"/>
        <v/>
      </c>
      <c r="J4176" t="str">
        <f t="shared" si="194"/>
        <v/>
      </c>
      <c r="P4176" s="1">
        <v>42892</v>
      </c>
      <c r="Q4176" s="2">
        <v>26.448736052933</v>
      </c>
      <c r="R4176" s="2">
        <v>33.922494390126801</v>
      </c>
    </row>
    <row r="4177" spans="2:18" x14ac:dyDescent="0.25">
      <c r="B4177" s="1">
        <v>42893</v>
      </c>
      <c r="C4177" s="2">
        <v>2.1800000000000002</v>
      </c>
      <c r="D4177" s="2">
        <v>2.1665000000000001</v>
      </c>
      <c r="E4177" s="2">
        <v>2.2001111111111111</v>
      </c>
      <c r="F4177" s="2">
        <v>2.2386666666666661</v>
      </c>
      <c r="G4177" s="2"/>
      <c r="H4177" t="str">
        <f t="shared" si="192"/>
        <v/>
      </c>
      <c r="I4177" t="str">
        <f t="shared" si="193"/>
        <v/>
      </c>
      <c r="J4177" t="str">
        <f t="shared" si="194"/>
        <v/>
      </c>
      <c r="P4177" s="1">
        <v>42893</v>
      </c>
      <c r="Q4177" s="2">
        <v>40.725274176248597</v>
      </c>
      <c r="R4177" s="2">
        <v>39.6268253493458</v>
      </c>
    </row>
    <row r="4178" spans="2:18" x14ac:dyDescent="0.25">
      <c r="B4178" s="1">
        <v>42894</v>
      </c>
      <c r="C4178" s="2">
        <v>2.194</v>
      </c>
      <c r="D4178" s="2">
        <v>2.1752500000000001</v>
      </c>
      <c r="E4178" s="2">
        <v>2.1933333333333334</v>
      </c>
      <c r="F4178" s="2">
        <v>2.2309444444444444</v>
      </c>
      <c r="G4178" s="2"/>
      <c r="H4178" t="str">
        <f t="shared" si="192"/>
        <v/>
      </c>
      <c r="I4178" t="str">
        <f t="shared" si="193"/>
        <v/>
      </c>
      <c r="J4178" t="str">
        <f t="shared" si="194"/>
        <v/>
      </c>
      <c r="P4178" s="1">
        <v>42894</v>
      </c>
      <c r="Q4178" s="2">
        <v>46.055831456952298</v>
      </c>
      <c r="R4178" s="2">
        <v>41.917661091158699</v>
      </c>
    </row>
    <row r="4179" spans="2:18" x14ac:dyDescent="0.25">
      <c r="B4179" s="1">
        <v>42895</v>
      </c>
      <c r="C4179" s="2">
        <v>2.1989999999999998</v>
      </c>
      <c r="D4179" s="2">
        <v>2.1799999999999997</v>
      </c>
      <c r="E4179" s="2">
        <v>2.1876666666666669</v>
      </c>
      <c r="F4179" s="2">
        <v>2.2232222222222222</v>
      </c>
      <c r="G4179" s="2"/>
      <c r="H4179" t="str">
        <f t="shared" si="192"/>
        <v/>
      </c>
      <c r="I4179" t="str">
        <f t="shared" si="193"/>
        <v/>
      </c>
      <c r="J4179" t="str">
        <f t="shared" si="194"/>
        <v/>
      </c>
      <c r="P4179" s="1">
        <v>42895</v>
      </c>
      <c r="Q4179" s="2">
        <v>48.057752801984499</v>
      </c>
      <c r="R4179" s="2">
        <v>42.7531262890897</v>
      </c>
    </row>
    <row r="4180" spans="2:18" x14ac:dyDescent="0.25">
      <c r="B4180" s="1">
        <v>42898</v>
      </c>
      <c r="C4180" s="2">
        <v>2.2130000000000001</v>
      </c>
      <c r="D4180" s="2">
        <v>2.1965000000000003</v>
      </c>
      <c r="E4180" s="2">
        <v>2.1874444444444441</v>
      </c>
      <c r="F4180" s="2">
        <v>2.2168888888888887</v>
      </c>
      <c r="G4180" s="2"/>
      <c r="H4180">
        <f t="shared" si="192"/>
        <v>1</v>
      </c>
      <c r="I4180" t="str">
        <f t="shared" si="193"/>
        <v/>
      </c>
      <c r="J4180" t="str">
        <f t="shared" si="194"/>
        <v/>
      </c>
      <c r="P4180" s="1">
        <v>42898</v>
      </c>
      <c r="Q4180" s="2">
        <v>53.816507223695602</v>
      </c>
      <c r="R4180" s="2">
        <v>45.132917464333097</v>
      </c>
    </row>
    <row r="4181" spans="2:18" x14ac:dyDescent="0.25">
      <c r="B4181" s="1">
        <v>42899</v>
      </c>
      <c r="C4181" s="2">
        <v>2.2069999999999999</v>
      </c>
      <c r="D4181" s="2">
        <v>2.2032499999999997</v>
      </c>
      <c r="E4181" s="2">
        <v>2.1884444444444444</v>
      </c>
      <c r="F4181" s="2">
        <v>2.2163888888888885</v>
      </c>
      <c r="G4181" s="2"/>
      <c r="H4181">
        <f t="shared" si="192"/>
        <v>1</v>
      </c>
      <c r="I4181" t="str">
        <f t="shared" si="193"/>
        <v/>
      </c>
      <c r="J4181" t="str">
        <f t="shared" si="194"/>
        <v/>
      </c>
      <c r="P4181" s="1">
        <v>42899</v>
      </c>
      <c r="Q4181" s="2">
        <v>50.9135182035402</v>
      </c>
      <c r="R4181" s="2">
        <v>44.2832778883526</v>
      </c>
    </row>
    <row r="4182" spans="2:18" x14ac:dyDescent="0.25">
      <c r="B4182" s="1">
        <v>42900</v>
      </c>
      <c r="C4182" s="2">
        <v>2.1379999999999999</v>
      </c>
      <c r="D4182" s="2">
        <v>2.1892499999999999</v>
      </c>
      <c r="E4182" s="2">
        <v>2.1796666666666664</v>
      </c>
      <c r="F4182" s="2">
        <v>2.2111111111111108</v>
      </c>
      <c r="G4182" s="2"/>
      <c r="H4182">
        <f t="shared" ref="H4182:H4245" si="195">IF($D4182&gt;$E4182,1,"")</f>
        <v>1</v>
      </c>
      <c r="I4182" t="str">
        <f t="shared" ref="I4182:I4245" si="196">IF($D4182&gt;$F4182,1,"")</f>
        <v/>
      </c>
      <c r="J4182" t="str">
        <f t="shared" ref="J4182:J4245" si="197">IF($E4182&gt;$F4182,1,"")</f>
        <v/>
      </c>
      <c r="P4182" s="1">
        <v>42900</v>
      </c>
      <c r="Q4182" s="2">
        <v>29.1867620790483</v>
      </c>
      <c r="R4182" s="2">
        <v>35.910879413277002</v>
      </c>
    </row>
    <row r="4183" spans="2:18" x14ac:dyDescent="0.25">
      <c r="B4183" s="1">
        <v>42901</v>
      </c>
      <c r="C4183" s="2">
        <v>2.1619999999999999</v>
      </c>
      <c r="D4183" s="2">
        <v>2.1799999999999997</v>
      </c>
      <c r="E4183" s="2">
        <v>2.1799999999999997</v>
      </c>
      <c r="F4183" s="2">
        <v>2.2064999999999997</v>
      </c>
      <c r="G4183" s="2"/>
      <c r="H4183" t="str">
        <f t="shared" si="195"/>
        <v/>
      </c>
      <c r="I4183" t="str">
        <f t="shared" si="196"/>
        <v/>
      </c>
      <c r="J4183" t="str">
        <f t="shared" si="197"/>
        <v/>
      </c>
      <c r="P4183" s="1">
        <v>42901</v>
      </c>
      <c r="Q4183" s="2">
        <v>39.892860645447698</v>
      </c>
      <c r="R4183" s="2">
        <v>40.149501857345399</v>
      </c>
    </row>
    <row r="4184" spans="2:18" x14ac:dyDescent="0.25">
      <c r="B4184" s="1">
        <v>42902</v>
      </c>
      <c r="C4184" s="2">
        <v>2.157</v>
      </c>
      <c r="D4184" s="2">
        <v>2.1659999999999999</v>
      </c>
      <c r="E4184" s="2">
        <v>2.1774444444444447</v>
      </c>
      <c r="F4184" s="2">
        <v>2.2011111111111106</v>
      </c>
      <c r="G4184" s="2"/>
      <c r="H4184" t="str">
        <f t="shared" si="195"/>
        <v/>
      </c>
      <c r="I4184" t="str">
        <f t="shared" si="196"/>
        <v/>
      </c>
      <c r="J4184" t="str">
        <f t="shared" si="197"/>
        <v/>
      </c>
      <c r="P4184" s="1">
        <v>42902</v>
      </c>
      <c r="Q4184" s="2">
        <v>38.439947738693299</v>
      </c>
      <c r="R4184" s="2">
        <v>39.562462548190503</v>
      </c>
    </row>
    <row r="4185" spans="2:18" x14ac:dyDescent="0.25">
      <c r="B4185" s="1">
        <v>42905</v>
      </c>
      <c r="C4185" s="2">
        <v>2.1880000000000002</v>
      </c>
      <c r="D4185" s="2">
        <v>2.1612499999999999</v>
      </c>
      <c r="E4185" s="2">
        <v>2.1820000000000004</v>
      </c>
      <c r="F4185" s="2">
        <v>2.1958333333333337</v>
      </c>
      <c r="G4185" s="2"/>
      <c r="H4185" t="str">
        <f t="shared" si="195"/>
        <v/>
      </c>
      <c r="I4185" t="str">
        <f t="shared" si="196"/>
        <v/>
      </c>
      <c r="J4185" t="str">
        <f t="shared" si="197"/>
        <v/>
      </c>
      <c r="P4185" s="1">
        <v>42905</v>
      </c>
      <c r="Q4185" s="2">
        <v>51.564419827148399</v>
      </c>
      <c r="R4185" s="2">
        <v>44.937926533026399</v>
      </c>
    </row>
    <row r="4186" spans="2:18" x14ac:dyDescent="0.25">
      <c r="B4186" s="1">
        <v>42906</v>
      </c>
      <c r="C4186" s="2">
        <v>2.153</v>
      </c>
      <c r="D4186" s="2">
        <v>2.165</v>
      </c>
      <c r="E4186" s="2">
        <v>2.1789999999999998</v>
      </c>
      <c r="F4186" s="2">
        <v>2.1895555555555557</v>
      </c>
      <c r="G4186" s="2"/>
      <c r="H4186" t="str">
        <f t="shared" si="195"/>
        <v/>
      </c>
      <c r="I4186" t="str">
        <f t="shared" si="196"/>
        <v/>
      </c>
      <c r="J4186" t="str">
        <f t="shared" si="197"/>
        <v/>
      </c>
      <c r="P4186" s="1">
        <v>42906</v>
      </c>
      <c r="Q4186" s="2">
        <v>40.008124058375898</v>
      </c>
      <c r="R4186" s="2">
        <v>40.552445116725799</v>
      </c>
    </row>
    <row r="4187" spans="2:18" x14ac:dyDescent="0.25">
      <c r="B4187" s="1">
        <v>42907</v>
      </c>
      <c r="C4187" s="2">
        <v>2.1549999999999998</v>
      </c>
      <c r="D4187" s="2">
        <v>2.1632500000000001</v>
      </c>
      <c r="E4187" s="2">
        <v>2.174666666666667</v>
      </c>
      <c r="F4187" s="2">
        <v>2.1840000000000002</v>
      </c>
      <c r="G4187" s="2"/>
      <c r="H4187" t="str">
        <f t="shared" si="195"/>
        <v/>
      </c>
      <c r="I4187" t="str">
        <f t="shared" si="196"/>
        <v/>
      </c>
      <c r="J4187" t="str">
        <f t="shared" si="197"/>
        <v/>
      </c>
      <c r="P4187" s="1">
        <v>42907</v>
      </c>
      <c r="Q4187" s="2">
        <v>40.916113431962401</v>
      </c>
      <c r="R4187" s="2">
        <v>40.907327557161501</v>
      </c>
    </row>
    <row r="4188" spans="2:18" x14ac:dyDescent="0.25">
      <c r="B4188" s="1">
        <v>42908</v>
      </c>
      <c r="C4188" s="2">
        <v>2.153</v>
      </c>
      <c r="D4188" s="2">
        <v>2.1622500000000002</v>
      </c>
      <c r="E4188" s="2">
        <v>2.1695555555555557</v>
      </c>
      <c r="F4188" s="2">
        <v>2.1786111111111111</v>
      </c>
      <c r="G4188" s="2"/>
      <c r="H4188" t="str">
        <f t="shared" si="195"/>
        <v/>
      </c>
      <c r="I4188" t="str">
        <f t="shared" si="196"/>
        <v/>
      </c>
      <c r="J4188" t="str">
        <f t="shared" si="197"/>
        <v/>
      </c>
      <c r="P4188" s="1">
        <v>42908</v>
      </c>
      <c r="Q4188" s="2">
        <v>40.186241010488203</v>
      </c>
      <c r="R4188" s="2">
        <v>40.646019250041903</v>
      </c>
    </row>
    <row r="4189" spans="2:18" x14ac:dyDescent="0.25">
      <c r="B4189" s="1">
        <v>42909</v>
      </c>
      <c r="C4189" s="2">
        <v>2.1440000000000001</v>
      </c>
      <c r="D4189" s="2">
        <v>2.1512500000000001</v>
      </c>
      <c r="E4189" s="2">
        <v>2.161888888888889</v>
      </c>
      <c r="F4189" s="2">
        <v>2.1746666666666661</v>
      </c>
      <c r="G4189" s="2"/>
      <c r="H4189" t="str">
        <f t="shared" si="195"/>
        <v/>
      </c>
      <c r="I4189" t="str">
        <f t="shared" si="196"/>
        <v/>
      </c>
      <c r="J4189" t="str">
        <f t="shared" si="197"/>
        <v/>
      </c>
      <c r="P4189" s="1">
        <v>42909</v>
      </c>
      <c r="Q4189" s="2">
        <v>36.655354461977403</v>
      </c>
      <c r="R4189" s="2">
        <v>39.425549389256197</v>
      </c>
    </row>
    <row r="4190" spans="2:18" x14ac:dyDescent="0.25">
      <c r="B4190" s="1">
        <v>42912</v>
      </c>
      <c r="C4190" s="2">
        <v>2.137</v>
      </c>
      <c r="D4190" s="2">
        <v>2.1472500000000001</v>
      </c>
      <c r="E4190" s="2">
        <v>2.1541111111111113</v>
      </c>
      <c r="F4190" s="2">
        <v>2.1712777777777772</v>
      </c>
      <c r="G4190" s="2"/>
      <c r="H4190" t="str">
        <f t="shared" si="195"/>
        <v/>
      </c>
      <c r="I4190" t="str">
        <f t="shared" si="196"/>
        <v/>
      </c>
      <c r="J4190" t="str">
        <f t="shared" si="197"/>
        <v/>
      </c>
      <c r="P4190" s="1">
        <v>42912</v>
      </c>
      <c r="Q4190" s="2">
        <v>33.877233845113402</v>
      </c>
      <c r="R4190" s="2">
        <v>38.458298102830597</v>
      </c>
    </row>
    <row r="4191" spans="2:18" x14ac:dyDescent="0.25">
      <c r="B4191" s="1">
        <v>42913</v>
      </c>
      <c r="C4191" s="2">
        <v>2.198</v>
      </c>
      <c r="D4191" s="2">
        <v>2.1580000000000004</v>
      </c>
      <c r="E4191" s="2">
        <v>2.1607777777777777</v>
      </c>
      <c r="F4191" s="2">
        <v>2.1702222222222218</v>
      </c>
      <c r="G4191" s="2"/>
      <c r="H4191" t="str">
        <f t="shared" si="195"/>
        <v/>
      </c>
      <c r="I4191" t="str">
        <f t="shared" si="196"/>
        <v/>
      </c>
      <c r="J4191" t="str">
        <f t="shared" si="197"/>
        <v/>
      </c>
      <c r="P4191" s="1">
        <v>42913</v>
      </c>
      <c r="Q4191" s="2">
        <v>63.112458146276801</v>
      </c>
      <c r="R4191" s="2">
        <v>49.975797845254498</v>
      </c>
    </row>
    <row r="4192" spans="2:18" x14ac:dyDescent="0.25">
      <c r="B4192" s="1">
        <v>42914</v>
      </c>
      <c r="C4192" s="2">
        <v>2.2229999999999999</v>
      </c>
      <c r="D4192" s="2">
        <v>2.1755000000000004</v>
      </c>
      <c r="E4192" s="2">
        <v>2.1675555555555555</v>
      </c>
      <c r="F4192" s="2">
        <v>2.1737777777777776</v>
      </c>
      <c r="G4192" s="2"/>
      <c r="H4192">
        <f t="shared" si="195"/>
        <v>1</v>
      </c>
      <c r="I4192">
        <f t="shared" si="196"/>
        <v>1</v>
      </c>
      <c r="J4192" t="str">
        <f t="shared" si="197"/>
        <v/>
      </c>
      <c r="P4192" s="1">
        <v>42914</v>
      </c>
      <c r="Q4192" s="2">
        <v>69.700823335920902</v>
      </c>
      <c r="R4192" s="2">
        <v>53.7925630602385</v>
      </c>
    </row>
    <row r="4193" spans="2:18" x14ac:dyDescent="0.25">
      <c r="B4193" s="1">
        <v>42915</v>
      </c>
      <c r="C4193" s="2">
        <v>2.2669999999999999</v>
      </c>
      <c r="D4193" s="2">
        <v>2.2062499999999998</v>
      </c>
      <c r="E4193" s="2">
        <v>2.1797777777777778</v>
      </c>
      <c r="F4193" s="2">
        <v>2.1786111111111115</v>
      </c>
      <c r="G4193" s="2"/>
      <c r="H4193">
        <f t="shared" si="195"/>
        <v>1</v>
      </c>
      <c r="I4193">
        <f t="shared" si="196"/>
        <v>1</v>
      </c>
      <c r="J4193">
        <f t="shared" si="197"/>
        <v>1</v>
      </c>
      <c r="P4193" s="1">
        <v>42915</v>
      </c>
      <c r="Q4193" s="2">
        <v>77.999716028345205</v>
      </c>
      <c r="R4193" s="2">
        <v>59.630577474793803</v>
      </c>
    </row>
    <row r="4194" spans="2:18" x14ac:dyDescent="0.25">
      <c r="B4194" s="1">
        <v>42916</v>
      </c>
      <c r="C4194" s="2">
        <v>2.302</v>
      </c>
      <c r="D4194" s="2">
        <v>2.2474999999999996</v>
      </c>
      <c r="E4194" s="2">
        <v>2.1924444444444444</v>
      </c>
      <c r="F4194" s="2">
        <v>2.1872222222222226</v>
      </c>
      <c r="G4194" s="2"/>
      <c r="H4194">
        <f t="shared" si="195"/>
        <v>1</v>
      </c>
      <c r="I4194">
        <f t="shared" si="196"/>
        <v>1</v>
      </c>
      <c r="J4194">
        <f t="shared" si="197"/>
        <v>1</v>
      </c>
      <c r="P4194" s="1">
        <v>42916</v>
      </c>
      <c r="Q4194" s="2">
        <v>82.559504989766495</v>
      </c>
      <c r="R4194" s="2">
        <v>63.573111180557497</v>
      </c>
    </row>
    <row r="4195" spans="2:18" x14ac:dyDescent="0.25">
      <c r="B4195" s="1">
        <v>42919</v>
      </c>
      <c r="C4195" s="2">
        <v>2.3460000000000001</v>
      </c>
      <c r="D4195" s="2">
        <v>2.2845</v>
      </c>
      <c r="E4195" s="2">
        <v>2.213888888888889</v>
      </c>
      <c r="F4195" s="2">
        <v>2.1964444444444444</v>
      </c>
      <c r="G4195" s="2"/>
      <c r="H4195">
        <f t="shared" si="195"/>
        <v>1</v>
      </c>
      <c r="I4195">
        <f t="shared" si="196"/>
        <v>1</v>
      </c>
      <c r="J4195">
        <f t="shared" si="197"/>
        <v>1</v>
      </c>
      <c r="P4195" s="1">
        <v>42919</v>
      </c>
      <c r="Q4195" s="2">
        <v>86.7136964233773</v>
      </c>
      <c r="R4195" s="2">
        <v>67.826979388883302</v>
      </c>
    </row>
    <row r="4196" spans="2:18" x14ac:dyDescent="0.25">
      <c r="B4196" s="1">
        <v>42921</v>
      </c>
      <c r="C4196" s="2">
        <v>2.3340000000000001</v>
      </c>
      <c r="D4196" s="2">
        <v>2.3122500000000001</v>
      </c>
      <c r="E4196" s="2">
        <v>2.2337777777777776</v>
      </c>
      <c r="F4196" s="2">
        <v>2.2042222222222225</v>
      </c>
      <c r="G4196" s="2"/>
      <c r="H4196">
        <f t="shared" si="195"/>
        <v>1</v>
      </c>
      <c r="I4196">
        <f t="shared" si="196"/>
        <v>1</v>
      </c>
      <c r="J4196">
        <f t="shared" si="197"/>
        <v>1</v>
      </c>
      <c r="P4196" s="1">
        <v>42921</v>
      </c>
      <c r="Q4196" s="2">
        <v>80.442866098655401</v>
      </c>
      <c r="R4196" s="2">
        <v>65.5777601864947</v>
      </c>
    </row>
    <row r="4197" spans="2:18" x14ac:dyDescent="0.25">
      <c r="B4197" s="1">
        <v>42922</v>
      </c>
      <c r="C4197" s="2">
        <v>2.3690000000000002</v>
      </c>
      <c r="D4197" s="2">
        <v>2.3377499999999998</v>
      </c>
      <c r="E4197" s="2">
        <v>2.2577777777777777</v>
      </c>
      <c r="F4197" s="2">
        <v>2.2136666666666667</v>
      </c>
      <c r="G4197" s="2"/>
      <c r="H4197">
        <f t="shared" si="195"/>
        <v>1</v>
      </c>
      <c r="I4197">
        <f t="shared" si="196"/>
        <v>1</v>
      </c>
      <c r="J4197">
        <f t="shared" si="197"/>
        <v>1</v>
      </c>
      <c r="P4197" s="1">
        <v>42922</v>
      </c>
      <c r="Q4197" s="2">
        <v>84.393094413478593</v>
      </c>
      <c r="R4197" s="2">
        <v>68.824951831237698</v>
      </c>
    </row>
    <row r="4198" spans="2:18" x14ac:dyDescent="0.25">
      <c r="B4198" s="1">
        <v>42923</v>
      </c>
      <c r="C4198" s="2">
        <v>2.3929999999999998</v>
      </c>
      <c r="D4198" s="2">
        <v>2.3605</v>
      </c>
      <c r="E4198" s="2">
        <v>2.2854444444444444</v>
      </c>
      <c r="F4198" s="2">
        <v>2.2236666666666669</v>
      </c>
      <c r="G4198" s="2"/>
      <c r="H4198">
        <f t="shared" si="195"/>
        <v>1</v>
      </c>
      <c r="I4198">
        <f t="shared" si="196"/>
        <v>1</v>
      </c>
      <c r="J4198">
        <f t="shared" si="197"/>
        <v>1</v>
      </c>
      <c r="P4198" s="1">
        <v>42923</v>
      </c>
      <c r="Q4198" s="2">
        <v>86.617345000913204</v>
      </c>
      <c r="R4198" s="2">
        <v>70.855237706258606</v>
      </c>
    </row>
    <row r="4199" spans="2:18" x14ac:dyDescent="0.25">
      <c r="B4199" s="1">
        <v>42926</v>
      </c>
      <c r="C4199" s="2">
        <v>2.371</v>
      </c>
      <c r="D4199" s="2">
        <v>2.3667500000000001</v>
      </c>
      <c r="E4199" s="2">
        <v>2.3114444444444442</v>
      </c>
      <c r="F4199" s="2">
        <v>2.2327777777777782</v>
      </c>
      <c r="G4199" s="2"/>
      <c r="H4199">
        <f t="shared" si="195"/>
        <v>1</v>
      </c>
      <c r="I4199">
        <f t="shared" si="196"/>
        <v>1</v>
      </c>
      <c r="J4199">
        <f t="shared" si="197"/>
        <v>1</v>
      </c>
      <c r="P4199" s="1">
        <v>42926</v>
      </c>
      <c r="Q4199" s="2">
        <v>74.878701802161203</v>
      </c>
      <c r="R4199" s="2">
        <v>66.575097518311907</v>
      </c>
    </row>
    <row r="4200" spans="2:18" x14ac:dyDescent="0.25">
      <c r="B4200" s="1">
        <v>42927</v>
      </c>
      <c r="C4200" s="2">
        <v>2.3620000000000001</v>
      </c>
      <c r="D4200" s="2">
        <v>2.3737500000000002</v>
      </c>
      <c r="E4200" s="2">
        <v>2.3296666666666663</v>
      </c>
      <c r="F4200" s="2">
        <v>2.2452222222222225</v>
      </c>
      <c r="G4200" s="2"/>
      <c r="H4200">
        <f t="shared" si="195"/>
        <v>1</v>
      </c>
      <c r="I4200">
        <f t="shared" si="196"/>
        <v>1</v>
      </c>
      <c r="J4200">
        <f t="shared" si="197"/>
        <v>1</v>
      </c>
      <c r="P4200" s="1">
        <v>42927</v>
      </c>
      <c r="Q4200" s="2">
        <v>70.207812739935207</v>
      </c>
      <c r="R4200" s="2">
        <v>64.849276779781206</v>
      </c>
    </row>
    <row r="4201" spans="2:18" x14ac:dyDescent="0.25">
      <c r="B4201" s="1">
        <v>42928</v>
      </c>
      <c r="C4201" s="2">
        <v>2.327</v>
      </c>
      <c r="D4201" s="2">
        <v>2.3632499999999999</v>
      </c>
      <c r="E4201" s="2">
        <v>2.3412222222222221</v>
      </c>
      <c r="F4201" s="2">
        <v>2.2543888888888888</v>
      </c>
      <c r="G4201" s="2"/>
      <c r="H4201">
        <f t="shared" si="195"/>
        <v>1</v>
      </c>
      <c r="I4201">
        <f t="shared" si="196"/>
        <v>1</v>
      </c>
      <c r="J4201">
        <f t="shared" si="197"/>
        <v>1</v>
      </c>
      <c r="P4201" s="1">
        <v>42928</v>
      </c>
      <c r="Q4201" s="2">
        <v>54.378127598653499</v>
      </c>
      <c r="R4201" s="2">
        <v>58.498342068324398</v>
      </c>
    </row>
    <row r="4202" spans="2:18" x14ac:dyDescent="0.25">
      <c r="B4202" s="1">
        <v>42929</v>
      </c>
      <c r="C4202" s="2">
        <v>2.3479999999999999</v>
      </c>
      <c r="D4202" s="2">
        <v>2.3520000000000003</v>
      </c>
      <c r="E4202" s="2">
        <v>2.3502222222222224</v>
      </c>
      <c r="F4202" s="2">
        <v>2.2650000000000001</v>
      </c>
      <c r="G4202" s="2"/>
      <c r="H4202">
        <f t="shared" si="195"/>
        <v>1</v>
      </c>
      <c r="I4202">
        <f t="shared" si="196"/>
        <v>1</v>
      </c>
      <c r="J4202">
        <f t="shared" si="197"/>
        <v>1</v>
      </c>
      <c r="P4202" s="1">
        <v>42929</v>
      </c>
      <c r="Q4202" s="2">
        <v>60.749898017953498</v>
      </c>
      <c r="R4202" s="2">
        <v>60.968280506525701</v>
      </c>
    </row>
    <row r="4203" spans="2:18" x14ac:dyDescent="0.25">
      <c r="B4203" s="1">
        <v>42930</v>
      </c>
      <c r="C4203" s="2">
        <v>2.319</v>
      </c>
      <c r="D4203" s="2">
        <v>2.339</v>
      </c>
      <c r="E4203" s="2">
        <v>2.3521111111111113</v>
      </c>
      <c r="F4203" s="2">
        <v>2.2722777777777776</v>
      </c>
      <c r="G4203" s="2"/>
      <c r="H4203" t="str">
        <f t="shared" si="195"/>
        <v/>
      </c>
      <c r="I4203">
        <f t="shared" si="196"/>
        <v>1</v>
      </c>
      <c r="J4203">
        <f t="shared" si="197"/>
        <v>1</v>
      </c>
      <c r="P4203" s="1">
        <v>42930</v>
      </c>
      <c r="Q4203" s="2">
        <v>49.3322236063565</v>
      </c>
      <c r="R4203" s="2">
        <v>56.010854222583397</v>
      </c>
    </row>
    <row r="4204" spans="2:18" x14ac:dyDescent="0.25">
      <c r="B4204" s="1">
        <v>42933</v>
      </c>
      <c r="C4204" s="2">
        <v>2.3090000000000002</v>
      </c>
      <c r="D4204" s="2">
        <v>2.3257500000000002</v>
      </c>
      <c r="E4204" s="2">
        <v>2.3480000000000003</v>
      </c>
      <c r="F4204" s="2">
        <v>2.2809444444444442</v>
      </c>
      <c r="G4204" s="2"/>
      <c r="H4204" t="str">
        <f t="shared" si="195"/>
        <v/>
      </c>
      <c r="I4204">
        <f t="shared" si="196"/>
        <v>1</v>
      </c>
      <c r="J4204">
        <f t="shared" si="197"/>
        <v>1</v>
      </c>
      <c r="P4204" s="1">
        <v>42933</v>
      </c>
      <c r="Q4204" s="2">
        <v>45.772471829829698</v>
      </c>
      <c r="R4204" s="2">
        <v>54.369162358774403</v>
      </c>
    </row>
    <row r="4205" spans="2:18" x14ac:dyDescent="0.25">
      <c r="B4205" s="1">
        <v>42934</v>
      </c>
      <c r="C4205" s="2">
        <v>2.2629999999999999</v>
      </c>
      <c r="D4205" s="2">
        <v>2.3097500000000002</v>
      </c>
      <c r="E4205" s="2">
        <v>2.3401111111111113</v>
      </c>
      <c r="F4205" s="2">
        <v>2.286944444444444</v>
      </c>
      <c r="G4205" s="2"/>
      <c r="H4205" t="str">
        <f t="shared" si="195"/>
        <v/>
      </c>
      <c r="I4205">
        <f t="shared" si="196"/>
        <v>1</v>
      </c>
      <c r="J4205">
        <f t="shared" si="197"/>
        <v>1</v>
      </c>
      <c r="P4205" s="1">
        <v>42934</v>
      </c>
      <c r="Q4205" s="2">
        <v>32.733989546711598</v>
      </c>
      <c r="R4205" s="2">
        <v>47.475756368165001</v>
      </c>
    </row>
    <row r="4206" spans="2:18" x14ac:dyDescent="0.25">
      <c r="B4206" s="1">
        <v>42935</v>
      </c>
      <c r="C4206" s="2">
        <v>2.2679999999999998</v>
      </c>
      <c r="D4206" s="2">
        <v>2.2897499999999997</v>
      </c>
      <c r="E4206" s="2">
        <v>2.3288888888888888</v>
      </c>
      <c r="F4206" s="2">
        <v>2.293333333333333</v>
      </c>
      <c r="G4206" s="2"/>
      <c r="H4206" t="str">
        <f t="shared" si="195"/>
        <v/>
      </c>
      <c r="I4206" t="str">
        <f t="shared" si="196"/>
        <v/>
      </c>
      <c r="J4206">
        <f t="shared" si="197"/>
        <v>1</v>
      </c>
      <c r="P4206" s="1">
        <v>42935</v>
      </c>
      <c r="Q4206" s="2">
        <v>35.143718195320503</v>
      </c>
      <c r="R4206" s="2">
        <v>48.243895085255701</v>
      </c>
    </row>
    <row r="4207" spans="2:18" x14ac:dyDescent="0.25">
      <c r="B4207" s="1">
        <v>42936</v>
      </c>
      <c r="C4207" s="2">
        <v>2.266</v>
      </c>
      <c r="D4207" s="2">
        <v>2.2765</v>
      </c>
      <c r="E4207" s="2">
        <v>2.3147777777777776</v>
      </c>
      <c r="F4207" s="2">
        <v>2.3001111111111108</v>
      </c>
      <c r="G4207" s="2"/>
      <c r="H4207" t="str">
        <f t="shared" si="195"/>
        <v/>
      </c>
      <c r="I4207" t="str">
        <f t="shared" si="196"/>
        <v/>
      </c>
      <c r="J4207">
        <f t="shared" si="197"/>
        <v>1</v>
      </c>
      <c r="P4207" s="1">
        <v>42936</v>
      </c>
      <c r="Q4207" s="2">
        <v>34.549621681353102</v>
      </c>
      <c r="R4207" s="2">
        <v>47.941872434226802</v>
      </c>
    </row>
    <row r="4208" spans="2:18" x14ac:dyDescent="0.25">
      <c r="B4208" s="1">
        <v>42937</v>
      </c>
      <c r="C4208" s="2">
        <v>2.2320000000000002</v>
      </c>
      <c r="D4208" s="2">
        <v>2.25725</v>
      </c>
      <c r="E4208" s="2">
        <v>2.2993333333333328</v>
      </c>
      <c r="F4208" s="2">
        <v>2.3053888888888885</v>
      </c>
      <c r="G4208" s="2"/>
      <c r="H4208" t="str">
        <f t="shared" si="195"/>
        <v/>
      </c>
      <c r="I4208" t="str">
        <f t="shared" si="196"/>
        <v/>
      </c>
      <c r="J4208" t="str">
        <f t="shared" si="197"/>
        <v/>
      </c>
      <c r="P4208" s="1">
        <v>42937</v>
      </c>
      <c r="Q4208" s="2">
        <v>25.6901760993183</v>
      </c>
      <c r="R4208" s="2">
        <v>43.012155701122502</v>
      </c>
    </row>
    <row r="4209" spans="2:18" x14ac:dyDescent="0.25">
      <c r="B4209" s="1">
        <v>42940</v>
      </c>
      <c r="C4209" s="2">
        <v>2.2530000000000001</v>
      </c>
      <c r="D4209" s="2">
        <v>2.25475</v>
      </c>
      <c r="E4209" s="2">
        <v>2.2872222222222223</v>
      </c>
      <c r="F4209" s="2">
        <v>2.3084444444444441</v>
      </c>
      <c r="G4209" s="2"/>
      <c r="H4209" t="str">
        <f t="shared" si="195"/>
        <v/>
      </c>
      <c r="I4209" t="str">
        <f t="shared" si="196"/>
        <v/>
      </c>
      <c r="J4209" t="str">
        <f t="shared" si="197"/>
        <v/>
      </c>
      <c r="P4209" s="1">
        <v>42940</v>
      </c>
      <c r="Q4209" s="2">
        <v>37.557783785339197</v>
      </c>
      <c r="R4209" s="2">
        <v>46.660383300705597</v>
      </c>
    </row>
    <row r="4210" spans="2:18" x14ac:dyDescent="0.25">
      <c r="B4210" s="1">
        <v>42941</v>
      </c>
      <c r="C4210" s="2">
        <v>2.3260000000000001</v>
      </c>
      <c r="D4210" s="2">
        <v>2.26925</v>
      </c>
      <c r="E4210" s="2">
        <v>2.2871111111111113</v>
      </c>
      <c r="F4210" s="2">
        <v>2.3141666666666665</v>
      </c>
      <c r="G4210" s="2"/>
      <c r="H4210" t="str">
        <f t="shared" si="195"/>
        <v/>
      </c>
      <c r="I4210" t="str">
        <f t="shared" si="196"/>
        <v/>
      </c>
      <c r="J4210" t="str">
        <f t="shared" si="197"/>
        <v/>
      </c>
      <c r="P4210" s="1">
        <v>42941</v>
      </c>
      <c r="Q4210" s="2">
        <v>62.524078093751697</v>
      </c>
      <c r="R4210" s="2">
        <v>56.972236411926403</v>
      </c>
    </row>
    <row r="4211" spans="2:18" x14ac:dyDescent="0.25">
      <c r="B4211" s="1">
        <v>42942</v>
      </c>
      <c r="C4211" s="2">
        <v>2.282</v>
      </c>
      <c r="D4211" s="2">
        <v>2.27325</v>
      </c>
      <c r="E4211" s="2">
        <v>2.2797777777777779</v>
      </c>
      <c r="F4211" s="2">
        <v>2.3149999999999999</v>
      </c>
      <c r="G4211" s="2"/>
      <c r="H4211" t="str">
        <f t="shared" si="195"/>
        <v/>
      </c>
      <c r="I4211" t="str">
        <f t="shared" si="196"/>
        <v/>
      </c>
      <c r="J4211" t="str">
        <f t="shared" si="197"/>
        <v/>
      </c>
      <c r="P4211" s="1">
        <v>42942</v>
      </c>
      <c r="Q4211" s="2">
        <v>48.498640899416301</v>
      </c>
      <c r="R4211" s="2">
        <v>50.620041389268003</v>
      </c>
    </row>
    <row r="4212" spans="2:18" x14ac:dyDescent="0.25">
      <c r="B4212" s="1">
        <v>42943</v>
      </c>
      <c r="C4212" s="2">
        <v>2.31</v>
      </c>
      <c r="D4212" s="2">
        <v>2.2927500000000003</v>
      </c>
      <c r="E4212" s="2">
        <v>2.278777777777778</v>
      </c>
      <c r="F4212" s="2">
        <v>2.3154444444444442</v>
      </c>
      <c r="G4212" s="2"/>
      <c r="H4212">
        <f t="shared" si="195"/>
        <v>1</v>
      </c>
      <c r="I4212" t="str">
        <f t="shared" si="196"/>
        <v/>
      </c>
      <c r="J4212" t="str">
        <f t="shared" si="197"/>
        <v/>
      </c>
      <c r="P4212" s="1">
        <v>42943</v>
      </c>
      <c r="Q4212" s="2">
        <v>56.030574800231797</v>
      </c>
      <c r="R4212" s="2">
        <v>54.125328238185602</v>
      </c>
    </row>
    <row r="4213" spans="2:18" x14ac:dyDescent="0.25">
      <c r="B4213" s="1">
        <v>42944</v>
      </c>
      <c r="C4213" s="2">
        <v>2.2869999999999999</v>
      </c>
      <c r="D4213" s="2">
        <v>2.3012500000000005</v>
      </c>
      <c r="E4213" s="2">
        <v>2.2763333333333331</v>
      </c>
      <c r="F4213" s="2">
        <v>2.3121666666666671</v>
      </c>
      <c r="G4213" s="2"/>
      <c r="H4213">
        <f t="shared" si="195"/>
        <v>1</v>
      </c>
      <c r="I4213" t="str">
        <f t="shared" si="196"/>
        <v/>
      </c>
      <c r="J4213" t="str">
        <f t="shared" si="197"/>
        <v/>
      </c>
      <c r="P4213" s="1">
        <v>42944</v>
      </c>
      <c r="Q4213" s="2">
        <v>48.971010100607202</v>
      </c>
      <c r="R4213" s="2">
        <v>50.927329878578703</v>
      </c>
    </row>
    <row r="4214" spans="2:18" x14ac:dyDescent="0.25">
      <c r="B4214" s="1">
        <v>42947</v>
      </c>
      <c r="C4214" s="2">
        <v>2.2919999999999998</v>
      </c>
      <c r="D4214" s="2">
        <v>2.2927499999999998</v>
      </c>
      <c r="E4214" s="2">
        <v>2.2795555555555556</v>
      </c>
      <c r="F4214" s="2">
        <v>2.3098333333333336</v>
      </c>
      <c r="G4214" s="2"/>
      <c r="H4214">
        <f t="shared" si="195"/>
        <v>1</v>
      </c>
      <c r="I4214" t="str">
        <f t="shared" si="196"/>
        <v/>
      </c>
      <c r="J4214" t="str">
        <f t="shared" si="197"/>
        <v/>
      </c>
      <c r="P4214" s="1">
        <v>42947</v>
      </c>
      <c r="Q4214" s="2">
        <v>50.594869089850199</v>
      </c>
      <c r="R4214" s="2">
        <v>51.5968721057938</v>
      </c>
    </row>
    <row r="4215" spans="2:18" x14ac:dyDescent="0.25">
      <c r="B4215" s="1">
        <v>42948</v>
      </c>
      <c r="C4215" s="2">
        <v>2.2509999999999999</v>
      </c>
      <c r="D4215" s="2">
        <v>2.2849999999999997</v>
      </c>
      <c r="E4215" s="2">
        <v>2.2776666666666667</v>
      </c>
      <c r="F4215" s="2">
        <v>2.3032777777777778</v>
      </c>
      <c r="G4215" s="2"/>
      <c r="H4215">
        <f t="shared" si="195"/>
        <v>1</v>
      </c>
      <c r="I4215" t="str">
        <f t="shared" si="196"/>
        <v/>
      </c>
      <c r="J4215" t="str">
        <f t="shared" si="197"/>
        <v/>
      </c>
      <c r="P4215" s="1">
        <v>42948</v>
      </c>
      <c r="Q4215" s="2">
        <v>38.529940010905101</v>
      </c>
      <c r="R4215" s="2">
        <v>46.048651330212103</v>
      </c>
    </row>
    <row r="4216" spans="2:18" x14ac:dyDescent="0.25">
      <c r="B4216" s="1">
        <v>42949</v>
      </c>
      <c r="C4216" s="2">
        <v>2.262</v>
      </c>
      <c r="D4216" s="2">
        <v>2.2730000000000001</v>
      </c>
      <c r="E4216" s="2">
        <v>2.2772222222222225</v>
      </c>
      <c r="F4216" s="2">
        <v>2.2959999999999998</v>
      </c>
      <c r="G4216" s="2"/>
      <c r="H4216" t="str">
        <f t="shared" si="195"/>
        <v/>
      </c>
      <c r="I4216" t="str">
        <f t="shared" si="196"/>
        <v/>
      </c>
      <c r="J4216" t="str">
        <f t="shared" si="197"/>
        <v/>
      </c>
      <c r="P4216" s="1">
        <v>42949</v>
      </c>
      <c r="Q4216" s="2">
        <v>42.912701744569397</v>
      </c>
      <c r="R4216" s="2">
        <v>47.674344383263602</v>
      </c>
    </row>
    <row r="4217" spans="2:18" x14ac:dyDescent="0.25">
      <c r="B4217" s="1">
        <v>42950</v>
      </c>
      <c r="C4217" s="2">
        <v>2.2280000000000002</v>
      </c>
      <c r="D4217" s="2">
        <v>2.2582499999999999</v>
      </c>
      <c r="E4217" s="2">
        <v>2.2767777777777782</v>
      </c>
      <c r="F4217" s="2">
        <v>2.2880555555555553</v>
      </c>
      <c r="G4217" s="2"/>
      <c r="H4217" t="str">
        <f t="shared" si="195"/>
        <v/>
      </c>
      <c r="I4217" t="str">
        <f t="shared" si="196"/>
        <v/>
      </c>
      <c r="J4217" t="str">
        <f t="shared" si="197"/>
        <v/>
      </c>
      <c r="P4217" s="1">
        <v>42950</v>
      </c>
      <c r="Q4217" s="2">
        <v>33.937707081035903</v>
      </c>
      <c r="R4217" s="2">
        <v>43.328439585502601</v>
      </c>
    </row>
    <row r="4218" spans="2:18" x14ac:dyDescent="0.25">
      <c r="B4218" s="1">
        <v>42951</v>
      </c>
      <c r="C4218" s="2">
        <v>2.2690000000000001</v>
      </c>
      <c r="D4218" s="2">
        <v>2.2524999999999999</v>
      </c>
      <c r="E4218" s="2">
        <v>2.2785555555555561</v>
      </c>
      <c r="F4218" s="2">
        <v>2.282888888888889</v>
      </c>
      <c r="G4218" s="2"/>
      <c r="H4218" t="str">
        <f t="shared" si="195"/>
        <v/>
      </c>
      <c r="I4218" t="str">
        <f t="shared" si="196"/>
        <v/>
      </c>
      <c r="J4218" t="str">
        <f t="shared" si="197"/>
        <v/>
      </c>
      <c r="P4218" s="1">
        <v>42951</v>
      </c>
      <c r="Q4218" s="2">
        <v>49.286062774837198</v>
      </c>
      <c r="R4218" s="2">
        <v>49.327181321750899</v>
      </c>
    </row>
    <row r="4219" spans="2:18" x14ac:dyDescent="0.25">
      <c r="B4219" s="1">
        <v>42954</v>
      </c>
      <c r="C4219" s="2">
        <v>2.2570000000000001</v>
      </c>
      <c r="D4219" s="2">
        <v>2.254</v>
      </c>
      <c r="E4219" s="2">
        <v>2.270888888888889</v>
      </c>
      <c r="F4219" s="2">
        <v>2.2789999999999999</v>
      </c>
      <c r="G4219" s="2"/>
      <c r="H4219" t="str">
        <f t="shared" si="195"/>
        <v/>
      </c>
      <c r="I4219" t="str">
        <f t="shared" si="196"/>
        <v/>
      </c>
      <c r="J4219" t="str">
        <f t="shared" si="197"/>
        <v/>
      </c>
      <c r="P4219" s="1">
        <v>42954</v>
      </c>
      <c r="Q4219" s="2">
        <v>45.567761765932602</v>
      </c>
      <c r="R4219" s="2">
        <v>47.734568997464898</v>
      </c>
    </row>
    <row r="4220" spans="2:18" x14ac:dyDescent="0.25">
      <c r="B4220" s="1">
        <v>42955</v>
      </c>
      <c r="C4220" s="2">
        <v>2.282</v>
      </c>
      <c r="D4220" s="2">
        <v>2.2589999999999999</v>
      </c>
      <c r="E4220" s="2">
        <v>2.270888888888889</v>
      </c>
      <c r="F4220" s="2">
        <v>2.2753333333333328</v>
      </c>
      <c r="G4220" s="2"/>
      <c r="H4220" t="str">
        <f t="shared" si="195"/>
        <v/>
      </c>
      <c r="I4220" t="str">
        <f t="shared" si="196"/>
        <v/>
      </c>
      <c r="J4220" t="str">
        <f t="shared" si="197"/>
        <v/>
      </c>
      <c r="P4220" s="1">
        <v>42955</v>
      </c>
      <c r="Q4220" s="2">
        <v>54.205060103147702</v>
      </c>
      <c r="R4220" s="2">
        <v>51.264851895737202</v>
      </c>
    </row>
    <row r="4221" spans="2:18" x14ac:dyDescent="0.25">
      <c r="B4221" s="1">
        <v>42956</v>
      </c>
      <c r="C4221" s="2">
        <v>2.2410000000000001</v>
      </c>
      <c r="D4221" s="2">
        <v>2.2622499999999999</v>
      </c>
      <c r="E4221" s="2">
        <v>2.2632222222222222</v>
      </c>
      <c r="F4221" s="2">
        <v>2.2709999999999999</v>
      </c>
      <c r="G4221" s="2"/>
      <c r="H4221" t="str">
        <f t="shared" si="195"/>
        <v/>
      </c>
      <c r="I4221" t="str">
        <f t="shared" si="196"/>
        <v/>
      </c>
      <c r="J4221" t="str">
        <f t="shared" si="197"/>
        <v/>
      </c>
      <c r="P4221" s="1">
        <v>42956</v>
      </c>
      <c r="Q4221" s="2">
        <v>41.305957079081097</v>
      </c>
      <c r="R4221" s="2">
        <v>45.801005106305702</v>
      </c>
    </row>
    <row r="4222" spans="2:18" x14ac:dyDescent="0.25">
      <c r="B4222" s="1">
        <v>42957</v>
      </c>
      <c r="C4222" s="2">
        <v>2.2109999999999999</v>
      </c>
      <c r="D4222" s="2">
        <v>2.2477499999999999</v>
      </c>
      <c r="E4222" s="2">
        <v>2.2547777777777775</v>
      </c>
      <c r="F4222" s="2">
        <v>2.2655555555555558</v>
      </c>
      <c r="G4222" s="2"/>
      <c r="H4222" t="str">
        <f t="shared" si="195"/>
        <v/>
      </c>
      <c r="I4222" t="str">
        <f t="shared" si="196"/>
        <v/>
      </c>
      <c r="J4222" t="str">
        <f t="shared" si="197"/>
        <v/>
      </c>
      <c r="P4222" s="1">
        <v>42957</v>
      </c>
      <c r="Q4222" s="2">
        <v>34.166858562978597</v>
      </c>
      <c r="R4222" s="2">
        <v>42.252440729676898</v>
      </c>
    </row>
    <row r="4223" spans="2:18" x14ac:dyDescent="0.25">
      <c r="B4223" s="1">
        <v>42958</v>
      </c>
      <c r="C4223" s="2">
        <v>2.1869999999999998</v>
      </c>
      <c r="D4223" s="2">
        <v>2.2302499999999998</v>
      </c>
      <c r="E4223" s="2">
        <v>2.2431111111111108</v>
      </c>
      <c r="F4223" s="2">
        <v>2.2613333333333334</v>
      </c>
      <c r="G4223" s="2"/>
      <c r="H4223" t="str">
        <f t="shared" si="195"/>
        <v/>
      </c>
      <c r="I4223" t="str">
        <f t="shared" si="196"/>
        <v/>
      </c>
      <c r="J4223" t="str">
        <f t="shared" si="197"/>
        <v/>
      </c>
      <c r="P4223" s="1">
        <v>42958</v>
      </c>
      <c r="Q4223" s="2">
        <v>29.304603201649499</v>
      </c>
      <c r="R4223" s="2">
        <v>39.608562601118798</v>
      </c>
    </row>
    <row r="4224" spans="2:18" x14ac:dyDescent="0.25">
      <c r="B4224" s="1">
        <v>42961</v>
      </c>
      <c r="C4224" s="2">
        <v>2.218</v>
      </c>
      <c r="D4224" s="2">
        <v>2.2142499999999998</v>
      </c>
      <c r="E4224" s="2">
        <v>2.2394444444444446</v>
      </c>
      <c r="F4224" s="2">
        <v>2.2585555555555552</v>
      </c>
      <c r="G4224" s="2"/>
      <c r="H4224" t="str">
        <f t="shared" si="195"/>
        <v/>
      </c>
      <c r="I4224" t="str">
        <f t="shared" si="196"/>
        <v/>
      </c>
      <c r="J4224" t="str">
        <f t="shared" si="197"/>
        <v/>
      </c>
      <c r="P4224" s="1">
        <v>42961</v>
      </c>
      <c r="Q4224" s="2">
        <v>42.080447489747399</v>
      </c>
      <c r="R4224" s="2">
        <v>44.444204552693201</v>
      </c>
    </row>
    <row r="4225" spans="2:18" x14ac:dyDescent="0.25">
      <c r="B4225" s="1">
        <v>42962</v>
      </c>
      <c r="C4225" s="2">
        <v>2.266</v>
      </c>
      <c r="D4225" s="2">
        <v>2.2204999999999999</v>
      </c>
      <c r="E4225" s="2">
        <v>2.2398888888888888</v>
      </c>
      <c r="F4225" s="2">
        <v>2.2585555555555556</v>
      </c>
      <c r="G4225" s="2"/>
      <c r="H4225" t="str">
        <f t="shared" si="195"/>
        <v/>
      </c>
      <c r="I4225" t="str">
        <f t="shared" si="196"/>
        <v/>
      </c>
      <c r="J4225" t="str">
        <f t="shared" si="197"/>
        <v/>
      </c>
      <c r="P4225" s="1">
        <v>42962</v>
      </c>
      <c r="Q4225" s="2">
        <v>56.640012789455</v>
      </c>
      <c r="R4225" s="2">
        <v>50.988208788675699</v>
      </c>
    </row>
    <row r="4226" spans="2:18" x14ac:dyDescent="0.25">
      <c r="B4226" s="1">
        <v>42963</v>
      </c>
      <c r="C4226" s="2">
        <v>2.2250000000000001</v>
      </c>
      <c r="D4226" s="2">
        <v>2.2239999999999998</v>
      </c>
      <c r="E4226" s="2">
        <v>2.2395555555555555</v>
      </c>
      <c r="F4226" s="2">
        <v>2.2581666666666669</v>
      </c>
      <c r="G4226" s="2"/>
      <c r="H4226" t="str">
        <f t="shared" si="195"/>
        <v/>
      </c>
      <c r="I4226" t="str">
        <f t="shared" si="196"/>
        <v/>
      </c>
      <c r="J4226" t="str">
        <f t="shared" si="197"/>
        <v/>
      </c>
      <c r="P4226" s="1">
        <v>42963</v>
      </c>
      <c r="Q4226" s="2">
        <v>45.0360278774478</v>
      </c>
      <c r="R4226" s="2">
        <v>46.0035767619285</v>
      </c>
    </row>
    <row r="4227" spans="2:18" x14ac:dyDescent="0.25">
      <c r="B4227" s="1">
        <v>42964</v>
      </c>
      <c r="C4227" s="2">
        <v>2.1970000000000001</v>
      </c>
      <c r="D4227" s="2">
        <v>2.2264999999999997</v>
      </c>
      <c r="E4227" s="2">
        <v>2.2315555555555555</v>
      </c>
      <c r="F4227" s="2">
        <v>2.2550555555555558</v>
      </c>
      <c r="G4227" s="2"/>
      <c r="H4227" t="str">
        <f t="shared" si="195"/>
        <v/>
      </c>
      <c r="I4227" t="str">
        <f t="shared" si="196"/>
        <v/>
      </c>
      <c r="J4227" t="str">
        <f t="shared" si="197"/>
        <v/>
      </c>
      <c r="P4227" s="1">
        <v>42964</v>
      </c>
      <c r="Q4227" s="2">
        <v>38.561690866853503</v>
      </c>
      <c r="R4227" s="2">
        <v>42.9178321260557</v>
      </c>
    </row>
    <row r="4228" spans="2:18" x14ac:dyDescent="0.25">
      <c r="B4228" s="1">
        <v>42965</v>
      </c>
      <c r="C4228" s="2">
        <v>2.194</v>
      </c>
      <c r="D4228" s="2">
        <v>2.2204999999999999</v>
      </c>
      <c r="E4228" s="2">
        <v>2.2245555555555554</v>
      </c>
      <c r="F4228" s="2">
        <v>2.2477222222222224</v>
      </c>
      <c r="G4228" s="2"/>
      <c r="H4228" t="str">
        <f t="shared" si="195"/>
        <v/>
      </c>
      <c r="I4228" t="str">
        <f t="shared" si="196"/>
        <v/>
      </c>
      <c r="J4228" t="str">
        <f t="shared" si="197"/>
        <v/>
      </c>
      <c r="P4228" s="1">
        <v>42965</v>
      </c>
      <c r="Q4228" s="2">
        <v>37.861878125330101</v>
      </c>
      <c r="R4228" s="2">
        <v>42.588218042942401</v>
      </c>
    </row>
    <row r="4229" spans="2:18" x14ac:dyDescent="0.25">
      <c r="B4229" s="1">
        <v>42968</v>
      </c>
      <c r="C4229" s="2">
        <v>2.1800000000000002</v>
      </c>
      <c r="D4229" s="2">
        <v>2.1990000000000003</v>
      </c>
      <c r="E4229" s="2">
        <v>2.213222222222222</v>
      </c>
      <c r="F4229" s="2">
        <v>2.2420555555555559</v>
      </c>
      <c r="G4229" s="2"/>
      <c r="H4229" t="str">
        <f t="shared" si="195"/>
        <v/>
      </c>
      <c r="I4229" t="str">
        <f t="shared" si="196"/>
        <v/>
      </c>
      <c r="J4229" t="str">
        <f t="shared" si="197"/>
        <v/>
      </c>
      <c r="P4229" s="1">
        <v>42968</v>
      </c>
      <c r="Q4229" s="2">
        <v>34.369019949543798</v>
      </c>
      <c r="R4229" s="2">
        <v>41.005506999336703</v>
      </c>
    </row>
    <row r="4230" spans="2:18" x14ac:dyDescent="0.25">
      <c r="B4230" s="1">
        <v>42969</v>
      </c>
      <c r="C4230" s="2">
        <v>2.2149999999999999</v>
      </c>
      <c r="D4230" s="2">
        <v>2.1964999999999999</v>
      </c>
      <c r="E4230" s="2">
        <v>2.2103333333333328</v>
      </c>
      <c r="F4230" s="2">
        <v>2.2367777777777778</v>
      </c>
      <c r="G4230" s="2"/>
      <c r="H4230" t="str">
        <f t="shared" si="195"/>
        <v/>
      </c>
      <c r="I4230" t="str">
        <f t="shared" si="196"/>
        <v/>
      </c>
      <c r="J4230" t="str">
        <f t="shared" si="197"/>
        <v/>
      </c>
      <c r="P4230" s="1">
        <v>42969</v>
      </c>
      <c r="Q4230" s="2">
        <v>48.595595788693501</v>
      </c>
      <c r="R4230" s="2">
        <v>46.371302366563</v>
      </c>
    </row>
    <row r="4231" spans="2:18" x14ac:dyDescent="0.25">
      <c r="B4231" s="1">
        <v>42970</v>
      </c>
      <c r="C4231" s="2">
        <v>2.1709999999999998</v>
      </c>
      <c r="D4231" s="2">
        <v>2.19</v>
      </c>
      <c r="E4231" s="2">
        <v>2.2058888888888886</v>
      </c>
      <c r="F4231" s="2">
        <v>2.2303333333333328</v>
      </c>
      <c r="G4231" s="2"/>
      <c r="H4231" t="str">
        <f t="shared" si="195"/>
        <v/>
      </c>
      <c r="I4231" t="str">
        <f t="shared" si="196"/>
        <v/>
      </c>
      <c r="J4231" t="str">
        <f t="shared" si="197"/>
        <v/>
      </c>
      <c r="P4231" s="1">
        <v>42970</v>
      </c>
      <c r="Q4231" s="2">
        <v>36.620445025797103</v>
      </c>
      <c r="R4231" s="2">
        <v>41.287271989197002</v>
      </c>
    </row>
    <row r="4232" spans="2:18" x14ac:dyDescent="0.25">
      <c r="B4232" s="1">
        <v>42971</v>
      </c>
      <c r="C4232" s="2">
        <v>2.194</v>
      </c>
      <c r="D4232" s="2">
        <v>2.1899999999999995</v>
      </c>
      <c r="E4232" s="2">
        <v>2.2066666666666661</v>
      </c>
      <c r="F4232" s="2">
        <v>2.2248888888888887</v>
      </c>
      <c r="G4232" s="2"/>
      <c r="H4232" t="str">
        <f t="shared" si="195"/>
        <v/>
      </c>
      <c r="I4232" t="str">
        <f t="shared" si="196"/>
        <v/>
      </c>
      <c r="J4232" t="str">
        <f t="shared" si="197"/>
        <v/>
      </c>
      <c r="P4232" s="1">
        <v>42971</v>
      </c>
      <c r="Q4232" s="2">
        <v>45.105748037873497</v>
      </c>
      <c r="R4232" s="2">
        <v>44.700311909335198</v>
      </c>
    </row>
    <row r="4233" spans="2:18" x14ac:dyDescent="0.25">
      <c r="B4233" s="1">
        <v>42972</v>
      </c>
      <c r="C4233" s="2">
        <v>2.1709999999999998</v>
      </c>
      <c r="D4233" s="2">
        <v>2.1877499999999999</v>
      </c>
      <c r="E4233" s="2">
        <v>2.2014444444444443</v>
      </c>
      <c r="F4233" s="2">
        <v>2.2204444444444444</v>
      </c>
      <c r="G4233" s="2"/>
      <c r="H4233" t="str">
        <f t="shared" si="195"/>
        <v/>
      </c>
      <c r="I4233" t="str">
        <f t="shared" si="196"/>
        <v/>
      </c>
      <c r="J4233" t="str">
        <f t="shared" si="197"/>
        <v/>
      </c>
      <c r="P4233" s="1">
        <v>42972</v>
      </c>
      <c r="Q4233" s="2">
        <v>38.862257704332102</v>
      </c>
      <c r="R4233" s="2">
        <v>42.066811518212504</v>
      </c>
    </row>
    <row r="4234" spans="2:18" x14ac:dyDescent="0.25">
      <c r="B4234" s="1">
        <v>42975</v>
      </c>
      <c r="C4234" s="2">
        <v>2.1589999999999998</v>
      </c>
      <c r="D4234" s="2">
        <v>2.1737500000000001</v>
      </c>
      <c r="E4234" s="2">
        <v>2.1895555555555557</v>
      </c>
      <c r="F4234" s="2">
        <v>2.2147222222222225</v>
      </c>
      <c r="G4234" s="2"/>
      <c r="H4234" t="str">
        <f t="shared" si="195"/>
        <v/>
      </c>
      <c r="I4234" t="str">
        <f t="shared" si="196"/>
        <v/>
      </c>
      <c r="J4234" t="str">
        <f t="shared" si="197"/>
        <v/>
      </c>
      <c r="P4234" s="1">
        <v>42975</v>
      </c>
      <c r="Q4234" s="2">
        <v>35.762957553627402</v>
      </c>
      <c r="R4234" s="2">
        <v>40.718913279214</v>
      </c>
    </row>
    <row r="4235" spans="2:18" x14ac:dyDescent="0.25">
      <c r="B4235" s="1">
        <v>42976</v>
      </c>
      <c r="C4235" s="2">
        <v>2.1360000000000001</v>
      </c>
      <c r="D4235" s="2">
        <v>2.165</v>
      </c>
      <c r="E4235" s="2">
        <v>2.1796666666666664</v>
      </c>
      <c r="F4235" s="2">
        <v>2.2096111111111107</v>
      </c>
      <c r="G4235" s="2"/>
      <c r="H4235" t="str">
        <f t="shared" si="195"/>
        <v/>
      </c>
      <c r="I4235" t="str">
        <f t="shared" si="196"/>
        <v/>
      </c>
      <c r="J4235" t="str">
        <f t="shared" si="197"/>
        <v/>
      </c>
      <c r="P4235" s="1">
        <v>42976</v>
      </c>
      <c r="Q4235" s="2">
        <v>30.21982362976</v>
      </c>
      <c r="R4235" s="2">
        <v>38.192922967291501</v>
      </c>
    </row>
    <row r="4236" spans="2:18" x14ac:dyDescent="0.25">
      <c r="B4236" s="1">
        <v>42977</v>
      </c>
      <c r="C4236" s="2">
        <v>2.145</v>
      </c>
      <c r="D4236" s="2">
        <v>2.1527500000000002</v>
      </c>
      <c r="E4236" s="2">
        <v>2.1738888888888885</v>
      </c>
      <c r="F4236" s="2">
        <v>2.2027222222222225</v>
      </c>
      <c r="G4236" s="2"/>
      <c r="H4236" t="str">
        <f t="shared" si="195"/>
        <v/>
      </c>
      <c r="I4236" t="str">
        <f t="shared" si="196"/>
        <v/>
      </c>
      <c r="J4236" t="str">
        <f t="shared" si="197"/>
        <v/>
      </c>
      <c r="P4236" s="1">
        <v>42977</v>
      </c>
      <c r="Q4236" s="2">
        <v>34.953939287153197</v>
      </c>
      <c r="R4236" s="2">
        <v>39.767506484798503</v>
      </c>
    </row>
    <row r="4237" spans="2:18" x14ac:dyDescent="0.25">
      <c r="B4237" s="1">
        <v>42978</v>
      </c>
      <c r="C4237" s="2">
        <v>2.1219999999999999</v>
      </c>
      <c r="D4237" s="2">
        <v>2.1404999999999998</v>
      </c>
      <c r="E4237" s="2">
        <v>2.1658888888888885</v>
      </c>
      <c r="F4237" s="2">
        <v>2.1952222222222222</v>
      </c>
      <c r="G4237" s="2"/>
      <c r="H4237" t="str">
        <f t="shared" si="195"/>
        <v/>
      </c>
      <c r="I4237" t="str">
        <f t="shared" si="196"/>
        <v/>
      </c>
      <c r="J4237" t="str">
        <f t="shared" si="197"/>
        <v/>
      </c>
      <c r="P4237" s="1">
        <v>42978</v>
      </c>
      <c r="Q4237" s="2">
        <v>28.934117729860802</v>
      </c>
      <c r="R4237" s="2">
        <v>37.161975186172498</v>
      </c>
    </row>
    <row r="4238" spans="2:18" x14ac:dyDescent="0.25">
      <c r="B4238" s="1">
        <v>42979</v>
      </c>
      <c r="C4238" s="2">
        <v>2.157</v>
      </c>
      <c r="D4238" s="2">
        <v>2.14</v>
      </c>
      <c r="E4238" s="2">
        <v>2.1633333333333331</v>
      </c>
      <c r="F4238" s="2">
        <v>2.1882777777777775</v>
      </c>
      <c r="G4238" s="2"/>
      <c r="H4238" t="str">
        <f t="shared" si="195"/>
        <v/>
      </c>
      <c r="I4238" t="str">
        <f t="shared" si="196"/>
        <v/>
      </c>
      <c r="J4238" t="str">
        <f t="shared" si="197"/>
        <v/>
      </c>
      <c r="P4238" s="1">
        <v>42979</v>
      </c>
      <c r="Q4238" s="2">
        <v>45.936599066735397</v>
      </c>
      <c r="R4238" s="2">
        <v>43.254841370910299</v>
      </c>
    </row>
    <row r="4239" spans="2:18" x14ac:dyDescent="0.25">
      <c r="B4239" s="1">
        <v>42983</v>
      </c>
      <c r="C4239" s="2">
        <v>2.0699999999999998</v>
      </c>
      <c r="D4239" s="2">
        <v>2.1234999999999999</v>
      </c>
      <c r="E4239" s="2">
        <v>2.1472222222222221</v>
      </c>
      <c r="F4239" s="2">
        <v>2.1787777777777775</v>
      </c>
      <c r="G4239" s="2"/>
      <c r="H4239" t="str">
        <f t="shared" si="195"/>
        <v/>
      </c>
      <c r="I4239" t="str">
        <f t="shared" si="196"/>
        <v/>
      </c>
      <c r="J4239" t="str">
        <f t="shared" si="197"/>
        <v/>
      </c>
      <c r="P4239" s="1">
        <v>42983</v>
      </c>
      <c r="Q4239" s="2">
        <v>26.806332819885299</v>
      </c>
      <c r="R4239" s="2">
        <v>34.341276321166099</v>
      </c>
    </row>
    <row r="4240" spans="2:18" x14ac:dyDescent="0.25">
      <c r="B4240" s="1">
        <v>42984</v>
      </c>
      <c r="C4240" s="2">
        <v>2.1059999999999999</v>
      </c>
      <c r="D4240" s="2">
        <v>2.11375</v>
      </c>
      <c r="E4240" s="2">
        <v>2.1399999999999997</v>
      </c>
      <c r="F4240" s="2">
        <v>2.1729444444444446</v>
      </c>
      <c r="G4240" s="2"/>
      <c r="H4240" t="str">
        <f t="shared" si="195"/>
        <v/>
      </c>
      <c r="I4240" t="str">
        <f t="shared" si="196"/>
        <v/>
      </c>
      <c r="J4240" t="str">
        <f t="shared" si="197"/>
        <v/>
      </c>
      <c r="P4240" s="1">
        <v>42984</v>
      </c>
      <c r="Q4240" s="2">
        <v>39.348395432162597</v>
      </c>
      <c r="R4240" s="2">
        <v>39.863602490107503</v>
      </c>
    </row>
    <row r="4241" spans="2:18" x14ac:dyDescent="0.25">
      <c r="B4241" s="1">
        <v>42985</v>
      </c>
      <c r="C4241" s="2">
        <v>2.0609999999999999</v>
      </c>
      <c r="D4241" s="2">
        <v>2.0985</v>
      </c>
      <c r="E4241" s="2">
        <v>2.1252222222222223</v>
      </c>
      <c r="F4241" s="2">
        <v>2.165944444444444</v>
      </c>
      <c r="G4241" s="2"/>
      <c r="H4241" t="str">
        <f t="shared" si="195"/>
        <v/>
      </c>
      <c r="I4241" t="str">
        <f t="shared" si="196"/>
        <v/>
      </c>
      <c r="J4241" t="str">
        <f t="shared" si="197"/>
        <v/>
      </c>
      <c r="P4241" s="1">
        <v>42985</v>
      </c>
      <c r="Q4241" s="2">
        <v>31.302627382448399</v>
      </c>
      <c r="R4241" s="2">
        <v>35.809266477079703</v>
      </c>
    </row>
    <row r="4242" spans="2:18" x14ac:dyDescent="0.25">
      <c r="B4242" s="1">
        <v>42986</v>
      </c>
      <c r="C4242" s="2">
        <v>2.0609999999999999</v>
      </c>
      <c r="D4242" s="2">
        <v>2.0745</v>
      </c>
      <c r="E4242" s="2">
        <v>2.113</v>
      </c>
      <c r="F4242" s="2">
        <v>2.1572222222222219</v>
      </c>
      <c r="G4242" s="2"/>
      <c r="H4242" t="str">
        <f t="shared" si="195"/>
        <v/>
      </c>
      <c r="I4242" t="str">
        <f t="shared" si="196"/>
        <v/>
      </c>
      <c r="J4242" t="str">
        <f t="shared" si="197"/>
        <v/>
      </c>
      <c r="P4242" s="1">
        <v>42986</v>
      </c>
      <c r="Q4242" s="2">
        <v>31.302627382448399</v>
      </c>
      <c r="R4242" s="2">
        <v>35.809266477079703</v>
      </c>
    </row>
    <row r="4243" spans="2:18" x14ac:dyDescent="0.25">
      <c r="B4243" s="1">
        <v>42989</v>
      </c>
      <c r="C4243" s="2">
        <v>2.125</v>
      </c>
      <c r="D4243" s="2">
        <v>2.0882499999999999</v>
      </c>
      <c r="E4243" s="2">
        <v>2.1092222222222223</v>
      </c>
      <c r="F4243" s="2">
        <v>2.1493888888888888</v>
      </c>
      <c r="G4243" s="2"/>
      <c r="H4243" t="str">
        <f t="shared" si="195"/>
        <v/>
      </c>
      <c r="I4243" t="str">
        <f t="shared" si="196"/>
        <v/>
      </c>
      <c r="J4243" t="str">
        <f t="shared" si="197"/>
        <v/>
      </c>
      <c r="P4243" s="1">
        <v>42989</v>
      </c>
      <c r="Q4243" s="2">
        <v>51.5794582129041</v>
      </c>
      <c r="R4243" s="2">
        <v>45.030732533812902</v>
      </c>
    </row>
    <row r="4244" spans="2:18" x14ac:dyDescent="0.25">
      <c r="B4244" s="1">
        <v>42990</v>
      </c>
      <c r="C4244" s="2">
        <v>2.1709999999999998</v>
      </c>
      <c r="D4244" s="2">
        <v>2.1044999999999998</v>
      </c>
      <c r="E4244" s="2">
        <v>2.1131111111111114</v>
      </c>
      <c r="F4244" s="2">
        <v>2.1463888888888887</v>
      </c>
      <c r="G4244" s="2"/>
      <c r="H4244" t="str">
        <f t="shared" si="195"/>
        <v/>
      </c>
      <c r="I4244" t="str">
        <f t="shared" si="196"/>
        <v/>
      </c>
      <c r="J4244" t="str">
        <f t="shared" si="197"/>
        <v/>
      </c>
      <c r="P4244" s="1">
        <v>42990</v>
      </c>
      <c r="Q4244" s="2">
        <v>61.404884450938901</v>
      </c>
      <c r="R4244" s="2">
        <v>50.5314501875799</v>
      </c>
    </row>
    <row r="4245" spans="2:18" x14ac:dyDescent="0.25">
      <c r="B4245" s="1">
        <v>42991</v>
      </c>
      <c r="C4245" s="2">
        <v>2.1949999999999998</v>
      </c>
      <c r="D4245" s="2">
        <v>2.1379999999999999</v>
      </c>
      <c r="E4245" s="2">
        <v>2.1186666666666669</v>
      </c>
      <c r="F4245" s="2">
        <v>2.1462777777777777</v>
      </c>
      <c r="G4245" s="2"/>
      <c r="H4245">
        <f t="shared" si="195"/>
        <v>1</v>
      </c>
      <c r="I4245" t="str">
        <f t="shared" si="196"/>
        <v/>
      </c>
      <c r="J4245" t="str">
        <f t="shared" si="197"/>
        <v/>
      </c>
      <c r="P4245" s="1">
        <v>42991</v>
      </c>
      <c r="Q4245" s="2">
        <v>65.755469183977198</v>
      </c>
      <c r="R4245" s="2">
        <v>53.1648075912614</v>
      </c>
    </row>
    <row r="4246" spans="2:18" x14ac:dyDescent="0.25">
      <c r="B4246" s="1">
        <v>42992</v>
      </c>
      <c r="C4246" s="2">
        <v>2.1989999999999998</v>
      </c>
      <c r="D4246" s="2">
        <v>2.1724999999999999</v>
      </c>
      <c r="E4246" s="2">
        <v>2.1272222222222217</v>
      </c>
      <c r="F4246" s="2">
        <v>2.1465555555555551</v>
      </c>
      <c r="G4246" s="2"/>
      <c r="H4246">
        <f t="shared" ref="H4246:H4309" si="198">IF($D4246&gt;$E4246,1,"")</f>
        <v>1</v>
      </c>
      <c r="I4246">
        <f t="shared" ref="I4246:I4309" si="199">IF($D4246&gt;$F4246,1,"")</f>
        <v>1</v>
      </c>
      <c r="J4246" t="str">
        <f t="shared" ref="J4246:J4309" si="200">IF($E4246&gt;$F4246,1,"")</f>
        <v/>
      </c>
      <c r="P4246" s="1">
        <v>42992</v>
      </c>
      <c r="Q4246" s="2">
        <v>66.510481753456403</v>
      </c>
      <c r="R4246" s="2">
        <v>53.6080655501706</v>
      </c>
    </row>
    <row r="4247" spans="2:18" x14ac:dyDescent="0.25">
      <c r="B4247" s="1">
        <v>42993</v>
      </c>
      <c r="C4247" s="2">
        <v>2.202</v>
      </c>
      <c r="D4247" s="2">
        <v>2.1917499999999999</v>
      </c>
      <c r="E4247" s="2">
        <v>2.132222222222222</v>
      </c>
      <c r="F4247" s="2">
        <v>2.1477777777777778</v>
      </c>
      <c r="G4247" s="2"/>
      <c r="H4247">
        <f t="shared" si="198"/>
        <v>1</v>
      </c>
      <c r="I4247">
        <f t="shared" si="199"/>
        <v>1</v>
      </c>
      <c r="J4247" t="str">
        <f t="shared" si="200"/>
        <v/>
      </c>
      <c r="P4247" s="1">
        <v>42993</v>
      </c>
      <c r="Q4247" s="2">
        <v>67.162081772033403</v>
      </c>
      <c r="R4247" s="2">
        <v>53.960002987305003</v>
      </c>
    </row>
    <row r="4248" spans="2:18" x14ac:dyDescent="0.25">
      <c r="B4248" s="1">
        <v>42996</v>
      </c>
      <c r="C4248" s="2">
        <v>2.23</v>
      </c>
      <c r="D4248" s="2">
        <v>2.2065000000000001</v>
      </c>
      <c r="E4248" s="2">
        <v>2.15</v>
      </c>
      <c r="F4248" s="2">
        <v>2.1486111111111104</v>
      </c>
      <c r="G4248" s="2"/>
      <c r="H4248">
        <f t="shared" si="198"/>
        <v>1</v>
      </c>
      <c r="I4248">
        <f t="shared" si="199"/>
        <v>1</v>
      </c>
      <c r="J4248">
        <f t="shared" si="200"/>
        <v>1</v>
      </c>
      <c r="P4248" s="1">
        <v>42996</v>
      </c>
      <c r="Q4248" s="2">
        <v>73.037628658688007</v>
      </c>
      <c r="R4248" s="2">
        <v>57.221869931542301</v>
      </c>
    </row>
    <row r="4249" spans="2:18" x14ac:dyDescent="0.25">
      <c r="B4249" s="1">
        <v>42997</v>
      </c>
      <c r="C4249" s="2">
        <v>2.2429999999999999</v>
      </c>
      <c r="D4249" s="2">
        <v>2.2185000000000001</v>
      </c>
      <c r="E4249" s="2">
        <v>2.1652222222222219</v>
      </c>
      <c r="F4249" s="2">
        <v>2.1526111111111108</v>
      </c>
      <c r="G4249" s="2"/>
      <c r="H4249">
        <f t="shared" si="198"/>
        <v>1</v>
      </c>
      <c r="I4249">
        <f t="shared" si="199"/>
        <v>1</v>
      </c>
      <c r="J4249">
        <f t="shared" si="200"/>
        <v>1</v>
      </c>
      <c r="P4249" s="1">
        <v>42997</v>
      </c>
      <c r="Q4249" s="2">
        <v>75.481780460681406</v>
      </c>
      <c r="R4249" s="2">
        <v>58.685409314846801</v>
      </c>
    </row>
    <row r="4250" spans="2:18" x14ac:dyDescent="0.25">
      <c r="B4250" s="1">
        <v>42998</v>
      </c>
      <c r="C4250" s="2">
        <v>2.2759999999999998</v>
      </c>
      <c r="D4250" s="2">
        <v>2.2377500000000001</v>
      </c>
      <c r="E4250" s="2">
        <v>2.189111111111111</v>
      </c>
      <c r="F4250" s="2">
        <v>2.1571666666666665</v>
      </c>
      <c r="G4250" s="2"/>
      <c r="H4250">
        <f t="shared" si="198"/>
        <v>1</v>
      </c>
      <c r="I4250">
        <f t="shared" si="199"/>
        <v>1</v>
      </c>
      <c r="J4250">
        <f t="shared" si="200"/>
        <v>1</v>
      </c>
      <c r="P4250" s="1">
        <v>42998</v>
      </c>
      <c r="Q4250" s="2">
        <v>80.787131583003898</v>
      </c>
      <c r="R4250" s="2">
        <v>62.218963506903499</v>
      </c>
    </row>
    <row r="4251" spans="2:18" x14ac:dyDescent="0.25">
      <c r="B4251" s="1">
        <v>42999</v>
      </c>
      <c r="C4251" s="2">
        <v>2.278</v>
      </c>
      <c r="D4251" s="2">
        <v>2.2567499999999998</v>
      </c>
      <c r="E4251" s="2">
        <v>2.213222222222222</v>
      </c>
      <c r="F4251" s="2">
        <v>2.1631111111111112</v>
      </c>
      <c r="G4251" s="2"/>
      <c r="H4251">
        <f t="shared" si="198"/>
        <v>1</v>
      </c>
      <c r="I4251">
        <f t="shared" si="199"/>
        <v>1</v>
      </c>
      <c r="J4251">
        <f t="shared" si="200"/>
        <v>1</v>
      </c>
      <c r="P4251" s="1">
        <v>42999</v>
      </c>
      <c r="Q4251" s="2">
        <v>81.084800461637101</v>
      </c>
      <c r="R4251" s="2">
        <v>62.4286958031566</v>
      </c>
    </row>
    <row r="4252" spans="2:18" x14ac:dyDescent="0.25">
      <c r="B4252" s="1">
        <v>43000</v>
      </c>
      <c r="C4252" s="2">
        <v>2.262</v>
      </c>
      <c r="D4252" s="2">
        <v>2.2647500000000003</v>
      </c>
      <c r="E4252" s="2">
        <v>2.2284444444444444</v>
      </c>
      <c r="F4252" s="2">
        <v>2.1688333333333332</v>
      </c>
      <c r="G4252" s="2"/>
      <c r="H4252">
        <f t="shared" si="198"/>
        <v>1</v>
      </c>
      <c r="I4252">
        <f t="shared" si="199"/>
        <v>1</v>
      </c>
      <c r="J4252">
        <f t="shared" si="200"/>
        <v>1</v>
      </c>
      <c r="P4252" s="1">
        <v>43000</v>
      </c>
      <c r="Q4252" s="2">
        <v>70.586182112889105</v>
      </c>
      <c r="R4252" s="2">
        <v>59.579245337106499</v>
      </c>
    </row>
    <row r="4253" spans="2:18" x14ac:dyDescent="0.25">
      <c r="B4253" s="1">
        <v>43003</v>
      </c>
      <c r="C4253" s="2">
        <v>2.2200000000000002</v>
      </c>
      <c r="D4253" s="2">
        <v>2.2590000000000003</v>
      </c>
      <c r="E4253" s="2">
        <v>2.233888888888889</v>
      </c>
      <c r="F4253" s="2">
        <v>2.1734999999999998</v>
      </c>
      <c r="G4253" s="2"/>
      <c r="H4253">
        <f t="shared" si="198"/>
        <v>1</v>
      </c>
      <c r="I4253">
        <f t="shared" si="199"/>
        <v>1</v>
      </c>
      <c r="J4253">
        <f t="shared" si="200"/>
        <v>1</v>
      </c>
      <c r="P4253" s="1">
        <v>43003</v>
      </c>
      <c r="Q4253" s="2">
        <v>50.137479894318901</v>
      </c>
      <c r="R4253" s="2">
        <v>52.770292276575603</v>
      </c>
    </row>
    <row r="4254" spans="2:18" x14ac:dyDescent="0.25">
      <c r="B4254" s="1">
        <v>43004</v>
      </c>
      <c r="C4254" s="2">
        <v>2.2290000000000001</v>
      </c>
      <c r="D4254" s="2">
        <v>2.2472500000000002</v>
      </c>
      <c r="E4254" s="2">
        <v>2.2376666666666667</v>
      </c>
      <c r="F4254" s="2">
        <v>2.1781666666666668</v>
      </c>
      <c r="G4254" s="2"/>
      <c r="H4254">
        <f t="shared" si="198"/>
        <v>1</v>
      </c>
      <c r="I4254">
        <f t="shared" si="199"/>
        <v>1</v>
      </c>
      <c r="J4254">
        <f t="shared" si="200"/>
        <v>1</v>
      </c>
      <c r="P4254" s="1">
        <v>43004</v>
      </c>
      <c r="Q4254" s="2">
        <v>53.594411654135698</v>
      </c>
      <c r="R4254" s="2">
        <v>53.9838856280616</v>
      </c>
    </row>
    <row r="4255" spans="2:18" x14ac:dyDescent="0.25">
      <c r="B4255" s="1">
        <v>43005</v>
      </c>
      <c r="C4255" s="2">
        <v>2.3090000000000002</v>
      </c>
      <c r="D4255" s="2">
        <v>2.2549999999999999</v>
      </c>
      <c r="E4255" s="2">
        <v>2.249888888888889</v>
      </c>
      <c r="F4255" s="2">
        <v>2.1885555555555545</v>
      </c>
      <c r="G4255" s="2"/>
      <c r="H4255">
        <f t="shared" si="198"/>
        <v>1</v>
      </c>
      <c r="I4255">
        <f t="shared" si="199"/>
        <v>1</v>
      </c>
      <c r="J4255">
        <f t="shared" si="200"/>
        <v>1</v>
      </c>
      <c r="P4255" s="1">
        <v>43005</v>
      </c>
      <c r="Q4255" s="2">
        <v>73.322641806356103</v>
      </c>
      <c r="R4255" s="2">
        <v>63.0681733323364</v>
      </c>
    </row>
    <row r="4256" spans="2:18" x14ac:dyDescent="0.25">
      <c r="B4256" s="1">
        <v>43006</v>
      </c>
      <c r="C4256" s="2">
        <v>2.3069999999999999</v>
      </c>
      <c r="D4256" s="2">
        <v>2.2662499999999999</v>
      </c>
      <c r="E4256" s="2">
        <v>2.2615555555555553</v>
      </c>
      <c r="F4256" s="2">
        <v>2.1968888888888887</v>
      </c>
      <c r="G4256" s="2"/>
      <c r="H4256">
        <f t="shared" si="198"/>
        <v>1</v>
      </c>
      <c r="I4256">
        <f t="shared" si="199"/>
        <v>1</v>
      </c>
      <c r="J4256">
        <f t="shared" si="200"/>
        <v>1</v>
      </c>
      <c r="P4256" s="1">
        <v>43006</v>
      </c>
      <c r="Q4256" s="2">
        <v>72.3992769810948</v>
      </c>
      <c r="R4256" s="2">
        <v>62.734736396851503</v>
      </c>
    </row>
    <row r="4257" spans="2:18" x14ac:dyDescent="0.25">
      <c r="B4257" s="1">
        <v>43007</v>
      </c>
      <c r="C4257" s="2">
        <v>2.3260000000000001</v>
      </c>
      <c r="D4257" s="2">
        <v>2.2927500000000003</v>
      </c>
      <c r="E4257" s="2">
        <v>2.2722222222222226</v>
      </c>
      <c r="F4257" s="2">
        <v>2.2111111111111108</v>
      </c>
      <c r="G4257" s="2"/>
      <c r="H4257">
        <f t="shared" si="198"/>
        <v>1</v>
      </c>
      <c r="I4257">
        <f t="shared" si="199"/>
        <v>1</v>
      </c>
      <c r="J4257">
        <f t="shared" si="200"/>
        <v>1</v>
      </c>
      <c r="P4257" s="1">
        <v>43007</v>
      </c>
      <c r="Q4257" s="2">
        <v>75.864257082886098</v>
      </c>
      <c r="R4257" s="2">
        <v>64.646959298516293</v>
      </c>
    </row>
    <row r="4258" spans="2:18" x14ac:dyDescent="0.25">
      <c r="B4258" s="1">
        <v>43010</v>
      </c>
      <c r="C4258" s="2">
        <v>2.3370000000000002</v>
      </c>
      <c r="D4258" s="2">
        <v>2.31975</v>
      </c>
      <c r="E4258" s="2">
        <v>2.2826666666666666</v>
      </c>
      <c r="F4258" s="2">
        <v>2.2239444444444443</v>
      </c>
      <c r="G4258" s="2"/>
      <c r="H4258">
        <f t="shared" si="198"/>
        <v>1</v>
      </c>
      <c r="I4258">
        <f t="shared" si="199"/>
        <v>1</v>
      </c>
      <c r="J4258">
        <f t="shared" si="200"/>
        <v>1</v>
      </c>
      <c r="P4258" s="1">
        <v>43010</v>
      </c>
      <c r="Q4258" s="2">
        <v>77.8004342552981</v>
      </c>
      <c r="R4258" s="2">
        <v>65.742952878521194</v>
      </c>
    </row>
    <row r="4259" spans="2:18" x14ac:dyDescent="0.25">
      <c r="B4259" s="1">
        <v>43011</v>
      </c>
      <c r="C4259" s="2">
        <v>2.3319999999999999</v>
      </c>
      <c r="D4259" s="2">
        <v>2.3254999999999999</v>
      </c>
      <c r="E4259" s="2">
        <v>2.2888888888888896</v>
      </c>
      <c r="F4259" s="2">
        <v>2.2389999999999999</v>
      </c>
      <c r="G4259" s="2"/>
      <c r="H4259">
        <f t="shared" si="198"/>
        <v>1</v>
      </c>
      <c r="I4259">
        <f t="shared" si="199"/>
        <v>1</v>
      </c>
      <c r="J4259">
        <f t="shared" si="200"/>
        <v>1</v>
      </c>
      <c r="P4259" s="1">
        <v>43011</v>
      </c>
      <c r="Q4259" s="2">
        <v>74.538871042185903</v>
      </c>
      <c r="R4259" s="2">
        <v>64.760184181980904</v>
      </c>
    </row>
    <row r="4260" spans="2:18" x14ac:dyDescent="0.25">
      <c r="B4260" s="1">
        <v>43012</v>
      </c>
      <c r="C4260" s="2">
        <v>2.3319999999999999</v>
      </c>
      <c r="D4260" s="2">
        <v>2.33175</v>
      </c>
      <c r="E4260" s="2">
        <v>2.294888888888889</v>
      </c>
      <c r="F4260" s="2">
        <v>2.2540555555555555</v>
      </c>
      <c r="G4260" s="2"/>
      <c r="H4260">
        <f t="shared" si="198"/>
        <v>1</v>
      </c>
      <c r="I4260">
        <f t="shared" si="199"/>
        <v>1</v>
      </c>
      <c r="J4260">
        <f t="shared" si="200"/>
        <v>1</v>
      </c>
      <c r="P4260" s="1">
        <v>43012</v>
      </c>
      <c r="Q4260" s="2">
        <v>74.538871042185903</v>
      </c>
      <c r="R4260" s="2">
        <v>64.760184181980904</v>
      </c>
    </row>
    <row r="4261" spans="2:18" x14ac:dyDescent="0.25">
      <c r="B4261" s="1">
        <v>43013</v>
      </c>
      <c r="C4261" s="2">
        <v>2.35</v>
      </c>
      <c r="D4261" s="2">
        <v>2.3377500000000002</v>
      </c>
      <c r="E4261" s="2">
        <v>2.3046666666666669</v>
      </c>
      <c r="F4261" s="2">
        <v>2.2665555555555557</v>
      </c>
      <c r="G4261" s="2"/>
      <c r="H4261">
        <f t="shared" si="198"/>
        <v>1</v>
      </c>
      <c r="I4261">
        <f t="shared" si="199"/>
        <v>1</v>
      </c>
      <c r="J4261">
        <f t="shared" si="200"/>
        <v>1</v>
      </c>
      <c r="P4261" s="1">
        <v>43013</v>
      </c>
      <c r="Q4261" s="2">
        <v>79.084354178776593</v>
      </c>
      <c r="R4261" s="2">
        <v>66.830393661040304</v>
      </c>
    </row>
    <row r="4262" spans="2:18" x14ac:dyDescent="0.25">
      <c r="B4262" s="1">
        <v>43014</v>
      </c>
      <c r="C4262" s="2">
        <v>2.3679999999999999</v>
      </c>
      <c r="D4262" s="2">
        <v>2.3454999999999999</v>
      </c>
      <c r="E4262" s="2">
        <v>2.3211111111111111</v>
      </c>
      <c r="F4262" s="2">
        <v>2.2775000000000003</v>
      </c>
      <c r="G4262" s="2"/>
      <c r="H4262">
        <f t="shared" si="198"/>
        <v>1</v>
      </c>
      <c r="I4262">
        <f t="shared" si="199"/>
        <v>1</v>
      </c>
      <c r="J4262">
        <f t="shared" si="200"/>
        <v>1</v>
      </c>
      <c r="P4262" s="1">
        <v>43014</v>
      </c>
      <c r="Q4262" s="2">
        <v>82.774583617552594</v>
      </c>
      <c r="R4262" s="2">
        <v>68.804015927417097</v>
      </c>
    </row>
    <row r="4263" spans="2:18" x14ac:dyDescent="0.25">
      <c r="B4263" s="1">
        <v>43018</v>
      </c>
      <c r="C4263" s="2">
        <v>2.3450000000000002</v>
      </c>
      <c r="D4263" s="2">
        <v>2.3487500000000003</v>
      </c>
      <c r="E4263" s="2">
        <v>2.3340000000000001</v>
      </c>
      <c r="F4263" s="2">
        <v>2.2858333333333336</v>
      </c>
      <c r="G4263" s="2"/>
      <c r="H4263">
        <f t="shared" si="198"/>
        <v>1</v>
      </c>
      <c r="I4263">
        <f t="shared" si="199"/>
        <v>1</v>
      </c>
      <c r="J4263">
        <f t="shared" si="200"/>
        <v>1</v>
      </c>
      <c r="P4263" s="1">
        <v>43018</v>
      </c>
      <c r="Q4263" s="2">
        <v>65.149545740997297</v>
      </c>
      <c r="R4263" s="2">
        <v>63.596873033018703</v>
      </c>
    </row>
    <row r="4264" spans="2:18" x14ac:dyDescent="0.25">
      <c r="B4264" s="1">
        <v>43019</v>
      </c>
      <c r="C4264" s="2">
        <v>2.3450000000000002</v>
      </c>
      <c r="D4264" s="2">
        <v>2.3520000000000003</v>
      </c>
      <c r="E4264" s="2">
        <v>2.3379999999999996</v>
      </c>
      <c r="F4264" s="2">
        <v>2.2939444444444446</v>
      </c>
      <c r="G4264" s="2"/>
      <c r="H4264">
        <f t="shared" si="198"/>
        <v>1</v>
      </c>
      <c r="I4264">
        <f t="shared" si="199"/>
        <v>1</v>
      </c>
      <c r="J4264">
        <f t="shared" si="200"/>
        <v>1</v>
      </c>
      <c r="P4264" s="1">
        <v>43019</v>
      </c>
      <c r="Q4264" s="2">
        <v>65.149545740997297</v>
      </c>
      <c r="R4264" s="2">
        <v>63.596873033018703</v>
      </c>
    </row>
    <row r="4265" spans="2:18" x14ac:dyDescent="0.25">
      <c r="B4265" s="1">
        <v>43020</v>
      </c>
      <c r="C4265" s="2">
        <v>2.323</v>
      </c>
      <c r="D4265" s="2">
        <v>2.3452500000000001</v>
      </c>
      <c r="E4265" s="2">
        <v>2.339777777777778</v>
      </c>
      <c r="F4265" s="2">
        <v>2.3006666666666664</v>
      </c>
      <c r="G4265" s="2"/>
      <c r="H4265">
        <f t="shared" si="198"/>
        <v>1</v>
      </c>
      <c r="I4265">
        <f t="shared" si="199"/>
        <v>1</v>
      </c>
      <c r="J4265">
        <f t="shared" si="200"/>
        <v>1</v>
      </c>
      <c r="P4265" s="1">
        <v>43020</v>
      </c>
      <c r="Q4265" s="2">
        <v>50.375228499489502</v>
      </c>
      <c r="R4265" s="2">
        <v>58.671102579375798</v>
      </c>
    </row>
    <row r="4266" spans="2:18" x14ac:dyDescent="0.25">
      <c r="B4266" s="1">
        <v>43021</v>
      </c>
      <c r="C4266" s="2">
        <v>2.2799999999999998</v>
      </c>
      <c r="D4266" s="2">
        <v>2.3232499999999998</v>
      </c>
      <c r="E4266" s="2">
        <v>2.3346666666666671</v>
      </c>
      <c r="F4266" s="2">
        <v>2.3034444444444446</v>
      </c>
      <c r="G4266" s="2"/>
      <c r="H4266" t="str">
        <f t="shared" si="198"/>
        <v/>
      </c>
      <c r="I4266">
        <f t="shared" si="199"/>
        <v>1</v>
      </c>
      <c r="J4266">
        <f t="shared" si="200"/>
        <v>1</v>
      </c>
      <c r="P4266" s="1">
        <v>43021</v>
      </c>
      <c r="Q4266" s="2">
        <v>32.884331911933799</v>
      </c>
      <c r="R4266" s="2">
        <v>50.446744513353998</v>
      </c>
    </row>
    <row r="4267" spans="2:18" x14ac:dyDescent="0.25">
      <c r="B4267" s="1">
        <v>43024</v>
      </c>
      <c r="C4267" s="2">
        <v>2.3090000000000002</v>
      </c>
      <c r="D4267" s="2">
        <v>2.3142500000000004</v>
      </c>
      <c r="E4267" s="2">
        <v>2.3315555555555556</v>
      </c>
      <c r="F4267" s="2">
        <v>2.3071111111111109</v>
      </c>
      <c r="G4267" s="2"/>
      <c r="H4267" t="str">
        <f t="shared" si="198"/>
        <v/>
      </c>
      <c r="I4267">
        <f t="shared" si="199"/>
        <v>1</v>
      </c>
      <c r="J4267">
        <f t="shared" si="200"/>
        <v>1</v>
      </c>
      <c r="P4267" s="1">
        <v>43024</v>
      </c>
      <c r="Q4267" s="2">
        <v>47.606803552312897</v>
      </c>
      <c r="R4267" s="2">
        <v>55.025604087432299</v>
      </c>
    </row>
    <row r="4268" spans="2:18" x14ac:dyDescent="0.25">
      <c r="B4268" s="1">
        <v>43025</v>
      </c>
      <c r="C4268" s="2">
        <v>2.298</v>
      </c>
      <c r="D4268" s="2">
        <v>2.3025000000000002</v>
      </c>
      <c r="E4268" s="2">
        <v>2.3277777777777779</v>
      </c>
      <c r="F4268" s="2">
        <v>2.3083333333333336</v>
      </c>
      <c r="G4268" s="2"/>
      <c r="H4268" t="str">
        <f t="shared" si="198"/>
        <v/>
      </c>
      <c r="I4268" t="str">
        <f t="shared" si="199"/>
        <v/>
      </c>
      <c r="J4268">
        <f t="shared" si="200"/>
        <v>1</v>
      </c>
      <c r="P4268" s="1">
        <v>43025</v>
      </c>
      <c r="Q4268" s="2">
        <v>43.284953476992598</v>
      </c>
      <c r="R4268" s="2">
        <v>53.024182919617097</v>
      </c>
    </row>
    <row r="4269" spans="2:18" x14ac:dyDescent="0.25">
      <c r="B4269" s="1">
        <v>43026</v>
      </c>
      <c r="C4269" s="2">
        <v>2.339</v>
      </c>
      <c r="D4269" s="2">
        <v>2.3065000000000002</v>
      </c>
      <c r="E4269" s="2">
        <v>2.3285555555555555</v>
      </c>
      <c r="F4269" s="2">
        <v>2.311722222222222</v>
      </c>
      <c r="G4269" s="2"/>
      <c r="H4269" t="str">
        <f t="shared" si="198"/>
        <v/>
      </c>
      <c r="I4269" t="str">
        <f t="shared" si="199"/>
        <v/>
      </c>
      <c r="J4269">
        <f t="shared" si="200"/>
        <v>1</v>
      </c>
      <c r="P4269" s="1">
        <v>43026</v>
      </c>
      <c r="Q4269" s="2">
        <v>59.663391240057699</v>
      </c>
      <c r="R4269" s="2">
        <v>59.0088455630003</v>
      </c>
    </row>
    <row r="4270" spans="2:18" x14ac:dyDescent="0.25">
      <c r="B4270" s="1">
        <v>43027</v>
      </c>
      <c r="C4270" s="2">
        <v>2.3210000000000002</v>
      </c>
      <c r="D4270" s="2">
        <v>2.3167499999999999</v>
      </c>
      <c r="E4270" s="2">
        <v>2.3253333333333335</v>
      </c>
      <c r="F4270" s="2">
        <v>2.3149999999999995</v>
      </c>
      <c r="G4270" s="2"/>
      <c r="H4270" t="str">
        <f t="shared" si="198"/>
        <v/>
      </c>
      <c r="I4270">
        <f t="shared" si="199"/>
        <v>1</v>
      </c>
      <c r="J4270">
        <f t="shared" si="200"/>
        <v>1</v>
      </c>
      <c r="P4270" s="1">
        <v>43027</v>
      </c>
      <c r="Q4270" s="2">
        <v>51.784834467542701</v>
      </c>
      <c r="R4270" s="2">
        <v>55.656457952539299</v>
      </c>
    </row>
    <row r="4271" spans="2:18" x14ac:dyDescent="0.25">
      <c r="B4271" s="1">
        <v>43028</v>
      </c>
      <c r="C4271" s="2">
        <v>2.3809999999999998</v>
      </c>
      <c r="D4271" s="2">
        <v>2.3347500000000001</v>
      </c>
      <c r="E4271" s="2">
        <v>2.3267777777777781</v>
      </c>
      <c r="F4271" s="2">
        <v>2.3239444444444444</v>
      </c>
      <c r="G4271" s="2"/>
      <c r="H4271">
        <f t="shared" si="198"/>
        <v>1</v>
      </c>
      <c r="I4271">
        <f t="shared" si="199"/>
        <v>1</v>
      </c>
      <c r="J4271">
        <f t="shared" si="200"/>
        <v>1</v>
      </c>
      <c r="P4271" s="1">
        <v>43028</v>
      </c>
      <c r="Q4271" s="2">
        <v>68.449710164046706</v>
      </c>
      <c r="R4271" s="2">
        <v>63.167953118162004</v>
      </c>
    </row>
    <row r="4272" spans="2:18" x14ac:dyDescent="0.25">
      <c r="B4272" s="1">
        <v>43031</v>
      </c>
      <c r="C4272" s="2">
        <v>2.375</v>
      </c>
      <c r="D4272" s="2">
        <v>2.3540000000000001</v>
      </c>
      <c r="E4272" s="2">
        <v>2.3301111111111115</v>
      </c>
      <c r="F4272" s="2">
        <v>2.3320555555555553</v>
      </c>
      <c r="G4272" s="2"/>
      <c r="H4272">
        <f t="shared" si="198"/>
        <v>1</v>
      </c>
      <c r="I4272">
        <f t="shared" si="199"/>
        <v>1</v>
      </c>
      <c r="J4272" t="str">
        <f t="shared" si="200"/>
        <v/>
      </c>
      <c r="P4272" s="1">
        <v>43031</v>
      </c>
      <c r="Q4272" s="2">
        <v>65.723734977729507</v>
      </c>
      <c r="R4272" s="2">
        <v>62.036266071554302</v>
      </c>
    </row>
    <row r="4273" spans="2:18" x14ac:dyDescent="0.25">
      <c r="B4273" s="1">
        <v>43032</v>
      </c>
      <c r="C4273" s="2">
        <v>2.4060000000000001</v>
      </c>
      <c r="D4273" s="2">
        <v>2.3707500000000001</v>
      </c>
      <c r="E4273" s="2">
        <v>2.3368888888888888</v>
      </c>
      <c r="F4273" s="2">
        <v>2.3374444444444444</v>
      </c>
      <c r="G4273" s="2"/>
      <c r="H4273">
        <f t="shared" si="198"/>
        <v>1</v>
      </c>
      <c r="I4273">
        <f t="shared" si="199"/>
        <v>1</v>
      </c>
      <c r="J4273" t="str">
        <f t="shared" si="200"/>
        <v/>
      </c>
      <c r="P4273" s="1">
        <v>43032</v>
      </c>
      <c r="Q4273" s="2">
        <v>72.511076556772196</v>
      </c>
      <c r="R4273" s="2">
        <v>65.477591579883693</v>
      </c>
    </row>
    <row r="4274" spans="2:18" x14ac:dyDescent="0.25">
      <c r="B4274" s="1">
        <v>43033</v>
      </c>
      <c r="C4274" s="2">
        <v>2.444</v>
      </c>
      <c r="D4274" s="2">
        <v>2.4015000000000004</v>
      </c>
      <c r="E4274" s="2">
        <v>2.3503333333333334</v>
      </c>
      <c r="F4274" s="2">
        <v>2.3450555555555557</v>
      </c>
      <c r="G4274" s="2"/>
      <c r="H4274">
        <f t="shared" si="198"/>
        <v>1</v>
      </c>
      <c r="I4274">
        <f t="shared" si="199"/>
        <v>1</v>
      </c>
      <c r="J4274">
        <f t="shared" si="200"/>
        <v>1</v>
      </c>
      <c r="P4274" s="1">
        <v>43033</v>
      </c>
      <c r="Q4274" s="2">
        <v>78.711865706681905</v>
      </c>
      <c r="R4274" s="2">
        <v>69.167170468547894</v>
      </c>
    </row>
    <row r="4275" spans="2:18" x14ac:dyDescent="0.25">
      <c r="B4275" s="1">
        <v>43034</v>
      </c>
      <c r="C4275" s="2">
        <v>2.4540000000000002</v>
      </c>
      <c r="D4275" s="2">
        <v>2.4197500000000001</v>
      </c>
      <c r="E4275" s="2">
        <v>2.3696666666666664</v>
      </c>
      <c r="F4275" s="2">
        <v>2.3521666666666672</v>
      </c>
      <c r="G4275" s="2"/>
      <c r="H4275">
        <f t="shared" si="198"/>
        <v>1</v>
      </c>
      <c r="I4275">
        <f t="shared" si="199"/>
        <v>1</v>
      </c>
      <c r="J4275">
        <f t="shared" si="200"/>
        <v>1</v>
      </c>
      <c r="P4275" s="1">
        <v>43034</v>
      </c>
      <c r="Q4275" s="2">
        <v>80.127464437079794</v>
      </c>
      <c r="R4275" s="2">
        <v>70.073594391204296</v>
      </c>
    </row>
    <row r="4276" spans="2:18" x14ac:dyDescent="0.25">
      <c r="B4276" s="1">
        <v>43035</v>
      </c>
      <c r="C4276" s="2">
        <v>2.4279999999999999</v>
      </c>
      <c r="D4276" s="2">
        <v>2.4329999999999998</v>
      </c>
      <c r="E4276" s="2">
        <v>2.3828888888888891</v>
      </c>
      <c r="F4276" s="2">
        <v>2.3572222222222226</v>
      </c>
      <c r="G4276" s="2"/>
      <c r="H4276">
        <f t="shared" si="198"/>
        <v>1</v>
      </c>
      <c r="I4276">
        <f t="shared" si="199"/>
        <v>1</v>
      </c>
      <c r="J4276">
        <f t="shared" si="200"/>
        <v>1</v>
      </c>
      <c r="P4276" s="1">
        <v>43035</v>
      </c>
      <c r="Q4276" s="2">
        <v>66.359748714563395</v>
      </c>
      <c r="R4276" s="2">
        <v>64.744211144971203</v>
      </c>
    </row>
    <row r="4277" spans="2:18" x14ac:dyDescent="0.25">
      <c r="B4277" s="1">
        <v>43038</v>
      </c>
      <c r="C4277" s="2">
        <v>2.37</v>
      </c>
      <c r="D4277" s="2">
        <v>2.4239999999999999</v>
      </c>
      <c r="E4277" s="2">
        <v>2.3908888888888895</v>
      </c>
      <c r="F4277" s="2">
        <v>2.3593333333333337</v>
      </c>
      <c r="G4277" s="2"/>
      <c r="H4277">
        <f t="shared" si="198"/>
        <v>1</v>
      </c>
      <c r="I4277">
        <f t="shared" si="199"/>
        <v>1</v>
      </c>
      <c r="J4277">
        <f t="shared" si="200"/>
        <v>1</v>
      </c>
      <c r="P4277" s="1">
        <v>43038</v>
      </c>
      <c r="Q4277" s="2">
        <v>45.453249435150802</v>
      </c>
      <c r="R4277" s="2">
        <v>54.742262328375503</v>
      </c>
    </row>
    <row r="4278" spans="2:18" x14ac:dyDescent="0.25">
      <c r="B4278" s="1">
        <v>43039</v>
      </c>
      <c r="C4278" s="2">
        <v>2.3759999999999999</v>
      </c>
      <c r="D4278" s="2">
        <v>2.407</v>
      </c>
      <c r="E4278" s="2">
        <v>2.3950000000000005</v>
      </c>
      <c r="F4278" s="2">
        <v>2.3617777777777773</v>
      </c>
      <c r="G4278" s="2"/>
      <c r="H4278">
        <f t="shared" si="198"/>
        <v>1</v>
      </c>
      <c r="I4278">
        <f t="shared" si="199"/>
        <v>1</v>
      </c>
      <c r="J4278">
        <f t="shared" si="200"/>
        <v>1</v>
      </c>
      <c r="P4278" s="1">
        <v>43039</v>
      </c>
      <c r="Q4278" s="2">
        <v>47.506248260406601</v>
      </c>
      <c r="R4278" s="2">
        <v>55.5079888016637</v>
      </c>
    </row>
    <row r="4279" spans="2:18" x14ac:dyDescent="0.25">
      <c r="B4279" s="1">
        <v>43040</v>
      </c>
      <c r="C4279" s="2">
        <v>2.3759999999999999</v>
      </c>
      <c r="D4279" s="2">
        <v>2.3874999999999997</v>
      </c>
      <c r="E4279" s="2">
        <v>2.4011111111111116</v>
      </c>
      <c r="F4279" s="2">
        <v>2.3632222222222214</v>
      </c>
      <c r="G4279" s="2"/>
      <c r="H4279" t="str">
        <f t="shared" si="198"/>
        <v/>
      </c>
      <c r="I4279">
        <f t="shared" si="199"/>
        <v>1</v>
      </c>
      <c r="J4279">
        <f t="shared" si="200"/>
        <v>1</v>
      </c>
      <c r="P4279" s="1">
        <v>43040</v>
      </c>
      <c r="Q4279" s="2">
        <v>47.506248260406601</v>
      </c>
      <c r="R4279" s="2">
        <v>55.5079888016637</v>
      </c>
    </row>
    <row r="4280" spans="2:18" x14ac:dyDescent="0.25">
      <c r="B4280" s="1">
        <v>43041</v>
      </c>
      <c r="C4280" s="2">
        <v>2.3490000000000002</v>
      </c>
      <c r="D4280" s="2">
        <v>2.36775</v>
      </c>
      <c r="E4280" s="2">
        <v>2.3975555555555559</v>
      </c>
      <c r="F4280" s="2">
        <v>2.3621666666666661</v>
      </c>
      <c r="G4280" s="2"/>
      <c r="H4280" t="str">
        <f t="shared" si="198"/>
        <v/>
      </c>
      <c r="I4280">
        <f t="shared" si="199"/>
        <v>1</v>
      </c>
      <c r="J4280">
        <f t="shared" si="200"/>
        <v>1</v>
      </c>
      <c r="P4280" s="1">
        <v>43041</v>
      </c>
      <c r="Q4280" s="2">
        <v>38.191665244971098</v>
      </c>
      <c r="R4280" s="2">
        <v>51.004289331460399</v>
      </c>
    </row>
    <row r="4281" spans="2:18" x14ac:dyDescent="0.25">
      <c r="B4281" s="1">
        <v>43042</v>
      </c>
      <c r="C4281" s="2">
        <v>2.343</v>
      </c>
      <c r="D4281" s="2">
        <v>2.3609999999999998</v>
      </c>
      <c r="E4281" s="2">
        <v>2.3940000000000001</v>
      </c>
      <c r="F4281" s="2">
        <v>2.3620555555555551</v>
      </c>
      <c r="G4281" s="2"/>
      <c r="H4281" t="str">
        <f t="shared" si="198"/>
        <v/>
      </c>
      <c r="I4281" t="str">
        <f t="shared" si="199"/>
        <v/>
      </c>
      <c r="J4281">
        <f t="shared" si="200"/>
        <v>1</v>
      </c>
      <c r="P4281" s="1">
        <v>43042</v>
      </c>
      <c r="Q4281" s="2">
        <v>36.294013922469297</v>
      </c>
      <c r="R4281" s="2">
        <v>50.032793740557899</v>
      </c>
    </row>
    <row r="4282" spans="2:18" x14ac:dyDescent="0.25">
      <c r="B4282" s="1">
        <v>43045</v>
      </c>
      <c r="C4282" s="2">
        <v>2.3199999999999998</v>
      </c>
      <c r="D4282" s="2">
        <v>2.347</v>
      </c>
      <c r="E4282" s="2">
        <v>2.3844444444444441</v>
      </c>
      <c r="F4282" s="2">
        <v>2.3606666666666665</v>
      </c>
      <c r="G4282" s="2"/>
      <c r="H4282" t="str">
        <f t="shared" si="198"/>
        <v/>
      </c>
      <c r="I4282" t="str">
        <f t="shared" si="199"/>
        <v/>
      </c>
      <c r="J4282">
        <f t="shared" si="200"/>
        <v>1</v>
      </c>
      <c r="P4282" s="1">
        <v>43045</v>
      </c>
      <c r="Q4282" s="2">
        <v>29.541845372773299</v>
      </c>
      <c r="R4282" s="2">
        <v>46.385446251206801</v>
      </c>
    </row>
    <row r="4283" spans="2:18" x14ac:dyDescent="0.25">
      <c r="B4283" s="1">
        <v>43046</v>
      </c>
      <c r="C4283" s="2">
        <v>2.3069999999999999</v>
      </c>
      <c r="D4283" s="2">
        <v>2.3297500000000002</v>
      </c>
      <c r="E4283" s="2">
        <v>2.3692222222222217</v>
      </c>
      <c r="F4283" s="2">
        <v>2.359777777777778</v>
      </c>
      <c r="G4283" s="2"/>
      <c r="H4283" t="str">
        <f t="shared" si="198"/>
        <v/>
      </c>
      <c r="I4283" t="str">
        <f t="shared" si="199"/>
        <v/>
      </c>
      <c r="J4283">
        <f t="shared" si="200"/>
        <v>1</v>
      </c>
      <c r="P4283" s="1">
        <v>43046</v>
      </c>
      <c r="Q4283" s="2">
        <v>26.231805541979099</v>
      </c>
      <c r="R4283" s="2">
        <v>44.414619132990197</v>
      </c>
    </row>
    <row r="4284" spans="2:18" x14ac:dyDescent="0.25">
      <c r="B4284" s="1">
        <v>43047</v>
      </c>
      <c r="C4284" s="2">
        <v>2.3250000000000002</v>
      </c>
      <c r="D4284" s="2">
        <v>2.3237500000000004</v>
      </c>
      <c r="E4284" s="2">
        <v>2.3548888888888886</v>
      </c>
      <c r="F4284" s="2">
        <v>2.3622777777777784</v>
      </c>
      <c r="G4284" s="2"/>
      <c r="H4284" t="str">
        <f t="shared" si="198"/>
        <v/>
      </c>
      <c r="I4284" t="str">
        <f t="shared" si="199"/>
        <v/>
      </c>
      <c r="J4284" t="str">
        <f t="shared" si="200"/>
        <v/>
      </c>
      <c r="P4284" s="1">
        <v>43047</v>
      </c>
      <c r="Q4284" s="2">
        <v>37.809678953036801</v>
      </c>
      <c r="R4284" s="2">
        <v>47.726410355778199</v>
      </c>
    </row>
    <row r="4285" spans="2:18" x14ac:dyDescent="0.25">
      <c r="B4285" s="1">
        <v>43048</v>
      </c>
      <c r="C4285" s="2">
        <v>2.331</v>
      </c>
      <c r="D4285" s="2">
        <v>2.3207499999999999</v>
      </c>
      <c r="E4285" s="2">
        <v>2.3441111111111108</v>
      </c>
      <c r="F4285" s="2">
        <v>2.3635000000000006</v>
      </c>
      <c r="G4285" s="2"/>
      <c r="H4285" t="str">
        <f t="shared" si="198"/>
        <v/>
      </c>
      <c r="I4285" t="str">
        <f t="shared" si="199"/>
        <v/>
      </c>
      <c r="J4285" t="str">
        <f t="shared" si="200"/>
        <v/>
      </c>
      <c r="P4285" s="1">
        <v>43048</v>
      </c>
      <c r="Q4285" s="2">
        <v>41.4833406413562</v>
      </c>
      <c r="R4285" s="2">
        <v>48.821015433806402</v>
      </c>
    </row>
    <row r="4286" spans="2:18" x14ac:dyDescent="0.25">
      <c r="B4286" s="1">
        <v>43049</v>
      </c>
      <c r="C4286" s="2">
        <v>2.4</v>
      </c>
      <c r="D4286" s="2">
        <v>2.3407499999999999</v>
      </c>
      <c r="E4286" s="2">
        <v>2.3474444444444442</v>
      </c>
      <c r="F4286" s="2">
        <v>2.3691666666666671</v>
      </c>
      <c r="G4286" s="2"/>
      <c r="H4286" t="str">
        <f t="shared" si="198"/>
        <v/>
      </c>
      <c r="I4286" t="str">
        <f t="shared" si="199"/>
        <v/>
      </c>
      <c r="J4286" t="str">
        <f t="shared" si="200"/>
        <v/>
      </c>
      <c r="P4286" s="1">
        <v>43049</v>
      </c>
      <c r="Q4286" s="2">
        <v>67.762677792068899</v>
      </c>
      <c r="R4286" s="2">
        <v>59.360242585175001</v>
      </c>
    </row>
    <row r="4287" spans="2:18" x14ac:dyDescent="0.25">
      <c r="B4287" s="1">
        <v>43052</v>
      </c>
      <c r="C4287" s="2">
        <v>2.4</v>
      </c>
      <c r="D4287" s="2">
        <v>2.3640000000000003</v>
      </c>
      <c r="E4287" s="2">
        <v>2.3501111111111106</v>
      </c>
      <c r="F4287" s="2">
        <v>2.372555555555556</v>
      </c>
      <c r="G4287" s="2"/>
      <c r="H4287">
        <f t="shared" si="198"/>
        <v>1</v>
      </c>
      <c r="I4287" t="str">
        <f t="shared" si="199"/>
        <v/>
      </c>
      <c r="J4287" t="str">
        <f t="shared" si="200"/>
        <v/>
      </c>
      <c r="P4287" s="1">
        <v>43052</v>
      </c>
      <c r="Q4287" s="2">
        <v>67.762677792068899</v>
      </c>
      <c r="R4287" s="2">
        <v>59.360242585175001</v>
      </c>
    </row>
    <row r="4288" spans="2:18" x14ac:dyDescent="0.25">
      <c r="B4288" s="1">
        <v>43053</v>
      </c>
      <c r="C4288" s="2">
        <v>2.3809999999999998</v>
      </c>
      <c r="D4288" s="2">
        <v>2.3780000000000001</v>
      </c>
      <c r="E4288" s="2">
        <v>2.3506666666666667</v>
      </c>
      <c r="F4288" s="2">
        <v>2.3758888888888894</v>
      </c>
      <c r="G4288" s="2"/>
      <c r="H4288">
        <f t="shared" si="198"/>
        <v>1</v>
      </c>
      <c r="I4288">
        <f t="shared" si="199"/>
        <v>1</v>
      </c>
      <c r="J4288" t="str">
        <f t="shared" si="200"/>
        <v/>
      </c>
      <c r="P4288" s="1">
        <v>43053</v>
      </c>
      <c r="Q4288" s="2">
        <v>57.519854848215303</v>
      </c>
      <c r="R4288" s="2">
        <v>55.697339502683597</v>
      </c>
    </row>
    <row r="4289" spans="2:18" x14ac:dyDescent="0.25">
      <c r="B4289" s="1">
        <v>43054</v>
      </c>
      <c r="C4289" s="2">
        <v>2.335</v>
      </c>
      <c r="D4289" s="2">
        <v>2.3789999999999996</v>
      </c>
      <c r="E4289" s="2">
        <v>2.3491111111111116</v>
      </c>
      <c r="F4289" s="2">
        <v>2.3733333333333331</v>
      </c>
      <c r="G4289" s="2"/>
      <c r="H4289">
        <f t="shared" si="198"/>
        <v>1</v>
      </c>
      <c r="I4289">
        <f t="shared" si="199"/>
        <v>1</v>
      </c>
      <c r="J4289" t="str">
        <f t="shared" si="200"/>
        <v/>
      </c>
      <c r="P4289" s="1">
        <v>43054</v>
      </c>
      <c r="Q4289" s="2">
        <v>39.967888214016</v>
      </c>
      <c r="R4289" s="2">
        <v>47.978295912714898</v>
      </c>
    </row>
    <row r="4290" spans="2:18" x14ac:dyDescent="0.25">
      <c r="B4290" s="1">
        <v>43055</v>
      </c>
      <c r="C4290" s="2">
        <v>2.3610000000000002</v>
      </c>
      <c r="D4290" s="2">
        <v>2.3692500000000001</v>
      </c>
      <c r="E4290" s="2">
        <v>2.3511111111111109</v>
      </c>
      <c r="F4290" s="2">
        <v>2.3725555555555555</v>
      </c>
      <c r="G4290" s="2"/>
      <c r="H4290">
        <f t="shared" si="198"/>
        <v>1</v>
      </c>
      <c r="I4290" t="str">
        <f t="shared" si="199"/>
        <v/>
      </c>
      <c r="J4290" t="str">
        <f t="shared" si="200"/>
        <v/>
      </c>
      <c r="P4290" s="1">
        <v>43055</v>
      </c>
      <c r="Q4290" s="2">
        <v>50.2620825512018</v>
      </c>
      <c r="R4290" s="2">
        <v>52.025367606819501</v>
      </c>
    </row>
    <row r="4291" spans="2:18" x14ac:dyDescent="0.25">
      <c r="B4291" s="1">
        <v>43056</v>
      </c>
      <c r="C4291" s="2">
        <v>2.3540000000000001</v>
      </c>
      <c r="D4291" s="2">
        <v>2.3577500000000002</v>
      </c>
      <c r="E4291" s="2">
        <v>2.3548888888888886</v>
      </c>
      <c r="F4291" s="2">
        <v>2.3696666666666659</v>
      </c>
      <c r="G4291" s="2"/>
      <c r="H4291">
        <f t="shared" si="198"/>
        <v>1</v>
      </c>
      <c r="I4291" t="str">
        <f t="shared" si="199"/>
        <v/>
      </c>
      <c r="J4291" t="str">
        <f t="shared" si="200"/>
        <v/>
      </c>
      <c r="P4291" s="1">
        <v>43056</v>
      </c>
      <c r="Q4291" s="2">
        <v>47.623699727104302</v>
      </c>
      <c r="R4291" s="2">
        <v>50.877759320064797</v>
      </c>
    </row>
    <row r="4292" spans="2:18" x14ac:dyDescent="0.25">
      <c r="B4292" s="1">
        <v>43059</v>
      </c>
      <c r="C4292" s="2">
        <v>2.37</v>
      </c>
      <c r="D4292" s="2">
        <v>2.355</v>
      </c>
      <c r="E4292" s="2">
        <v>2.3618888888888891</v>
      </c>
      <c r="F4292" s="2">
        <v>2.3655555555555545</v>
      </c>
      <c r="G4292" s="2"/>
      <c r="H4292" t="str">
        <f t="shared" si="198"/>
        <v/>
      </c>
      <c r="I4292" t="str">
        <f t="shared" si="199"/>
        <v/>
      </c>
      <c r="J4292" t="str">
        <f t="shared" si="200"/>
        <v/>
      </c>
      <c r="P4292" s="1">
        <v>43059</v>
      </c>
      <c r="Q4292" s="2">
        <v>54.2156984417636</v>
      </c>
      <c r="R4292" s="2">
        <v>53.407638974914299</v>
      </c>
    </row>
    <row r="4293" spans="2:18" x14ac:dyDescent="0.25">
      <c r="B4293" s="1">
        <v>43060</v>
      </c>
      <c r="C4293" s="2">
        <v>2.3610000000000002</v>
      </c>
      <c r="D4293" s="2">
        <v>2.3614999999999999</v>
      </c>
      <c r="E4293" s="2">
        <v>2.3658888888888892</v>
      </c>
      <c r="F4293" s="2">
        <v>2.3603888888888878</v>
      </c>
      <c r="G4293" s="2"/>
      <c r="H4293" t="str">
        <f t="shared" si="198"/>
        <v/>
      </c>
      <c r="I4293">
        <f t="shared" si="199"/>
        <v>1</v>
      </c>
      <c r="J4293">
        <f t="shared" si="200"/>
        <v>1</v>
      </c>
      <c r="P4293" s="1">
        <v>43060</v>
      </c>
      <c r="Q4293" s="2">
        <v>49.970484071673098</v>
      </c>
      <c r="R4293" s="2">
        <v>51.791829478750799</v>
      </c>
    </row>
    <row r="4294" spans="2:18" x14ac:dyDescent="0.25">
      <c r="B4294" s="1">
        <v>43061</v>
      </c>
      <c r="C4294" s="2">
        <v>2.3220000000000001</v>
      </c>
      <c r="D4294" s="2">
        <v>2.35175</v>
      </c>
      <c r="E4294" s="2">
        <v>2.3648888888888888</v>
      </c>
      <c r="F4294" s="2">
        <v>2.3544999999999998</v>
      </c>
      <c r="G4294" s="2"/>
      <c r="H4294" t="str">
        <f t="shared" si="198"/>
        <v/>
      </c>
      <c r="I4294" t="str">
        <f t="shared" si="199"/>
        <v/>
      </c>
      <c r="J4294">
        <f t="shared" si="200"/>
        <v>1</v>
      </c>
      <c r="P4294" s="1">
        <v>43061</v>
      </c>
      <c r="Q4294" s="2">
        <v>35.511283508219798</v>
      </c>
      <c r="R4294" s="2">
        <v>45.384188990397398</v>
      </c>
    </row>
    <row r="4295" spans="2:18" x14ac:dyDescent="0.25">
      <c r="B4295" s="1">
        <v>43063</v>
      </c>
      <c r="C4295" s="2">
        <v>2.34</v>
      </c>
      <c r="D4295" s="2">
        <v>2.3482500000000002</v>
      </c>
      <c r="E4295" s="2">
        <v>2.3582222222222224</v>
      </c>
      <c r="F4295" s="2">
        <v>2.3528333333333333</v>
      </c>
      <c r="G4295" s="2"/>
      <c r="H4295" t="str">
        <f t="shared" si="198"/>
        <v/>
      </c>
      <c r="I4295" t="str">
        <f t="shared" si="199"/>
        <v/>
      </c>
      <c r="J4295">
        <f t="shared" si="200"/>
        <v>1</v>
      </c>
      <c r="P4295" s="1">
        <v>43063</v>
      </c>
      <c r="Q4295" s="2">
        <v>44.418643615601702</v>
      </c>
      <c r="R4295" s="2">
        <v>48.548145457379498</v>
      </c>
    </row>
    <row r="4296" spans="2:18" x14ac:dyDescent="0.25">
      <c r="B4296" s="1">
        <v>43066</v>
      </c>
      <c r="C4296" s="2">
        <v>2.3279999999999998</v>
      </c>
      <c r="D4296" s="2">
        <v>2.3377499999999998</v>
      </c>
      <c r="E4296" s="2">
        <v>2.3502222222222224</v>
      </c>
      <c r="F4296" s="2">
        <v>2.3501666666666665</v>
      </c>
      <c r="G4296" s="2"/>
      <c r="H4296" t="str">
        <f t="shared" si="198"/>
        <v/>
      </c>
      <c r="I4296" t="str">
        <f t="shared" si="199"/>
        <v/>
      </c>
      <c r="J4296">
        <f t="shared" si="200"/>
        <v>1</v>
      </c>
      <c r="P4296" s="1">
        <v>43066</v>
      </c>
      <c r="Q4296" s="2">
        <v>39.998842861285603</v>
      </c>
      <c r="R4296" s="2">
        <v>46.609578901810401</v>
      </c>
    </row>
    <row r="4297" spans="2:18" x14ac:dyDescent="0.25">
      <c r="B4297" s="1">
        <v>43067</v>
      </c>
      <c r="C4297" s="2">
        <v>2.3370000000000002</v>
      </c>
      <c r="D4297" s="2">
        <v>2.33175</v>
      </c>
      <c r="E4297" s="2">
        <v>2.3453333333333335</v>
      </c>
      <c r="F4297" s="2">
        <v>2.3480000000000008</v>
      </c>
      <c r="G4297" s="2"/>
      <c r="H4297" t="str">
        <f t="shared" si="198"/>
        <v/>
      </c>
      <c r="I4297" t="str">
        <f t="shared" si="199"/>
        <v/>
      </c>
      <c r="J4297" t="str">
        <f t="shared" si="200"/>
        <v/>
      </c>
      <c r="P4297" s="1">
        <v>43067</v>
      </c>
      <c r="Q4297" s="2">
        <v>44.9304808869704</v>
      </c>
      <c r="R4297" s="2">
        <v>48.2777158957078</v>
      </c>
    </row>
    <row r="4298" spans="2:18" x14ac:dyDescent="0.25">
      <c r="B4298" s="1">
        <v>43068</v>
      </c>
      <c r="C4298" s="2">
        <v>2.3759999999999999</v>
      </c>
      <c r="D4298" s="2">
        <v>2.3452499999999996</v>
      </c>
      <c r="E4298" s="2">
        <v>2.3498888888888891</v>
      </c>
      <c r="F4298" s="2">
        <v>2.3495000000000004</v>
      </c>
      <c r="G4298" s="2"/>
      <c r="H4298" t="str">
        <f t="shared" si="198"/>
        <v/>
      </c>
      <c r="I4298" t="str">
        <f t="shared" si="199"/>
        <v/>
      </c>
      <c r="J4298">
        <f t="shared" si="200"/>
        <v>1</v>
      </c>
      <c r="P4298" s="1">
        <v>43068</v>
      </c>
      <c r="Q4298" s="2">
        <v>61.419711213881698</v>
      </c>
      <c r="R4298" s="2">
        <v>54.859471976084201</v>
      </c>
    </row>
    <row r="4299" spans="2:18" x14ac:dyDescent="0.25">
      <c r="B4299" s="1">
        <v>43069</v>
      </c>
      <c r="C4299" s="2">
        <v>2.415</v>
      </c>
      <c r="D4299" s="2">
        <v>2.3639999999999999</v>
      </c>
      <c r="E4299" s="2">
        <v>2.3558888888888889</v>
      </c>
      <c r="F4299" s="2">
        <v>2.3534999999999999</v>
      </c>
      <c r="G4299" s="2"/>
      <c r="H4299">
        <f t="shared" si="198"/>
        <v>1</v>
      </c>
      <c r="I4299">
        <f t="shared" si="199"/>
        <v>1</v>
      </c>
      <c r="J4299">
        <f t="shared" si="200"/>
        <v>1</v>
      </c>
      <c r="P4299" s="1">
        <v>43069</v>
      </c>
      <c r="Q4299" s="2">
        <v>71.617758777952304</v>
      </c>
      <c r="R4299" s="2">
        <v>60.299980458402402</v>
      </c>
    </row>
    <row r="4300" spans="2:18" x14ac:dyDescent="0.25">
      <c r="B4300" s="1">
        <v>43070</v>
      </c>
      <c r="C4300" s="2">
        <v>2.363</v>
      </c>
      <c r="D4300" s="2">
        <v>2.3727499999999999</v>
      </c>
      <c r="E4300" s="2">
        <v>2.3568888888888888</v>
      </c>
      <c r="F4300" s="2">
        <v>2.3558888888888889</v>
      </c>
      <c r="G4300" s="2"/>
      <c r="H4300">
        <f t="shared" si="198"/>
        <v>1</v>
      </c>
      <c r="I4300">
        <f t="shared" si="199"/>
        <v>1</v>
      </c>
      <c r="J4300">
        <f t="shared" si="200"/>
        <v>1</v>
      </c>
      <c r="P4300" s="1">
        <v>43070</v>
      </c>
      <c r="Q4300" s="2">
        <v>50.331083972610799</v>
      </c>
      <c r="R4300" s="2">
        <v>51.404010973891197</v>
      </c>
    </row>
    <row r="4301" spans="2:18" x14ac:dyDescent="0.25">
      <c r="B4301" s="1">
        <v>43073</v>
      </c>
      <c r="C4301" s="2">
        <v>2.379</v>
      </c>
      <c r="D4301" s="2">
        <v>2.3832499999999999</v>
      </c>
      <c r="E4301" s="2">
        <v>2.3578888888888887</v>
      </c>
      <c r="F4301" s="2">
        <v>2.3598888888888885</v>
      </c>
      <c r="G4301" s="2"/>
      <c r="H4301">
        <f t="shared" si="198"/>
        <v>1</v>
      </c>
      <c r="I4301">
        <f t="shared" si="199"/>
        <v>1</v>
      </c>
      <c r="J4301" t="str">
        <f t="shared" si="200"/>
        <v/>
      </c>
      <c r="P4301" s="1">
        <v>43073</v>
      </c>
      <c r="Q4301" s="2">
        <v>55.242949242526798</v>
      </c>
      <c r="R4301" s="2">
        <v>53.668915509719596</v>
      </c>
    </row>
    <row r="4302" spans="2:18" x14ac:dyDescent="0.25">
      <c r="B4302" s="1">
        <v>43074</v>
      </c>
      <c r="C4302" s="2">
        <v>2.3559999999999999</v>
      </c>
      <c r="D4302" s="2">
        <v>2.37825</v>
      </c>
      <c r="E4302" s="2">
        <v>2.3573333333333335</v>
      </c>
      <c r="F4302" s="2">
        <v>2.3616111111111113</v>
      </c>
      <c r="G4302" s="2"/>
      <c r="H4302">
        <f t="shared" si="198"/>
        <v>1</v>
      </c>
      <c r="I4302">
        <f t="shared" si="199"/>
        <v>1</v>
      </c>
      <c r="J4302" t="str">
        <f t="shared" si="200"/>
        <v/>
      </c>
      <c r="P4302" s="1">
        <v>43074</v>
      </c>
      <c r="Q4302" s="2">
        <v>47.192440909898401</v>
      </c>
      <c r="R4302" s="2">
        <v>50.057238534521296</v>
      </c>
    </row>
    <row r="4303" spans="2:18" x14ac:dyDescent="0.25">
      <c r="B4303" s="1">
        <v>43075</v>
      </c>
      <c r="C4303" s="2">
        <v>2.33</v>
      </c>
      <c r="D4303" s="2">
        <v>2.3570000000000002</v>
      </c>
      <c r="E4303" s="2">
        <v>2.358222222222222</v>
      </c>
      <c r="F4303" s="2">
        <v>2.3615555555555554</v>
      </c>
      <c r="G4303" s="2"/>
      <c r="H4303" t="str">
        <f t="shared" si="198"/>
        <v/>
      </c>
      <c r="I4303" t="str">
        <f t="shared" si="199"/>
        <v/>
      </c>
      <c r="J4303" t="str">
        <f t="shared" si="200"/>
        <v/>
      </c>
      <c r="P4303" s="1">
        <v>43075</v>
      </c>
      <c r="Q4303" s="2">
        <v>39.403056797248098</v>
      </c>
      <c r="R4303" s="2">
        <v>46.266830003257901</v>
      </c>
    </row>
    <row r="4304" spans="2:18" x14ac:dyDescent="0.25">
      <c r="B4304" s="1">
        <v>43076</v>
      </c>
      <c r="C4304" s="2">
        <v>2.3759999999999999</v>
      </c>
      <c r="D4304" s="2">
        <v>2.3602499999999997</v>
      </c>
      <c r="E4304" s="2">
        <v>2.3622222222222224</v>
      </c>
      <c r="F4304" s="2">
        <v>2.3602222222222218</v>
      </c>
      <c r="G4304" s="2"/>
      <c r="H4304" t="str">
        <f t="shared" si="198"/>
        <v/>
      </c>
      <c r="I4304">
        <f t="shared" si="199"/>
        <v>1</v>
      </c>
      <c r="J4304">
        <f t="shared" si="200"/>
        <v>1</v>
      </c>
      <c r="P4304" s="1">
        <v>43076</v>
      </c>
      <c r="Q4304" s="2">
        <v>55.127537524094301</v>
      </c>
      <c r="R4304" s="2">
        <v>53.041695916881302</v>
      </c>
    </row>
    <row r="4305" spans="2:18" x14ac:dyDescent="0.25">
      <c r="B4305" s="1">
        <v>43077</v>
      </c>
      <c r="C4305" s="2">
        <v>2.383</v>
      </c>
      <c r="D4305" s="2">
        <v>2.3612500000000001</v>
      </c>
      <c r="E4305" s="2">
        <v>2.3683333333333332</v>
      </c>
      <c r="F4305" s="2">
        <v>2.3592777777777778</v>
      </c>
      <c r="G4305" s="2"/>
      <c r="H4305" t="str">
        <f t="shared" si="198"/>
        <v/>
      </c>
      <c r="I4305">
        <f t="shared" si="199"/>
        <v>1</v>
      </c>
      <c r="J4305">
        <f t="shared" si="200"/>
        <v>1</v>
      </c>
      <c r="P4305" s="1">
        <v>43077</v>
      </c>
      <c r="Q4305" s="2">
        <v>57.1576510479021</v>
      </c>
      <c r="R4305" s="2">
        <v>53.992329982442101</v>
      </c>
    </row>
    <row r="4306" spans="2:18" x14ac:dyDescent="0.25">
      <c r="B4306" s="1">
        <v>43080</v>
      </c>
      <c r="C4306" s="2">
        <v>2.3849999999999998</v>
      </c>
      <c r="D4306" s="2">
        <v>2.3685</v>
      </c>
      <c r="E4306" s="2">
        <v>2.3736666666666668</v>
      </c>
      <c r="F4306" s="2">
        <v>2.3594999999999997</v>
      </c>
      <c r="G4306" s="2"/>
      <c r="H4306" t="str">
        <f t="shared" si="198"/>
        <v/>
      </c>
      <c r="I4306">
        <f t="shared" si="199"/>
        <v>1</v>
      </c>
      <c r="J4306">
        <f t="shared" si="200"/>
        <v>1</v>
      </c>
      <c r="P4306" s="1">
        <v>43080</v>
      </c>
      <c r="Q4306" s="2">
        <v>57.8120491844371</v>
      </c>
      <c r="R4306" s="2">
        <v>54.277137220768999</v>
      </c>
    </row>
    <row r="4307" spans="2:18" x14ac:dyDescent="0.25">
      <c r="B4307" s="1">
        <v>43081</v>
      </c>
      <c r="C4307" s="2">
        <v>2.403</v>
      </c>
      <c r="D4307" s="2">
        <v>2.3867500000000001</v>
      </c>
      <c r="E4307" s="2">
        <v>2.3766666666666669</v>
      </c>
      <c r="F4307" s="2">
        <v>2.3632777777777774</v>
      </c>
      <c r="G4307" s="2"/>
      <c r="H4307">
        <f t="shared" si="198"/>
        <v>1</v>
      </c>
      <c r="I4307">
        <f t="shared" si="199"/>
        <v>1</v>
      </c>
      <c r="J4307">
        <f t="shared" si="200"/>
        <v>1</v>
      </c>
      <c r="P4307" s="1">
        <v>43081</v>
      </c>
      <c r="Q4307" s="2">
        <v>63.786087257226001</v>
      </c>
      <c r="R4307" s="2">
        <v>56.865205383288398</v>
      </c>
    </row>
    <row r="4308" spans="2:18" x14ac:dyDescent="0.25">
      <c r="B4308" s="1">
        <v>43082</v>
      </c>
      <c r="C4308" s="2">
        <v>2.3490000000000002</v>
      </c>
      <c r="D4308" s="2">
        <v>2.38</v>
      </c>
      <c r="E4308" s="2">
        <v>2.3693333333333335</v>
      </c>
      <c r="F4308" s="2">
        <v>2.3626111111111112</v>
      </c>
      <c r="G4308" s="2"/>
      <c r="H4308">
        <f t="shared" si="198"/>
        <v>1</v>
      </c>
      <c r="I4308">
        <f t="shared" si="199"/>
        <v>1</v>
      </c>
      <c r="J4308">
        <f t="shared" si="200"/>
        <v>1</v>
      </c>
      <c r="P4308" s="1">
        <v>43082</v>
      </c>
      <c r="Q4308" s="2">
        <v>42.248621530581602</v>
      </c>
      <c r="R4308" s="2">
        <v>48.073827725913901</v>
      </c>
    </row>
    <row r="4309" spans="2:18" x14ac:dyDescent="0.25">
      <c r="B4309" s="1">
        <v>43083</v>
      </c>
      <c r="C4309" s="2">
        <v>2.3460000000000001</v>
      </c>
      <c r="D4309" s="2">
        <v>2.3707500000000001</v>
      </c>
      <c r="E4309" s="2">
        <v>2.3674444444444442</v>
      </c>
      <c r="F4309" s="2">
        <v>2.362166666666667</v>
      </c>
      <c r="G4309" s="2"/>
      <c r="H4309">
        <f t="shared" si="198"/>
        <v>1</v>
      </c>
      <c r="I4309">
        <f t="shared" si="199"/>
        <v>1</v>
      </c>
      <c r="J4309">
        <f t="shared" si="200"/>
        <v>1</v>
      </c>
      <c r="P4309" s="1">
        <v>43083</v>
      </c>
      <c r="Q4309" s="2">
        <v>41.318537225743597</v>
      </c>
      <c r="R4309" s="2">
        <v>47.633239766939496</v>
      </c>
    </row>
    <row r="4310" spans="2:18" x14ac:dyDescent="0.25">
      <c r="B4310" s="1">
        <v>43084</v>
      </c>
      <c r="C4310" s="2">
        <v>2.355</v>
      </c>
      <c r="D4310" s="2">
        <v>2.3632500000000003</v>
      </c>
      <c r="E4310" s="2">
        <v>2.3647777777777779</v>
      </c>
      <c r="F4310" s="2">
        <v>2.3613333333333331</v>
      </c>
      <c r="G4310" s="2"/>
      <c r="H4310" t="str">
        <f t="shared" ref="H4310:H4373" si="201">IF($D4310&gt;$E4310,1,"")</f>
        <v/>
      </c>
      <c r="I4310">
        <f t="shared" ref="I4310:I4373" si="202">IF($D4310&gt;$F4310,1,"")</f>
        <v>1</v>
      </c>
      <c r="J4310">
        <f t="shared" ref="J4310:J4373" si="203">IF($E4310&gt;$F4310,1,"")</f>
        <v>1</v>
      </c>
      <c r="P4310" s="1">
        <v>43084</v>
      </c>
      <c r="Q4310" s="2">
        <v>45.627673136112797</v>
      </c>
      <c r="R4310" s="2">
        <v>49.1391984586541</v>
      </c>
    </row>
    <row r="4311" spans="2:18" x14ac:dyDescent="0.25">
      <c r="B4311" s="1">
        <v>43087</v>
      </c>
      <c r="C4311" s="2">
        <v>2.3919999999999999</v>
      </c>
      <c r="D4311" s="2">
        <v>2.3605</v>
      </c>
      <c r="E4311" s="2">
        <v>2.3687777777777779</v>
      </c>
      <c r="F4311" s="2">
        <v>2.3630555555555555</v>
      </c>
      <c r="G4311" s="2"/>
      <c r="H4311" t="str">
        <f t="shared" si="201"/>
        <v/>
      </c>
      <c r="I4311" t="str">
        <f t="shared" si="202"/>
        <v/>
      </c>
      <c r="J4311">
        <f t="shared" si="203"/>
        <v>1</v>
      </c>
      <c r="P4311" s="1">
        <v>43087</v>
      </c>
      <c r="Q4311" s="2">
        <v>60.086902686137499</v>
      </c>
      <c r="R4311" s="2">
        <v>54.883493223532497</v>
      </c>
    </row>
    <row r="4312" spans="2:18" x14ac:dyDescent="0.25">
      <c r="B4312" s="1">
        <v>43088</v>
      </c>
      <c r="C4312" s="2">
        <v>2.4630000000000001</v>
      </c>
      <c r="D4312" s="2">
        <v>2.3890000000000002</v>
      </c>
      <c r="E4312" s="2">
        <v>2.3835555555555556</v>
      </c>
      <c r="F4312" s="2">
        <v>2.3708888888888886</v>
      </c>
      <c r="G4312" s="2"/>
      <c r="H4312">
        <f t="shared" si="201"/>
        <v>1</v>
      </c>
      <c r="I4312">
        <f t="shared" si="202"/>
        <v>1</v>
      </c>
      <c r="J4312">
        <f t="shared" si="203"/>
        <v>1</v>
      </c>
      <c r="P4312" s="1">
        <v>43088</v>
      </c>
      <c r="Q4312" s="2">
        <v>75.245505341640893</v>
      </c>
      <c r="R4312" s="2">
        <v>63.420929749355203</v>
      </c>
    </row>
    <row r="4313" spans="2:18" x14ac:dyDescent="0.25">
      <c r="B4313" s="1">
        <v>43089</v>
      </c>
      <c r="C4313" s="2">
        <v>2.4969999999999999</v>
      </c>
      <c r="D4313" s="2">
        <v>2.4267500000000002</v>
      </c>
      <c r="E4313" s="2">
        <v>2.3970000000000002</v>
      </c>
      <c r="F4313" s="2">
        <v>2.3796111111111111</v>
      </c>
      <c r="G4313" s="2"/>
      <c r="H4313">
        <f t="shared" si="201"/>
        <v>1</v>
      </c>
      <c r="I4313">
        <f t="shared" si="202"/>
        <v>1</v>
      </c>
      <c r="J4313">
        <f t="shared" si="203"/>
        <v>1</v>
      </c>
      <c r="P4313" s="1">
        <v>43089</v>
      </c>
      <c r="Q4313" s="2">
        <v>79.680210551676495</v>
      </c>
      <c r="R4313" s="2">
        <v>66.673229078175396</v>
      </c>
    </row>
    <row r="4314" spans="2:18" x14ac:dyDescent="0.25">
      <c r="B4314" s="1">
        <v>43090</v>
      </c>
      <c r="C4314" s="2">
        <v>2.4830000000000001</v>
      </c>
      <c r="D4314" s="2">
        <v>2.4587500000000002</v>
      </c>
      <c r="E4314" s="2">
        <v>2.4081111111111113</v>
      </c>
      <c r="F4314" s="2">
        <v>2.3882222222222218</v>
      </c>
      <c r="G4314" s="2"/>
      <c r="H4314">
        <f t="shared" si="201"/>
        <v>1</v>
      </c>
      <c r="I4314">
        <f t="shared" si="202"/>
        <v>1</v>
      </c>
      <c r="J4314">
        <f t="shared" si="203"/>
        <v>1</v>
      </c>
      <c r="P4314" s="1">
        <v>43090</v>
      </c>
      <c r="Q4314" s="2">
        <v>73.200506895677407</v>
      </c>
      <c r="R4314" s="2">
        <v>64.144226784056897</v>
      </c>
    </row>
    <row r="4315" spans="2:18" x14ac:dyDescent="0.25">
      <c r="B4315" s="1">
        <v>43091</v>
      </c>
      <c r="C4315" s="2">
        <v>2.488</v>
      </c>
      <c r="D4315" s="2">
        <v>2.4827499999999998</v>
      </c>
      <c r="E4315" s="2">
        <v>2.4195555555555557</v>
      </c>
      <c r="F4315" s="2">
        <v>2.396611111111111</v>
      </c>
      <c r="G4315" s="2"/>
      <c r="H4315">
        <f t="shared" si="201"/>
        <v>1</v>
      </c>
      <c r="I4315">
        <f t="shared" si="202"/>
        <v>1</v>
      </c>
      <c r="J4315">
        <f t="shared" si="203"/>
        <v>1</v>
      </c>
      <c r="P4315" s="1">
        <v>43091</v>
      </c>
      <c r="Q4315" s="2">
        <v>74.103067173738594</v>
      </c>
      <c r="R4315" s="2">
        <v>64.6598035588502</v>
      </c>
    </row>
    <row r="4316" spans="2:18" x14ac:dyDescent="0.25">
      <c r="B4316" s="1">
        <v>43095</v>
      </c>
      <c r="C4316" s="2">
        <v>2.4670000000000001</v>
      </c>
      <c r="D4316" s="2">
        <v>2.4837500000000001</v>
      </c>
      <c r="E4316" s="2">
        <v>2.4266666666666667</v>
      </c>
      <c r="F4316" s="2">
        <v>2.4016666666666664</v>
      </c>
      <c r="G4316" s="2"/>
      <c r="H4316">
        <f t="shared" si="201"/>
        <v>1</v>
      </c>
      <c r="I4316">
        <f t="shared" si="202"/>
        <v>1</v>
      </c>
      <c r="J4316">
        <f t="shared" si="203"/>
        <v>1</v>
      </c>
      <c r="P4316" s="1">
        <v>43095</v>
      </c>
      <c r="Q4316" s="2">
        <v>63.350117829069397</v>
      </c>
      <c r="R4316" s="2">
        <v>60.7112553916281</v>
      </c>
    </row>
    <row r="4317" spans="2:18" x14ac:dyDescent="0.25">
      <c r="B4317" s="1">
        <v>43096</v>
      </c>
      <c r="C4317" s="2">
        <v>2.4119999999999999</v>
      </c>
      <c r="D4317" s="2">
        <v>2.4625000000000004</v>
      </c>
      <c r="E4317" s="2">
        <v>2.4336666666666664</v>
      </c>
      <c r="F4317" s="2">
        <v>2.4015</v>
      </c>
      <c r="G4317" s="2"/>
      <c r="H4317">
        <f t="shared" si="201"/>
        <v>1</v>
      </c>
      <c r="I4317">
        <f t="shared" si="202"/>
        <v>1</v>
      </c>
      <c r="J4317">
        <f t="shared" si="203"/>
        <v>1</v>
      </c>
      <c r="P4317" s="1">
        <v>43096</v>
      </c>
      <c r="Q4317" s="2">
        <v>43.508089357584304</v>
      </c>
      <c r="R4317" s="2">
        <v>51.790857275913901</v>
      </c>
    </row>
    <row r="4318" spans="2:18" x14ac:dyDescent="0.25">
      <c r="B4318" s="1">
        <v>43097</v>
      </c>
      <c r="C4318" s="2">
        <v>2.4319999999999999</v>
      </c>
      <c r="D4318" s="2">
        <v>2.4497499999999999</v>
      </c>
      <c r="E4318" s="2">
        <v>2.443222222222222</v>
      </c>
      <c r="F4318" s="2">
        <v>2.4053333333333331</v>
      </c>
      <c r="G4318" s="2"/>
      <c r="H4318">
        <f t="shared" si="201"/>
        <v>1</v>
      </c>
      <c r="I4318">
        <f t="shared" si="202"/>
        <v>1</v>
      </c>
      <c r="J4318">
        <f t="shared" si="203"/>
        <v>1</v>
      </c>
      <c r="P4318" s="1">
        <v>43097</v>
      </c>
      <c r="Q4318" s="2">
        <v>50.300710242152398</v>
      </c>
      <c r="R4318" s="2">
        <v>54.413866235399396</v>
      </c>
    </row>
    <row r="4319" spans="2:18" x14ac:dyDescent="0.25">
      <c r="B4319" s="1">
        <v>43098</v>
      </c>
      <c r="C4319" s="2">
        <v>2.411</v>
      </c>
      <c r="D4319" s="2">
        <v>2.4304999999999999</v>
      </c>
      <c r="E4319" s="2">
        <v>2.4494444444444445</v>
      </c>
      <c r="F4319" s="2">
        <v>2.4071111111111114</v>
      </c>
      <c r="G4319" s="2"/>
      <c r="H4319" t="str">
        <f t="shared" si="201"/>
        <v/>
      </c>
      <c r="I4319">
        <f t="shared" si="202"/>
        <v>1</v>
      </c>
      <c r="J4319">
        <f t="shared" si="203"/>
        <v>1</v>
      </c>
      <c r="P4319" s="1">
        <v>43098</v>
      </c>
      <c r="Q4319" s="2">
        <v>43.682651078619699</v>
      </c>
      <c r="R4319" s="2">
        <v>51.260139009756898</v>
      </c>
    </row>
    <row r="4320" spans="2:18" x14ac:dyDescent="0.25">
      <c r="B4320" s="1">
        <v>43102</v>
      </c>
      <c r="C4320" s="2">
        <v>2.4649999999999999</v>
      </c>
      <c r="D4320" s="2">
        <v>2.4299999999999997</v>
      </c>
      <c r="E4320" s="2">
        <v>2.4575555555555555</v>
      </c>
      <c r="F4320" s="2">
        <v>2.4131666666666671</v>
      </c>
      <c r="G4320" s="2"/>
      <c r="H4320" t="str">
        <f t="shared" si="201"/>
        <v/>
      </c>
      <c r="I4320">
        <f t="shared" si="202"/>
        <v>1</v>
      </c>
      <c r="J4320">
        <f t="shared" si="203"/>
        <v>1</v>
      </c>
      <c r="P4320" s="1">
        <v>43102</v>
      </c>
      <c r="Q4320" s="2">
        <v>59.9446191634052</v>
      </c>
      <c r="R4320" s="2">
        <v>58.000963484553502</v>
      </c>
    </row>
    <row r="4321" spans="2:18" x14ac:dyDescent="0.25">
      <c r="B4321" s="1">
        <v>43103</v>
      </c>
      <c r="C4321" s="2">
        <v>2.4449999999999998</v>
      </c>
      <c r="D4321" s="2">
        <v>2.43825</v>
      </c>
      <c r="E4321" s="2">
        <v>2.4555555555555557</v>
      </c>
      <c r="F4321" s="2">
        <v>2.4195555555555557</v>
      </c>
      <c r="G4321" s="2"/>
      <c r="H4321" t="str">
        <f t="shared" si="201"/>
        <v/>
      </c>
      <c r="I4321">
        <f t="shared" si="202"/>
        <v>1</v>
      </c>
      <c r="J4321">
        <f t="shared" si="203"/>
        <v>1</v>
      </c>
      <c r="P4321" s="1">
        <v>43103</v>
      </c>
      <c r="Q4321" s="2">
        <v>53.126569545572401</v>
      </c>
      <c r="R4321" s="2">
        <v>54.968712031785998</v>
      </c>
    </row>
    <row r="4322" spans="2:18" x14ac:dyDescent="0.25">
      <c r="B4322" s="1">
        <v>43104</v>
      </c>
      <c r="C4322" s="2">
        <v>2.4529999999999998</v>
      </c>
      <c r="D4322" s="2">
        <v>2.4434999999999998</v>
      </c>
      <c r="E4322" s="2">
        <v>2.4506666666666668</v>
      </c>
      <c r="F4322" s="2">
        <v>2.4238333333333331</v>
      </c>
      <c r="G4322" s="2"/>
      <c r="H4322" t="str">
        <f t="shared" si="201"/>
        <v/>
      </c>
      <c r="I4322">
        <f t="shared" si="202"/>
        <v>1</v>
      </c>
      <c r="J4322">
        <f t="shared" si="203"/>
        <v>1</v>
      </c>
      <c r="P4322" s="1">
        <v>43104</v>
      </c>
      <c r="Q4322" s="2">
        <v>55.553136657842202</v>
      </c>
      <c r="R4322" s="2">
        <v>55.960496033050099</v>
      </c>
    </row>
    <row r="4323" spans="2:18" x14ac:dyDescent="0.25">
      <c r="B4323" s="1">
        <v>43105</v>
      </c>
      <c r="C4323" s="2">
        <v>2.476</v>
      </c>
      <c r="D4323" s="2">
        <v>2.4597499999999997</v>
      </c>
      <c r="E4323" s="2">
        <v>2.4498888888888883</v>
      </c>
      <c r="F4323" s="2">
        <v>2.4290000000000003</v>
      </c>
      <c r="G4323" s="2"/>
      <c r="H4323">
        <f t="shared" si="201"/>
        <v>1</v>
      </c>
      <c r="I4323">
        <f t="shared" si="202"/>
        <v>1</v>
      </c>
      <c r="J4323">
        <f t="shared" si="203"/>
        <v>1</v>
      </c>
      <c r="P4323" s="1">
        <v>43105</v>
      </c>
      <c r="Q4323" s="2">
        <v>62.2884663373435</v>
      </c>
      <c r="R4323" s="2">
        <v>58.771871695721202</v>
      </c>
    </row>
    <row r="4324" spans="2:18" x14ac:dyDescent="0.25">
      <c r="B4324" s="1">
        <v>43108</v>
      </c>
      <c r="C4324" s="2">
        <v>2.4820000000000002</v>
      </c>
      <c r="D4324" s="2">
        <v>2.464</v>
      </c>
      <c r="E4324" s="2">
        <v>2.4492222222222222</v>
      </c>
      <c r="F4324" s="2">
        <v>2.4343888888888885</v>
      </c>
      <c r="G4324" s="2"/>
      <c r="H4324">
        <f t="shared" si="201"/>
        <v>1</v>
      </c>
      <c r="I4324">
        <f t="shared" si="202"/>
        <v>1</v>
      </c>
      <c r="J4324">
        <f t="shared" si="203"/>
        <v>1</v>
      </c>
      <c r="P4324" s="1">
        <v>43108</v>
      </c>
      <c r="Q4324" s="2">
        <v>63.996389977640803</v>
      </c>
      <c r="R4324" s="2">
        <v>59.498242580778999</v>
      </c>
    </row>
    <row r="4325" spans="2:18" x14ac:dyDescent="0.25">
      <c r="B4325" s="1">
        <v>43109</v>
      </c>
      <c r="C4325" s="2">
        <v>2.5459999999999998</v>
      </c>
      <c r="D4325" s="2">
        <v>2.4892500000000002</v>
      </c>
      <c r="E4325" s="2">
        <v>2.4579999999999997</v>
      </c>
      <c r="F4325" s="2">
        <v>2.442333333333333</v>
      </c>
      <c r="G4325" s="2"/>
      <c r="H4325">
        <f t="shared" si="201"/>
        <v>1</v>
      </c>
      <c r="I4325">
        <f t="shared" si="202"/>
        <v>1</v>
      </c>
      <c r="J4325">
        <f t="shared" si="203"/>
        <v>1</v>
      </c>
      <c r="P4325" s="1">
        <v>43109</v>
      </c>
      <c r="Q4325" s="2">
        <v>77.208595365912998</v>
      </c>
      <c r="R4325" s="2">
        <v>66.315482090760796</v>
      </c>
    </row>
    <row r="4326" spans="2:18" x14ac:dyDescent="0.25">
      <c r="B4326" s="1">
        <v>43110</v>
      </c>
      <c r="C4326" s="2">
        <v>2.5489999999999999</v>
      </c>
      <c r="D4326" s="2">
        <v>2.5132499999999998</v>
      </c>
      <c r="E4326" s="2">
        <v>2.4732222222222218</v>
      </c>
      <c r="F4326" s="2">
        <v>2.4534444444444445</v>
      </c>
      <c r="G4326" s="2"/>
      <c r="H4326">
        <f t="shared" si="201"/>
        <v>1</v>
      </c>
      <c r="I4326">
        <f t="shared" si="202"/>
        <v>1</v>
      </c>
      <c r="J4326">
        <f t="shared" si="203"/>
        <v>1</v>
      </c>
      <c r="P4326" s="1">
        <v>43110</v>
      </c>
      <c r="Q4326" s="2">
        <v>77.669540727920705</v>
      </c>
      <c r="R4326" s="2">
        <v>66.599284720681098</v>
      </c>
    </row>
    <row r="4327" spans="2:18" x14ac:dyDescent="0.25">
      <c r="B4327" s="1">
        <v>43111</v>
      </c>
      <c r="C4327" s="2">
        <v>2.5310000000000001</v>
      </c>
      <c r="D4327" s="2">
        <v>2.5270000000000001</v>
      </c>
      <c r="E4327" s="2">
        <v>2.4842222222222219</v>
      </c>
      <c r="F4327" s="2">
        <v>2.4637222222222217</v>
      </c>
      <c r="G4327" s="2"/>
      <c r="H4327">
        <f t="shared" si="201"/>
        <v>1</v>
      </c>
      <c r="I4327">
        <f t="shared" si="202"/>
        <v>1</v>
      </c>
      <c r="J4327">
        <f t="shared" si="203"/>
        <v>1</v>
      </c>
      <c r="P4327" s="1">
        <v>43111</v>
      </c>
      <c r="Q4327" s="2">
        <v>67.797150860468093</v>
      </c>
      <c r="R4327" s="2">
        <v>63.160780953677303</v>
      </c>
    </row>
    <row r="4328" spans="2:18" x14ac:dyDescent="0.25">
      <c r="B4328" s="1">
        <v>43112</v>
      </c>
      <c r="C4328" s="2">
        <v>2.552</v>
      </c>
      <c r="D4328" s="2">
        <v>2.5444999999999998</v>
      </c>
      <c r="E4328" s="2">
        <v>2.4998888888888882</v>
      </c>
      <c r="F4328" s="2">
        <v>2.4746666666666663</v>
      </c>
      <c r="G4328" s="2"/>
      <c r="H4328">
        <f t="shared" si="201"/>
        <v>1</v>
      </c>
      <c r="I4328">
        <f t="shared" si="202"/>
        <v>1</v>
      </c>
      <c r="J4328">
        <f t="shared" si="203"/>
        <v>1</v>
      </c>
      <c r="P4328" s="1">
        <v>43112</v>
      </c>
      <c r="Q4328" s="2">
        <v>72.661971073588006</v>
      </c>
      <c r="R4328" s="2">
        <v>65.4049005396556</v>
      </c>
    </row>
    <row r="4329" spans="2:18" x14ac:dyDescent="0.25">
      <c r="B4329" s="1">
        <v>43116</v>
      </c>
      <c r="C4329" s="2">
        <v>2.544</v>
      </c>
      <c r="D4329" s="2">
        <v>2.544</v>
      </c>
      <c r="E4329" s="2">
        <v>2.5086666666666666</v>
      </c>
      <c r="F4329" s="2">
        <v>2.4831111111111106</v>
      </c>
      <c r="G4329" s="2"/>
      <c r="H4329">
        <f t="shared" si="201"/>
        <v>1</v>
      </c>
      <c r="I4329">
        <f t="shared" si="202"/>
        <v>1</v>
      </c>
      <c r="J4329">
        <f t="shared" si="203"/>
        <v>1</v>
      </c>
      <c r="P4329" s="1">
        <v>43116</v>
      </c>
      <c r="Q4329" s="2">
        <v>67.968116087625901</v>
      </c>
      <c r="R4329" s="2">
        <v>63.8101931168096</v>
      </c>
    </row>
    <row r="4330" spans="2:18" x14ac:dyDescent="0.25">
      <c r="B4330" s="1">
        <v>43117</v>
      </c>
      <c r="C4330" s="2">
        <v>2.5779999999999998</v>
      </c>
      <c r="D4330" s="2">
        <v>2.55125</v>
      </c>
      <c r="E4330" s="2">
        <v>2.5234444444444448</v>
      </c>
      <c r="F4330" s="2">
        <v>2.4895</v>
      </c>
      <c r="G4330" s="2"/>
      <c r="H4330">
        <f t="shared" si="201"/>
        <v>1</v>
      </c>
      <c r="I4330">
        <f t="shared" si="202"/>
        <v>1</v>
      </c>
      <c r="J4330">
        <f t="shared" si="203"/>
        <v>1</v>
      </c>
      <c r="P4330" s="1">
        <v>43117</v>
      </c>
      <c r="Q4330" s="2">
        <v>75.905956450963899</v>
      </c>
      <c r="R4330" s="2">
        <v>67.443349237898303</v>
      </c>
    </row>
    <row r="4331" spans="2:18" x14ac:dyDescent="0.25">
      <c r="B4331" s="1">
        <v>43118</v>
      </c>
      <c r="C4331" s="2">
        <v>2.6110000000000002</v>
      </c>
      <c r="D4331" s="2">
        <v>2.57125</v>
      </c>
      <c r="E4331" s="2">
        <v>2.5409999999999999</v>
      </c>
      <c r="F4331" s="2">
        <v>2.4958333333333331</v>
      </c>
      <c r="G4331" s="2"/>
      <c r="H4331">
        <f t="shared" si="201"/>
        <v>1</v>
      </c>
      <c r="I4331">
        <f t="shared" si="202"/>
        <v>1</v>
      </c>
      <c r="J4331">
        <f t="shared" si="203"/>
        <v>1</v>
      </c>
      <c r="P4331" s="1">
        <v>43118</v>
      </c>
      <c r="Q4331" s="2">
        <v>81.302538604892604</v>
      </c>
      <c r="R4331" s="2">
        <v>70.535215949367498</v>
      </c>
    </row>
    <row r="4332" spans="2:18" x14ac:dyDescent="0.25">
      <c r="B4332" s="1">
        <v>43119</v>
      </c>
      <c r="C4332" s="2">
        <v>2.6389999999999998</v>
      </c>
      <c r="D4332" s="2">
        <v>2.593</v>
      </c>
      <c r="E4332" s="2">
        <v>2.5591111111111111</v>
      </c>
      <c r="F4332" s="2">
        <v>2.5044999999999997</v>
      </c>
      <c r="G4332" s="2"/>
      <c r="H4332">
        <f t="shared" si="201"/>
        <v>1</v>
      </c>
      <c r="I4332">
        <f t="shared" si="202"/>
        <v>1</v>
      </c>
      <c r="J4332">
        <f t="shared" si="203"/>
        <v>1</v>
      </c>
      <c r="P4332" s="1">
        <v>43119</v>
      </c>
      <c r="Q4332" s="2">
        <v>84.774702565198098</v>
      </c>
      <c r="R4332" s="2">
        <v>72.887946691309807</v>
      </c>
    </row>
    <row r="4333" spans="2:18" x14ac:dyDescent="0.25">
      <c r="B4333" s="1">
        <v>43122</v>
      </c>
      <c r="C4333" s="2">
        <v>2.6629999999999998</v>
      </c>
      <c r="D4333" s="2">
        <v>2.6227499999999999</v>
      </c>
      <c r="E4333" s="2">
        <v>2.5792222222222221</v>
      </c>
      <c r="F4333" s="2">
        <v>2.5142222222222217</v>
      </c>
      <c r="G4333" s="2"/>
      <c r="H4333">
        <f t="shared" si="201"/>
        <v>1</v>
      </c>
      <c r="I4333">
        <f t="shared" si="202"/>
        <v>1</v>
      </c>
      <c r="J4333">
        <f t="shared" si="203"/>
        <v>1</v>
      </c>
      <c r="P4333" s="1">
        <v>43122</v>
      </c>
      <c r="Q4333" s="2">
        <v>87.216463078438295</v>
      </c>
      <c r="R4333" s="2">
        <v>74.749106273337802</v>
      </c>
    </row>
    <row r="4334" spans="2:18" x14ac:dyDescent="0.25">
      <c r="B4334" s="1">
        <v>43123</v>
      </c>
      <c r="C4334" s="2">
        <v>2.6219999999999999</v>
      </c>
      <c r="D4334" s="2">
        <v>2.63375</v>
      </c>
      <c r="E4334" s="2">
        <v>2.5876666666666668</v>
      </c>
      <c r="F4334" s="2">
        <v>2.5228333333333328</v>
      </c>
      <c r="G4334" s="2"/>
      <c r="H4334">
        <f t="shared" si="201"/>
        <v>1</v>
      </c>
      <c r="I4334">
        <f t="shared" si="202"/>
        <v>1</v>
      </c>
      <c r="J4334">
        <f t="shared" si="203"/>
        <v>1</v>
      </c>
      <c r="P4334" s="1">
        <v>43123</v>
      </c>
      <c r="Q4334" s="2">
        <v>65.637028792436297</v>
      </c>
      <c r="R4334" s="2">
        <v>66.367385128445704</v>
      </c>
    </row>
    <row r="4335" spans="2:18" x14ac:dyDescent="0.25">
      <c r="B4335" s="1">
        <v>43124</v>
      </c>
      <c r="C4335" s="2">
        <v>2.6539999999999999</v>
      </c>
      <c r="D4335" s="2">
        <v>2.6444999999999999</v>
      </c>
      <c r="E4335" s="2">
        <v>2.5993333333333331</v>
      </c>
      <c r="F4335" s="2">
        <v>2.5362777777777774</v>
      </c>
      <c r="G4335" s="2"/>
      <c r="H4335">
        <f t="shared" si="201"/>
        <v>1</v>
      </c>
      <c r="I4335">
        <f t="shared" si="202"/>
        <v>1</v>
      </c>
      <c r="J4335">
        <f t="shared" si="203"/>
        <v>1</v>
      </c>
      <c r="P4335" s="1">
        <v>43124</v>
      </c>
      <c r="Q4335" s="2">
        <v>72.101944736011006</v>
      </c>
      <c r="R4335" s="2">
        <v>69.264210903270694</v>
      </c>
    </row>
    <row r="4336" spans="2:18" x14ac:dyDescent="0.25">
      <c r="B4336" s="1">
        <v>43125</v>
      </c>
      <c r="C4336" s="2">
        <v>2.621</v>
      </c>
      <c r="D4336" s="2">
        <v>2.64</v>
      </c>
      <c r="E4336" s="2">
        <v>2.6093333333333333</v>
      </c>
      <c r="F4336" s="2">
        <v>2.5467777777777774</v>
      </c>
      <c r="G4336" s="2"/>
      <c r="H4336">
        <f t="shared" si="201"/>
        <v>1</v>
      </c>
      <c r="I4336">
        <f t="shared" si="202"/>
        <v>1</v>
      </c>
      <c r="J4336">
        <f t="shared" si="203"/>
        <v>1</v>
      </c>
      <c r="P4336" s="1">
        <v>43125</v>
      </c>
      <c r="Q4336" s="2">
        <v>58.485452663235698</v>
      </c>
      <c r="R4336" s="2">
        <v>63.217137839782801</v>
      </c>
    </row>
    <row r="4337" spans="2:18" x14ac:dyDescent="0.25">
      <c r="B4337" s="1">
        <v>43126</v>
      </c>
      <c r="C4337" s="2">
        <v>2.6619999999999999</v>
      </c>
      <c r="D4337" s="2">
        <v>2.6397500000000003</v>
      </c>
      <c r="E4337" s="2">
        <v>2.6215555555555552</v>
      </c>
      <c r="F4337" s="2">
        <v>2.5607222222222217</v>
      </c>
      <c r="G4337" s="2"/>
      <c r="H4337">
        <f t="shared" si="201"/>
        <v>1</v>
      </c>
      <c r="I4337">
        <f t="shared" si="202"/>
        <v>1</v>
      </c>
      <c r="J4337">
        <f t="shared" si="203"/>
        <v>1</v>
      </c>
      <c r="P4337" s="1">
        <v>43126</v>
      </c>
      <c r="Q4337" s="2">
        <v>67.606214637660401</v>
      </c>
      <c r="R4337" s="2">
        <v>67.064437470313194</v>
      </c>
    </row>
    <row r="4338" spans="2:18" x14ac:dyDescent="0.25">
      <c r="B4338" s="1">
        <v>43129</v>
      </c>
      <c r="C4338" s="2">
        <v>2.6989999999999998</v>
      </c>
      <c r="D4338" s="2">
        <v>2.6589999999999998</v>
      </c>
      <c r="E4338" s="2">
        <v>2.6387777777777774</v>
      </c>
      <c r="F4338" s="2">
        <v>2.573722222222222</v>
      </c>
      <c r="G4338" s="2"/>
      <c r="H4338">
        <f t="shared" si="201"/>
        <v>1</v>
      </c>
      <c r="I4338">
        <f t="shared" si="202"/>
        <v>1</v>
      </c>
      <c r="J4338">
        <f t="shared" si="203"/>
        <v>1</v>
      </c>
      <c r="P4338" s="1">
        <v>43129</v>
      </c>
      <c r="Q4338" s="2">
        <v>73.832073137287594</v>
      </c>
      <c r="R4338" s="2">
        <v>70.103460326369998</v>
      </c>
    </row>
    <row r="4339" spans="2:18" x14ac:dyDescent="0.25">
      <c r="B4339" s="1">
        <v>43130</v>
      </c>
      <c r="C4339" s="2">
        <v>2.7250000000000001</v>
      </c>
      <c r="D4339" s="2">
        <v>2.6767499999999997</v>
      </c>
      <c r="E4339" s="2">
        <v>2.6551111111111112</v>
      </c>
      <c r="F4339" s="2">
        <v>2.5892777777777782</v>
      </c>
      <c r="G4339" s="2"/>
      <c r="H4339">
        <f t="shared" si="201"/>
        <v>1</v>
      </c>
      <c r="I4339">
        <f t="shared" si="202"/>
        <v>1</v>
      </c>
      <c r="J4339">
        <f t="shared" si="203"/>
        <v>1</v>
      </c>
      <c r="P4339" s="1">
        <v>43130</v>
      </c>
      <c r="Q4339" s="2">
        <v>77.481537667747205</v>
      </c>
      <c r="R4339" s="2">
        <v>72.054798050553998</v>
      </c>
    </row>
    <row r="4340" spans="2:18" x14ac:dyDescent="0.25">
      <c r="B4340" s="1">
        <v>43131</v>
      </c>
      <c r="C4340" s="2">
        <v>2.72</v>
      </c>
      <c r="D4340" s="2">
        <v>2.7015000000000002</v>
      </c>
      <c r="E4340" s="2">
        <v>2.6672222222222226</v>
      </c>
      <c r="F4340" s="2">
        <v>2.604111111111111</v>
      </c>
      <c r="G4340" s="2"/>
      <c r="H4340">
        <f t="shared" si="201"/>
        <v>1</v>
      </c>
      <c r="I4340">
        <f t="shared" si="202"/>
        <v>1</v>
      </c>
      <c r="J4340">
        <f t="shared" si="203"/>
        <v>1</v>
      </c>
      <c r="P4340" s="1">
        <v>43131</v>
      </c>
      <c r="Q4340" s="2">
        <v>75.065637901918294</v>
      </c>
      <c r="R4340" s="2">
        <v>71.093795464762906</v>
      </c>
    </row>
    <row r="4341" spans="2:18" x14ac:dyDescent="0.25">
      <c r="B4341" s="1">
        <v>43132</v>
      </c>
      <c r="C4341" s="2">
        <v>2.7730000000000001</v>
      </c>
      <c r="D4341" s="2">
        <v>2.72925</v>
      </c>
      <c r="E4341" s="2">
        <v>2.6821111111111109</v>
      </c>
      <c r="F4341" s="2">
        <v>2.6206111111111112</v>
      </c>
      <c r="G4341" s="2"/>
      <c r="H4341">
        <f t="shared" si="201"/>
        <v>1</v>
      </c>
      <c r="I4341">
        <f t="shared" si="202"/>
        <v>1</v>
      </c>
      <c r="J4341">
        <f t="shared" si="203"/>
        <v>1</v>
      </c>
      <c r="P4341" s="1">
        <v>43132</v>
      </c>
      <c r="Q4341" s="2">
        <v>82.146558645331893</v>
      </c>
      <c r="R4341" s="2">
        <v>74.913213796523095</v>
      </c>
    </row>
    <row r="4342" spans="2:18" x14ac:dyDescent="0.25">
      <c r="B4342" s="1">
        <v>43133</v>
      </c>
      <c r="C4342" s="2">
        <v>2.8519999999999999</v>
      </c>
      <c r="D4342" s="2">
        <v>2.7675000000000001</v>
      </c>
      <c r="E4342" s="2">
        <v>2.7031111111111112</v>
      </c>
      <c r="F4342" s="2">
        <v>2.6411666666666664</v>
      </c>
      <c r="G4342" s="2"/>
      <c r="H4342">
        <f t="shared" si="201"/>
        <v>1</v>
      </c>
      <c r="I4342">
        <f t="shared" si="202"/>
        <v>1</v>
      </c>
      <c r="J4342">
        <f t="shared" si="203"/>
        <v>1</v>
      </c>
      <c r="P4342" s="1">
        <v>43133</v>
      </c>
      <c r="Q4342" s="2">
        <v>88.160482664231097</v>
      </c>
      <c r="R4342" s="2">
        <v>79.303050805293594</v>
      </c>
    </row>
    <row r="4343" spans="2:18" x14ac:dyDescent="0.25">
      <c r="B4343" s="1">
        <v>43136</v>
      </c>
      <c r="C4343" s="2">
        <v>2.794</v>
      </c>
      <c r="D4343" s="2">
        <v>2.7847500000000003</v>
      </c>
      <c r="E4343" s="2">
        <v>2.7222222222222223</v>
      </c>
      <c r="F4343" s="2">
        <v>2.6549444444444443</v>
      </c>
      <c r="G4343" s="2"/>
      <c r="H4343">
        <f t="shared" si="201"/>
        <v>1</v>
      </c>
      <c r="I4343">
        <f t="shared" si="202"/>
        <v>1</v>
      </c>
      <c r="J4343">
        <f t="shared" si="203"/>
        <v>1</v>
      </c>
      <c r="P4343" s="1">
        <v>43136</v>
      </c>
      <c r="Q4343" s="2">
        <v>67.984738034421198</v>
      </c>
      <c r="R4343" s="2">
        <v>69.664719601892998</v>
      </c>
    </row>
    <row r="4344" spans="2:18" x14ac:dyDescent="0.25">
      <c r="B4344" s="1">
        <v>43137</v>
      </c>
      <c r="C4344" s="2">
        <v>2.766</v>
      </c>
      <c r="D4344" s="2">
        <v>2.7962500000000001</v>
      </c>
      <c r="E4344" s="2">
        <v>2.734666666666667</v>
      </c>
      <c r="F4344" s="2">
        <v>2.6669999999999998</v>
      </c>
      <c r="G4344" s="2"/>
      <c r="H4344">
        <f t="shared" si="201"/>
        <v>1</v>
      </c>
      <c r="I4344">
        <f t="shared" si="202"/>
        <v>1</v>
      </c>
      <c r="J4344">
        <f t="shared" si="203"/>
        <v>1</v>
      </c>
      <c r="P4344" s="1">
        <v>43137</v>
      </c>
      <c r="Q4344" s="2">
        <v>60.026613362610703</v>
      </c>
      <c r="R4344" s="2">
        <v>65.524437138858005</v>
      </c>
    </row>
    <row r="4345" spans="2:18" x14ac:dyDescent="0.25">
      <c r="B4345" s="1">
        <v>43138</v>
      </c>
      <c r="C4345" s="2">
        <v>2.843</v>
      </c>
      <c r="D4345" s="2">
        <v>2.8137499999999998</v>
      </c>
      <c r="E4345" s="2">
        <v>2.7593333333333332</v>
      </c>
      <c r="F4345" s="2">
        <v>2.684333333333333</v>
      </c>
      <c r="G4345" s="2"/>
      <c r="H4345">
        <f t="shared" si="201"/>
        <v>1</v>
      </c>
      <c r="I4345">
        <f t="shared" si="202"/>
        <v>1</v>
      </c>
      <c r="J4345">
        <f t="shared" si="203"/>
        <v>1</v>
      </c>
      <c r="P4345" s="1">
        <v>43138</v>
      </c>
      <c r="Q4345" s="2">
        <v>71.165201965372304</v>
      </c>
      <c r="R4345" s="2">
        <v>70.684265291411506</v>
      </c>
    </row>
    <row r="4346" spans="2:18" x14ac:dyDescent="0.25">
      <c r="B4346" s="1">
        <v>43139</v>
      </c>
      <c r="C4346" s="2">
        <v>2.8490000000000002</v>
      </c>
      <c r="D4346" s="2">
        <v>2.8130000000000002</v>
      </c>
      <c r="E4346" s="2">
        <v>2.7801111111111112</v>
      </c>
      <c r="F4346" s="2">
        <v>2.7008333333333332</v>
      </c>
      <c r="G4346" s="2"/>
      <c r="H4346">
        <f t="shared" si="201"/>
        <v>1</v>
      </c>
      <c r="I4346">
        <f t="shared" si="202"/>
        <v>1</v>
      </c>
      <c r="J4346">
        <f t="shared" si="203"/>
        <v>1</v>
      </c>
      <c r="P4346" s="1">
        <v>43139</v>
      </c>
      <c r="Q4346" s="2">
        <v>71.897431111653304</v>
      </c>
      <c r="R4346" s="2">
        <v>71.047886622087006</v>
      </c>
    </row>
    <row r="4347" spans="2:18" x14ac:dyDescent="0.25">
      <c r="B4347" s="1">
        <v>43140</v>
      </c>
      <c r="C4347" s="2">
        <v>2.831</v>
      </c>
      <c r="D4347" s="2">
        <v>2.8222499999999999</v>
      </c>
      <c r="E4347" s="2">
        <v>2.794777777777778</v>
      </c>
      <c r="F4347" s="2">
        <v>2.7167777777777777</v>
      </c>
      <c r="G4347" s="2"/>
      <c r="H4347">
        <f t="shared" si="201"/>
        <v>1</v>
      </c>
      <c r="I4347">
        <f t="shared" si="202"/>
        <v>1</v>
      </c>
      <c r="J4347">
        <f t="shared" si="203"/>
        <v>1</v>
      </c>
      <c r="P4347" s="1">
        <v>43140</v>
      </c>
      <c r="Q4347" s="2">
        <v>65.875236496562394</v>
      </c>
      <c r="R4347" s="2">
        <v>68.310464664721906</v>
      </c>
    </row>
    <row r="4348" spans="2:18" x14ac:dyDescent="0.25">
      <c r="B4348" s="1">
        <v>43143</v>
      </c>
      <c r="C4348" s="2">
        <v>2.855</v>
      </c>
      <c r="D4348" s="2">
        <v>2.8445</v>
      </c>
      <c r="E4348" s="2">
        <v>2.8092222222222225</v>
      </c>
      <c r="F4348" s="2">
        <v>2.7321666666666662</v>
      </c>
      <c r="G4348" s="2"/>
      <c r="H4348">
        <f t="shared" si="201"/>
        <v>1</v>
      </c>
      <c r="I4348">
        <f t="shared" si="202"/>
        <v>1</v>
      </c>
      <c r="J4348">
        <f t="shared" si="203"/>
        <v>1</v>
      </c>
      <c r="P4348" s="1">
        <v>43143</v>
      </c>
      <c r="Q4348" s="2">
        <v>69.9080793837866</v>
      </c>
      <c r="R4348" s="2">
        <v>69.971749253169804</v>
      </c>
    </row>
    <row r="4349" spans="2:18" x14ac:dyDescent="0.25">
      <c r="B4349" s="1">
        <v>43144</v>
      </c>
      <c r="C4349" s="2">
        <v>2.84</v>
      </c>
      <c r="D4349" s="2">
        <v>2.84375</v>
      </c>
      <c r="E4349" s="2">
        <v>2.8225555555555557</v>
      </c>
      <c r="F4349" s="2">
        <v>2.7448888888888892</v>
      </c>
      <c r="G4349" s="2"/>
      <c r="H4349">
        <f t="shared" si="201"/>
        <v>1</v>
      </c>
      <c r="I4349">
        <f t="shared" si="202"/>
        <v>1</v>
      </c>
      <c r="J4349">
        <f t="shared" si="203"/>
        <v>1</v>
      </c>
      <c r="P4349" s="1">
        <v>43144</v>
      </c>
      <c r="Q4349" s="2">
        <v>64.216298354248195</v>
      </c>
      <c r="R4349" s="2">
        <v>67.586929382139303</v>
      </c>
    </row>
    <row r="4350" spans="2:18" x14ac:dyDescent="0.25">
      <c r="B4350" s="1">
        <v>43145</v>
      </c>
      <c r="C4350" s="2">
        <v>2.9129999999999998</v>
      </c>
      <c r="D4350" s="2">
        <v>2.85975</v>
      </c>
      <c r="E4350" s="2">
        <v>2.838111111111111</v>
      </c>
      <c r="F4350" s="2">
        <v>2.7601111111111112</v>
      </c>
      <c r="G4350" s="2"/>
      <c r="H4350">
        <f t="shared" si="201"/>
        <v>1</v>
      </c>
      <c r="I4350">
        <f t="shared" si="202"/>
        <v>1</v>
      </c>
      <c r="J4350">
        <f t="shared" si="203"/>
        <v>1</v>
      </c>
      <c r="P4350" s="1">
        <v>43145</v>
      </c>
      <c r="Q4350" s="2">
        <v>75.747780852192406</v>
      </c>
      <c r="R4350" s="2">
        <v>72.499316874919202</v>
      </c>
    </row>
    <row r="4351" spans="2:18" x14ac:dyDescent="0.25">
      <c r="B4351" s="1">
        <v>43146</v>
      </c>
      <c r="C4351" s="2">
        <v>2.8929999999999998</v>
      </c>
      <c r="D4351" s="2">
        <v>2.8752500000000003</v>
      </c>
      <c r="E4351" s="2">
        <v>2.8426666666666667</v>
      </c>
      <c r="F4351" s="2">
        <v>2.7728888888888883</v>
      </c>
      <c r="G4351" s="2"/>
      <c r="H4351">
        <f t="shared" si="201"/>
        <v>1</v>
      </c>
      <c r="I4351">
        <f t="shared" si="202"/>
        <v>1</v>
      </c>
      <c r="J4351">
        <f t="shared" si="203"/>
        <v>1</v>
      </c>
      <c r="P4351" s="1">
        <v>43146</v>
      </c>
      <c r="Q4351" s="2">
        <v>68.491335996020297</v>
      </c>
      <c r="R4351" s="2">
        <v>69.396187570007299</v>
      </c>
    </row>
    <row r="4352" spans="2:18" x14ac:dyDescent="0.25">
      <c r="B4352" s="1">
        <v>43147</v>
      </c>
      <c r="C4352" s="2">
        <v>2.8769999999999998</v>
      </c>
      <c r="D4352" s="2">
        <v>2.8807499999999999</v>
      </c>
      <c r="E4352" s="2">
        <v>2.8518888888888889</v>
      </c>
      <c r="F4352" s="2">
        <v>2.7870555555555554</v>
      </c>
      <c r="G4352" s="2"/>
      <c r="H4352">
        <f t="shared" si="201"/>
        <v>1</v>
      </c>
      <c r="I4352">
        <f t="shared" si="202"/>
        <v>1</v>
      </c>
      <c r="J4352">
        <f t="shared" si="203"/>
        <v>1</v>
      </c>
      <c r="P4352" s="1">
        <v>43147</v>
      </c>
      <c r="Q4352" s="2">
        <v>62.722981863078097</v>
      </c>
      <c r="R4352" s="2">
        <v>66.928162700813601</v>
      </c>
    </row>
    <row r="4353" spans="2:18" x14ac:dyDescent="0.25">
      <c r="B4353" s="1">
        <v>43151</v>
      </c>
      <c r="C4353" s="2">
        <v>2.8929999999999998</v>
      </c>
      <c r="D4353" s="2">
        <v>2.8940000000000001</v>
      </c>
      <c r="E4353" s="2">
        <v>2.8660000000000001</v>
      </c>
      <c r="F4353" s="2">
        <v>2.8003333333333331</v>
      </c>
      <c r="G4353" s="2"/>
      <c r="H4353">
        <f t="shared" si="201"/>
        <v>1</v>
      </c>
      <c r="I4353">
        <f t="shared" si="202"/>
        <v>1</v>
      </c>
      <c r="J4353">
        <f t="shared" si="203"/>
        <v>1</v>
      </c>
      <c r="P4353" s="1">
        <v>43151</v>
      </c>
      <c r="Q4353" s="2">
        <v>66.144556590568897</v>
      </c>
      <c r="R4353" s="2">
        <v>68.148090359099001</v>
      </c>
    </row>
    <row r="4354" spans="2:18" x14ac:dyDescent="0.25">
      <c r="B4354" s="1">
        <v>43152</v>
      </c>
      <c r="C4354" s="2">
        <v>2.9409999999999998</v>
      </c>
      <c r="D4354" s="2">
        <v>2.9009999999999998</v>
      </c>
      <c r="E4354" s="2">
        <v>2.8768888888888888</v>
      </c>
      <c r="F4354" s="2">
        <v>2.8181111111111115</v>
      </c>
      <c r="G4354" s="2"/>
      <c r="H4354">
        <f t="shared" si="201"/>
        <v>1</v>
      </c>
      <c r="I4354">
        <f t="shared" si="202"/>
        <v>1</v>
      </c>
      <c r="J4354">
        <f t="shared" si="203"/>
        <v>1</v>
      </c>
      <c r="P4354" s="1">
        <v>43152</v>
      </c>
      <c r="Q4354" s="2">
        <v>74.553121505938293</v>
      </c>
      <c r="R4354" s="2">
        <v>71.539806803330904</v>
      </c>
    </row>
    <row r="4355" spans="2:18" x14ac:dyDescent="0.25">
      <c r="B4355" s="1">
        <v>43153</v>
      </c>
      <c r="C4355" s="2">
        <v>2.9169999999999998</v>
      </c>
      <c r="D4355" s="2">
        <v>2.9069999999999996</v>
      </c>
      <c r="E4355" s="2">
        <v>2.8844444444444446</v>
      </c>
      <c r="F4355" s="2">
        <v>2.8322777777777777</v>
      </c>
      <c r="G4355" s="2"/>
      <c r="H4355">
        <f t="shared" si="201"/>
        <v>1</v>
      </c>
      <c r="I4355">
        <f t="shared" si="202"/>
        <v>1</v>
      </c>
      <c r="J4355">
        <f t="shared" si="203"/>
        <v>1</v>
      </c>
      <c r="P4355" s="1">
        <v>43153</v>
      </c>
      <c r="Q4355" s="2">
        <v>64.884092553419293</v>
      </c>
      <c r="R4355" s="2">
        <v>67.660332518257505</v>
      </c>
    </row>
    <row r="4356" spans="2:18" x14ac:dyDescent="0.25">
      <c r="B4356" s="1">
        <v>43154</v>
      </c>
      <c r="C4356" s="2">
        <v>2.871</v>
      </c>
      <c r="D4356" s="2">
        <v>2.9055</v>
      </c>
      <c r="E4356" s="2">
        <v>2.8888888888888884</v>
      </c>
      <c r="F4356" s="2">
        <v>2.8418333333333341</v>
      </c>
      <c r="G4356" s="2"/>
      <c r="H4356">
        <f t="shared" si="201"/>
        <v>1</v>
      </c>
      <c r="I4356">
        <f t="shared" si="202"/>
        <v>1</v>
      </c>
      <c r="J4356">
        <f t="shared" si="203"/>
        <v>1</v>
      </c>
      <c r="P4356" s="1">
        <v>43154</v>
      </c>
      <c r="Q4356" s="2">
        <v>49.976415700283603</v>
      </c>
      <c r="R4356" s="2">
        <v>60.849313812922503</v>
      </c>
    </row>
    <row r="4357" spans="2:18" x14ac:dyDescent="0.25">
      <c r="B4357" s="1">
        <v>43157</v>
      </c>
      <c r="C4357" s="2">
        <v>2.859</v>
      </c>
      <c r="D4357" s="2">
        <v>2.8969999999999998</v>
      </c>
      <c r="E4357" s="2">
        <v>2.8893333333333331</v>
      </c>
      <c r="F4357" s="2">
        <v>2.8492777777777785</v>
      </c>
      <c r="G4357" s="2"/>
      <c r="H4357">
        <f t="shared" si="201"/>
        <v>1</v>
      </c>
      <c r="I4357">
        <f t="shared" si="202"/>
        <v>1</v>
      </c>
      <c r="J4357">
        <f t="shared" si="203"/>
        <v>1</v>
      </c>
      <c r="P4357" s="1">
        <v>43157</v>
      </c>
      <c r="Q4357" s="2">
        <v>46.623077671234199</v>
      </c>
      <c r="R4357" s="2">
        <v>59.1757967040963</v>
      </c>
    </row>
    <row r="4358" spans="2:18" x14ac:dyDescent="0.25">
      <c r="B4358" s="1">
        <v>43158</v>
      </c>
      <c r="C4358" s="2">
        <v>2.9079999999999999</v>
      </c>
      <c r="D4358" s="2">
        <v>2.8887499999999999</v>
      </c>
      <c r="E4358" s="2">
        <v>2.8968888888888884</v>
      </c>
      <c r="F4358" s="2">
        <v>2.8597222222222229</v>
      </c>
      <c r="G4358" s="2"/>
      <c r="H4358" t="str">
        <f t="shared" si="201"/>
        <v/>
      </c>
      <c r="I4358">
        <f t="shared" si="202"/>
        <v>1</v>
      </c>
      <c r="J4358">
        <f t="shared" si="203"/>
        <v>1</v>
      </c>
      <c r="P4358" s="1">
        <v>43158</v>
      </c>
      <c r="Q4358" s="2">
        <v>59.830194914657298</v>
      </c>
      <c r="R4358" s="2">
        <v>63.580421361796901</v>
      </c>
    </row>
    <row r="4359" spans="2:18" x14ac:dyDescent="0.25">
      <c r="B4359" s="1">
        <v>43159</v>
      </c>
      <c r="C4359" s="2">
        <v>2.8679999999999999</v>
      </c>
      <c r="D4359" s="2">
        <v>2.8765000000000001</v>
      </c>
      <c r="E4359" s="2">
        <v>2.8918888888888885</v>
      </c>
      <c r="F4359" s="2">
        <v>2.8650000000000002</v>
      </c>
      <c r="G4359" s="2"/>
      <c r="H4359" t="str">
        <f t="shared" si="201"/>
        <v/>
      </c>
      <c r="I4359">
        <f t="shared" si="202"/>
        <v>1</v>
      </c>
      <c r="J4359">
        <f t="shared" si="203"/>
        <v>1</v>
      </c>
      <c r="P4359" s="1">
        <v>43159</v>
      </c>
      <c r="Q4359" s="2">
        <v>48.157663114591202</v>
      </c>
      <c r="R4359" s="2">
        <v>58.072238502860301</v>
      </c>
    </row>
    <row r="4360" spans="2:18" x14ac:dyDescent="0.25">
      <c r="B4360" s="1">
        <v>43160</v>
      </c>
      <c r="C4360" s="2">
        <v>2.802</v>
      </c>
      <c r="D4360" s="2">
        <v>2.8592499999999998</v>
      </c>
      <c r="E4360" s="2">
        <v>2.8817777777777773</v>
      </c>
      <c r="F4360" s="2">
        <v>2.8622222222222229</v>
      </c>
      <c r="G4360" s="2"/>
      <c r="H4360" t="str">
        <f t="shared" si="201"/>
        <v/>
      </c>
      <c r="I4360" t="str">
        <f t="shared" si="202"/>
        <v/>
      </c>
      <c r="J4360">
        <f t="shared" si="203"/>
        <v>1</v>
      </c>
      <c r="P4360" s="1">
        <v>43160</v>
      </c>
      <c r="Q4360" s="2">
        <v>34.738601007963702</v>
      </c>
      <c r="R4360" s="2">
        <v>50.325147899596999</v>
      </c>
    </row>
    <row r="4361" spans="2:18" x14ac:dyDescent="0.25">
      <c r="B4361" s="1">
        <v>43161</v>
      </c>
      <c r="C4361" s="2">
        <v>2.8570000000000002</v>
      </c>
      <c r="D4361" s="2">
        <v>2.8587499999999997</v>
      </c>
      <c r="E4361" s="2">
        <v>2.8795555555555552</v>
      </c>
      <c r="F4361" s="2">
        <v>2.8657222222222227</v>
      </c>
      <c r="G4361" s="2"/>
      <c r="H4361" t="str">
        <f t="shared" si="201"/>
        <v/>
      </c>
      <c r="I4361" t="str">
        <f t="shared" si="202"/>
        <v/>
      </c>
      <c r="J4361">
        <f t="shared" si="203"/>
        <v>1</v>
      </c>
      <c r="P4361" s="1">
        <v>43161</v>
      </c>
      <c r="Q4361" s="2">
        <v>48.960642909239802</v>
      </c>
      <c r="R4361" s="2">
        <v>55.636436811948101</v>
      </c>
    </row>
    <row r="4362" spans="2:18" x14ac:dyDescent="0.25">
      <c r="B4362" s="1">
        <v>43164</v>
      </c>
      <c r="C4362" s="2">
        <v>2.879</v>
      </c>
      <c r="D4362" s="2">
        <v>2.8515000000000001</v>
      </c>
      <c r="E4362" s="2">
        <v>2.8779999999999997</v>
      </c>
      <c r="F4362" s="2">
        <v>2.8720000000000003</v>
      </c>
      <c r="G4362" s="2"/>
      <c r="H4362" t="str">
        <f t="shared" si="201"/>
        <v/>
      </c>
      <c r="I4362" t="str">
        <f t="shared" si="202"/>
        <v/>
      </c>
      <c r="J4362">
        <f t="shared" si="203"/>
        <v>1</v>
      </c>
      <c r="P4362" s="1">
        <v>43164</v>
      </c>
      <c r="Q4362" s="2">
        <v>53.7939627554032</v>
      </c>
      <c r="R4362" s="2">
        <v>57.589779960702899</v>
      </c>
    </row>
    <row r="4363" spans="2:18" x14ac:dyDescent="0.25">
      <c r="B4363" s="1">
        <v>43165</v>
      </c>
      <c r="C4363" s="2">
        <v>2.8769999999999998</v>
      </c>
      <c r="D4363" s="2">
        <v>2.8537499999999998</v>
      </c>
      <c r="E4363" s="2">
        <v>2.870888888888889</v>
      </c>
      <c r="F4363" s="2">
        <v>2.8738888888888887</v>
      </c>
      <c r="G4363" s="2"/>
      <c r="H4363" t="str">
        <f t="shared" si="201"/>
        <v/>
      </c>
      <c r="I4363" t="str">
        <f t="shared" si="202"/>
        <v/>
      </c>
      <c r="J4363" t="str">
        <f t="shared" si="203"/>
        <v/>
      </c>
      <c r="P4363" s="1">
        <v>43165</v>
      </c>
      <c r="Q4363" s="2">
        <v>53.243916897962102</v>
      </c>
      <c r="R4363" s="2">
        <v>57.342595328514697</v>
      </c>
    </row>
    <row r="4364" spans="2:18" x14ac:dyDescent="0.25">
      <c r="B4364" s="1">
        <v>43166</v>
      </c>
      <c r="C4364" s="2">
        <v>2.883</v>
      </c>
      <c r="D4364" s="2">
        <v>2.8739999999999997</v>
      </c>
      <c r="E4364" s="2">
        <v>2.8671111111111109</v>
      </c>
      <c r="F4364" s="2">
        <v>2.875777777777778</v>
      </c>
      <c r="G4364" s="2"/>
      <c r="H4364">
        <f t="shared" si="201"/>
        <v>1</v>
      </c>
      <c r="I4364" t="str">
        <f t="shared" si="202"/>
        <v/>
      </c>
      <c r="J4364" t="str">
        <f t="shared" si="203"/>
        <v/>
      </c>
      <c r="P4364" s="1">
        <v>43166</v>
      </c>
      <c r="Q4364" s="2">
        <v>54.903911718778701</v>
      </c>
      <c r="R4364" s="2">
        <v>57.926034298780301</v>
      </c>
    </row>
    <row r="4365" spans="2:18" x14ac:dyDescent="0.25">
      <c r="B4365" s="1">
        <v>43167</v>
      </c>
      <c r="C4365" s="2">
        <v>2.8660000000000001</v>
      </c>
      <c r="D4365" s="2">
        <v>2.8762499999999998</v>
      </c>
      <c r="E4365" s="2">
        <v>2.8665555555555553</v>
      </c>
      <c r="F4365" s="2">
        <v>2.8777222222222223</v>
      </c>
      <c r="G4365" s="2"/>
      <c r="H4365">
        <f t="shared" si="201"/>
        <v>1</v>
      </c>
      <c r="I4365" t="str">
        <f t="shared" si="202"/>
        <v/>
      </c>
      <c r="J4365" t="str">
        <f t="shared" si="203"/>
        <v/>
      </c>
      <c r="P4365" s="1">
        <v>43167</v>
      </c>
      <c r="Q4365" s="2">
        <v>48.990241420637297</v>
      </c>
      <c r="R4365" s="2">
        <v>55.605432715379997</v>
      </c>
    </row>
    <row r="4366" spans="2:18" x14ac:dyDescent="0.25">
      <c r="B4366" s="1">
        <v>43168</v>
      </c>
      <c r="C4366" s="2">
        <v>2.8940000000000001</v>
      </c>
      <c r="D4366" s="2">
        <v>2.88</v>
      </c>
      <c r="E4366" s="2">
        <v>2.8704444444444439</v>
      </c>
      <c r="F4366" s="2">
        <v>2.8798888888888889</v>
      </c>
      <c r="G4366" s="2"/>
      <c r="H4366">
        <f t="shared" si="201"/>
        <v>1</v>
      </c>
      <c r="I4366">
        <f t="shared" si="202"/>
        <v>1</v>
      </c>
      <c r="J4366" t="str">
        <f t="shared" si="203"/>
        <v/>
      </c>
      <c r="P4366" s="1">
        <v>43168</v>
      </c>
      <c r="Q4366" s="2">
        <v>57.943435003432</v>
      </c>
      <c r="R4366" s="2">
        <v>58.550782742986598</v>
      </c>
    </row>
    <row r="4367" spans="2:18" x14ac:dyDescent="0.25">
      <c r="B4367" s="1">
        <v>43171</v>
      </c>
      <c r="C4367" s="2">
        <v>2.87</v>
      </c>
      <c r="D4367" s="2">
        <v>2.8782500000000004</v>
      </c>
      <c r="E4367" s="2">
        <v>2.8662222222222224</v>
      </c>
      <c r="F4367" s="2">
        <v>2.8815555555555554</v>
      </c>
      <c r="G4367" s="2"/>
      <c r="H4367">
        <f t="shared" si="201"/>
        <v>1</v>
      </c>
      <c r="I4367" t="str">
        <f t="shared" si="202"/>
        <v/>
      </c>
      <c r="J4367" t="str">
        <f t="shared" si="203"/>
        <v/>
      </c>
      <c r="P4367" s="1">
        <v>43171</v>
      </c>
      <c r="Q4367" s="2">
        <v>49.082391334735298</v>
      </c>
      <c r="R4367" s="2">
        <v>55.171974776103397</v>
      </c>
    </row>
    <row r="4368" spans="2:18" x14ac:dyDescent="0.25">
      <c r="B4368" s="1">
        <v>43172</v>
      </c>
      <c r="C4368" s="2">
        <v>2.8479999999999999</v>
      </c>
      <c r="D4368" s="2">
        <v>2.8694999999999995</v>
      </c>
      <c r="E4368" s="2">
        <v>2.8639999999999999</v>
      </c>
      <c r="F4368" s="2">
        <v>2.8779444444444442</v>
      </c>
      <c r="G4368" s="2"/>
      <c r="H4368">
        <f t="shared" si="201"/>
        <v>1</v>
      </c>
      <c r="I4368" t="str">
        <f t="shared" si="202"/>
        <v/>
      </c>
      <c r="J4368" t="str">
        <f t="shared" si="203"/>
        <v/>
      </c>
      <c r="P4368" s="1">
        <v>43172</v>
      </c>
      <c r="Q4368" s="2">
        <v>42.014741555390898</v>
      </c>
      <c r="R4368" s="2">
        <v>52.198365967460497</v>
      </c>
    </row>
    <row r="4369" spans="2:18" x14ac:dyDescent="0.25">
      <c r="B4369" s="1">
        <v>43173</v>
      </c>
      <c r="C4369" s="2">
        <v>2.8170000000000002</v>
      </c>
      <c r="D4369" s="2">
        <v>2.8572500000000001</v>
      </c>
      <c r="E4369" s="2">
        <v>2.8656666666666668</v>
      </c>
      <c r="F4369" s="2">
        <v>2.8737222222222218</v>
      </c>
      <c r="G4369" s="2"/>
      <c r="H4369" t="str">
        <f t="shared" si="201"/>
        <v/>
      </c>
      <c r="I4369" t="str">
        <f t="shared" si="202"/>
        <v/>
      </c>
      <c r="J4369" t="str">
        <f t="shared" si="203"/>
        <v/>
      </c>
      <c r="P4369" s="1">
        <v>43173</v>
      </c>
      <c r="Q4369" s="2">
        <v>33.787936053967897</v>
      </c>
      <c r="R4369" s="2">
        <v>48.251941503692798</v>
      </c>
    </row>
    <row r="4370" spans="2:18" x14ac:dyDescent="0.25">
      <c r="B4370" s="1">
        <v>43174</v>
      </c>
      <c r="C4370" s="2">
        <v>2.8239999999999998</v>
      </c>
      <c r="D4370" s="2">
        <v>2.83975</v>
      </c>
      <c r="E4370" s="2">
        <v>2.8619999999999997</v>
      </c>
      <c r="F4370" s="2">
        <v>2.8707777777777772</v>
      </c>
      <c r="G4370" s="2"/>
      <c r="H4370" t="str">
        <f t="shared" si="201"/>
        <v/>
      </c>
      <c r="I4370" t="str">
        <f t="shared" si="202"/>
        <v/>
      </c>
      <c r="J4370" t="str">
        <f t="shared" si="203"/>
        <v/>
      </c>
      <c r="P4370" s="1">
        <v>43174</v>
      </c>
      <c r="Q4370" s="2">
        <v>37.123982961832297</v>
      </c>
      <c r="R4370" s="2">
        <v>49.1861631061659</v>
      </c>
    </row>
    <row r="4371" spans="2:18" x14ac:dyDescent="0.25">
      <c r="B4371" s="1">
        <v>43175</v>
      </c>
      <c r="C4371" s="2">
        <v>2.8479999999999999</v>
      </c>
      <c r="D4371" s="2">
        <v>2.8342499999999999</v>
      </c>
      <c r="E4371" s="2">
        <v>2.8585555555555553</v>
      </c>
      <c r="F4371" s="2">
        <v>2.8682777777777773</v>
      </c>
      <c r="G4371" s="2"/>
      <c r="H4371" t="str">
        <f t="shared" si="201"/>
        <v/>
      </c>
      <c r="I4371" t="str">
        <f t="shared" si="202"/>
        <v/>
      </c>
      <c r="J4371" t="str">
        <f t="shared" si="203"/>
        <v/>
      </c>
      <c r="P4371" s="1">
        <v>43175</v>
      </c>
      <c r="Q4371" s="2">
        <v>47.919935856753497</v>
      </c>
      <c r="R4371" s="2">
        <v>52.361650797811301</v>
      </c>
    </row>
    <row r="4372" spans="2:18" x14ac:dyDescent="0.25">
      <c r="B4372" s="1">
        <v>43178</v>
      </c>
      <c r="C4372" s="2">
        <v>2.8450000000000002</v>
      </c>
      <c r="D4372" s="2">
        <v>2.8335000000000004</v>
      </c>
      <c r="E4372" s="2">
        <v>2.855</v>
      </c>
      <c r="F4372" s="2">
        <v>2.8629444444444441</v>
      </c>
      <c r="G4372" s="2"/>
      <c r="H4372" t="str">
        <f t="shared" si="201"/>
        <v/>
      </c>
      <c r="I4372" t="str">
        <f t="shared" si="202"/>
        <v/>
      </c>
      <c r="J4372" t="str">
        <f t="shared" si="203"/>
        <v/>
      </c>
      <c r="P4372" s="1">
        <v>43178</v>
      </c>
      <c r="Q4372" s="2">
        <v>46.716730767139097</v>
      </c>
      <c r="R4372" s="2">
        <v>51.924835070370101</v>
      </c>
    </row>
    <row r="4373" spans="2:18" x14ac:dyDescent="0.25">
      <c r="B4373" s="1">
        <v>43179</v>
      </c>
      <c r="C4373" s="2">
        <v>2.8809999999999998</v>
      </c>
      <c r="D4373" s="2">
        <v>2.8494999999999999</v>
      </c>
      <c r="E4373" s="2">
        <v>2.8547777777777776</v>
      </c>
      <c r="F4373" s="2">
        <v>2.8609444444444438</v>
      </c>
      <c r="G4373" s="2"/>
      <c r="H4373" t="str">
        <f t="shared" si="201"/>
        <v/>
      </c>
      <c r="I4373" t="str">
        <f t="shared" si="202"/>
        <v/>
      </c>
      <c r="J4373" t="str">
        <f t="shared" si="203"/>
        <v/>
      </c>
      <c r="P4373" s="1">
        <v>43179</v>
      </c>
      <c r="Q4373" s="2">
        <v>60.866147270279697</v>
      </c>
      <c r="R4373" s="2">
        <v>56.603340779650601</v>
      </c>
    </row>
    <row r="4374" spans="2:18" x14ac:dyDescent="0.25">
      <c r="B4374" s="1">
        <v>43180</v>
      </c>
      <c r="C4374" s="2">
        <v>2.907</v>
      </c>
      <c r="D4374" s="2">
        <v>2.87025</v>
      </c>
      <c r="E4374" s="2">
        <v>2.8593333333333333</v>
      </c>
      <c r="F4374" s="2">
        <v>2.8629444444444445</v>
      </c>
      <c r="G4374" s="2"/>
      <c r="H4374">
        <f t="shared" ref="H4374:H4437" si="204">IF($D4374&gt;$E4374,1,"")</f>
        <v>1</v>
      </c>
      <c r="I4374">
        <f t="shared" ref="I4374:I4437" si="205">IF($D4374&gt;$F4374,1,"")</f>
        <v>1</v>
      </c>
      <c r="J4374" t="str">
        <f t="shared" ref="J4374:J4437" si="206">IF($E4374&gt;$F4374,1,"")</f>
        <v/>
      </c>
      <c r="P4374" s="1">
        <v>43180</v>
      </c>
      <c r="Q4374" s="2">
        <v>68.187585367792394</v>
      </c>
      <c r="R4374" s="2">
        <v>59.656931578582999</v>
      </c>
    </row>
    <row r="4375" spans="2:18" x14ac:dyDescent="0.25">
      <c r="B4375" s="1">
        <v>43181</v>
      </c>
      <c r="C4375" s="2">
        <v>2.8319999999999999</v>
      </c>
      <c r="D4375" s="2">
        <v>2.86625</v>
      </c>
      <c r="E4375" s="2">
        <v>2.8524444444444446</v>
      </c>
      <c r="F4375" s="2">
        <v>2.861444444444444</v>
      </c>
      <c r="G4375" s="2"/>
      <c r="H4375">
        <f t="shared" si="204"/>
        <v>1</v>
      </c>
      <c r="I4375">
        <f t="shared" si="205"/>
        <v>1</v>
      </c>
      <c r="J4375" t="str">
        <f t="shared" si="206"/>
        <v/>
      </c>
      <c r="P4375" s="1">
        <v>43181</v>
      </c>
      <c r="Q4375" s="2">
        <v>41.385778289883604</v>
      </c>
      <c r="R4375" s="2">
        <v>48.955767906789902</v>
      </c>
    </row>
    <row r="4376" spans="2:18" x14ac:dyDescent="0.25">
      <c r="B4376" s="1">
        <v>43182</v>
      </c>
      <c r="C4376" s="2">
        <v>2.8260000000000001</v>
      </c>
      <c r="D4376" s="2">
        <v>2.8615000000000004</v>
      </c>
      <c r="E4376" s="2">
        <v>2.8475555555555556</v>
      </c>
      <c r="F4376" s="2">
        <v>2.8568888888888893</v>
      </c>
      <c r="G4376" s="2"/>
      <c r="H4376">
        <f t="shared" si="204"/>
        <v>1</v>
      </c>
      <c r="I4376">
        <f t="shared" si="205"/>
        <v>1</v>
      </c>
      <c r="J4376" t="str">
        <f t="shared" si="206"/>
        <v/>
      </c>
      <c r="P4376" s="1">
        <v>43182</v>
      </c>
      <c r="Q4376" s="2">
        <v>39.880921464242803</v>
      </c>
      <c r="R4376" s="2">
        <v>48.210712932121602</v>
      </c>
    </row>
    <row r="4377" spans="2:18" x14ac:dyDescent="0.25">
      <c r="B4377" s="1">
        <v>43185</v>
      </c>
      <c r="C4377" s="2">
        <v>2.8410000000000002</v>
      </c>
      <c r="D4377" s="2">
        <v>2.8514999999999997</v>
      </c>
      <c r="E4377" s="2">
        <v>2.8467777777777781</v>
      </c>
      <c r="F4377" s="2">
        <v>2.8553888888888888</v>
      </c>
      <c r="G4377" s="2"/>
      <c r="H4377">
        <f t="shared" si="204"/>
        <v>1</v>
      </c>
      <c r="I4377" t="str">
        <f t="shared" si="205"/>
        <v/>
      </c>
      <c r="J4377" t="str">
        <f t="shared" si="206"/>
        <v/>
      </c>
      <c r="P4377" s="1">
        <v>43185</v>
      </c>
      <c r="Q4377" s="2">
        <v>45.793988017096503</v>
      </c>
      <c r="R4377" s="2">
        <v>50.249205643895998</v>
      </c>
    </row>
    <row r="4378" spans="2:18" x14ac:dyDescent="0.25">
      <c r="B4378" s="1">
        <v>43186</v>
      </c>
      <c r="C4378" s="2">
        <v>2.7879999999999998</v>
      </c>
      <c r="D4378" s="2">
        <v>2.8217499999999998</v>
      </c>
      <c r="E4378" s="2">
        <v>2.8435555555555556</v>
      </c>
      <c r="F4378" s="2">
        <v>2.8546111111111112</v>
      </c>
      <c r="G4378" s="2"/>
      <c r="H4378" t="str">
        <f t="shared" si="204"/>
        <v/>
      </c>
      <c r="I4378" t="str">
        <f t="shared" si="205"/>
        <v/>
      </c>
      <c r="J4378" t="str">
        <f t="shared" si="206"/>
        <v/>
      </c>
      <c r="P4378" s="1">
        <v>43186</v>
      </c>
      <c r="Q4378" s="2">
        <v>32.316901358013297</v>
      </c>
      <c r="R4378" s="2">
        <v>43.703522653931202</v>
      </c>
    </row>
    <row r="4379" spans="2:18" x14ac:dyDescent="0.25">
      <c r="B4379" s="1">
        <v>43187</v>
      </c>
      <c r="C4379" s="2">
        <v>2.7749999999999999</v>
      </c>
      <c r="D4379" s="2">
        <v>2.8075000000000001</v>
      </c>
      <c r="E4379" s="2">
        <v>2.838111111111111</v>
      </c>
      <c r="F4379" s="2">
        <v>2.8500555555555547</v>
      </c>
      <c r="G4379" s="2"/>
      <c r="H4379" t="str">
        <f t="shared" si="204"/>
        <v/>
      </c>
      <c r="I4379" t="str">
        <f t="shared" si="205"/>
        <v/>
      </c>
      <c r="J4379" t="str">
        <f t="shared" si="206"/>
        <v/>
      </c>
      <c r="P4379" s="1">
        <v>43187</v>
      </c>
      <c r="Q4379" s="2">
        <v>29.7406581566499</v>
      </c>
      <c r="R4379" s="2">
        <v>42.249731936136001</v>
      </c>
    </row>
    <row r="4380" spans="2:18" x14ac:dyDescent="0.25">
      <c r="B4380" s="1">
        <v>43188</v>
      </c>
      <c r="C4380" s="2">
        <v>2.7440000000000002</v>
      </c>
      <c r="D4380" s="2">
        <v>2.7869999999999999</v>
      </c>
      <c r="E4380" s="2">
        <v>2.8265555555555557</v>
      </c>
      <c r="F4380" s="2">
        <v>2.8425555555555553</v>
      </c>
      <c r="G4380" s="2"/>
      <c r="H4380" t="str">
        <f t="shared" si="204"/>
        <v/>
      </c>
      <c r="I4380" t="str">
        <f t="shared" si="205"/>
        <v/>
      </c>
      <c r="J4380" t="str">
        <f t="shared" si="206"/>
        <v/>
      </c>
      <c r="P4380" s="1">
        <v>43188</v>
      </c>
      <c r="Q4380" s="2">
        <v>24.216479237329601</v>
      </c>
      <c r="R4380" s="2">
        <v>38.9245735569557</v>
      </c>
    </row>
    <row r="4381" spans="2:18" x14ac:dyDescent="0.25">
      <c r="B4381" s="1">
        <v>43192</v>
      </c>
      <c r="C4381" s="2">
        <v>2.7320000000000002</v>
      </c>
      <c r="D4381" s="2">
        <v>2.7597500000000004</v>
      </c>
      <c r="E4381" s="2">
        <v>2.8140000000000001</v>
      </c>
      <c r="F4381" s="2">
        <v>2.8344999999999998</v>
      </c>
      <c r="G4381" s="2"/>
      <c r="H4381" t="str">
        <f t="shared" si="204"/>
        <v/>
      </c>
      <c r="I4381" t="str">
        <f t="shared" si="205"/>
        <v/>
      </c>
      <c r="J4381" t="str">
        <f t="shared" si="206"/>
        <v/>
      </c>
      <c r="P4381" s="1">
        <v>43192</v>
      </c>
      <c r="Q4381" s="2">
        <v>22.2930041888775</v>
      </c>
      <c r="R4381" s="2">
        <v>37.688066853292</v>
      </c>
    </row>
    <row r="4382" spans="2:18" x14ac:dyDescent="0.25">
      <c r="B4382" s="1">
        <v>43193</v>
      </c>
      <c r="C4382" s="2">
        <v>2.7829999999999999</v>
      </c>
      <c r="D4382" s="2">
        <v>2.7585000000000002</v>
      </c>
      <c r="E4382" s="2">
        <v>2.8031111111111109</v>
      </c>
      <c r="F4382" s="2">
        <v>2.8289444444444438</v>
      </c>
      <c r="G4382" s="2"/>
      <c r="H4382" t="str">
        <f t="shared" si="204"/>
        <v/>
      </c>
      <c r="I4382" t="str">
        <f t="shared" si="205"/>
        <v/>
      </c>
      <c r="J4382" t="str">
        <f t="shared" si="206"/>
        <v/>
      </c>
      <c r="P4382" s="1">
        <v>43193</v>
      </c>
      <c r="Q4382" s="2">
        <v>44.695859634404698</v>
      </c>
      <c r="R4382" s="2">
        <v>45.597813615176698</v>
      </c>
    </row>
    <row r="4383" spans="2:18" x14ac:dyDescent="0.25">
      <c r="B4383" s="1">
        <v>43194</v>
      </c>
      <c r="C4383" s="2">
        <v>2.79</v>
      </c>
      <c r="D4383" s="2">
        <v>2.7622499999999999</v>
      </c>
      <c r="E4383" s="2">
        <v>2.790111111111111</v>
      </c>
      <c r="F4383" s="2">
        <v>2.8247222222222219</v>
      </c>
      <c r="G4383" s="2"/>
      <c r="H4383" t="str">
        <f t="shared" si="204"/>
        <v/>
      </c>
      <c r="I4383" t="str">
        <f t="shared" si="205"/>
        <v/>
      </c>
      <c r="J4383" t="str">
        <f t="shared" si="206"/>
        <v/>
      </c>
      <c r="P4383" s="1">
        <v>43194</v>
      </c>
      <c r="Q4383" s="2">
        <v>47.202906113611299</v>
      </c>
      <c r="R4383" s="2">
        <v>46.599765951478297</v>
      </c>
    </row>
    <row r="4384" spans="2:18" x14ac:dyDescent="0.25">
      <c r="B4384" s="1">
        <v>43195</v>
      </c>
      <c r="C4384" s="2">
        <v>2.8319999999999999</v>
      </c>
      <c r="D4384" s="2">
        <v>2.7842500000000001</v>
      </c>
      <c r="E4384" s="2">
        <v>2.790111111111111</v>
      </c>
      <c r="F4384" s="2">
        <v>2.821277777777778</v>
      </c>
      <c r="G4384" s="2"/>
      <c r="H4384" t="str">
        <f t="shared" si="204"/>
        <v/>
      </c>
      <c r="I4384" t="str">
        <f t="shared" si="205"/>
        <v/>
      </c>
      <c r="J4384" t="str">
        <f t="shared" si="206"/>
        <v/>
      </c>
      <c r="P4384" s="1">
        <v>43195</v>
      </c>
      <c r="Q4384" s="2">
        <v>60.194903330472101</v>
      </c>
      <c r="R4384" s="2">
        <v>52.2788411976383</v>
      </c>
    </row>
    <row r="4385" spans="2:18" x14ac:dyDescent="0.25">
      <c r="B4385" s="1">
        <v>43196</v>
      </c>
      <c r="C4385" s="2">
        <v>2.7749999999999999</v>
      </c>
      <c r="D4385" s="2">
        <v>2.7950000000000004</v>
      </c>
      <c r="E4385" s="2">
        <v>2.7844444444444445</v>
      </c>
      <c r="F4385" s="2">
        <v>2.8160000000000003</v>
      </c>
      <c r="G4385" s="2"/>
      <c r="H4385">
        <f t="shared" si="204"/>
        <v>1</v>
      </c>
      <c r="I4385" t="str">
        <f t="shared" si="205"/>
        <v/>
      </c>
      <c r="J4385" t="str">
        <f t="shared" si="206"/>
        <v/>
      </c>
      <c r="P4385" s="1">
        <v>43196</v>
      </c>
      <c r="Q4385" s="2">
        <v>42.973361279715199</v>
      </c>
      <c r="R4385" s="2">
        <v>45.246082812765302</v>
      </c>
    </row>
    <row r="4386" spans="2:18" x14ac:dyDescent="0.25">
      <c r="B4386" s="1">
        <v>43199</v>
      </c>
      <c r="C4386" s="2">
        <v>2.786</v>
      </c>
      <c r="D4386" s="2">
        <v>2.79575</v>
      </c>
      <c r="E4386" s="2">
        <v>2.7783333333333338</v>
      </c>
      <c r="F4386" s="2">
        <v>2.8125555555555559</v>
      </c>
      <c r="G4386" s="2"/>
      <c r="H4386">
        <f t="shared" si="204"/>
        <v>1</v>
      </c>
      <c r="I4386" t="str">
        <f t="shared" si="205"/>
        <v/>
      </c>
      <c r="J4386" t="str">
        <f t="shared" si="206"/>
        <v/>
      </c>
      <c r="P4386" s="1">
        <v>43199</v>
      </c>
      <c r="Q4386" s="2">
        <v>46.516829446276503</v>
      </c>
      <c r="R4386" s="2">
        <v>46.735245637708204</v>
      </c>
    </row>
    <row r="4387" spans="2:18" x14ac:dyDescent="0.25">
      <c r="B4387" s="1">
        <v>43200</v>
      </c>
      <c r="C4387" s="2">
        <v>2.7970000000000002</v>
      </c>
      <c r="D4387" s="2">
        <v>2.7974999999999999</v>
      </c>
      <c r="E4387" s="2">
        <v>2.7793333333333337</v>
      </c>
      <c r="F4387" s="2">
        <v>2.8114444444444446</v>
      </c>
      <c r="G4387" s="2"/>
      <c r="H4387">
        <f t="shared" si="204"/>
        <v>1</v>
      </c>
      <c r="I4387" t="str">
        <f t="shared" si="205"/>
        <v/>
      </c>
      <c r="J4387" t="str">
        <f t="shared" si="206"/>
        <v/>
      </c>
      <c r="P4387" s="1">
        <v>43200</v>
      </c>
      <c r="Q4387" s="2">
        <v>50.228049196569401</v>
      </c>
      <c r="R4387" s="2">
        <v>48.250948493239697</v>
      </c>
    </row>
    <row r="4388" spans="2:18" x14ac:dyDescent="0.25">
      <c r="B4388" s="1">
        <v>43201</v>
      </c>
      <c r="C4388" s="2">
        <v>2.79</v>
      </c>
      <c r="D4388" s="2">
        <v>2.7869999999999999</v>
      </c>
      <c r="E4388" s="2">
        <v>2.7810000000000001</v>
      </c>
      <c r="F4388" s="2">
        <v>2.8095555555555554</v>
      </c>
      <c r="G4388" s="2"/>
      <c r="H4388">
        <f t="shared" si="204"/>
        <v>1</v>
      </c>
      <c r="I4388" t="str">
        <f t="shared" si="205"/>
        <v/>
      </c>
      <c r="J4388" t="str">
        <f t="shared" si="206"/>
        <v/>
      </c>
      <c r="P4388" s="1">
        <v>43201</v>
      </c>
      <c r="Q4388" s="2">
        <v>47.700447821074398</v>
      </c>
      <c r="R4388" s="2">
        <v>47.327989857389198</v>
      </c>
    </row>
    <row r="4389" spans="2:18" x14ac:dyDescent="0.25">
      <c r="B4389" s="1">
        <v>43202</v>
      </c>
      <c r="C4389" s="2">
        <v>2.8340000000000001</v>
      </c>
      <c r="D4389" s="2">
        <v>2.8017500000000002</v>
      </c>
      <c r="E4389" s="2">
        <v>2.7909999999999999</v>
      </c>
      <c r="F4389" s="2">
        <v>2.8087777777777778</v>
      </c>
      <c r="G4389" s="2"/>
      <c r="H4389">
        <f t="shared" si="204"/>
        <v>1</v>
      </c>
      <c r="I4389" t="str">
        <f t="shared" si="205"/>
        <v/>
      </c>
      <c r="J4389" t="str">
        <f t="shared" si="206"/>
        <v/>
      </c>
      <c r="P4389" s="1">
        <v>43202</v>
      </c>
      <c r="Q4389" s="2">
        <v>62.090111935522302</v>
      </c>
      <c r="R4389" s="2">
        <v>53.366301987657799</v>
      </c>
    </row>
    <row r="4390" spans="2:18" x14ac:dyDescent="0.25">
      <c r="B4390" s="1">
        <v>43203</v>
      </c>
      <c r="C4390" s="2">
        <v>2.8279999999999998</v>
      </c>
      <c r="D4390" s="2">
        <v>2.8122499999999997</v>
      </c>
      <c r="E4390" s="2">
        <v>2.8016666666666667</v>
      </c>
      <c r="F4390" s="2">
        <v>2.8078333333333334</v>
      </c>
      <c r="G4390" s="2"/>
      <c r="H4390">
        <f t="shared" si="204"/>
        <v>1</v>
      </c>
      <c r="I4390">
        <f t="shared" si="205"/>
        <v>1</v>
      </c>
      <c r="J4390" t="str">
        <f t="shared" si="206"/>
        <v/>
      </c>
      <c r="P4390" s="1">
        <v>43203</v>
      </c>
      <c r="Q4390" s="2">
        <v>59.415078694360297</v>
      </c>
      <c r="R4390" s="2">
        <v>52.482743201176199</v>
      </c>
    </row>
    <row r="4391" spans="2:18" x14ac:dyDescent="0.25">
      <c r="B4391" s="1">
        <v>43206</v>
      </c>
      <c r="C4391" s="2">
        <v>2.8319999999999999</v>
      </c>
      <c r="D4391" s="2">
        <v>2.8209999999999997</v>
      </c>
      <c r="E4391" s="2">
        <v>2.8071111111111109</v>
      </c>
      <c r="F4391" s="2">
        <v>2.8051111111111116</v>
      </c>
      <c r="G4391" s="2"/>
      <c r="H4391">
        <f t="shared" si="204"/>
        <v>1</v>
      </c>
      <c r="I4391">
        <f t="shared" si="205"/>
        <v>1</v>
      </c>
      <c r="J4391">
        <f t="shared" si="206"/>
        <v>1</v>
      </c>
      <c r="P4391" s="1">
        <v>43206</v>
      </c>
      <c r="Q4391" s="2">
        <v>60.767291422775202</v>
      </c>
      <c r="R4391" s="2">
        <v>53.040932147983298</v>
      </c>
    </row>
    <row r="4392" spans="2:18" x14ac:dyDescent="0.25">
      <c r="B4392" s="1">
        <v>43207</v>
      </c>
      <c r="C4392" s="2">
        <v>2.8140000000000001</v>
      </c>
      <c r="D4392" s="2">
        <v>2.827</v>
      </c>
      <c r="E4392" s="2">
        <v>2.8097777777777777</v>
      </c>
      <c r="F4392" s="2">
        <v>2.7999444444444443</v>
      </c>
      <c r="G4392" s="2"/>
      <c r="H4392">
        <f t="shared" si="204"/>
        <v>1</v>
      </c>
      <c r="I4392">
        <f t="shared" si="205"/>
        <v>1</v>
      </c>
      <c r="J4392">
        <f t="shared" si="206"/>
        <v>1</v>
      </c>
      <c r="P4392" s="1">
        <v>43207</v>
      </c>
      <c r="Q4392" s="2">
        <v>51.501293326073302</v>
      </c>
      <c r="R4392" s="2">
        <v>50.184047193551599</v>
      </c>
    </row>
    <row r="4393" spans="2:18" x14ac:dyDescent="0.25">
      <c r="B4393" s="1">
        <v>43208</v>
      </c>
      <c r="C4393" s="2">
        <v>2.867</v>
      </c>
      <c r="D4393" s="2">
        <v>2.8352500000000003</v>
      </c>
      <c r="E4393" s="2">
        <v>2.8136666666666668</v>
      </c>
      <c r="F4393" s="2">
        <v>2.8018888888888891</v>
      </c>
      <c r="G4393" s="2"/>
      <c r="H4393">
        <f t="shared" si="204"/>
        <v>1</v>
      </c>
      <c r="I4393">
        <f t="shared" si="205"/>
        <v>1</v>
      </c>
      <c r="J4393">
        <f t="shared" si="206"/>
        <v>1</v>
      </c>
      <c r="P4393" s="1">
        <v>43208</v>
      </c>
      <c r="Q4393" s="2">
        <v>68.482249762957906</v>
      </c>
      <c r="R4393" s="2">
        <v>57.451095324039898</v>
      </c>
    </row>
    <row r="4394" spans="2:18" x14ac:dyDescent="0.25">
      <c r="B4394" s="1">
        <v>43209</v>
      </c>
      <c r="C4394" s="2">
        <v>2.9140000000000001</v>
      </c>
      <c r="D4394" s="2">
        <v>2.8567499999999999</v>
      </c>
      <c r="E4394" s="2">
        <v>2.8291111111111116</v>
      </c>
      <c r="F4394" s="2">
        <v>2.806777777777778</v>
      </c>
      <c r="G4394" s="2"/>
      <c r="H4394">
        <f t="shared" si="204"/>
        <v>1</v>
      </c>
      <c r="I4394">
        <f t="shared" si="205"/>
        <v>1</v>
      </c>
      <c r="J4394">
        <f t="shared" si="206"/>
        <v>1</v>
      </c>
      <c r="P4394" s="1">
        <v>43209</v>
      </c>
      <c r="Q4394" s="2">
        <v>77.037811115184795</v>
      </c>
      <c r="R4394" s="2">
        <v>62.653942069537401</v>
      </c>
    </row>
    <row r="4395" spans="2:18" x14ac:dyDescent="0.25">
      <c r="B4395" s="1">
        <v>43210</v>
      </c>
      <c r="C4395" s="2">
        <v>2.9510000000000001</v>
      </c>
      <c r="D4395" s="2">
        <v>2.8865000000000003</v>
      </c>
      <c r="E4395" s="2">
        <v>2.8474444444444447</v>
      </c>
      <c r="F4395" s="2">
        <v>2.8128888888888892</v>
      </c>
      <c r="G4395" s="2"/>
      <c r="H4395">
        <f t="shared" si="204"/>
        <v>1</v>
      </c>
      <c r="I4395">
        <f t="shared" si="205"/>
        <v>1</v>
      </c>
      <c r="J4395">
        <f t="shared" si="206"/>
        <v>1</v>
      </c>
      <c r="P4395" s="1">
        <v>43210</v>
      </c>
      <c r="Q4395" s="2">
        <v>81.724341582889906</v>
      </c>
      <c r="R4395" s="2">
        <v>66.161847244105502</v>
      </c>
    </row>
    <row r="4396" spans="2:18" x14ac:dyDescent="0.25">
      <c r="B4396" s="1">
        <v>43213</v>
      </c>
      <c r="C4396" s="2">
        <v>2.9729999999999999</v>
      </c>
      <c r="D4396" s="2">
        <v>2.9262500000000005</v>
      </c>
      <c r="E4396" s="2">
        <v>2.867</v>
      </c>
      <c r="F4396" s="2">
        <v>2.8231666666666668</v>
      </c>
      <c r="G4396" s="2"/>
      <c r="H4396">
        <f t="shared" si="204"/>
        <v>1</v>
      </c>
      <c r="I4396">
        <f t="shared" si="205"/>
        <v>1</v>
      </c>
      <c r="J4396">
        <f t="shared" si="206"/>
        <v>1</v>
      </c>
      <c r="P4396" s="1">
        <v>43213</v>
      </c>
      <c r="Q4396" s="2">
        <v>84.047454662828798</v>
      </c>
      <c r="R4396" s="2">
        <v>68.081618896325296</v>
      </c>
    </row>
    <row r="4397" spans="2:18" x14ac:dyDescent="0.25">
      <c r="B4397" s="1">
        <v>43214</v>
      </c>
      <c r="C4397" s="2">
        <v>2.9830000000000001</v>
      </c>
      <c r="D4397" s="2">
        <v>2.9552500000000004</v>
      </c>
      <c r="E4397" s="2">
        <v>2.8884444444444446</v>
      </c>
      <c r="F4397" s="2">
        <v>2.8347222222222217</v>
      </c>
      <c r="G4397" s="2"/>
      <c r="H4397">
        <f t="shared" si="204"/>
        <v>1</v>
      </c>
      <c r="I4397">
        <f t="shared" si="205"/>
        <v>1</v>
      </c>
      <c r="J4397">
        <f t="shared" si="206"/>
        <v>1</v>
      </c>
      <c r="P4397" s="1">
        <v>43214</v>
      </c>
      <c r="Q4397" s="2">
        <v>85.081815027858994</v>
      </c>
      <c r="R4397" s="2">
        <v>68.944098958999703</v>
      </c>
    </row>
    <row r="4398" spans="2:18" x14ac:dyDescent="0.25">
      <c r="B4398" s="1">
        <v>43215</v>
      </c>
      <c r="C4398" s="2">
        <v>3.024</v>
      </c>
      <c r="D4398" s="2">
        <v>2.9827500000000002</v>
      </c>
      <c r="E4398" s="2">
        <v>2.9095555555555555</v>
      </c>
      <c r="F4398" s="2">
        <v>2.8502777777777779</v>
      </c>
      <c r="G4398" s="2"/>
      <c r="H4398">
        <f t="shared" si="204"/>
        <v>1</v>
      </c>
      <c r="I4398">
        <f t="shared" si="205"/>
        <v>1</v>
      </c>
      <c r="J4398">
        <f t="shared" si="206"/>
        <v>1</v>
      </c>
      <c r="P4398" s="1">
        <v>43215</v>
      </c>
      <c r="Q4398" s="2">
        <v>88.689879050594797</v>
      </c>
      <c r="R4398" s="2">
        <v>72.254423010970498</v>
      </c>
    </row>
    <row r="4399" spans="2:18" x14ac:dyDescent="0.25">
      <c r="B4399" s="1">
        <v>43216</v>
      </c>
      <c r="C4399" s="2">
        <v>2.99</v>
      </c>
      <c r="D4399" s="2">
        <v>2.9925000000000002</v>
      </c>
      <c r="E4399" s="2">
        <v>2.9275555555555552</v>
      </c>
      <c r="F4399" s="2">
        <v>2.8646111111111114</v>
      </c>
      <c r="G4399" s="2"/>
      <c r="H4399">
        <f t="shared" si="204"/>
        <v>1</v>
      </c>
      <c r="I4399">
        <f t="shared" si="205"/>
        <v>1</v>
      </c>
      <c r="J4399">
        <f t="shared" si="206"/>
        <v>1</v>
      </c>
      <c r="P4399" s="1">
        <v>43216</v>
      </c>
      <c r="Q4399" s="2">
        <v>71.485068603604603</v>
      </c>
      <c r="R4399" s="2">
        <v>65.974131525882797</v>
      </c>
    </row>
    <row r="4400" spans="2:18" x14ac:dyDescent="0.25">
      <c r="B4400" s="1">
        <v>43217</v>
      </c>
      <c r="C4400" s="2">
        <v>2.9569999999999999</v>
      </c>
      <c r="D4400" s="2">
        <v>2.9885000000000002</v>
      </c>
      <c r="E4400" s="2">
        <v>2.941444444444445</v>
      </c>
      <c r="F4400" s="2">
        <v>2.8742777777777779</v>
      </c>
      <c r="G4400" s="2"/>
      <c r="H4400">
        <f t="shared" si="204"/>
        <v>1</v>
      </c>
      <c r="I4400">
        <f t="shared" si="205"/>
        <v>1</v>
      </c>
      <c r="J4400">
        <f t="shared" si="206"/>
        <v>1</v>
      </c>
      <c r="P4400" s="1">
        <v>43217</v>
      </c>
      <c r="Q4400" s="2">
        <v>58.3104391146193</v>
      </c>
      <c r="R4400" s="2">
        <v>60.479445623916099</v>
      </c>
    </row>
    <row r="4401" spans="2:18" x14ac:dyDescent="0.25">
      <c r="B4401" s="1">
        <v>43220</v>
      </c>
      <c r="C4401" s="2">
        <v>2.9359999999999999</v>
      </c>
      <c r="D4401" s="2">
        <v>2.97675</v>
      </c>
      <c r="E4401" s="2">
        <v>2.9550000000000005</v>
      </c>
      <c r="F4401" s="2">
        <v>2.8823888888888889</v>
      </c>
      <c r="G4401" s="2"/>
      <c r="H4401">
        <f t="shared" si="204"/>
        <v>1</v>
      </c>
      <c r="I4401">
        <f t="shared" si="205"/>
        <v>1</v>
      </c>
      <c r="J4401">
        <f t="shared" si="206"/>
        <v>1</v>
      </c>
      <c r="P4401" s="1">
        <v>43220</v>
      </c>
      <c r="Q4401" s="2">
        <v>51.116441557615602</v>
      </c>
      <c r="R4401" s="2">
        <v>57.2138642592869</v>
      </c>
    </row>
    <row r="4402" spans="2:18" x14ac:dyDescent="0.25">
      <c r="B4402" s="1">
        <v>43221</v>
      </c>
      <c r="C4402" s="2">
        <v>2.976</v>
      </c>
      <c r="D4402" s="2">
        <v>2.9647499999999996</v>
      </c>
      <c r="E4402" s="2">
        <v>2.967111111111111</v>
      </c>
      <c r="F4402" s="2">
        <v>2.8903888888888889</v>
      </c>
      <c r="G4402" s="2"/>
      <c r="H4402" t="str">
        <f t="shared" si="204"/>
        <v/>
      </c>
      <c r="I4402">
        <f t="shared" si="205"/>
        <v>1</v>
      </c>
      <c r="J4402">
        <f t="shared" si="206"/>
        <v>1</v>
      </c>
      <c r="P4402" s="1">
        <v>43221</v>
      </c>
      <c r="Q4402" s="2">
        <v>61.869237546963099</v>
      </c>
      <c r="R4402" s="2">
        <v>61.480262629802297</v>
      </c>
    </row>
    <row r="4403" spans="2:18" x14ac:dyDescent="0.25">
      <c r="B4403" s="1">
        <v>43222</v>
      </c>
      <c r="C4403" s="2">
        <v>2.964</v>
      </c>
      <c r="D4403" s="2">
        <v>2.95825</v>
      </c>
      <c r="E4403" s="2">
        <v>2.9726666666666666</v>
      </c>
      <c r="F4403" s="2">
        <v>2.9008888888888889</v>
      </c>
      <c r="G4403" s="2"/>
      <c r="H4403" t="str">
        <f t="shared" si="204"/>
        <v/>
      </c>
      <c r="I4403">
        <f t="shared" si="205"/>
        <v>1</v>
      </c>
      <c r="J4403">
        <f t="shared" si="206"/>
        <v>1</v>
      </c>
      <c r="P4403" s="1">
        <v>43222</v>
      </c>
      <c r="Q4403" s="2">
        <v>57.329417643684302</v>
      </c>
      <c r="R4403" s="2">
        <v>59.561462961623903</v>
      </c>
    </row>
    <row r="4404" spans="2:18" x14ac:dyDescent="0.25">
      <c r="B4404" s="1">
        <v>43223</v>
      </c>
      <c r="C4404" s="2">
        <v>2.9460000000000002</v>
      </c>
      <c r="D4404" s="2">
        <v>2.9554999999999998</v>
      </c>
      <c r="E4404" s="2">
        <v>2.9721111111111109</v>
      </c>
      <c r="F4404" s="2">
        <v>2.9097777777777778</v>
      </c>
      <c r="G4404" s="2"/>
      <c r="H4404" t="str">
        <f t="shared" si="204"/>
        <v/>
      </c>
      <c r="I4404">
        <f t="shared" si="205"/>
        <v>1</v>
      </c>
      <c r="J4404">
        <f t="shared" si="206"/>
        <v>1</v>
      </c>
      <c r="P4404" s="1">
        <v>43223</v>
      </c>
      <c r="Q4404" s="2">
        <v>50.640792471451498</v>
      </c>
      <c r="R4404" s="2">
        <v>56.702728478703399</v>
      </c>
    </row>
    <row r="4405" spans="2:18" x14ac:dyDescent="0.25">
      <c r="B4405" s="1">
        <v>43224</v>
      </c>
      <c r="C4405" s="2">
        <v>2.944</v>
      </c>
      <c r="D4405" s="2">
        <v>2.9574999999999996</v>
      </c>
      <c r="E4405" s="2">
        <v>2.9688888888888889</v>
      </c>
      <c r="F4405" s="2">
        <v>2.9179444444444447</v>
      </c>
      <c r="G4405" s="2"/>
      <c r="H4405" t="str">
        <f t="shared" si="204"/>
        <v/>
      </c>
      <c r="I4405">
        <f t="shared" si="205"/>
        <v>1</v>
      </c>
      <c r="J4405">
        <f t="shared" si="206"/>
        <v>1</v>
      </c>
      <c r="P4405" s="1">
        <v>43224</v>
      </c>
      <c r="Q4405" s="2">
        <v>49.865090883889202</v>
      </c>
      <c r="R4405" s="2">
        <v>56.378935438951601</v>
      </c>
    </row>
    <row r="4406" spans="2:18" x14ac:dyDescent="0.25">
      <c r="B4406" s="1">
        <v>43227</v>
      </c>
      <c r="C4406" s="2">
        <v>2.95</v>
      </c>
      <c r="D4406" s="2">
        <v>2.9509999999999996</v>
      </c>
      <c r="E4406" s="2">
        <v>2.9652222222222218</v>
      </c>
      <c r="F4406" s="2">
        <v>2.9268333333333336</v>
      </c>
      <c r="G4406" s="2"/>
      <c r="H4406" t="str">
        <f t="shared" si="204"/>
        <v/>
      </c>
      <c r="I4406">
        <f t="shared" si="205"/>
        <v>1</v>
      </c>
      <c r="J4406">
        <f t="shared" si="206"/>
        <v>1</v>
      </c>
      <c r="P4406" s="1">
        <v>43227</v>
      </c>
      <c r="Q4406" s="2">
        <v>52.485235536857303</v>
      </c>
      <c r="R4406" s="2">
        <v>57.169116332802297</v>
      </c>
    </row>
    <row r="4407" spans="2:18" x14ac:dyDescent="0.25">
      <c r="B4407" s="1">
        <v>43228</v>
      </c>
      <c r="C4407" s="2">
        <v>2.968</v>
      </c>
      <c r="D4407" s="2">
        <v>2.952</v>
      </c>
      <c r="E4407" s="2">
        <v>2.9589999999999996</v>
      </c>
      <c r="F4407" s="2">
        <v>2.934277777777778</v>
      </c>
      <c r="G4407" s="2"/>
      <c r="H4407" t="str">
        <f t="shared" si="204"/>
        <v/>
      </c>
      <c r="I4407">
        <f t="shared" si="205"/>
        <v>1</v>
      </c>
      <c r="J4407">
        <f t="shared" si="206"/>
        <v>1</v>
      </c>
      <c r="P4407" s="1">
        <v>43228</v>
      </c>
      <c r="Q4407" s="2">
        <v>60.009213032020398</v>
      </c>
      <c r="R4407" s="2">
        <v>59.537174719157299</v>
      </c>
    </row>
    <row r="4408" spans="2:18" x14ac:dyDescent="0.25">
      <c r="B4408" s="1">
        <v>43229</v>
      </c>
      <c r="C4408" s="2">
        <v>3.004</v>
      </c>
      <c r="D4408" s="2">
        <v>2.9664999999999999</v>
      </c>
      <c r="E4408" s="2">
        <v>2.9605555555555556</v>
      </c>
      <c r="F4408" s="2">
        <v>2.9440555555555559</v>
      </c>
      <c r="G4408" s="2"/>
      <c r="H4408">
        <f t="shared" si="204"/>
        <v>1</v>
      </c>
      <c r="I4408">
        <f t="shared" si="205"/>
        <v>1</v>
      </c>
      <c r="J4408">
        <f t="shared" si="206"/>
        <v>1</v>
      </c>
      <c r="P4408" s="1">
        <v>43229</v>
      </c>
      <c r="Q4408" s="2">
        <v>71.022024229515296</v>
      </c>
      <c r="R4408" s="2">
        <v>63.842876291057301</v>
      </c>
    </row>
    <row r="4409" spans="2:18" x14ac:dyDescent="0.25">
      <c r="B4409" s="1">
        <v>43230</v>
      </c>
      <c r="C4409" s="2">
        <v>2.9710000000000001</v>
      </c>
      <c r="D4409" s="2">
        <v>2.9732500000000002</v>
      </c>
      <c r="E4409" s="2">
        <v>2.9621111111111111</v>
      </c>
      <c r="F4409" s="2">
        <v>2.9517777777777781</v>
      </c>
      <c r="G4409" s="2"/>
      <c r="H4409">
        <f t="shared" si="204"/>
        <v>1</v>
      </c>
      <c r="I4409">
        <f t="shared" si="205"/>
        <v>1</v>
      </c>
      <c r="J4409">
        <f t="shared" si="206"/>
        <v>1</v>
      </c>
      <c r="P4409" s="1">
        <v>43230</v>
      </c>
      <c r="Q4409" s="2">
        <v>54.509801768270698</v>
      </c>
      <c r="R4409" s="2">
        <v>57.7738988765594</v>
      </c>
    </row>
    <row r="4410" spans="2:18" x14ac:dyDescent="0.25">
      <c r="B4410" s="1">
        <v>43231</v>
      </c>
      <c r="C4410" s="2">
        <v>2.9710000000000001</v>
      </c>
      <c r="D4410" s="2">
        <v>2.9784999999999999</v>
      </c>
      <c r="E4410" s="2">
        <v>2.9659999999999997</v>
      </c>
      <c r="F4410" s="2">
        <v>2.9605000000000001</v>
      </c>
      <c r="G4410" s="2"/>
      <c r="H4410">
        <f t="shared" si="204"/>
        <v>1</v>
      </c>
      <c r="I4410">
        <f t="shared" si="205"/>
        <v>1</v>
      </c>
      <c r="J4410">
        <f t="shared" si="206"/>
        <v>1</v>
      </c>
      <c r="P4410" s="1">
        <v>43231</v>
      </c>
      <c r="Q4410" s="2">
        <v>54.509801768270698</v>
      </c>
      <c r="R4410" s="2">
        <v>57.7738988765594</v>
      </c>
    </row>
    <row r="4411" spans="2:18" x14ac:dyDescent="0.25">
      <c r="B4411" s="1">
        <v>43234</v>
      </c>
      <c r="C4411" s="2">
        <v>2.9950000000000001</v>
      </c>
      <c r="D4411" s="2">
        <v>2.9852499999999997</v>
      </c>
      <c r="E4411" s="2">
        <v>2.9681111111111114</v>
      </c>
      <c r="F4411" s="2">
        <v>2.9676111111111108</v>
      </c>
      <c r="G4411" s="2"/>
      <c r="H4411">
        <f t="shared" si="204"/>
        <v>1</v>
      </c>
      <c r="I4411">
        <f t="shared" si="205"/>
        <v>1</v>
      </c>
      <c r="J4411">
        <f t="shared" si="206"/>
        <v>1</v>
      </c>
      <c r="P4411" s="1">
        <v>43234</v>
      </c>
      <c r="Q4411" s="2">
        <v>63.417172824060202</v>
      </c>
      <c r="R4411" s="2">
        <v>60.908298181721499</v>
      </c>
    </row>
    <row r="4412" spans="2:18" x14ac:dyDescent="0.25">
      <c r="B4412" s="1">
        <v>43235</v>
      </c>
      <c r="C4412" s="2">
        <v>3.08</v>
      </c>
      <c r="D4412" s="2">
        <v>3.0042500000000003</v>
      </c>
      <c r="E4412" s="2">
        <v>2.9809999999999999</v>
      </c>
      <c r="F4412" s="2">
        <v>2.976833333333333</v>
      </c>
      <c r="G4412" s="2"/>
      <c r="H4412">
        <f t="shared" si="204"/>
        <v>1</v>
      </c>
      <c r="I4412">
        <f t="shared" si="205"/>
        <v>1</v>
      </c>
      <c r="J4412">
        <f t="shared" si="206"/>
        <v>1</v>
      </c>
      <c r="P4412" s="1">
        <v>43235</v>
      </c>
      <c r="Q4412" s="2">
        <v>80.033240069202904</v>
      </c>
      <c r="R4412" s="2">
        <v>69.533794180362804</v>
      </c>
    </row>
    <row r="4413" spans="2:18" x14ac:dyDescent="0.25">
      <c r="B4413" s="1">
        <v>43236</v>
      </c>
      <c r="C4413" s="2">
        <v>3.0950000000000002</v>
      </c>
      <c r="D4413" s="2">
        <v>3.03525</v>
      </c>
      <c r="E4413" s="2">
        <v>2.9975555555555555</v>
      </c>
      <c r="F4413" s="2">
        <v>2.984833333333333</v>
      </c>
      <c r="G4413" s="2"/>
      <c r="H4413">
        <f t="shared" si="204"/>
        <v>1</v>
      </c>
      <c r="I4413">
        <f t="shared" si="205"/>
        <v>1</v>
      </c>
      <c r="J4413">
        <f t="shared" si="206"/>
        <v>1</v>
      </c>
      <c r="P4413" s="1">
        <v>43236</v>
      </c>
      <c r="Q4413" s="2">
        <v>81.7852176386384</v>
      </c>
      <c r="R4413" s="2">
        <v>70.759920097482905</v>
      </c>
    </row>
    <row r="4414" spans="2:18" x14ac:dyDescent="0.25">
      <c r="B4414" s="1">
        <v>43237</v>
      </c>
      <c r="C4414" s="2">
        <v>3.109</v>
      </c>
      <c r="D4414" s="2">
        <v>3.06975</v>
      </c>
      <c r="E4414" s="2">
        <v>3.0158888888888891</v>
      </c>
      <c r="F4414" s="2">
        <v>2.9923888888888888</v>
      </c>
      <c r="G4414" s="2"/>
      <c r="H4414">
        <f t="shared" si="204"/>
        <v>1</v>
      </c>
      <c r="I4414">
        <f t="shared" si="205"/>
        <v>1</v>
      </c>
      <c r="J4414">
        <f t="shared" si="206"/>
        <v>1</v>
      </c>
      <c r="P4414" s="1">
        <v>43237</v>
      </c>
      <c r="Q4414" s="2">
        <v>83.415084846603193</v>
      </c>
      <c r="R4414" s="2">
        <v>71.896748035002801</v>
      </c>
    </row>
    <row r="4415" spans="2:18" x14ac:dyDescent="0.25">
      <c r="B4415" s="1">
        <v>43238</v>
      </c>
      <c r="C4415" s="2">
        <v>3.0670000000000002</v>
      </c>
      <c r="D4415" s="2">
        <v>3.0877500000000002</v>
      </c>
      <c r="E4415" s="2">
        <v>3.0288888888888885</v>
      </c>
      <c r="F4415" s="2">
        <v>2.9970555555555554</v>
      </c>
      <c r="G4415" s="2"/>
      <c r="H4415">
        <f t="shared" si="204"/>
        <v>1</v>
      </c>
      <c r="I4415">
        <f t="shared" si="205"/>
        <v>1</v>
      </c>
      <c r="J4415">
        <f t="shared" si="206"/>
        <v>1</v>
      </c>
      <c r="P4415" s="1">
        <v>43238</v>
      </c>
      <c r="Q4415" s="2">
        <v>63.091454894633301</v>
      </c>
      <c r="R4415" s="2">
        <v>63.873621177271303</v>
      </c>
    </row>
    <row r="4416" spans="2:18" x14ac:dyDescent="0.25">
      <c r="B4416" s="1">
        <v>43241</v>
      </c>
      <c r="C4416" s="2">
        <v>3.0649999999999999</v>
      </c>
      <c r="D4416" s="2">
        <v>3.0840000000000001</v>
      </c>
      <c r="E4416" s="2">
        <v>3.0396666666666672</v>
      </c>
      <c r="F4416" s="2">
        <v>2.999333333333333</v>
      </c>
      <c r="G4416" s="2"/>
      <c r="H4416">
        <f t="shared" si="204"/>
        <v>1</v>
      </c>
      <c r="I4416">
        <f t="shared" si="205"/>
        <v>1</v>
      </c>
      <c r="J4416">
        <f t="shared" si="206"/>
        <v>1</v>
      </c>
      <c r="P4416" s="1">
        <v>43241</v>
      </c>
      <c r="Q4416" s="2">
        <v>62.225122814277697</v>
      </c>
      <c r="R4416" s="2">
        <v>63.5101724998283</v>
      </c>
    </row>
    <row r="4417" spans="2:18" x14ac:dyDescent="0.25">
      <c r="B4417" s="1">
        <v>43242</v>
      </c>
      <c r="C4417" s="2">
        <v>3.0649999999999999</v>
      </c>
      <c r="D4417" s="2">
        <v>3.0764999999999998</v>
      </c>
      <c r="E4417" s="2">
        <v>3.046444444444445</v>
      </c>
      <c r="F4417" s="2">
        <v>3.0034999999999998</v>
      </c>
      <c r="G4417" s="2"/>
      <c r="H4417">
        <f t="shared" si="204"/>
        <v>1</v>
      </c>
      <c r="I4417">
        <f t="shared" si="205"/>
        <v>1</v>
      </c>
      <c r="J4417">
        <f t="shared" si="206"/>
        <v>1</v>
      </c>
      <c r="P4417" s="1">
        <v>43242</v>
      </c>
      <c r="Q4417" s="2">
        <v>62.225122814277697</v>
      </c>
      <c r="R4417" s="2">
        <v>63.5101724998283</v>
      </c>
    </row>
    <row r="4418" spans="2:18" x14ac:dyDescent="0.25">
      <c r="B4418" s="1">
        <v>43243</v>
      </c>
      <c r="C4418" s="2">
        <v>3.0030000000000001</v>
      </c>
      <c r="D4418" s="2">
        <v>3.05</v>
      </c>
      <c r="E4418" s="2">
        <v>3.0500000000000003</v>
      </c>
      <c r="F4418" s="2">
        <v>3.0060555555555553</v>
      </c>
      <c r="G4418" s="2"/>
      <c r="H4418" t="str">
        <f t="shared" si="204"/>
        <v/>
      </c>
      <c r="I4418">
        <f t="shared" si="205"/>
        <v>1</v>
      </c>
      <c r="J4418">
        <f t="shared" si="206"/>
        <v>1</v>
      </c>
      <c r="P4418" s="1">
        <v>43243</v>
      </c>
      <c r="Q4418" s="2">
        <v>38.578018836088503</v>
      </c>
      <c r="R4418" s="2">
        <v>52.724131852220701</v>
      </c>
    </row>
    <row r="4419" spans="2:18" x14ac:dyDescent="0.25">
      <c r="B4419" s="1">
        <v>43244</v>
      </c>
      <c r="C4419" s="2">
        <v>2.9809999999999999</v>
      </c>
      <c r="D4419" s="2">
        <v>3.0284999999999997</v>
      </c>
      <c r="E4419" s="2">
        <v>3.0511111111111111</v>
      </c>
      <c r="F4419" s="2">
        <v>3.0085555555555552</v>
      </c>
      <c r="G4419" s="2"/>
      <c r="H4419" t="str">
        <f t="shared" si="204"/>
        <v/>
      </c>
      <c r="I4419">
        <f t="shared" si="205"/>
        <v>1</v>
      </c>
      <c r="J4419">
        <f t="shared" si="206"/>
        <v>1</v>
      </c>
      <c r="P4419" s="1">
        <v>43244</v>
      </c>
      <c r="Q4419" s="2">
        <v>33.204898224782603</v>
      </c>
      <c r="R4419" s="2">
        <v>49.5109472969717</v>
      </c>
    </row>
    <row r="4420" spans="2:18" x14ac:dyDescent="0.25">
      <c r="B4420" s="1">
        <v>43245</v>
      </c>
      <c r="C4420" s="2">
        <v>2.9350000000000001</v>
      </c>
      <c r="D4420" s="2">
        <v>2.996</v>
      </c>
      <c r="E4420" s="2">
        <v>3.0444444444444447</v>
      </c>
      <c r="F4420" s="2">
        <v>3.0062777777777776</v>
      </c>
      <c r="G4420" s="2"/>
      <c r="H4420" t="str">
        <f t="shared" si="204"/>
        <v/>
      </c>
      <c r="I4420" t="str">
        <f t="shared" si="205"/>
        <v/>
      </c>
      <c r="J4420">
        <f t="shared" si="206"/>
        <v>1</v>
      </c>
      <c r="P4420" s="1">
        <v>43245</v>
      </c>
      <c r="Q4420" s="2">
        <v>24.605981272384799</v>
      </c>
      <c r="R4420" s="2">
        <v>43.536477677417203</v>
      </c>
    </row>
    <row r="4421" spans="2:18" x14ac:dyDescent="0.25">
      <c r="B4421" s="1">
        <v>43249</v>
      </c>
      <c r="C4421" s="2">
        <v>2.7679999999999998</v>
      </c>
      <c r="D4421" s="2">
        <v>2.9217500000000003</v>
      </c>
      <c r="E4421" s="2">
        <v>3.0097777777777774</v>
      </c>
      <c r="F4421" s="2">
        <v>2.9953888888888889</v>
      </c>
      <c r="G4421" s="2"/>
      <c r="H4421" t="str">
        <f t="shared" si="204"/>
        <v/>
      </c>
      <c r="I4421" t="str">
        <f t="shared" si="205"/>
        <v/>
      </c>
      <c r="J4421">
        <f t="shared" si="206"/>
        <v>1</v>
      </c>
      <c r="P4421" s="1">
        <v>43249</v>
      </c>
      <c r="Q4421" s="2">
        <v>11.561939524539101</v>
      </c>
      <c r="R4421" s="2">
        <v>29.580790636287499</v>
      </c>
    </row>
    <row r="4422" spans="2:18" x14ac:dyDescent="0.25">
      <c r="B4422" s="1">
        <v>43250</v>
      </c>
      <c r="C4422" s="2">
        <v>2.8439999999999999</v>
      </c>
      <c r="D4422" s="2">
        <v>2.8820000000000001</v>
      </c>
      <c r="E4422" s="2">
        <v>2.9818888888888888</v>
      </c>
      <c r="F4422" s="2">
        <v>2.9897222222222224</v>
      </c>
      <c r="G4422" s="2"/>
      <c r="H4422" t="str">
        <f t="shared" si="204"/>
        <v/>
      </c>
      <c r="I4422" t="str">
        <f t="shared" si="205"/>
        <v/>
      </c>
      <c r="J4422" t="str">
        <f t="shared" si="206"/>
        <v/>
      </c>
      <c r="P4422" s="1">
        <v>43250</v>
      </c>
      <c r="Q4422" s="2">
        <v>31.416827068257501</v>
      </c>
      <c r="R4422" s="2">
        <v>39.141706703409497</v>
      </c>
    </row>
    <row r="4423" spans="2:18" x14ac:dyDescent="0.25">
      <c r="B4423" s="1">
        <v>43251</v>
      </c>
      <c r="C4423" s="2">
        <v>2.8220000000000001</v>
      </c>
      <c r="D4423" s="2">
        <v>2.8422499999999999</v>
      </c>
      <c r="E4423" s="2">
        <v>2.95</v>
      </c>
      <c r="F4423" s="2">
        <v>2.9829444444444446</v>
      </c>
      <c r="G4423" s="2"/>
      <c r="H4423" t="str">
        <f t="shared" si="204"/>
        <v/>
      </c>
      <c r="I4423" t="str">
        <f t="shared" si="205"/>
        <v/>
      </c>
      <c r="J4423" t="str">
        <f t="shared" si="206"/>
        <v/>
      </c>
      <c r="P4423" s="1">
        <v>43251</v>
      </c>
      <c r="Q4423" s="2">
        <v>29.1439935824956</v>
      </c>
      <c r="R4423" s="2">
        <v>37.552287239401501</v>
      </c>
    </row>
    <row r="4424" spans="2:18" x14ac:dyDescent="0.25">
      <c r="B4424" s="1">
        <v>43252</v>
      </c>
      <c r="C4424" s="2">
        <v>2.895</v>
      </c>
      <c r="D4424" s="2">
        <v>2.8322500000000002</v>
      </c>
      <c r="E4424" s="2">
        <v>2.9308888888888891</v>
      </c>
      <c r="F4424" s="2">
        <v>2.9798888888888895</v>
      </c>
      <c r="G4424" s="2"/>
      <c r="H4424" t="str">
        <f t="shared" si="204"/>
        <v/>
      </c>
      <c r="I4424" t="str">
        <f t="shared" si="205"/>
        <v/>
      </c>
      <c r="J4424" t="str">
        <f t="shared" si="206"/>
        <v/>
      </c>
      <c r="P4424" s="1">
        <v>43252</v>
      </c>
      <c r="Q4424" s="2">
        <v>44.9902419298963</v>
      </c>
      <c r="R4424" s="2">
        <v>45.465533803247801</v>
      </c>
    </row>
    <row r="4425" spans="2:18" x14ac:dyDescent="0.25">
      <c r="B4425" s="1">
        <v>43255</v>
      </c>
      <c r="C4425" s="2">
        <v>2.9369999999999998</v>
      </c>
      <c r="D4425" s="2">
        <v>2.8744999999999998</v>
      </c>
      <c r="E4425" s="2">
        <v>2.9166666666666665</v>
      </c>
      <c r="F4425" s="2">
        <v>2.9781666666666675</v>
      </c>
      <c r="G4425" s="2"/>
      <c r="H4425" t="str">
        <f t="shared" si="204"/>
        <v/>
      </c>
      <c r="I4425" t="str">
        <f t="shared" si="205"/>
        <v/>
      </c>
      <c r="J4425" t="str">
        <f t="shared" si="206"/>
        <v/>
      </c>
      <c r="P4425" s="1">
        <v>43255</v>
      </c>
      <c r="Q4425" s="2">
        <v>52.3478986309973</v>
      </c>
      <c r="R4425" s="2">
        <v>49.435569361130597</v>
      </c>
    </row>
    <row r="4426" spans="2:18" x14ac:dyDescent="0.25">
      <c r="B4426" s="1">
        <v>43256</v>
      </c>
      <c r="C4426" s="2">
        <v>2.919</v>
      </c>
      <c r="D4426" s="2">
        <v>2.8932500000000001</v>
      </c>
      <c r="E4426" s="2">
        <v>2.9004444444444446</v>
      </c>
      <c r="F4426" s="2">
        <v>2.973444444444445</v>
      </c>
      <c r="G4426" s="2"/>
      <c r="H4426" t="str">
        <f t="shared" si="204"/>
        <v/>
      </c>
      <c r="I4426" t="str">
        <f t="shared" si="205"/>
        <v/>
      </c>
      <c r="J4426" t="str">
        <f t="shared" si="206"/>
        <v/>
      </c>
      <c r="P4426" s="1">
        <v>43256</v>
      </c>
      <c r="Q4426" s="2">
        <v>48.978809715627598</v>
      </c>
      <c r="R4426" s="2">
        <v>47.828559544982703</v>
      </c>
    </row>
    <row r="4427" spans="2:18" x14ac:dyDescent="0.25">
      <c r="B4427" s="1">
        <v>43257</v>
      </c>
      <c r="C4427" s="2">
        <v>2.9750000000000001</v>
      </c>
      <c r="D4427" s="2">
        <v>2.9314999999999998</v>
      </c>
      <c r="E4427" s="2">
        <v>2.897333333333334</v>
      </c>
      <c r="F4427" s="2">
        <v>2.9736666666666673</v>
      </c>
      <c r="G4427" s="2"/>
      <c r="H4427">
        <f t="shared" si="204"/>
        <v>1</v>
      </c>
      <c r="I4427" t="str">
        <f t="shared" si="205"/>
        <v/>
      </c>
      <c r="J4427" t="str">
        <f t="shared" si="206"/>
        <v/>
      </c>
      <c r="P4427" s="1">
        <v>43257</v>
      </c>
      <c r="Q4427" s="2">
        <v>58.863027656183696</v>
      </c>
      <c r="R4427" s="2">
        <v>52.952624177747197</v>
      </c>
    </row>
    <row r="4428" spans="2:18" x14ac:dyDescent="0.25">
      <c r="B4428" s="1">
        <v>43258</v>
      </c>
      <c r="C4428" s="2">
        <v>2.9329999999999998</v>
      </c>
      <c r="D4428" s="2">
        <v>2.9409999999999998</v>
      </c>
      <c r="E4428" s="2">
        <v>2.8920000000000003</v>
      </c>
      <c r="F4428" s="2">
        <v>2.9715555555555557</v>
      </c>
      <c r="G4428" s="2"/>
      <c r="H4428">
        <f t="shared" si="204"/>
        <v>1</v>
      </c>
      <c r="I4428" t="str">
        <f t="shared" si="205"/>
        <v/>
      </c>
      <c r="J4428" t="str">
        <f t="shared" si="206"/>
        <v/>
      </c>
      <c r="P4428" s="1">
        <v>43258</v>
      </c>
      <c r="Q4428" s="2">
        <v>50.123711382336097</v>
      </c>
      <c r="R4428" s="2">
        <v>49.060724179674501</v>
      </c>
    </row>
    <row r="4429" spans="2:18" x14ac:dyDescent="0.25">
      <c r="B4429" s="1">
        <v>43259</v>
      </c>
      <c r="C4429" s="2">
        <v>2.9350000000000001</v>
      </c>
      <c r="D4429" s="2">
        <v>2.9405000000000001</v>
      </c>
      <c r="E4429" s="2">
        <v>2.8919999999999999</v>
      </c>
      <c r="F4429" s="2">
        <v>2.9682222222222223</v>
      </c>
      <c r="G4429" s="2"/>
      <c r="H4429">
        <f t="shared" si="204"/>
        <v>1</v>
      </c>
      <c r="I4429" t="str">
        <f t="shared" si="205"/>
        <v/>
      </c>
      <c r="J4429" t="str">
        <f t="shared" si="206"/>
        <v/>
      </c>
      <c r="P4429" s="1">
        <v>43259</v>
      </c>
      <c r="Q4429" s="2">
        <v>50.543298321265802</v>
      </c>
      <c r="R4429" s="2">
        <v>49.251999311948403</v>
      </c>
    </row>
    <row r="4430" spans="2:18" x14ac:dyDescent="0.25">
      <c r="B4430" s="1">
        <v>43262</v>
      </c>
      <c r="C4430" s="2">
        <v>2.9569999999999999</v>
      </c>
      <c r="D4430" s="2">
        <v>2.95</v>
      </c>
      <c r="E4430" s="2">
        <v>2.9129999999999998</v>
      </c>
      <c r="F4430" s="2">
        <v>2.9613888888888891</v>
      </c>
      <c r="G4430" s="2"/>
      <c r="H4430">
        <f t="shared" si="204"/>
        <v>1</v>
      </c>
      <c r="I4430" t="str">
        <f t="shared" si="205"/>
        <v/>
      </c>
      <c r="J4430" t="str">
        <f t="shared" si="206"/>
        <v/>
      </c>
      <c r="P4430" s="1">
        <v>43262</v>
      </c>
      <c r="Q4430" s="2">
        <v>55.486348139872497</v>
      </c>
      <c r="R4430" s="2">
        <v>51.4132300759331</v>
      </c>
    </row>
    <row r="4431" spans="2:18" x14ac:dyDescent="0.25">
      <c r="B4431" s="1">
        <v>43263</v>
      </c>
      <c r="C4431" s="2">
        <v>2.9569999999999999</v>
      </c>
      <c r="D4431" s="2">
        <v>2.9455</v>
      </c>
      <c r="E4431" s="2">
        <v>2.9255555555555559</v>
      </c>
      <c r="F4431" s="2">
        <v>2.9537222222222224</v>
      </c>
      <c r="G4431" s="2"/>
      <c r="H4431">
        <f t="shared" si="204"/>
        <v>1</v>
      </c>
      <c r="I4431" t="str">
        <f t="shared" si="205"/>
        <v/>
      </c>
      <c r="J4431" t="str">
        <f t="shared" si="206"/>
        <v/>
      </c>
      <c r="P4431" s="1">
        <v>43263</v>
      </c>
      <c r="Q4431" s="2">
        <v>55.486348139872497</v>
      </c>
      <c r="R4431" s="2">
        <v>51.4132300759331</v>
      </c>
    </row>
    <row r="4432" spans="2:18" x14ac:dyDescent="0.25">
      <c r="B4432" s="1">
        <v>43264</v>
      </c>
      <c r="C4432" s="2">
        <v>2.9790000000000001</v>
      </c>
      <c r="D4432" s="2">
        <v>2.9569999999999999</v>
      </c>
      <c r="E4432" s="2">
        <v>2.9429999999999996</v>
      </c>
      <c r="F4432" s="2">
        <v>2.9464999999999999</v>
      </c>
      <c r="G4432" s="2"/>
      <c r="H4432">
        <f t="shared" si="204"/>
        <v>1</v>
      </c>
      <c r="I4432">
        <f t="shared" si="205"/>
        <v>1</v>
      </c>
      <c r="J4432" t="str">
        <f t="shared" si="206"/>
        <v/>
      </c>
      <c r="P4432" s="1">
        <v>43264</v>
      </c>
      <c r="Q4432" s="2">
        <v>61.0868699821307</v>
      </c>
      <c r="R4432" s="2">
        <v>53.700050628046498</v>
      </c>
    </row>
    <row r="4433" spans="2:18" x14ac:dyDescent="0.25">
      <c r="B4433" s="1">
        <v>43265</v>
      </c>
      <c r="C4433" s="2">
        <v>2.9460000000000002</v>
      </c>
      <c r="D4433" s="2">
        <v>2.9597500000000001</v>
      </c>
      <c r="E4433" s="2">
        <v>2.9486666666666665</v>
      </c>
      <c r="F4433" s="2">
        <v>2.939777777777778</v>
      </c>
      <c r="G4433" s="2"/>
      <c r="H4433">
        <f t="shared" si="204"/>
        <v>1</v>
      </c>
      <c r="I4433">
        <f t="shared" si="205"/>
        <v>1</v>
      </c>
      <c r="J4433">
        <f t="shared" si="206"/>
        <v>1</v>
      </c>
      <c r="P4433" s="1">
        <v>43265</v>
      </c>
      <c r="Q4433" s="2">
        <v>49.807125669900401</v>
      </c>
      <c r="R4433" s="2">
        <v>49.905678141303802</v>
      </c>
    </row>
    <row r="4434" spans="2:18" x14ac:dyDescent="0.25">
      <c r="B4434" s="1">
        <v>43266</v>
      </c>
      <c r="C4434" s="2">
        <v>2.9239999999999999</v>
      </c>
      <c r="D4434" s="2">
        <v>2.9514999999999998</v>
      </c>
      <c r="E4434" s="2">
        <v>2.9472222222222224</v>
      </c>
      <c r="F4434" s="2">
        <v>2.9319444444444445</v>
      </c>
      <c r="G4434" s="2"/>
      <c r="H4434">
        <f t="shared" si="204"/>
        <v>1</v>
      </c>
      <c r="I4434">
        <f t="shared" si="205"/>
        <v>1</v>
      </c>
      <c r="J4434">
        <f t="shared" si="206"/>
        <v>1</v>
      </c>
      <c r="P4434" s="1">
        <v>43266</v>
      </c>
      <c r="Q4434" s="2">
        <v>43.396555876873002</v>
      </c>
      <c r="R4434" s="2">
        <v>47.496228694125399</v>
      </c>
    </row>
    <row r="4435" spans="2:18" x14ac:dyDescent="0.25">
      <c r="B4435" s="1">
        <v>43269</v>
      </c>
      <c r="C4435" s="2">
        <v>2.9260000000000002</v>
      </c>
      <c r="D4435" s="2">
        <v>2.9437500000000001</v>
      </c>
      <c r="E4435" s="2">
        <v>2.9480000000000004</v>
      </c>
      <c r="F4435" s="2">
        <v>2.9242222222222223</v>
      </c>
      <c r="G4435" s="2"/>
      <c r="H4435" t="str">
        <f t="shared" si="204"/>
        <v/>
      </c>
      <c r="I4435">
        <f t="shared" si="205"/>
        <v>1</v>
      </c>
      <c r="J4435">
        <f t="shared" si="206"/>
        <v>1</v>
      </c>
      <c r="P4435" s="1">
        <v>43269</v>
      </c>
      <c r="Q4435" s="2">
        <v>44.180312305970403</v>
      </c>
      <c r="R4435" s="2">
        <v>47.743231793692203</v>
      </c>
    </row>
    <row r="4436" spans="2:18" x14ac:dyDescent="0.25">
      <c r="B4436" s="1">
        <v>43270</v>
      </c>
      <c r="C4436" s="2">
        <v>2.8929999999999998</v>
      </c>
      <c r="D4436" s="2">
        <v>2.92225</v>
      </c>
      <c r="E4436" s="2">
        <v>2.9388888888888891</v>
      </c>
      <c r="F4436" s="2">
        <v>2.9181111111111111</v>
      </c>
      <c r="G4436" s="2"/>
      <c r="H4436" t="str">
        <f t="shared" si="204"/>
        <v/>
      </c>
      <c r="I4436">
        <f t="shared" si="205"/>
        <v>1</v>
      </c>
      <c r="J4436">
        <f t="shared" si="206"/>
        <v>1</v>
      </c>
      <c r="P4436" s="1">
        <v>43270</v>
      </c>
      <c r="Q4436" s="2">
        <v>34.674080461945501</v>
      </c>
      <c r="R4436" s="2">
        <v>44.060031516690003</v>
      </c>
    </row>
    <row r="4437" spans="2:18" x14ac:dyDescent="0.25">
      <c r="B4437" s="1">
        <v>43271</v>
      </c>
      <c r="C4437" s="2">
        <v>2.9279999999999999</v>
      </c>
      <c r="D4437" s="2">
        <v>2.9177499999999998</v>
      </c>
      <c r="E4437" s="2">
        <v>2.9383333333333339</v>
      </c>
      <c r="F4437" s="2">
        <v>2.9151666666666665</v>
      </c>
      <c r="G4437" s="2"/>
      <c r="H4437" t="str">
        <f t="shared" si="204"/>
        <v/>
      </c>
      <c r="I4437">
        <f t="shared" si="205"/>
        <v>1</v>
      </c>
      <c r="J4437">
        <f t="shared" si="206"/>
        <v>1</v>
      </c>
      <c r="P4437" s="1">
        <v>43271</v>
      </c>
      <c r="Q4437" s="2">
        <v>48.717786578248798</v>
      </c>
      <c r="R4437" s="2">
        <v>48.590045363867503</v>
      </c>
    </row>
    <row r="4438" spans="2:18" x14ac:dyDescent="0.25">
      <c r="B4438" s="1">
        <v>43272</v>
      </c>
      <c r="C4438" s="2">
        <v>2.8969999999999998</v>
      </c>
      <c r="D4438" s="2">
        <v>2.911</v>
      </c>
      <c r="E4438" s="2">
        <v>2.9341111111111111</v>
      </c>
      <c r="F4438" s="2">
        <v>2.9130555555555553</v>
      </c>
      <c r="G4438" s="2"/>
      <c r="H4438" t="str">
        <f t="shared" ref="H4438:H4501" si="207">IF($D4438&gt;$E4438,1,"")</f>
        <v/>
      </c>
      <c r="I4438" t="str">
        <f t="shared" ref="I4438:I4501" si="208">IF($D4438&gt;$F4438,1,"")</f>
        <v/>
      </c>
      <c r="J4438">
        <f t="shared" ref="J4438:J4501" si="209">IF($E4438&gt;$F4438,1,"")</f>
        <v>1</v>
      </c>
      <c r="P4438" s="1">
        <v>43272</v>
      </c>
      <c r="Q4438" s="2">
        <v>39.656574519097397</v>
      </c>
      <c r="R4438" s="2">
        <v>45.105954129098301</v>
      </c>
    </row>
    <row r="4439" spans="2:18" x14ac:dyDescent="0.25">
      <c r="B4439" s="1">
        <v>43273</v>
      </c>
      <c r="C4439" s="2">
        <v>2.9</v>
      </c>
      <c r="D4439" s="2">
        <v>2.9045000000000001</v>
      </c>
      <c r="E4439" s="2">
        <v>2.9277777777777776</v>
      </c>
      <c r="F4439" s="2">
        <v>2.9203888888888887</v>
      </c>
      <c r="G4439" s="2"/>
      <c r="H4439" t="str">
        <f t="shared" si="207"/>
        <v/>
      </c>
      <c r="I4439" t="str">
        <f t="shared" si="208"/>
        <v/>
      </c>
      <c r="J4439">
        <f t="shared" si="209"/>
        <v>1</v>
      </c>
      <c r="P4439" s="1">
        <v>43273</v>
      </c>
      <c r="Q4439" s="2">
        <v>40.9323931165696</v>
      </c>
      <c r="R4439" s="2">
        <v>45.513126543109301</v>
      </c>
    </row>
    <row r="4440" spans="2:18" x14ac:dyDescent="0.25">
      <c r="B4440" s="1">
        <v>43276</v>
      </c>
      <c r="C4440" s="2">
        <v>2.875</v>
      </c>
      <c r="D4440" s="2">
        <v>2.9</v>
      </c>
      <c r="E4440" s="2">
        <v>2.9186666666666663</v>
      </c>
      <c r="F4440" s="2">
        <v>2.9221111111111111</v>
      </c>
      <c r="G4440" s="2"/>
      <c r="H4440" t="str">
        <f t="shared" si="207"/>
        <v/>
      </c>
      <c r="I4440" t="str">
        <f t="shared" si="208"/>
        <v/>
      </c>
      <c r="J4440" t="str">
        <f t="shared" si="209"/>
        <v/>
      </c>
      <c r="P4440" s="1">
        <v>43276</v>
      </c>
      <c r="Q4440" s="2">
        <v>33.788595963908797</v>
      </c>
      <c r="R4440" s="2">
        <v>42.6725583231092</v>
      </c>
    </row>
    <row r="4441" spans="2:18" x14ac:dyDescent="0.25">
      <c r="B4441" s="1">
        <v>43277</v>
      </c>
      <c r="C4441" s="2">
        <v>2.88</v>
      </c>
      <c r="D4441" s="2">
        <v>2.8879999999999999</v>
      </c>
      <c r="E4441" s="2">
        <v>2.9076666666666662</v>
      </c>
      <c r="F4441" s="2">
        <v>2.9253333333333331</v>
      </c>
      <c r="G4441" s="2"/>
      <c r="H4441" t="str">
        <f t="shared" si="207"/>
        <v/>
      </c>
      <c r="I4441" t="str">
        <f t="shared" si="208"/>
        <v/>
      </c>
      <c r="J4441" t="str">
        <f t="shared" si="209"/>
        <v/>
      </c>
      <c r="P4441" s="1">
        <v>43277</v>
      </c>
      <c r="Q4441" s="2">
        <v>36.450458601282598</v>
      </c>
      <c r="R4441" s="2">
        <v>43.432966254708397</v>
      </c>
    </row>
    <row r="4442" spans="2:18" x14ac:dyDescent="0.25">
      <c r="B4442" s="1">
        <v>43278</v>
      </c>
      <c r="C4442" s="2">
        <v>2.827</v>
      </c>
      <c r="D4442" s="2">
        <v>2.8705000000000003</v>
      </c>
      <c r="E4442" s="2">
        <v>2.8944444444444439</v>
      </c>
      <c r="F4442" s="2">
        <v>2.921555555555555</v>
      </c>
      <c r="G4442" s="2"/>
      <c r="H4442" t="str">
        <f t="shared" si="207"/>
        <v/>
      </c>
      <c r="I4442" t="str">
        <f t="shared" si="208"/>
        <v/>
      </c>
      <c r="J4442" t="str">
        <f t="shared" si="209"/>
        <v/>
      </c>
      <c r="P4442" s="1">
        <v>43278</v>
      </c>
      <c r="Q4442" s="2">
        <v>24.117406656363698</v>
      </c>
      <c r="R4442" s="2">
        <v>37.721317652732402</v>
      </c>
    </row>
    <row r="4443" spans="2:18" x14ac:dyDescent="0.25">
      <c r="B4443" s="1">
        <v>43279</v>
      </c>
      <c r="C4443" s="2">
        <v>2.847</v>
      </c>
      <c r="D4443" s="2">
        <v>2.8572500000000001</v>
      </c>
      <c r="E4443" s="2">
        <v>2.8858888888888887</v>
      </c>
      <c r="F4443" s="2">
        <v>2.9165555555555556</v>
      </c>
      <c r="G4443" s="2"/>
      <c r="H4443" t="str">
        <f t="shared" si="207"/>
        <v/>
      </c>
      <c r="I4443" t="str">
        <f t="shared" si="208"/>
        <v/>
      </c>
      <c r="J4443" t="str">
        <f t="shared" si="209"/>
        <v/>
      </c>
      <c r="P4443" s="1">
        <v>43279</v>
      </c>
      <c r="Q4443" s="2">
        <v>34.199125897018298</v>
      </c>
      <c r="R4443" s="2">
        <v>40.880754523111797</v>
      </c>
    </row>
    <row r="4444" spans="2:18" x14ac:dyDescent="0.25">
      <c r="B4444" s="1">
        <v>43280</v>
      </c>
      <c r="C4444" s="2">
        <v>2.851</v>
      </c>
      <c r="D4444" s="2">
        <v>2.8512500000000003</v>
      </c>
      <c r="E4444" s="2">
        <v>2.8775555555555559</v>
      </c>
      <c r="F4444" s="2">
        <v>2.9127777777777779</v>
      </c>
      <c r="G4444" s="2"/>
      <c r="H4444" t="str">
        <f t="shared" si="207"/>
        <v/>
      </c>
      <c r="I4444" t="str">
        <f t="shared" si="208"/>
        <v/>
      </c>
      <c r="J4444" t="str">
        <f t="shared" si="209"/>
        <v/>
      </c>
      <c r="P4444" s="1">
        <v>43280</v>
      </c>
      <c r="Q4444" s="2">
        <v>36.232435473475398</v>
      </c>
      <c r="R4444" s="2">
        <v>41.519744734396497</v>
      </c>
    </row>
    <row r="4445" spans="2:18" x14ac:dyDescent="0.25">
      <c r="B4445" s="1">
        <v>43283</v>
      </c>
      <c r="C4445" s="2">
        <v>2.867</v>
      </c>
      <c r="D4445" s="2">
        <v>2.8479999999999999</v>
      </c>
      <c r="E4445" s="2">
        <v>2.8746666666666671</v>
      </c>
      <c r="F4445" s="2">
        <v>2.9067777777777781</v>
      </c>
      <c r="G4445" s="2"/>
      <c r="H4445" t="str">
        <f t="shared" si="207"/>
        <v/>
      </c>
      <c r="I4445" t="str">
        <f t="shared" si="208"/>
        <v/>
      </c>
      <c r="J4445" t="str">
        <f t="shared" si="209"/>
        <v/>
      </c>
      <c r="P4445" s="1">
        <v>43283</v>
      </c>
      <c r="Q4445" s="2">
        <v>44.4690407907786</v>
      </c>
      <c r="R4445" s="2">
        <v>44.121432995911299</v>
      </c>
    </row>
    <row r="4446" spans="2:18" x14ac:dyDescent="0.25">
      <c r="B4446" s="1">
        <v>43284</v>
      </c>
      <c r="C4446" s="2">
        <v>2.8380000000000001</v>
      </c>
      <c r="D4446" s="2">
        <v>2.8507500000000006</v>
      </c>
      <c r="E4446" s="2">
        <v>2.8646666666666665</v>
      </c>
      <c r="F4446" s="2">
        <v>2.9015000000000004</v>
      </c>
      <c r="G4446" s="2"/>
      <c r="H4446" t="str">
        <f t="shared" si="207"/>
        <v/>
      </c>
      <c r="I4446" t="str">
        <f t="shared" si="208"/>
        <v/>
      </c>
      <c r="J4446" t="str">
        <f t="shared" si="209"/>
        <v/>
      </c>
      <c r="P4446" s="1">
        <v>43284</v>
      </c>
      <c r="Q4446" s="2">
        <v>34.7160468802442</v>
      </c>
      <c r="R4446" s="2">
        <v>40.596153295278398</v>
      </c>
    </row>
    <row r="4447" spans="2:18" x14ac:dyDescent="0.25">
      <c r="B4447" s="1">
        <v>43286</v>
      </c>
      <c r="C4447" s="2">
        <v>2.84</v>
      </c>
      <c r="D4447" s="2">
        <v>2.8490000000000002</v>
      </c>
      <c r="E4447" s="2">
        <v>2.8583333333333334</v>
      </c>
      <c r="F4447" s="2">
        <v>2.8962222222222227</v>
      </c>
      <c r="G4447" s="2"/>
      <c r="H4447" t="str">
        <f t="shared" si="207"/>
        <v/>
      </c>
      <c r="I4447" t="str">
        <f t="shared" si="208"/>
        <v/>
      </c>
      <c r="J4447" t="str">
        <f t="shared" si="209"/>
        <v/>
      </c>
      <c r="P4447" s="1">
        <v>43286</v>
      </c>
      <c r="Q4447" s="2">
        <v>35.879872234602303</v>
      </c>
      <c r="R4447" s="2">
        <v>40.946586827522196</v>
      </c>
    </row>
    <row r="4448" spans="2:18" x14ac:dyDescent="0.25">
      <c r="B4448" s="1">
        <v>43287</v>
      </c>
      <c r="C4448" s="2">
        <v>2.831</v>
      </c>
      <c r="D4448" s="2">
        <v>2.8439999999999999</v>
      </c>
      <c r="E4448" s="2">
        <v>2.8506666666666671</v>
      </c>
      <c r="F4448" s="2">
        <v>2.8892222222222221</v>
      </c>
      <c r="G4448" s="2"/>
      <c r="H4448" t="str">
        <f t="shared" si="207"/>
        <v/>
      </c>
      <c r="I4448" t="str">
        <f t="shared" si="208"/>
        <v/>
      </c>
      <c r="J4448" t="str">
        <f t="shared" si="209"/>
        <v/>
      </c>
      <c r="P4448" s="1">
        <v>43287</v>
      </c>
      <c r="Q4448" s="2">
        <v>32.729151730305297</v>
      </c>
      <c r="R4448" s="2">
        <v>39.808528785110397</v>
      </c>
    </row>
    <row r="4449" spans="2:18" x14ac:dyDescent="0.25">
      <c r="B4449" s="1">
        <v>43290</v>
      </c>
      <c r="C4449" s="2">
        <v>2.86</v>
      </c>
      <c r="D4449" s="2">
        <v>2.8422499999999999</v>
      </c>
      <c r="E4449" s="2">
        <v>2.8490000000000002</v>
      </c>
      <c r="F4449" s="2">
        <v>2.883833333333333</v>
      </c>
      <c r="G4449" s="2"/>
      <c r="H4449" t="str">
        <f t="shared" si="207"/>
        <v/>
      </c>
      <c r="I4449" t="str">
        <f t="shared" si="208"/>
        <v/>
      </c>
      <c r="J4449" t="str">
        <f t="shared" si="209"/>
        <v/>
      </c>
      <c r="P4449" s="1">
        <v>43290</v>
      </c>
      <c r="Q4449" s="2">
        <v>49.780775092339702</v>
      </c>
      <c r="R4449" s="2">
        <v>45.103143412024302</v>
      </c>
    </row>
    <row r="4450" spans="2:18" x14ac:dyDescent="0.25">
      <c r="B4450" s="1">
        <v>43291</v>
      </c>
      <c r="C4450" s="2">
        <v>2.8730000000000002</v>
      </c>
      <c r="D4450" s="2">
        <v>2.851</v>
      </c>
      <c r="E4450" s="2">
        <v>2.8482222222222222</v>
      </c>
      <c r="F4450" s="2">
        <v>2.8779444444444438</v>
      </c>
      <c r="G4450" s="2"/>
      <c r="H4450">
        <f t="shared" si="207"/>
        <v>1</v>
      </c>
      <c r="I4450" t="str">
        <f t="shared" si="208"/>
        <v/>
      </c>
      <c r="J4450" t="str">
        <f t="shared" si="209"/>
        <v/>
      </c>
      <c r="P4450" s="1">
        <v>43291</v>
      </c>
      <c r="Q4450" s="2">
        <v>55.806677346620297</v>
      </c>
      <c r="R4450" s="2">
        <v>47.339368409247498</v>
      </c>
    </row>
    <row r="4451" spans="2:18" x14ac:dyDescent="0.25">
      <c r="B4451" s="1">
        <v>43292</v>
      </c>
      <c r="C4451" s="2">
        <v>2.8439999999999999</v>
      </c>
      <c r="D4451" s="2">
        <v>2.8519999999999999</v>
      </c>
      <c r="E4451" s="2">
        <v>2.8501111111111115</v>
      </c>
      <c r="F4451" s="2">
        <v>2.8722777777777773</v>
      </c>
      <c r="G4451" s="2"/>
      <c r="H4451">
        <f t="shared" si="207"/>
        <v>1</v>
      </c>
      <c r="I4451" t="str">
        <f t="shared" si="208"/>
        <v/>
      </c>
      <c r="J4451" t="str">
        <f t="shared" si="209"/>
        <v/>
      </c>
      <c r="P4451" s="1">
        <v>43292</v>
      </c>
      <c r="Q4451" s="2">
        <v>42.2390924615041</v>
      </c>
      <c r="R4451" s="2">
        <v>43.1196579120531</v>
      </c>
    </row>
    <row r="4452" spans="2:18" x14ac:dyDescent="0.25">
      <c r="B4452" s="1">
        <v>43293</v>
      </c>
      <c r="C4452" s="2">
        <v>2.8530000000000002</v>
      </c>
      <c r="D4452" s="2">
        <v>2.8574999999999999</v>
      </c>
      <c r="E4452" s="2">
        <v>2.8507777777777781</v>
      </c>
      <c r="F4452" s="2">
        <v>2.8683333333333336</v>
      </c>
      <c r="G4452" s="2"/>
      <c r="H4452">
        <f t="shared" si="207"/>
        <v>1</v>
      </c>
      <c r="I4452" t="str">
        <f t="shared" si="208"/>
        <v/>
      </c>
      <c r="J4452" t="str">
        <f t="shared" si="209"/>
        <v/>
      </c>
      <c r="P4452" s="1">
        <v>43293</v>
      </c>
      <c r="Q4452" s="2">
        <v>47.034598151540997</v>
      </c>
      <c r="R4452" s="2">
        <v>44.765174917333397</v>
      </c>
    </row>
    <row r="4453" spans="2:18" x14ac:dyDescent="0.25">
      <c r="B4453" s="1">
        <v>43294</v>
      </c>
      <c r="C4453" s="2">
        <v>2.831</v>
      </c>
      <c r="D4453" s="2">
        <v>2.85025</v>
      </c>
      <c r="E4453" s="2">
        <v>2.8485555555555555</v>
      </c>
      <c r="F4453" s="2">
        <v>2.8630555555555564</v>
      </c>
      <c r="G4453" s="2"/>
      <c r="H4453">
        <f t="shared" si="207"/>
        <v>1</v>
      </c>
      <c r="I4453" t="str">
        <f t="shared" si="208"/>
        <v/>
      </c>
      <c r="J4453" t="str">
        <f t="shared" si="209"/>
        <v/>
      </c>
      <c r="P4453" s="1">
        <v>43294</v>
      </c>
      <c r="Q4453" s="2">
        <v>37.8232932212875</v>
      </c>
      <c r="R4453" s="2">
        <v>41.597285447620401</v>
      </c>
    </row>
    <row r="4454" spans="2:18" x14ac:dyDescent="0.25">
      <c r="B4454" s="1">
        <v>43297</v>
      </c>
      <c r="C4454" s="2">
        <v>2.8559999999999999</v>
      </c>
      <c r="D4454" s="2">
        <v>2.8460000000000001</v>
      </c>
      <c r="E4454" s="2">
        <v>2.8473333333333337</v>
      </c>
      <c r="F4454" s="2">
        <v>2.8610000000000007</v>
      </c>
      <c r="G4454" s="2"/>
      <c r="H4454" t="str">
        <f t="shared" si="207"/>
        <v/>
      </c>
      <c r="I4454" t="str">
        <f t="shared" si="208"/>
        <v/>
      </c>
      <c r="J4454" t="str">
        <f t="shared" si="209"/>
        <v/>
      </c>
      <c r="P4454" s="1">
        <v>43297</v>
      </c>
      <c r="Q4454" s="2">
        <v>50.928208288449703</v>
      </c>
      <c r="R4454" s="2">
        <v>46.252009872614202</v>
      </c>
    </row>
    <row r="4455" spans="2:18" x14ac:dyDescent="0.25">
      <c r="B4455" s="1">
        <v>43298</v>
      </c>
      <c r="C4455" s="2">
        <v>2.8620000000000001</v>
      </c>
      <c r="D4455" s="2">
        <v>2.8504999999999998</v>
      </c>
      <c r="E4455" s="2">
        <v>2.8499999999999996</v>
      </c>
      <c r="F4455" s="2">
        <v>2.8573333333333339</v>
      </c>
      <c r="G4455" s="2"/>
      <c r="H4455">
        <f t="shared" si="207"/>
        <v>1</v>
      </c>
      <c r="I4455" t="str">
        <f t="shared" si="208"/>
        <v/>
      </c>
      <c r="J4455" t="str">
        <f t="shared" si="209"/>
        <v/>
      </c>
      <c r="P4455" s="1">
        <v>43298</v>
      </c>
      <c r="Q4455" s="2">
        <v>53.736471043714097</v>
      </c>
      <c r="R4455" s="2">
        <v>47.336845000733199</v>
      </c>
    </row>
    <row r="4456" spans="2:18" x14ac:dyDescent="0.25">
      <c r="B4456" s="1">
        <v>43299</v>
      </c>
      <c r="C4456" s="2">
        <v>2.875</v>
      </c>
      <c r="D4456" s="2">
        <v>2.8559999999999999</v>
      </c>
      <c r="E4456" s="2">
        <v>2.8538888888888891</v>
      </c>
      <c r="F4456" s="2">
        <v>2.8561111111111117</v>
      </c>
      <c r="G4456" s="2"/>
      <c r="H4456">
        <f t="shared" si="207"/>
        <v>1</v>
      </c>
      <c r="I4456" t="str">
        <f t="shared" si="208"/>
        <v/>
      </c>
      <c r="J4456" t="str">
        <f t="shared" si="209"/>
        <v/>
      </c>
      <c r="P4456" s="1">
        <v>43299</v>
      </c>
      <c r="Q4456" s="2">
        <v>59.7285369386734</v>
      </c>
      <c r="R4456" s="2">
        <v>49.705484280245102</v>
      </c>
    </row>
    <row r="4457" spans="2:18" x14ac:dyDescent="0.25">
      <c r="B4457" s="1">
        <v>43300</v>
      </c>
      <c r="C4457" s="2">
        <v>2.847</v>
      </c>
      <c r="D4457" s="2">
        <v>2.86</v>
      </c>
      <c r="E4457" s="2">
        <v>2.8556666666666666</v>
      </c>
      <c r="F4457" s="2">
        <v>2.8531666666666675</v>
      </c>
      <c r="G4457" s="2"/>
      <c r="H4457">
        <f t="shared" si="207"/>
        <v>1</v>
      </c>
      <c r="I4457">
        <f t="shared" si="208"/>
        <v>1</v>
      </c>
      <c r="J4457">
        <f t="shared" si="209"/>
        <v>1</v>
      </c>
      <c r="P4457" s="1">
        <v>43300</v>
      </c>
      <c r="Q4457" s="2">
        <v>44.748516898317597</v>
      </c>
      <c r="R4457" s="2">
        <v>45.009803819368102</v>
      </c>
    </row>
    <row r="4458" spans="2:18" x14ac:dyDescent="0.25">
      <c r="B4458" s="1">
        <v>43301</v>
      </c>
      <c r="C4458" s="2">
        <v>2.8929999999999998</v>
      </c>
      <c r="D4458" s="2">
        <v>2.8692500000000001</v>
      </c>
      <c r="E4458" s="2">
        <v>2.8593333333333337</v>
      </c>
      <c r="F4458" s="2">
        <v>2.8541666666666674</v>
      </c>
      <c r="G4458" s="2"/>
      <c r="H4458">
        <f t="shared" si="207"/>
        <v>1</v>
      </c>
      <c r="I4458">
        <f t="shared" si="208"/>
        <v>1</v>
      </c>
      <c r="J4458">
        <f t="shared" si="209"/>
        <v>1</v>
      </c>
      <c r="P4458" s="1">
        <v>43301</v>
      </c>
      <c r="Q4458" s="2">
        <v>63.028580133334799</v>
      </c>
      <c r="R4458" s="2">
        <v>52.8846352735507</v>
      </c>
    </row>
    <row r="4459" spans="2:18" x14ac:dyDescent="0.25">
      <c r="B4459" s="1">
        <v>43304</v>
      </c>
      <c r="C4459" s="2">
        <v>2.9649999999999999</v>
      </c>
      <c r="D4459" s="2">
        <v>2.8949999999999996</v>
      </c>
      <c r="E4459" s="2">
        <v>2.8695555555555559</v>
      </c>
      <c r="F4459" s="2">
        <v>2.8588888888888895</v>
      </c>
      <c r="G4459" s="2"/>
      <c r="H4459">
        <f t="shared" si="207"/>
        <v>1</v>
      </c>
      <c r="I4459">
        <f t="shared" si="208"/>
        <v>1</v>
      </c>
      <c r="J4459">
        <f t="shared" si="209"/>
        <v>1</v>
      </c>
      <c r="P4459" s="1">
        <v>43304</v>
      </c>
      <c r="Q4459" s="2">
        <v>77.198212012433203</v>
      </c>
      <c r="R4459" s="2">
        <v>62.046216260264302</v>
      </c>
    </row>
    <row r="4460" spans="2:18" x14ac:dyDescent="0.25">
      <c r="B4460" s="1">
        <v>43305</v>
      </c>
      <c r="C4460" s="2">
        <v>2.95</v>
      </c>
      <c r="D4460" s="2">
        <v>2.9137500000000003</v>
      </c>
      <c r="E4460" s="2">
        <v>2.8813333333333331</v>
      </c>
      <c r="F4460" s="2">
        <v>2.8657222222222227</v>
      </c>
      <c r="G4460" s="2"/>
      <c r="H4460">
        <f t="shared" si="207"/>
        <v>1</v>
      </c>
      <c r="I4460">
        <f t="shared" si="208"/>
        <v>1</v>
      </c>
      <c r="J4460">
        <f t="shared" si="209"/>
        <v>1</v>
      </c>
      <c r="P4460" s="1">
        <v>43305</v>
      </c>
      <c r="Q4460" s="2">
        <v>70.448231176526605</v>
      </c>
      <c r="R4460" s="2">
        <v>59.452505891160897</v>
      </c>
    </row>
    <row r="4461" spans="2:18" x14ac:dyDescent="0.25">
      <c r="B4461" s="1">
        <v>43306</v>
      </c>
      <c r="C4461" s="2">
        <v>2.9359999999999999</v>
      </c>
      <c r="D4461" s="2">
        <v>2.9359999999999999</v>
      </c>
      <c r="E4461" s="2">
        <v>2.8905555555555553</v>
      </c>
      <c r="F4461" s="2">
        <v>2.8706666666666667</v>
      </c>
      <c r="G4461" s="2"/>
      <c r="H4461">
        <f t="shared" si="207"/>
        <v>1</v>
      </c>
      <c r="I4461">
        <f t="shared" si="208"/>
        <v>1</v>
      </c>
      <c r="J4461">
        <f t="shared" si="209"/>
        <v>1</v>
      </c>
      <c r="P4461" s="1">
        <v>43306</v>
      </c>
      <c r="Q4461" s="2">
        <v>64.164624693643901</v>
      </c>
      <c r="R4461" s="2">
        <v>57.055203096545199</v>
      </c>
    </row>
    <row r="4462" spans="2:18" x14ac:dyDescent="0.25">
      <c r="B4462" s="1">
        <v>43307</v>
      </c>
      <c r="C4462" s="2">
        <v>2.9750000000000001</v>
      </c>
      <c r="D4462" s="2">
        <v>2.9564999999999997</v>
      </c>
      <c r="E4462" s="2">
        <v>2.9065555555555553</v>
      </c>
      <c r="F4462" s="2">
        <v>2.8775555555555559</v>
      </c>
      <c r="G4462" s="2"/>
      <c r="H4462">
        <f t="shared" si="207"/>
        <v>1</v>
      </c>
      <c r="I4462">
        <f t="shared" si="208"/>
        <v>1</v>
      </c>
      <c r="J4462">
        <f t="shared" si="209"/>
        <v>1</v>
      </c>
      <c r="P4462" s="1">
        <v>43307</v>
      </c>
      <c r="Q4462" s="2">
        <v>72.395362271972303</v>
      </c>
      <c r="R4462" s="2">
        <v>61.689575658033597</v>
      </c>
    </row>
    <row r="4463" spans="2:18" x14ac:dyDescent="0.25">
      <c r="B4463" s="1">
        <v>43308</v>
      </c>
      <c r="C4463" s="2">
        <v>2.9620000000000002</v>
      </c>
      <c r="D4463" s="2">
        <v>2.9557500000000001</v>
      </c>
      <c r="E4463" s="2">
        <v>2.9183333333333334</v>
      </c>
      <c r="F4463" s="2">
        <v>2.8828333333333345</v>
      </c>
      <c r="G4463" s="2"/>
      <c r="H4463">
        <f t="shared" si="207"/>
        <v>1</v>
      </c>
      <c r="I4463">
        <f t="shared" si="208"/>
        <v>1</v>
      </c>
      <c r="J4463">
        <f t="shared" si="209"/>
        <v>1</v>
      </c>
      <c r="P4463" s="1">
        <v>43308</v>
      </c>
      <c r="Q4463" s="2">
        <v>66.303844697774394</v>
      </c>
      <c r="R4463" s="2">
        <v>59.388932111615702</v>
      </c>
    </row>
    <row r="4464" spans="2:18" x14ac:dyDescent="0.25">
      <c r="B4464" s="1">
        <v>43311</v>
      </c>
      <c r="C4464" s="2">
        <v>2.9750000000000001</v>
      </c>
      <c r="D4464" s="2">
        <v>2.9619999999999997</v>
      </c>
      <c r="E4464" s="2">
        <v>2.9308888888888891</v>
      </c>
      <c r="F4464" s="2">
        <v>2.8904444444444453</v>
      </c>
      <c r="G4464" s="2"/>
      <c r="H4464">
        <f t="shared" si="207"/>
        <v>1</v>
      </c>
      <c r="I4464">
        <f t="shared" si="208"/>
        <v>1</v>
      </c>
      <c r="J4464">
        <f t="shared" si="209"/>
        <v>1</v>
      </c>
      <c r="P4464" s="1">
        <v>43311</v>
      </c>
      <c r="Q4464" s="2">
        <v>69.394143926270701</v>
      </c>
      <c r="R4464" s="2">
        <v>60.957001929421999</v>
      </c>
    </row>
    <row r="4465" spans="2:18" x14ac:dyDescent="0.25">
      <c r="B4465" s="1">
        <v>43312</v>
      </c>
      <c r="C4465" s="2">
        <v>2.964</v>
      </c>
      <c r="D4465" s="2">
        <v>2.9690000000000003</v>
      </c>
      <c r="E4465" s="2">
        <v>2.9407777777777779</v>
      </c>
      <c r="F4465" s="2">
        <v>2.897333333333334</v>
      </c>
      <c r="G4465" s="2"/>
      <c r="H4465">
        <f t="shared" si="207"/>
        <v>1</v>
      </c>
      <c r="I4465">
        <f t="shared" si="208"/>
        <v>1</v>
      </c>
      <c r="J4465">
        <f t="shared" si="209"/>
        <v>1</v>
      </c>
      <c r="P4465" s="1">
        <v>43312</v>
      </c>
      <c r="Q4465" s="2">
        <v>63.482543395527998</v>
      </c>
      <c r="R4465" s="2">
        <v>58.885140443212897</v>
      </c>
    </row>
    <row r="4466" spans="2:18" x14ac:dyDescent="0.25">
      <c r="B4466" s="1">
        <v>43313</v>
      </c>
      <c r="C4466" s="2">
        <v>3.0030000000000001</v>
      </c>
      <c r="D4466" s="2">
        <v>2.976</v>
      </c>
      <c r="E4466" s="2">
        <v>2.9581111111111111</v>
      </c>
      <c r="F4466" s="2">
        <v>2.9068888888888891</v>
      </c>
      <c r="G4466" s="2"/>
      <c r="H4466">
        <f t="shared" si="207"/>
        <v>1</v>
      </c>
      <c r="I4466">
        <f t="shared" si="208"/>
        <v>1</v>
      </c>
      <c r="J4466">
        <f t="shared" si="209"/>
        <v>1</v>
      </c>
      <c r="P4466" s="1">
        <v>43313</v>
      </c>
      <c r="Q4466" s="2">
        <v>73.197005231598496</v>
      </c>
      <c r="R4466" s="2">
        <v>63.607948180500998</v>
      </c>
    </row>
    <row r="4467" spans="2:18" x14ac:dyDescent="0.25">
      <c r="B4467" s="1">
        <v>43314</v>
      </c>
      <c r="C4467" s="2">
        <v>2.9860000000000002</v>
      </c>
      <c r="D4467" s="2">
        <v>2.9820000000000002</v>
      </c>
      <c r="E4467" s="2">
        <v>2.9684444444444442</v>
      </c>
      <c r="F4467" s="2">
        <v>2.9138888888888892</v>
      </c>
      <c r="G4467" s="2"/>
      <c r="H4467">
        <f t="shared" si="207"/>
        <v>1</v>
      </c>
      <c r="I4467">
        <f t="shared" si="208"/>
        <v>1</v>
      </c>
      <c r="J4467">
        <f t="shared" si="209"/>
        <v>1</v>
      </c>
      <c r="P4467" s="1">
        <v>43314</v>
      </c>
      <c r="Q4467" s="2">
        <v>64.255798979117003</v>
      </c>
      <c r="R4467" s="2">
        <v>60.353531622608301</v>
      </c>
    </row>
    <row r="4468" spans="2:18" x14ac:dyDescent="0.25">
      <c r="B4468" s="1">
        <v>43315</v>
      </c>
      <c r="C4468" s="2">
        <v>2.952</v>
      </c>
      <c r="D4468" s="2">
        <v>2.9762500000000003</v>
      </c>
      <c r="E4468" s="2">
        <v>2.9670000000000005</v>
      </c>
      <c r="F4468" s="2">
        <v>2.918277777777778</v>
      </c>
      <c r="G4468" s="2"/>
      <c r="H4468">
        <f t="shared" si="207"/>
        <v>1</v>
      </c>
      <c r="I4468">
        <f t="shared" si="208"/>
        <v>1</v>
      </c>
      <c r="J4468">
        <f t="shared" si="209"/>
        <v>1</v>
      </c>
      <c r="P4468" s="1">
        <v>43315</v>
      </c>
      <c r="Q4468" s="2">
        <v>49.688736172084297</v>
      </c>
      <c r="R4468" s="2">
        <v>54.362820048744503</v>
      </c>
    </row>
    <row r="4469" spans="2:18" x14ac:dyDescent="0.25">
      <c r="B4469" s="1">
        <v>43318</v>
      </c>
      <c r="C4469" s="2">
        <v>2.9380000000000002</v>
      </c>
      <c r="D4469" s="2">
        <v>2.9697500000000003</v>
      </c>
      <c r="E4469" s="2">
        <v>2.9656666666666665</v>
      </c>
      <c r="F4469" s="2">
        <v>2.9234999999999998</v>
      </c>
      <c r="G4469" s="2"/>
      <c r="H4469">
        <f t="shared" si="207"/>
        <v>1</v>
      </c>
      <c r="I4469">
        <f t="shared" si="208"/>
        <v>1</v>
      </c>
      <c r="J4469">
        <f t="shared" si="209"/>
        <v>1</v>
      </c>
      <c r="P4469" s="1">
        <v>43318</v>
      </c>
      <c r="Q4469" s="2">
        <v>44.683369014621199</v>
      </c>
      <c r="R4469" s="2">
        <v>52.070873992297599</v>
      </c>
    </row>
    <row r="4470" spans="2:18" x14ac:dyDescent="0.25">
      <c r="B4470" s="1">
        <v>43319</v>
      </c>
      <c r="C4470" s="2">
        <v>2.9729999999999999</v>
      </c>
      <c r="D4470" s="2">
        <v>2.96225</v>
      </c>
      <c r="E4470" s="2">
        <v>2.9697777777777774</v>
      </c>
      <c r="F4470" s="2">
        <v>2.9301666666666666</v>
      </c>
      <c r="G4470" s="2"/>
      <c r="H4470" t="str">
        <f t="shared" si="207"/>
        <v/>
      </c>
      <c r="I4470">
        <f t="shared" si="208"/>
        <v>1</v>
      </c>
      <c r="J4470">
        <f t="shared" si="209"/>
        <v>1</v>
      </c>
      <c r="P4470" s="1">
        <v>43319</v>
      </c>
      <c r="Q4470" s="2">
        <v>57.520742141978303</v>
      </c>
      <c r="R4470" s="2">
        <v>56.956646143694499</v>
      </c>
    </row>
    <row r="4471" spans="2:18" x14ac:dyDescent="0.25">
      <c r="B4471" s="1">
        <v>43320</v>
      </c>
      <c r="C4471" s="2">
        <v>2.9710000000000001</v>
      </c>
      <c r="D4471" s="2">
        <v>2.9584999999999999</v>
      </c>
      <c r="E4471" s="2">
        <v>2.9693333333333332</v>
      </c>
      <c r="F4471" s="2">
        <v>2.9379444444444442</v>
      </c>
      <c r="G4471" s="2"/>
      <c r="H4471" t="str">
        <f t="shared" si="207"/>
        <v/>
      </c>
      <c r="I4471">
        <f t="shared" si="208"/>
        <v>1</v>
      </c>
      <c r="J4471">
        <f t="shared" si="209"/>
        <v>1</v>
      </c>
      <c r="P4471" s="1">
        <v>43320</v>
      </c>
      <c r="Q4471" s="2">
        <v>56.619728385817801</v>
      </c>
      <c r="R4471" s="2">
        <v>56.601580304021198</v>
      </c>
    </row>
    <row r="4472" spans="2:18" x14ac:dyDescent="0.25">
      <c r="B4472" s="1">
        <v>43321</v>
      </c>
      <c r="C4472" s="2">
        <v>2.9350000000000001</v>
      </c>
      <c r="D4472" s="2">
        <v>2.95425</v>
      </c>
      <c r="E4472" s="2">
        <v>2.966333333333333</v>
      </c>
      <c r="F4472" s="2">
        <v>2.9423333333333335</v>
      </c>
      <c r="G4472" s="2"/>
      <c r="H4472" t="str">
        <f t="shared" si="207"/>
        <v/>
      </c>
      <c r="I4472">
        <f t="shared" si="208"/>
        <v>1</v>
      </c>
      <c r="J4472">
        <f t="shared" si="209"/>
        <v>1</v>
      </c>
      <c r="P4472" s="1">
        <v>43321</v>
      </c>
      <c r="Q4472" s="2">
        <v>42.305756561467902</v>
      </c>
      <c r="R4472" s="2">
        <v>50.499113495178896</v>
      </c>
    </row>
    <row r="4473" spans="2:18" x14ac:dyDescent="0.25">
      <c r="B4473" s="1">
        <v>43322</v>
      </c>
      <c r="C4473" s="2">
        <v>2.859</v>
      </c>
      <c r="D4473" s="2">
        <v>2.9344999999999999</v>
      </c>
      <c r="E4473" s="2">
        <v>2.953444444444445</v>
      </c>
      <c r="F4473" s="2">
        <v>2.9421666666666666</v>
      </c>
      <c r="G4473" s="2"/>
      <c r="H4473" t="str">
        <f t="shared" si="207"/>
        <v/>
      </c>
      <c r="I4473" t="str">
        <f t="shared" si="208"/>
        <v/>
      </c>
      <c r="J4473">
        <f t="shared" si="209"/>
        <v>1</v>
      </c>
      <c r="P4473" s="1">
        <v>43322</v>
      </c>
      <c r="Q4473" s="2">
        <v>25.789128707327201</v>
      </c>
      <c r="R4473" s="2">
        <v>40.5577399918403</v>
      </c>
    </row>
    <row r="4474" spans="2:18" x14ac:dyDescent="0.25">
      <c r="B4474" s="1">
        <v>43325</v>
      </c>
      <c r="C4474" s="2">
        <v>2.8769999999999998</v>
      </c>
      <c r="D4474" s="2">
        <v>2.9104999999999999</v>
      </c>
      <c r="E4474" s="2">
        <v>2.9437777777777772</v>
      </c>
      <c r="F4474" s="2">
        <v>2.9422777777777784</v>
      </c>
      <c r="G4474" s="2"/>
      <c r="H4474" t="str">
        <f t="shared" si="207"/>
        <v/>
      </c>
      <c r="I4474" t="str">
        <f t="shared" si="208"/>
        <v/>
      </c>
      <c r="J4474">
        <f t="shared" si="209"/>
        <v>1</v>
      </c>
      <c r="P4474" s="1">
        <v>43325</v>
      </c>
      <c r="Q4474" s="2">
        <v>33.201064032392402</v>
      </c>
      <c r="R4474" s="2">
        <v>43.399743639767998</v>
      </c>
    </row>
    <row r="4475" spans="2:18" x14ac:dyDescent="0.25">
      <c r="B4475" s="1">
        <v>43326</v>
      </c>
      <c r="C4475" s="2">
        <v>2.895</v>
      </c>
      <c r="D4475" s="2">
        <v>2.8914999999999997</v>
      </c>
      <c r="E4475" s="2">
        <v>2.9317777777777771</v>
      </c>
      <c r="F4475" s="2">
        <v>2.9449444444444448</v>
      </c>
      <c r="G4475" s="2"/>
      <c r="H4475" t="str">
        <f t="shared" si="207"/>
        <v/>
      </c>
      <c r="I4475" t="str">
        <f t="shared" si="208"/>
        <v/>
      </c>
      <c r="J4475" t="str">
        <f t="shared" si="209"/>
        <v/>
      </c>
      <c r="P4475" s="1">
        <v>43326</v>
      </c>
      <c r="Q4475" s="2">
        <v>40.350211341742998</v>
      </c>
      <c r="R4475" s="2">
        <v>46.171325359307502</v>
      </c>
    </row>
    <row r="4476" spans="2:18" x14ac:dyDescent="0.25">
      <c r="B4476" s="1">
        <v>43327</v>
      </c>
      <c r="C4476" s="2">
        <v>2.851</v>
      </c>
      <c r="D4476" s="2">
        <v>2.8704999999999998</v>
      </c>
      <c r="E4476" s="2">
        <v>2.9167777777777775</v>
      </c>
      <c r="F4476" s="2">
        <v>2.9426111111111113</v>
      </c>
      <c r="G4476" s="2"/>
      <c r="H4476" t="str">
        <f t="shared" si="207"/>
        <v/>
      </c>
      <c r="I4476" t="str">
        <f t="shared" si="208"/>
        <v/>
      </c>
      <c r="J4476" t="str">
        <f t="shared" si="209"/>
        <v/>
      </c>
      <c r="P4476" s="1">
        <v>43327</v>
      </c>
      <c r="Q4476" s="2">
        <v>30.7093346924675</v>
      </c>
      <c r="R4476" s="2">
        <v>40.899165270652297</v>
      </c>
    </row>
    <row r="4477" spans="2:18" x14ac:dyDescent="0.25">
      <c r="B4477" s="1">
        <v>43328</v>
      </c>
      <c r="C4477" s="2">
        <v>2.871</v>
      </c>
      <c r="D4477" s="2">
        <v>2.8735000000000004</v>
      </c>
      <c r="E4477" s="2">
        <v>2.9077777777777776</v>
      </c>
      <c r="F4477" s="2">
        <v>2.9373888888888899</v>
      </c>
      <c r="G4477" s="2"/>
      <c r="H4477" t="str">
        <f t="shared" si="207"/>
        <v/>
      </c>
      <c r="I4477" t="str">
        <f t="shared" si="208"/>
        <v/>
      </c>
      <c r="J4477" t="str">
        <f t="shared" si="209"/>
        <v/>
      </c>
      <c r="P4477" s="1">
        <v>43328</v>
      </c>
      <c r="Q4477" s="2">
        <v>38.698483266532499</v>
      </c>
      <c r="R4477" s="2">
        <v>44.027771111916302</v>
      </c>
    </row>
    <row r="4478" spans="2:18" x14ac:dyDescent="0.25">
      <c r="B4478" s="1">
        <v>43329</v>
      </c>
      <c r="C4478" s="2">
        <v>2.8730000000000002</v>
      </c>
      <c r="D4478" s="2">
        <v>2.8725000000000005</v>
      </c>
      <c r="E4478" s="2">
        <v>2.9005555555555551</v>
      </c>
      <c r="F4478" s="2">
        <v>2.9331111111111117</v>
      </c>
      <c r="G4478" s="2"/>
      <c r="H4478" t="str">
        <f t="shared" si="207"/>
        <v/>
      </c>
      <c r="I4478" t="str">
        <f t="shared" si="208"/>
        <v/>
      </c>
      <c r="J4478" t="str">
        <f t="shared" si="209"/>
        <v/>
      </c>
      <c r="P4478" s="1">
        <v>43329</v>
      </c>
      <c r="Q4478" s="2">
        <v>39.535069227970801</v>
      </c>
      <c r="R4478" s="2">
        <v>44.345053299729102</v>
      </c>
    </row>
    <row r="4479" spans="2:18" x14ac:dyDescent="0.25">
      <c r="B4479" s="1">
        <v>43332</v>
      </c>
      <c r="C4479" s="2">
        <v>2.823</v>
      </c>
      <c r="D4479" s="2">
        <v>2.8544999999999998</v>
      </c>
      <c r="E4479" s="2">
        <v>2.8838888888888885</v>
      </c>
      <c r="F4479" s="2">
        <v>2.9268333333333336</v>
      </c>
      <c r="G4479" s="2"/>
      <c r="H4479" t="str">
        <f t="shared" si="207"/>
        <v/>
      </c>
      <c r="I4479" t="str">
        <f t="shared" si="208"/>
        <v/>
      </c>
      <c r="J4479" t="str">
        <f t="shared" si="209"/>
        <v/>
      </c>
      <c r="P4479" s="1">
        <v>43332</v>
      </c>
      <c r="Q4479" s="2">
        <v>28.050753212898702</v>
      </c>
      <c r="R4479" s="2">
        <v>38.473424094976799</v>
      </c>
    </row>
    <row r="4480" spans="2:18" x14ac:dyDescent="0.25">
      <c r="B4480" s="1">
        <v>43333</v>
      </c>
      <c r="C4480" s="2">
        <v>2.8439999999999999</v>
      </c>
      <c r="D4480" s="2">
        <v>2.8527499999999999</v>
      </c>
      <c r="E4480" s="2">
        <v>2.8697777777777778</v>
      </c>
      <c r="F4480" s="2">
        <v>2.9195555555555557</v>
      </c>
      <c r="G4480" s="2"/>
      <c r="H4480" t="str">
        <f t="shared" si="207"/>
        <v/>
      </c>
      <c r="I4480" t="str">
        <f t="shared" si="208"/>
        <v/>
      </c>
      <c r="J4480" t="str">
        <f t="shared" si="209"/>
        <v/>
      </c>
      <c r="P4480" s="1">
        <v>43333</v>
      </c>
      <c r="Q4480" s="2">
        <v>37.239191392834499</v>
      </c>
      <c r="R4480" s="2">
        <v>41.9499843103617</v>
      </c>
    </row>
    <row r="4481" spans="2:18" x14ac:dyDescent="0.25">
      <c r="B4481" s="1">
        <v>43334</v>
      </c>
      <c r="C4481" s="2">
        <v>2.8239999999999998</v>
      </c>
      <c r="D4481" s="2">
        <v>2.8409999999999997</v>
      </c>
      <c r="E4481" s="2">
        <v>2.8574444444444445</v>
      </c>
      <c r="F4481" s="2">
        <v>2.911888888888889</v>
      </c>
      <c r="G4481" s="2"/>
      <c r="H4481" t="str">
        <f t="shared" si="207"/>
        <v/>
      </c>
      <c r="I4481" t="str">
        <f t="shared" si="208"/>
        <v/>
      </c>
      <c r="J4481" t="str">
        <f t="shared" si="209"/>
        <v/>
      </c>
      <c r="P4481" s="1">
        <v>43334</v>
      </c>
      <c r="Q4481" s="2">
        <v>32.496317836089901</v>
      </c>
      <c r="R4481" s="2">
        <v>39.651997837974001</v>
      </c>
    </row>
    <row r="4482" spans="2:18" x14ac:dyDescent="0.25">
      <c r="B4482" s="1">
        <v>43335</v>
      </c>
      <c r="C4482" s="2">
        <v>2.8210000000000002</v>
      </c>
      <c r="D4482" s="2">
        <v>2.8279999999999998</v>
      </c>
      <c r="E4482" s="2">
        <v>2.853222222222223</v>
      </c>
      <c r="F4482" s="2">
        <v>2.9033333333333333</v>
      </c>
      <c r="G4482" s="2"/>
      <c r="H4482" t="str">
        <f t="shared" si="207"/>
        <v/>
      </c>
      <c r="I4482" t="str">
        <f t="shared" si="208"/>
        <v/>
      </c>
      <c r="J4482" t="str">
        <f t="shared" si="209"/>
        <v/>
      </c>
      <c r="P4482" s="1">
        <v>43335</v>
      </c>
      <c r="Q4482" s="2">
        <v>31.768028299384</v>
      </c>
      <c r="R4482" s="2">
        <v>39.304197070378102</v>
      </c>
    </row>
    <row r="4483" spans="2:18" x14ac:dyDescent="0.25">
      <c r="B4483" s="1">
        <v>43336</v>
      </c>
      <c r="C4483" s="2">
        <v>2.8260000000000001</v>
      </c>
      <c r="D4483" s="2">
        <v>2.8287499999999999</v>
      </c>
      <c r="E4483" s="2">
        <v>2.8475555555555561</v>
      </c>
      <c r="F4483" s="2">
        <v>2.8956666666666662</v>
      </c>
      <c r="G4483" s="2"/>
      <c r="H4483" t="str">
        <f t="shared" si="207"/>
        <v/>
      </c>
      <c r="I4483" t="str">
        <f t="shared" si="208"/>
        <v/>
      </c>
      <c r="J4483" t="str">
        <f t="shared" si="209"/>
        <v/>
      </c>
      <c r="P4483" s="1">
        <v>43336</v>
      </c>
      <c r="Q4483" s="2">
        <v>34.695179475369102</v>
      </c>
      <c r="R4483" s="2">
        <v>40.244945585561801</v>
      </c>
    </row>
    <row r="4484" spans="2:18" x14ac:dyDescent="0.25">
      <c r="B4484" s="1">
        <v>43339</v>
      </c>
      <c r="C4484" s="2">
        <v>2.85</v>
      </c>
      <c r="D4484" s="2">
        <v>2.8302499999999999</v>
      </c>
      <c r="E4484" s="2">
        <v>2.8425555555555557</v>
      </c>
      <c r="F4484" s="2">
        <v>2.8871666666666664</v>
      </c>
      <c r="G4484" s="2"/>
      <c r="H4484" t="str">
        <f t="shared" si="207"/>
        <v/>
      </c>
      <c r="I4484" t="str">
        <f t="shared" si="208"/>
        <v/>
      </c>
      <c r="J4484" t="str">
        <f t="shared" si="209"/>
        <v/>
      </c>
      <c r="P4484" s="1">
        <v>43339</v>
      </c>
      <c r="Q4484" s="2">
        <v>47.634822487191897</v>
      </c>
      <c r="R4484" s="2">
        <v>44.677391552541501</v>
      </c>
    </row>
    <row r="4485" spans="2:18" x14ac:dyDescent="0.25">
      <c r="B4485" s="1">
        <v>43340</v>
      </c>
      <c r="C4485" s="2">
        <v>2.8839999999999999</v>
      </c>
      <c r="D4485" s="2">
        <v>2.8452500000000001</v>
      </c>
      <c r="E4485" s="2">
        <v>2.8462222222222224</v>
      </c>
      <c r="F4485" s="2">
        <v>2.8815</v>
      </c>
      <c r="G4485" s="2"/>
      <c r="H4485" t="str">
        <f t="shared" si="207"/>
        <v/>
      </c>
      <c r="I4485" t="str">
        <f t="shared" si="208"/>
        <v/>
      </c>
      <c r="J4485" t="str">
        <f t="shared" si="209"/>
        <v/>
      </c>
      <c r="P4485" s="1">
        <v>43340</v>
      </c>
      <c r="Q4485" s="2">
        <v>60.829188900861098</v>
      </c>
      <c r="R4485" s="2">
        <v>50.3016251453762</v>
      </c>
    </row>
    <row r="4486" spans="2:18" x14ac:dyDescent="0.25">
      <c r="B4486" s="1">
        <v>43341</v>
      </c>
      <c r="C4486" s="2">
        <v>2.8820000000000001</v>
      </c>
      <c r="D4486" s="2">
        <v>2.8605</v>
      </c>
      <c r="E4486" s="2">
        <v>2.8474444444444447</v>
      </c>
      <c r="F4486" s="2">
        <v>2.8776111111111109</v>
      </c>
      <c r="G4486" s="2"/>
      <c r="H4486">
        <f t="shared" si="207"/>
        <v>1</v>
      </c>
      <c r="I4486" t="str">
        <f t="shared" si="208"/>
        <v/>
      </c>
      <c r="J4486" t="str">
        <f t="shared" si="209"/>
        <v/>
      </c>
      <c r="P4486" s="1">
        <v>43341</v>
      </c>
      <c r="Q4486" s="2">
        <v>59.766187497201201</v>
      </c>
      <c r="R4486" s="2">
        <v>49.979747717026697</v>
      </c>
    </row>
    <row r="4487" spans="2:18" x14ac:dyDescent="0.25">
      <c r="B4487" s="1">
        <v>43342</v>
      </c>
      <c r="C4487" s="2">
        <v>2.86</v>
      </c>
      <c r="D4487" s="2">
        <v>2.8689999999999998</v>
      </c>
      <c r="E4487" s="2">
        <v>2.8460000000000001</v>
      </c>
      <c r="F4487" s="2">
        <v>2.8732777777777776</v>
      </c>
      <c r="G4487" s="2"/>
      <c r="H4487">
        <f t="shared" si="207"/>
        <v>1</v>
      </c>
      <c r="I4487" t="str">
        <f t="shared" si="208"/>
        <v/>
      </c>
      <c r="J4487" t="str">
        <f t="shared" si="209"/>
        <v/>
      </c>
      <c r="P4487" s="1">
        <v>43342</v>
      </c>
      <c r="Q4487" s="2">
        <v>48.563845809319403</v>
      </c>
      <c r="R4487" s="2">
        <v>46.458089375134101</v>
      </c>
    </row>
    <row r="4488" spans="2:18" x14ac:dyDescent="0.25">
      <c r="B4488" s="1">
        <v>43343</v>
      </c>
      <c r="C4488" s="2">
        <v>2.8530000000000002</v>
      </c>
      <c r="D4488" s="2">
        <v>2.8697499999999998</v>
      </c>
      <c r="E4488" s="2">
        <v>2.8493333333333335</v>
      </c>
      <c r="F4488" s="2">
        <v>2.8666111111111108</v>
      </c>
      <c r="G4488" s="2"/>
      <c r="H4488">
        <f t="shared" si="207"/>
        <v>1</v>
      </c>
      <c r="I4488">
        <f t="shared" si="208"/>
        <v>1</v>
      </c>
      <c r="J4488" t="str">
        <f t="shared" si="209"/>
        <v/>
      </c>
      <c r="P4488" s="1">
        <v>43343</v>
      </c>
      <c r="Q4488" s="2">
        <v>45.320421218511903</v>
      </c>
      <c r="R4488" s="2">
        <v>45.362838952857999</v>
      </c>
    </row>
    <row r="4489" spans="2:18" x14ac:dyDescent="0.25">
      <c r="B4489" s="1">
        <v>43347</v>
      </c>
      <c r="C4489" s="2">
        <v>2.9020000000000001</v>
      </c>
      <c r="D4489" s="2">
        <v>2.87425</v>
      </c>
      <c r="E4489" s="2">
        <v>2.855777777777778</v>
      </c>
      <c r="F4489" s="2">
        <v>2.8627777777777776</v>
      </c>
      <c r="G4489" s="2"/>
      <c r="H4489">
        <f t="shared" si="207"/>
        <v>1</v>
      </c>
      <c r="I4489">
        <f t="shared" si="208"/>
        <v>1</v>
      </c>
      <c r="J4489" t="str">
        <f t="shared" si="209"/>
        <v/>
      </c>
      <c r="P4489" s="1">
        <v>43347</v>
      </c>
      <c r="Q4489" s="2">
        <v>64.971649661274</v>
      </c>
      <c r="R4489" s="2">
        <v>53.607657620400801</v>
      </c>
    </row>
    <row r="4490" spans="2:18" x14ac:dyDescent="0.25">
      <c r="B4490" s="1">
        <v>43348</v>
      </c>
      <c r="C4490" s="2">
        <v>2.9020000000000001</v>
      </c>
      <c r="D4490" s="2">
        <v>2.8792499999999999</v>
      </c>
      <c r="E4490" s="2">
        <v>2.864444444444445</v>
      </c>
      <c r="F4490" s="2">
        <v>2.8609444444444443</v>
      </c>
      <c r="G4490" s="2"/>
      <c r="H4490">
        <f t="shared" si="207"/>
        <v>1</v>
      </c>
      <c r="I4490">
        <f t="shared" si="208"/>
        <v>1</v>
      </c>
      <c r="J4490">
        <f t="shared" si="209"/>
        <v>1</v>
      </c>
      <c r="P4490" s="1">
        <v>43348</v>
      </c>
      <c r="Q4490" s="2">
        <v>64.971649661274</v>
      </c>
      <c r="R4490" s="2">
        <v>53.607657620400801</v>
      </c>
    </row>
    <row r="4491" spans="2:18" x14ac:dyDescent="0.25">
      <c r="B4491" s="1">
        <v>43349</v>
      </c>
      <c r="C4491" s="2">
        <v>2.8769999999999998</v>
      </c>
      <c r="D4491" s="2">
        <v>2.8834999999999997</v>
      </c>
      <c r="E4491" s="2">
        <v>2.8706666666666667</v>
      </c>
      <c r="F4491" s="2">
        <v>2.8619444444444451</v>
      </c>
      <c r="G4491" s="2"/>
      <c r="H4491">
        <f t="shared" si="207"/>
        <v>1</v>
      </c>
      <c r="I4491">
        <f t="shared" si="208"/>
        <v>1</v>
      </c>
      <c r="J4491">
        <f t="shared" si="209"/>
        <v>1</v>
      </c>
      <c r="P4491" s="1">
        <v>43349</v>
      </c>
      <c r="Q4491" s="2">
        <v>51.399964315303599</v>
      </c>
      <c r="R4491" s="2">
        <v>49.213361598990801</v>
      </c>
    </row>
    <row r="4492" spans="2:18" x14ac:dyDescent="0.25">
      <c r="B4492" s="1">
        <v>43350</v>
      </c>
      <c r="C4492" s="2">
        <v>2.9420000000000002</v>
      </c>
      <c r="D4492" s="2">
        <v>2.9057500000000003</v>
      </c>
      <c r="E4492" s="2">
        <v>2.8835555555555552</v>
      </c>
      <c r="F4492" s="2">
        <v>2.8655555555555563</v>
      </c>
      <c r="G4492" s="2"/>
      <c r="H4492">
        <f t="shared" si="207"/>
        <v>1</v>
      </c>
      <c r="I4492">
        <f t="shared" si="208"/>
        <v>1</v>
      </c>
      <c r="J4492">
        <f t="shared" si="209"/>
        <v>1</v>
      </c>
      <c r="P4492" s="1">
        <v>43350</v>
      </c>
      <c r="Q4492" s="2">
        <v>70.576196885384704</v>
      </c>
      <c r="R4492" s="2">
        <v>58.693930189388801</v>
      </c>
    </row>
    <row r="4493" spans="2:18" x14ac:dyDescent="0.25">
      <c r="B4493" s="1">
        <v>43353</v>
      </c>
      <c r="C4493" s="2">
        <v>2.9369999999999998</v>
      </c>
      <c r="D4493" s="2">
        <v>2.9144999999999999</v>
      </c>
      <c r="E4493" s="2">
        <v>2.8932222222222226</v>
      </c>
      <c r="F4493" s="2">
        <v>2.8678888888888894</v>
      </c>
      <c r="G4493" s="2"/>
      <c r="H4493">
        <f t="shared" si="207"/>
        <v>1</v>
      </c>
      <c r="I4493">
        <f t="shared" si="208"/>
        <v>1</v>
      </c>
      <c r="J4493">
        <f t="shared" si="209"/>
        <v>1</v>
      </c>
      <c r="P4493" s="1">
        <v>43353</v>
      </c>
      <c r="Q4493" s="2">
        <v>68.095999790842598</v>
      </c>
      <c r="R4493" s="2">
        <v>57.800100367005598</v>
      </c>
    </row>
    <row r="4494" spans="2:18" x14ac:dyDescent="0.25">
      <c r="B4494" s="1">
        <v>43354</v>
      </c>
      <c r="C4494" s="2">
        <v>2.9790000000000001</v>
      </c>
      <c r="D4494" s="2">
        <v>2.9337499999999999</v>
      </c>
      <c r="E4494" s="2">
        <v>2.903777777777778</v>
      </c>
      <c r="F4494" s="2">
        <v>2.8750000000000004</v>
      </c>
      <c r="G4494" s="2"/>
      <c r="H4494">
        <f t="shared" si="207"/>
        <v>1</v>
      </c>
      <c r="I4494">
        <f t="shared" si="208"/>
        <v>1</v>
      </c>
      <c r="J4494">
        <f t="shared" si="209"/>
        <v>1</v>
      </c>
      <c r="P4494" s="1">
        <v>43354</v>
      </c>
      <c r="Q4494" s="2">
        <v>76.441269237507001</v>
      </c>
      <c r="R4494" s="2">
        <v>62.909690621623298</v>
      </c>
    </row>
    <row r="4495" spans="2:18" x14ac:dyDescent="0.25">
      <c r="B4495" s="1">
        <v>43355</v>
      </c>
      <c r="C4495" s="2">
        <v>2.9630000000000001</v>
      </c>
      <c r="D4495" s="2">
        <v>2.9552500000000004</v>
      </c>
      <c r="E4495" s="2">
        <v>2.9127777777777779</v>
      </c>
      <c r="F4495" s="2">
        <v>2.8801111111111113</v>
      </c>
      <c r="G4495" s="2"/>
      <c r="H4495">
        <f t="shared" si="207"/>
        <v>1</v>
      </c>
      <c r="I4495">
        <f t="shared" si="208"/>
        <v>1</v>
      </c>
      <c r="J4495">
        <f t="shared" si="209"/>
        <v>1</v>
      </c>
      <c r="P4495" s="1">
        <v>43355</v>
      </c>
      <c r="Q4495" s="2">
        <v>68.276928224617606</v>
      </c>
      <c r="R4495" s="2">
        <v>59.932592839279202</v>
      </c>
    </row>
    <row r="4496" spans="2:18" x14ac:dyDescent="0.25">
      <c r="B4496" s="1">
        <v>43356</v>
      </c>
      <c r="C4496" s="2">
        <v>2.964</v>
      </c>
      <c r="D4496" s="2">
        <v>2.9607500000000004</v>
      </c>
      <c r="E4496" s="2">
        <v>2.9243333333333332</v>
      </c>
      <c r="F4496" s="2">
        <v>2.8851666666666667</v>
      </c>
      <c r="G4496" s="2"/>
      <c r="H4496">
        <f t="shared" si="207"/>
        <v>1</v>
      </c>
      <c r="I4496">
        <f t="shared" si="208"/>
        <v>1</v>
      </c>
      <c r="J4496">
        <f t="shared" si="209"/>
        <v>1</v>
      </c>
      <c r="P4496" s="1">
        <v>43356</v>
      </c>
      <c r="Q4496" s="2">
        <v>68.529023512881693</v>
      </c>
      <c r="R4496" s="2">
        <v>60.059811366106103</v>
      </c>
    </row>
    <row r="4497" spans="2:18" x14ac:dyDescent="0.25">
      <c r="B4497" s="1">
        <v>43357</v>
      </c>
      <c r="C4497" s="2">
        <v>2.9940000000000002</v>
      </c>
      <c r="D4497" s="2">
        <v>2.9750000000000001</v>
      </c>
      <c r="E4497" s="2">
        <v>2.94</v>
      </c>
      <c r="F4497" s="2">
        <v>2.8946666666666667</v>
      </c>
      <c r="G4497" s="2"/>
      <c r="H4497">
        <f t="shared" si="207"/>
        <v>1</v>
      </c>
      <c r="I4497">
        <f t="shared" si="208"/>
        <v>1</v>
      </c>
      <c r="J4497">
        <f t="shared" si="209"/>
        <v>1</v>
      </c>
      <c r="P4497" s="1">
        <v>43357</v>
      </c>
      <c r="Q4497" s="2">
        <v>75.529590713873105</v>
      </c>
      <c r="R4497" s="2">
        <v>63.7757184169566</v>
      </c>
    </row>
    <row r="4498" spans="2:18" x14ac:dyDescent="0.25">
      <c r="B4498" s="1">
        <v>43360</v>
      </c>
      <c r="C4498" s="2">
        <v>3.0009999999999999</v>
      </c>
      <c r="D4498" s="2">
        <v>2.9804999999999997</v>
      </c>
      <c r="E4498" s="2">
        <v>2.9510000000000001</v>
      </c>
      <c r="F4498" s="2">
        <v>2.9033888888888888</v>
      </c>
      <c r="G4498" s="2"/>
      <c r="H4498">
        <f t="shared" si="207"/>
        <v>1</v>
      </c>
      <c r="I4498">
        <f t="shared" si="208"/>
        <v>1</v>
      </c>
      <c r="J4498">
        <f t="shared" si="209"/>
        <v>1</v>
      </c>
      <c r="P4498" s="1">
        <v>43360</v>
      </c>
      <c r="Q4498" s="2">
        <v>76.964357677807101</v>
      </c>
      <c r="R4498" s="2">
        <v>64.603240708689995</v>
      </c>
    </row>
    <row r="4499" spans="2:18" x14ac:dyDescent="0.25">
      <c r="B4499" s="1">
        <v>43361</v>
      </c>
      <c r="C4499" s="2">
        <v>3.048</v>
      </c>
      <c r="D4499" s="2">
        <v>3.0017499999999999</v>
      </c>
      <c r="E4499" s="2">
        <v>2.967222222222222</v>
      </c>
      <c r="F4499" s="2">
        <v>2.9158333333333335</v>
      </c>
      <c r="G4499" s="2"/>
      <c r="H4499">
        <f t="shared" si="207"/>
        <v>1</v>
      </c>
      <c r="I4499">
        <f t="shared" si="208"/>
        <v>1</v>
      </c>
      <c r="J4499">
        <f t="shared" si="209"/>
        <v>1</v>
      </c>
      <c r="P4499" s="1">
        <v>43361</v>
      </c>
      <c r="Q4499" s="2">
        <v>84.355168533741505</v>
      </c>
      <c r="R4499" s="2">
        <v>69.621278366666402</v>
      </c>
    </row>
    <row r="4500" spans="2:18" x14ac:dyDescent="0.25">
      <c r="B4500" s="1">
        <v>43362</v>
      </c>
      <c r="C4500" s="2">
        <v>3.0830000000000002</v>
      </c>
      <c r="D4500" s="2">
        <v>3.0314999999999999</v>
      </c>
      <c r="E4500" s="2">
        <v>2.9901111111111112</v>
      </c>
      <c r="F4500" s="2">
        <v>2.9303888888888889</v>
      </c>
      <c r="G4500" s="2"/>
      <c r="H4500">
        <f t="shared" si="207"/>
        <v>1</v>
      </c>
      <c r="I4500">
        <f t="shared" si="208"/>
        <v>1</v>
      </c>
      <c r="J4500">
        <f t="shared" si="209"/>
        <v>1</v>
      </c>
      <c r="P4500" s="1">
        <v>43362</v>
      </c>
      <c r="Q4500" s="2">
        <v>87.841216256234603</v>
      </c>
      <c r="R4500" s="2">
        <v>72.722481040425805</v>
      </c>
    </row>
    <row r="4501" spans="2:18" x14ac:dyDescent="0.25">
      <c r="B4501" s="1">
        <v>43363</v>
      </c>
      <c r="C4501" s="2">
        <v>3.0779999999999998</v>
      </c>
      <c r="D4501" s="2">
        <v>3.0524999999999998</v>
      </c>
      <c r="E4501" s="2">
        <v>3.0052222222222222</v>
      </c>
      <c r="F4501" s="2">
        <v>2.9443888888888887</v>
      </c>
      <c r="G4501" s="2"/>
      <c r="H4501">
        <f t="shared" si="207"/>
        <v>1</v>
      </c>
      <c r="I4501">
        <f t="shared" si="208"/>
        <v>1</v>
      </c>
      <c r="J4501">
        <f t="shared" si="209"/>
        <v>1</v>
      </c>
      <c r="P4501" s="1">
        <v>43363</v>
      </c>
      <c r="Q4501" s="2">
        <v>84.6092738508042</v>
      </c>
      <c r="R4501" s="2">
        <v>71.598010063043006</v>
      </c>
    </row>
    <row r="4502" spans="2:18" x14ac:dyDescent="0.25">
      <c r="B4502" s="1">
        <v>43364</v>
      </c>
      <c r="C4502" s="2">
        <v>3.0680000000000001</v>
      </c>
      <c r="D4502" s="2">
        <v>3.0692499999999998</v>
      </c>
      <c r="E4502" s="2">
        <v>3.0197777777777777</v>
      </c>
      <c r="F4502" s="2">
        <v>2.9565000000000001</v>
      </c>
      <c r="G4502" s="2"/>
      <c r="H4502">
        <f t="shared" ref="H4502:H4565" si="210">IF($D4502&gt;$E4502,1,"")</f>
        <v>1</v>
      </c>
      <c r="I4502">
        <f t="shared" ref="I4502:I4565" si="211">IF($D4502&gt;$F4502,1,"")</f>
        <v>1</v>
      </c>
      <c r="J4502">
        <f t="shared" ref="J4502:J4565" si="212">IF($E4502&gt;$F4502,1,"")</f>
        <v>1</v>
      </c>
      <c r="P4502" s="1">
        <v>43364</v>
      </c>
      <c r="Q4502" s="2">
        <v>77.744210173118404</v>
      </c>
      <c r="R4502" s="2">
        <v>69.290374869973306</v>
      </c>
    </row>
    <row r="4503" spans="2:18" x14ac:dyDescent="0.25">
      <c r="B4503" s="1">
        <v>43367</v>
      </c>
      <c r="C4503" s="2">
        <v>3.0779999999999998</v>
      </c>
      <c r="D4503" s="2">
        <v>3.0767499999999997</v>
      </c>
      <c r="E4503" s="2">
        <v>3.0307777777777773</v>
      </c>
      <c r="F4503" s="2">
        <v>2.9672777777777779</v>
      </c>
      <c r="G4503" s="2"/>
      <c r="H4503">
        <f t="shared" si="210"/>
        <v>1</v>
      </c>
      <c r="I4503">
        <f t="shared" si="211"/>
        <v>1</v>
      </c>
      <c r="J4503">
        <f t="shared" si="212"/>
        <v>1</v>
      </c>
      <c r="P4503" s="1">
        <v>43367</v>
      </c>
      <c r="Q4503" s="2">
        <v>79.718901930170205</v>
      </c>
      <c r="R4503" s="2">
        <v>70.320540079122196</v>
      </c>
    </row>
    <row r="4504" spans="2:18" x14ac:dyDescent="0.25">
      <c r="B4504" s="1">
        <v>43368</v>
      </c>
      <c r="C4504" s="2">
        <v>3.1019999999999999</v>
      </c>
      <c r="D4504" s="2">
        <v>3.0815000000000001</v>
      </c>
      <c r="E4504" s="2">
        <v>3.0462222222222222</v>
      </c>
      <c r="F4504" s="2">
        <v>2.9794999999999998</v>
      </c>
      <c r="G4504" s="2"/>
      <c r="H4504">
        <f t="shared" si="210"/>
        <v>1</v>
      </c>
      <c r="I4504">
        <f t="shared" si="211"/>
        <v>1</v>
      </c>
      <c r="J4504">
        <f t="shared" si="212"/>
        <v>1</v>
      </c>
      <c r="P4504" s="1">
        <v>43368</v>
      </c>
      <c r="Q4504" s="2">
        <v>83.846636448423396</v>
      </c>
      <c r="R4504" s="2">
        <v>72.688497463284705</v>
      </c>
    </row>
    <row r="4505" spans="2:18" x14ac:dyDescent="0.25">
      <c r="B4505" s="1">
        <v>43369</v>
      </c>
      <c r="C4505" s="2">
        <v>3.0609999999999999</v>
      </c>
      <c r="D4505" s="2">
        <v>3.0772499999999998</v>
      </c>
      <c r="E4505" s="2">
        <v>3.0569999999999999</v>
      </c>
      <c r="F4505" s="2">
        <v>2.9906666666666668</v>
      </c>
      <c r="G4505" s="2"/>
      <c r="H4505">
        <f t="shared" si="210"/>
        <v>1</v>
      </c>
      <c r="I4505">
        <f t="shared" si="211"/>
        <v>1</v>
      </c>
      <c r="J4505">
        <f t="shared" si="212"/>
        <v>1</v>
      </c>
      <c r="P4505" s="1">
        <v>43369</v>
      </c>
      <c r="Q4505" s="2">
        <v>59.162390426551198</v>
      </c>
      <c r="R4505" s="2">
        <v>63.384711612739302</v>
      </c>
    </row>
    <row r="4506" spans="2:18" x14ac:dyDescent="0.25">
      <c r="B4506" s="1">
        <v>43370</v>
      </c>
      <c r="C4506" s="2">
        <v>3.0550000000000002</v>
      </c>
      <c r="D4506" s="2">
        <v>3.0739999999999998</v>
      </c>
      <c r="E4506" s="2">
        <v>3.0637777777777777</v>
      </c>
      <c r="F4506" s="2">
        <v>3.0018888888888888</v>
      </c>
      <c r="G4506" s="2"/>
      <c r="H4506">
        <f t="shared" si="210"/>
        <v>1</v>
      </c>
      <c r="I4506">
        <f t="shared" si="211"/>
        <v>1</v>
      </c>
      <c r="J4506">
        <f t="shared" si="212"/>
        <v>1</v>
      </c>
      <c r="P4506" s="1">
        <v>43370</v>
      </c>
      <c r="Q4506" s="2">
        <v>56.2541046621009</v>
      </c>
      <c r="R4506" s="2">
        <v>62.131405185867699</v>
      </c>
    </row>
    <row r="4507" spans="2:18" x14ac:dyDescent="0.25">
      <c r="B4507" s="1">
        <v>43371</v>
      </c>
      <c r="C4507" s="2">
        <v>3.056</v>
      </c>
      <c r="D4507" s="2">
        <v>3.0685000000000002</v>
      </c>
      <c r="E4507" s="2">
        <v>3.0698888888888884</v>
      </c>
      <c r="F4507" s="2">
        <v>3.010444444444444</v>
      </c>
      <c r="G4507" s="2"/>
      <c r="H4507" t="str">
        <f t="shared" si="210"/>
        <v/>
      </c>
      <c r="I4507">
        <f t="shared" si="211"/>
        <v>1</v>
      </c>
      <c r="J4507">
        <f t="shared" si="212"/>
        <v>1</v>
      </c>
      <c r="P4507" s="1">
        <v>43371</v>
      </c>
      <c r="Q4507" s="2">
        <v>56.680006722034697</v>
      </c>
      <c r="R4507" s="2">
        <v>62.265325601316299</v>
      </c>
    </row>
    <row r="4508" spans="2:18" x14ac:dyDescent="0.25">
      <c r="B4508" s="1">
        <v>43374</v>
      </c>
      <c r="C4508" s="2">
        <v>3.08</v>
      </c>
      <c r="D4508" s="2">
        <v>3.0630000000000002</v>
      </c>
      <c r="E4508" s="2">
        <v>3.0734444444444446</v>
      </c>
      <c r="F4508" s="2">
        <v>3.0203333333333329</v>
      </c>
      <c r="G4508" s="2"/>
      <c r="H4508" t="str">
        <f t="shared" si="210"/>
        <v/>
      </c>
      <c r="I4508">
        <f t="shared" si="211"/>
        <v>1</v>
      </c>
      <c r="J4508">
        <f t="shared" si="212"/>
        <v>1</v>
      </c>
      <c r="P4508" s="1">
        <v>43374</v>
      </c>
      <c r="Q4508" s="2">
        <v>66.166604789706</v>
      </c>
      <c r="R4508" s="2">
        <v>65.425555876307698</v>
      </c>
    </row>
    <row r="4509" spans="2:18" x14ac:dyDescent="0.25">
      <c r="B4509" s="1">
        <v>43375</v>
      </c>
      <c r="C4509" s="2">
        <v>3.056</v>
      </c>
      <c r="D4509" s="2">
        <v>3.06175</v>
      </c>
      <c r="E4509" s="2">
        <v>3.070444444444445</v>
      </c>
      <c r="F4509" s="2">
        <v>3.0302777777777776</v>
      </c>
      <c r="G4509" s="2"/>
      <c r="H4509" t="str">
        <f t="shared" si="210"/>
        <v/>
      </c>
      <c r="I4509">
        <f t="shared" si="211"/>
        <v>1</v>
      </c>
      <c r="J4509">
        <f t="shared" si="212"/>
        <v>1</v>
      </c>
      <c r="P4509" s="1">
        <v>43375</v>
      </c>
      <c r="Q4509" s="2">
        <v>52.397293437670101</v>
      </c>
      <c r="R4509" s="2">
        <v>60.012934263734302</v>
      </c>
    </row>
    <row r="4510" spans="2:18" x14ac:dyDescent="0.25">
      <c r="B4510" s="1">
        <v>43376</v>
      </c>
      <c r="C4510" s="2">
        <v>3.161</v>
      </c>
      <c r="D4510" s="2">
        <v>3.0882499999999999</v>
      </c>
      <c r="E4510" s="2">
        <v>3.0796666666666668</v>
      </c>
      <c r="F4510" s="2">
        <v>3.0424444444444441</v>
      </c>
      <c r="G4510" s="2"/>
      <c r="H4510">
        <f t="shared" si="210"/>
        <v>1</v>
      </c>
      <c r="I4510">
        <f t="shared" si="211"/>
        <v>1</v>
      </c>
      <c r="J4510">
        <f t="shared" si="212"/>
        <v>1</v>
      </c>
      <c r="P4510" s="1">
        <v>43376</v>
      </c>
      <c r="Q4510" s="2">
        <v>77.251104409404405</v>
      </c>
      <c r="R4510" s="2">
        <v>71.227836766279296</v>
      </c>
    </row>
    <row r="4511" spans="2:18" x14ac:dyDescent="0.25">
      <c r="B4511" s="1">
        <v>43377</v>
      </c>
      <c r="C4511" s="2">
        <v>3.1949999999999998</v>
      </c>
      <c r="D4511" s="2">
        <v>3.1230000000000002</v>
      </c>
      <c r="E4511" s="2">
        <v>3.0937777777777784</v>
      </c>
      <c r="F4511" s="2">
        <v>3.0567777777777771</v>
      </c>
      <c r="G4511" s="2"/>
      <c r="H4511">
        <f t="shared" si="210"/>
        <v>1</v>
      </c>
      <c r="I4511">
        <f t="shared" si="211"/>
        <v>1</v>
      </c>
      <c r="J4511">
        <f t="shared" si="212"/>
        <v>1</v>
      </c>
      <c r="P4511" s="1">
        <v>43377</v>
      </c>
      <c r="Q4511" s="2">
        <v>81.087924251680207</v>
      </c>
      <c r="R4511" s="2">
        <v>73.791131465719701</v>
      </c>
    </row>
    <row r="4512" spans="2:18" x14ac:dyDescent="0.25">
      <c r="B4512" s="1">
        <v>43378</v>
      </c>
      <c r="C4512" s="2">
        <v>3.2269999999999999</v>
      </c>
      <c r="D4512" s="2">
        <v>3.1597500000000003</v>
      </c>
      <c r="E4512" s="2">
        <v>3.1103333333333336</v>
      </c>
      <c r="F4512" s="2">
        <v>3.070555555555555</v>
      </c>
      <c r="G4512" s="2"/>
      <c r="H4512">
        <f t="shared" si="210"/>
        <v>1</v>
      </c>
      <c r="I4512">
        <f t="shared" si="211"/>
        <v>1</v>
      </c>
      <c r="J4512">
        <f t="shared" si="212"/>
        <v>1</v>
      </c>
      <c r="P4512" s="1">
        <v>43378</v>
      </c>
      <c r="Q4512" s="2">
        <v>84.113989233372493</v>
      </c>
      <c r="R4512" s="2">
        <v>75.961755084415898</v>
      </c>
    </row>
    <row r="4513" spans="2:18" x14ac:dyDescent="0.25">
      <c r="B4513" s="1">
        <v>43382</v>
      </c>
      <c r="C4513" s="2">
        <v>3.2080000000000002</v>
      </c>
      <c r="D4513" s="2">
        <v>3.1977500000000001</v>
      </c>
      <c r="E4513" s="2">
        <v>3.1221111111111117</v>
      </c>
      <c r="F4513" s="2">
        <v>3.0841666666666665</v>
      </c>
      <c r="G4513" s="2"/>
      <c r="H4513">
        <f t="shared" si="210"/>
        <v>1</v>
      </c>
      <c r="I4513">
        <f t="shared" si="211"/>
        <v>1</v>
      </c>
      <c r="J4513">
        <f t="shared" si="212"/>
        <v>1</v>
      </c>
      <c r="P4513" s="1">
        <v>43382</v>
      </c>
      <c r="Q4513" s="2">
        <v>75.505934730166999</v>
      </c>
      <c r="R4513" s="2">
        <v>72.141354940297404</v>
      </c>
    </row>
    <row r="4514" spans="2:18" x14ac:dyDescent="0.25">
      <c r="B4514" s="1">
        <v>43383</v>
      </c>
      <c r="C4514" s="2">
        <v>3.2250000000000001</v>
      </c>
      <c r="D4514" s="2">
        <v>3.2137499999999997</v>
      </c>
      <c r="E4514" s="2">
        <v>3.140333333333333</v>
      </c>
      <c r="F4514" s="2">
        <v>3.098666666666666</v>
      </c>
      <c r="G4514" s="2"/>
      <c r="H4514">
        <f t="shared" si="210"/>
        <v>1</v>
      </c>
      <c r="I4514">
        <f t="shared" si="211"/>
        <v>1</v>
      </c>
      <c r="J4514">
        <f t="shared" si="212"/>
        <v>1</v>
      </c>
      <c r="P4514" s="1">
        <v>43383</v>
      </c>
      <c r="Q4514" s="2">
        <v>77.930861984716103</v>
      </c>
      <c r="R4514" s="2">
        <v>73.429015834912803</v>
      </c>
    </row>
    <row r="4515" spans="2:18" x14ac:dyDescent="0.25">
      <c r="B4515" s="1">
        <v>43384</v>
      </c>
      <c r="C4515" s="2">
        <v>3.1309999999999998</v>
      </c>
      <c r="D4515" s="2">
        <v>3.1977500000000001</v>
      </c>
      <c r="E4515" s="2">
        <v>3.1487777777777777</v>
      </c>
      <c r="F4515" s="2">
        <v>3.1062777777777777</v>
      </c>
      <c r="G4515" s="2"/>
      <c r="H4515">
        <f t="shared" si="210"/>
        <v>1</v>
      </c>
      <c r="I4515">
        <f t="shared" si="211"/>
        <v>1</v>
      </c>
      <c r="J4515">
        <f t="shared" si="212"/>
        <v>1</v>
      </c>
      <c r="P4515" s="1">
        <v>43384</v>
      </c>
      <c r="Q4515" s="2">
        <v>47.034190462186601</v>
      </c>
      <c r="R4515" s="2">
        <v>57.580729908139801</v>
      </c>
    </row>
    <row r="4516" spans="2:18" x14ac:dyDescent="0.25">
      <c r="B4516" s="1">
        <v>43385</v>
      </c>
      <c r="C4516" s="2">
        <v>3.141</v>
      </c>
      <c r="D4516" s="2">
        <v>3.17625</v>
      </c>
      <c r="E4516" s="2">
        <v>3.1582222222222223</v>
      </c>
      <c r="F4516" s="2">
        <v>3.1140555555555549</v>
      </c>
      <c r="G4516" s="2"/>
      <c r="H4516">
        <f t="shared" si="210"/>
        <v>1</v>
      </c>
      <c r="I4516">
        <f t="shared" si="211"/>
        <v>1</v>
      </c>
      <c r="J4516">
        <f t="shared" si="212"/>
        <v>1</v>
      </c>
      <c r="P4516" s="1">
        <v>43385</v>
      </c>
      <c r="Q4516" s="2">
        <v>49.5857679637964</v>
      </c>
      <c r="R4516" s="2">
        <v>58.604320846386997</v>
      </c>
    </row>
    <row r="4517" spans="2:18" x14ac:dyDescent="0.25">
      <c r="B4517" s="1">
        <v>43388</v>
      </c>
      <c r="C4517" s="2">
        <v>3.1629999999999998</v>
      </c>
      <c r="D4517" s="2">
        <v>3.165</v>
      </c>
      <c r="E4517" s="2">
        <v>3.1674444444444445</v>
      </c>
      <c r="F4517" s="2">
        <v>3.1204444444444439</v>
      </c>
      <c r="G4517" s="2"/>
      <c r="H4517" t="str">
        <f t="shared" si="210"/>
        <v/>
      </c>
      <c r="I4517">
        <f t="shared" si="211"/>
        <v>1</v>
      </c>
      <c r="J4517">
        <f t="shared" si="212"/>
        <v>1</v>
      </c>
      <c r="P4517" s="1">
        <v>43388</v>
      </c>
      <c r="Q4517" s="2">
        <v>55.273998047857198</v>
      </c>
      <c r="R4517" s="2">
        <v>60.842942275098899</v>
      </c>
    </row>
    <row r="4518" spans="2:18" x14ac:dyDescent="0.25">
      <c r="B4518" s="1">
        <v>43389</v>
      </c>
      <c r="C4518" s="2">
        <v>3.1560000000000001</v>
      </c>
      <c r="D4518" s="2">
        <v>3.1477500000000003</v>
      </c>
      <c r="E4518" s="2">
        <v>3.178555555555556</v>
      </c>
      <c r="F4518" s="2">
        <v>3.1244999999999994</v>
      </c>
      <c r="G4518" s="2"/>
      <c r="H4518" t="str">
        <f t="shared" si="210"/>
        <v/>
      </c>
      <c r="I4518">
        <f t="shared" si="211"/>
        <v>1</v>
      </c>
      <c r="J4518">
        <f t="shared" si="212"/>
        <v>1</v>
      </c>
      <c r="P4518" s="1">
        <v>43389</v>
      </c>
      <c r="Q4518" s="2">
        <v>52.991115006082197</v>
      </c>
      <c r="R4518" s="2">
        <v>59.736007879022999</v>
      </c>
    </row>
    <row r="4519" spans="2:18" x14ac:dyDescent="0.25">
      <c r="B4519" s="1">
        <v>43390</v>
      </c>
      <c r="C4519" s="2">
        <v>3.1789999999999998</v>
      </c>
      <c r="D4519" s="2">
        <v>3.1597500000000003</v>
      </c>
      <c r="E4519" s="2">
        <v>3.1805555555555554</v>
      </c>
      <c r="F4519" s="2">
        <v>3.1301111111111108</v>
      </c>
      <c r="G4519" s="2"/>
      <c r="H4519" t="str">
        <f t="shared" si="210"/>
        <v/>
      </c>
      <c r="I4519">
        <f t="shared" si="211"/>
        <v>1</v>
      </c>
      <c r="J4519">
        <f t="shared" si="212"/>
        <v>1</v>
      </c>
      <c r="P4519" s="1">
        <v>43390</v>
      </c>
      <c r="Q4519" s="2">
        <v>59.574238923190997</v>
      </c>
      <c r="R4519" s="2">
        <v>62.171281600015099</v>
      </c>
    </row>
    <row r="4520" spans="2:18" x14ac:dyDescent="0.25">
      <c r="B4520" s="1">
        <v>43391</v>
      </c>
      <c r="C4520" s="2">
        <v>3.1749999999999998</v>
      </c>
      <c r="D4520" s="2">
        <v>3.1682499999999996</v>
      </c>
      <c r="E4520" s="2">
        <v>3.1783333333333328</v>
      </c>
      <c r="F4520" s="2">
        <v>3.1360555555555556</v>
      </c>
      <c r="G4520" s="2"/>
      <c r="H4520" t="str">
        <f t="shared" si="210"/>
        <v/>
      </c>
      <c r="I4520">
        <f t="shared" si="211"/>
        <v>1</v>
      </c>
      <c r="J4520">
        <f t="shared" si="212"/>
        <v>1</v>
      </c>
      <c r="P4520" s="1">
        <v>43391</v>
      </c>
      <c r="Q4520" s="2">
        <v>57.882577888340798</v>
      </c>
      <c r="R4520" s="2">
        <v>61.474902644635101</v>
      </c>
    </row>
    <row r="4521" spans="2:18" x14ac:dyDescent="0.25">
      <c r="B4521" s="1">
        <v>43392</v>
      </c>
      <c r="C4521" s="2">
        <v>3.202</v>
      </c>
      <c r="D4521" s="2">
        <v>3.1779999999999999</v>
      </c>
      <c r="E4521" s="2">
        <v>3.1755555555555555</v>
      </c>
      <c r="F4521" s="2">
        <v>3.1429444444444439</v>
      </c>
      <c r="G4521" s="2"/>
      <c r="H4521">
        <f t="shared" si="210"/>
        <v>1</v>
      </c>
      <c r="I4521">
        <f t="shared" si="211"/>
        <v>1</v>
      </c>
      <c r="J4521">
        <f t="shared" si="212"/>
        <v>1</v>
      </c>
      <c r="P4521" s="1">
        <v>43392</v>
      </c>
      <c r="Q4521" s="2">
        <v>65.758370710741104</v>
      </c>
      <c r="R4521" s="2">
        <v>64.375534619016094</v>
      </c>
    </row>
    <row r="4522" spans="2:18" x14ac:dyDescent="0.25">
      <c r="B4522" s="1">
        <v>43395</v>
      </c>
      <c r="C4522" s="2">
        <v>3.194</v>
      </c>
      <c r="D4522" s="2">
        <v>3.1875</v>
      </c>
      <c r="E4522" s="2">
        <v>3.1739999999999999</v>
      </c>
      <c r="F4522" s="2">
        <v>3.1480555555555556</v>
      </c>
      <c r="G4522" s="2"/>
      <c r="H4522">
        <f t="shared" si="210"/>
        <v>1</v>
      </c>
      <c r="I4522">
        <f t="shared" si="211"/>
        <v>1</v>
      </c>
      <c r="J4522">
        <f t="shared" si="212"/>
        <v>1</v>
      </c>
      <c r="P4522" s="1">
        <v>43395</v>
      </c>
      <c r="Q4522" s="2">
        <v>61.658829586401197</v>
      </c>
      <c r="R4522" s="2">
        <v>62.865210474419499</v>
      </c>
    </row>
    <row r="4523" spans="2:18" x14ac:dyDescent="0.25">
      <c r="B4523" s="1">
        <v>43396</v>
      </c>
      <c r="C4523" s="2">
        <v>3.1659999999999999</v>
      </c>
      <c r="D4523" s="2">
        <v>3.18425</v>
      </c>
      <c r="E4523" s="2">
        <v>3.1674444444444441</v>
      </c>
      <c r="F4523" s="2">
        <v>3.1538888888888881</v>
      </c>
      <c r="G4523" s="2"/>
      <c r="H4523">
        <f t="shared" si="210"/>
        <v>1</v>
      </c>
      <c r="I4523">
        <f t="shared" si="211"/>
        <v>1</v>
      </c>
      <c r="J4523">
        <f t="shared" si="212"/>
        <v>1</v>
      </c>
      <c r="P4523" s="1">
        <v>43396</v>
      </c>
      <c r="Q4523" s="2">
        <v>48.864280099067102</v>
      </c>
      <c r="R4523" s="2">
        <v>57.757671162472199</v>
      </c>
    </row>
    <row r="4524" spans="2:18" x14ac:dyDescent="0.25">
      <c r="B4524" s="1">
        <v>43397</v>
      </c>
      <c r="C4524" s="2">
        <v>3.1240000000000001</v>
      </c>
      <c r="D4524" s="2">
        <v>3.1715</v>
      </c>
      <c r="E4524" s="2">
        <v>3.1666666666666661</v>
      </c>
      <c r="F4524" s="2">
        <v>3.1577222222222217</v>
      </c>
      <c r="G4524" s="2"/>
      <c r="H4524">
        <f t="shared" si="210"/>
        <v>1</v>
      </c>
      <c r="I4524">
        <f t="shared" si="211"/>
        <v>1</v>
      </c>
      <c r="J4524">
        <f t="shared" si="212"/>
        <v>1</v>
      </c>
      <c r="P4524" s="1">
        <v>43397</v>
      </c>
      <c r="Q4524" s="2">
        <v>35.576210080533599</v>
      </c>
      <c r="R4524" s="2">
        <v>51.056805312991997</v>
      </c>
    </row>
    <row r="4525" spans="2:18" x14ac:dyDescent="0.25">
      <c r="B4525" s="1">
        <v>43398</v>
      </c>
      <c r="C4525" s="2">
        <v>3.1360000000000001</v>
      </c>
      <c r="D4525" s="2">
        <v>3.1550000000000002</v>
      </c>
      <c r="E4525" s="2">
        <v>3.1661111111111109</v>
      </c>
      <c r="F4525" s="2">
        <v>3.1621666666666668</v>
      </c>
      <c r="G4525" s="2"/>
      <c r="H4525" t="str">
        <f t="shared" si="210"/>
        <v/>
      </c>
      <c r="I4525" t="str">
        <f t="shared" si="211"/>
        <v/>
      </c>
      <c r="J4525">
        <f t="shared" si="212"/>
        <v>1</v>
      </c>
      <c r="P4525" s="1">
        <v>43398</v>
      </c>
      <c r="Q4525" s="2">
        <v>41.070555415605703</v>
      </c>
      <c r="R4525" s="2">
        <v>52.743736128364802</v>
      </c>
    </row>
    <row r="4526" spans="2:18" x14ac:dyDescent="0.25">
      <c r="B4526" s="1">
        <v>43399</v>
      </c>
      <c r="C4526" s="2">
        <v>3.0760000000000001</v>
      </c>
      <c r="D4526" s="2">
        <v>3.1255000000000002</v>
      </c>
      <c r="E4526" s="2">
        <v>3.1564444444444444</v>
      </c>
      <c r="F4526" s="2">
        <v>3.1619444444444444</v>
      </c>
      <c r="G4526" s="2"/>
      <c r="H4526" t="str">
        <f t="shared" si="210"/>
        <v/>
      </c>
      <c r="I4526" t="str">
        <f t="shared" si="211"/>
        <v/>
      </c>
      <c r="J4526" t="str">
        <f t="shared" si="212"/>
        <v/>
      </c>
      <c r="P4526" s="1">
        <v>43399</v>
      </c>
      <c r="Q4526" s="2">
        <v>27.168339512333599</v>
      </c>
      <c r="R4526" s="2">
        <v>44.487250795405203</v>
      </c>
    </row>
    <row r="4527" spans="2:18" x14ac:dyDescent="0.25">
      <c r="B4527" s="1">
        <v>43402</v>
      </c>
      <c r="C4527" s="2">
        <v>3.0870000000000002</v>
      </c>
      <c r="D4527" s="2">
        <v>3.10575</v>
      </c>
      <c r="E4527" s="2">
        <v>3.1487777777777777</v>
      </c>
      <c r="F4527" s="2">
        <v>3.1636666666666668</v>
      </c>
      <c r="G4527" s="2"/>
      <c r="H4527" t="str">
        <f t="shared" si="210"/>
        <v/>
      </c>
      <c r="I4527" t="str">
        <f t="shared" si="211"/>
        <v/>
      </c>
      <c r="J4527" t="str">
        <f t="shared" si="212"/>
        <v/>
      </c>
      <c r="P4527" s="1">
        <v>43402</v>
      </c>
      <c r="Q4527" s="2">
        <v>32.216142691410198</v>
      </c>
      <c r="R4527" s="2">
        <v>46.151521165626903</v>
      </c>
    </row>
    <row r="4528" spans="2:18" x14ac:dyDescent="0.25">
      <c r="B4528" s="1">
        <v>43403</v>
      </c>
      <c r="C4528" s="2">
        <v>3.109</v>
      </c>
      <c r="D4528" s="2">
        <v>3.1019999999999999</v>
      </c>
      <c r="E4528" s="2">
        <v>3.141</v>
      </c>
      <c r="F4528" s="2">
        <v>3.1607777777777781</v>
      </c>
      <c r="G4528" s="2"/>
      <c r="H4528" t="str">
        <f t="shared" si="210"/>
        <v/>
      </c>
      <c r="I4528" t="str">
        <f t="shared" si="211"/>
        <v/>
      </c>
      <c r="J4528" t="str">
        <f t="shared" si="212"/>
        <v/>
      </c>
      <c r="P4528" s="1">
        <v>43403</v>
      </c>
      <c r="Q4528" s="2">
        <v>41.8832160913325</v>
      </c>
      <c r="R4528" s="2">
        <v>49.4177313482407</v>
      </c>
    </row>
    <row r="4529" spans="2:18" x14ac:dyDescent="0.25">
      <c r="B4529" s="1">
        <v>43404</v>
      </c>
      <c r="C4529" s="2">
        <v>3.1589999999999998</v>
      </c>
      <c r="D4529" s="2">
        <v>3.1077500000000002</v>
      </c>
      <c r="E4529" s="2">
        <v>3.1392222222222221</v>
      </c>
      <c r="F4529" s="2">
        <v>3.1587777777777779</v>
      </c>
      <c r="G4529" s="2"/>
      <c r="H4529" t="str">
        <f t="shared" si="210"/>
        <v/>
      </c>
      <c r="I4529" t="str">
        <f t="shared" si="211"/>
        <v/>
      </c>
      <c r="J4529" t="str">
        <f t="shared" si="212"/>
        <v/>
      </c>
      <c r="P4529" s="1">
        <v>43404</v>
      </c>
      <c r="Q4529" s="2">
        <v>58.157851901303303</v>
      </c>
      <c r="R4529" s="2">
        <v>55.956349864708599</v>
      </c>
    </row>
    <row r="4530" spans="2:18" x14ac:dyDescent="0.25">
      <c r="B4530" s="1">
        <v>43405</v>
      </c>
      <c r="C4530" s="2">
        <v>3.1440000000000001</v>
      </c>
      <c r="D4530" s="2">
        <v>3.1247500000000001</v>
      </c>
      <c r="E4530" s="2">
        <v>3.1327777777777777</v>
      </c>
      <c r="F4530" s="2">
        <v>3.1541666666666668</v>
      </c>
      <c r="G4530" s="2"/>
      <c r="H4530" t="str">
        <f t="shared" si="210"/>
        <v/>
      </c>
      <c r="I4530" t="str">
        <f t="shared" si="211"/>
        <v/>
      </c>
      <c r="J4530" t="str">
        <f t="shared" si="212"/>
        <v/>
      </c>
      <c r="P4530" s="1">
        <v>43405</v>
      </c>
      <c r="Q4530" s="2">
        <v>52.831775270713003</v>
      </c>
      <c r="R4530" s="2">
        <v>53.713118831291403</v>
      </c>
    </row>
    <row r="4531" spans="2:18" x14ac:dyDescent="0.25">
      <c r="B4531" s="1">
        <v>43406</v>
      </c>
      <c r="C4531" s="2">
        <v>3.214</v>
      </c>
      <c r="D4531" s="2">
        <v>3.1564999999999999</v>
      </c>
      <c r="E4531" s="2">
        <v>3.1349999999999998</v>
      </c>
      <c r="F4531" s="2">
        <v>3.1545000000000005</v>
      </c>
      <c r="G4531" s="2"/>
      <c r="H4531">
        <f t="shared" si="210"/>
        <v>1</v>
      </c>
      <c r="I4531">
        <f t="shared" si="211"/>
        <v>1</v>
      </c>
      <c r="J4531" t="str">
        <f t="shared" si="212"/>
        <v/>
      </c>
      <c r="P4531" s="1">
        <v>43406</v>
      </c>
      <c r="Q4531" s="2">
        <v>68.821531898137806</v>
      </c>
      <c r="R4531" s="2">
        <v>61.474877274433702</v>
      </c>
    </row>
    <row r="4532" spans="2:18" x14ac:dyDescent="0.25">
      <c r="B4532" s="1">
        <v>43409</v>
      </c>
      <c r="C4532" s="2">
        <v>3.1989999999999998</v>
      </c>
      <c r="D4532" s="2">
        <v>3.1789999999999998</v>
      </c>
      <c r="E4532" s="2">
        <v>3.1386666666666665</v>
      </c>
      <c r="F4532" s="2">
        <v>3.1530555555555555</v>
      </c>
      <c r="G4532" s="2"/>
      <c r="H4532">
        <f t="shared" si="210"/>
        <v>1</v>
      </c>
      <c r="I4532">
        <f t="shared" si="211"/>
        <v>1</v>
      </c>
      <c r="J4532" t="str">
        <f t="shared" si="212"/>
        <v/>
      </c>
      <c r="P4532" s="1">
        <v>43409</v>
      </c>
      <c r="Q4532" s="2">
        <v>63.303379581968599</v>
      </c>
      <c r="R4532" s="2">
        <v>59.184596144609799</v>
      </c>
    </row>
    <row r="4533" spans="2:18" x14ac:dyDescent="0.25">
      <c r="B4533" s="1">
        <v>43410</v>
      </c>
      <c r="C4533" s="2">
        <v>3.214</v>
      </c>
      <c r="D4533" s="2">
        <v>3.1927500000000002</v>
      </c>
      <c r="E4533" s="2">
        <v>3.1486666666666658</v>
      </c>
      <c r="F4533" s="2">
        <v>3.1576666666666662</v>
      </c>
      <c r="G4533" s="2"/>
      <c r="H4533">
        <f t="shared" si="210"/>
        <v>1</v>
      </c>
      <c r="I4533">
        <f t="shared" si="211"/>
        <v>1</v>
      </c>
      <c r="J4533" t="str">
        <f t="shared" si="212"/>
        <v/>
      </c>
      <c r="P4533" s="1">
        <v>43410</v>
      </c>
      <c r="Q4533" s="2">
        <v>66.524301809272998</v>
      </c>
      <c r="R4533" s="2">
        <v>60.7589990569953</v>
      </c>
    </row>
    <row r="4534" spans="2:18" x14ac:dyDescent="0.25">
      <c r="B4534" s="1">
        <v>43411</v>
      </c>
      <c r="C4534" s="2">
        <v>3.2130000000000001</v>
      </c>
      <c r="D4534" s="2">
        <v>3.21</v>
      </c>
      <c r="E4534" s="2">
        <v>3.1572222222222219</v>
      </c>
      <c r="F4534" s="2">
        <v>3.1616666666666666</v>
      </c>
      <c r="G4534" s="2"/>
      <c r="H4534">
        <f t="shared" si="210"/>
        <v>1</v>
      </c>
      <c r="I4534">
        <f t="shared" si="211"/>
        <v>1</v>
      </c>
      <c r="J4534" t="str">
        <f t="shared" si="212"/>
        <v/>
      </c>
      <c r="P4534" s="1">
        <v>43411</v>
      </c>
      <c r="Q4534" s="2">
        <v>66.060443181713893</v>
      </c>
      <c r="R4534" s="2">
        <v>60.5911979776766</v>
      </c>
    </row>
    <row r="4535" spans="2:18" x14ac:dyDescent="0.25">
      <c r="B4535" s="1">
        <v>43412</v>
      </c>
      <c r="C4535" s="2">
        <v>3.2320000000000002</v>
      </c>
      <c r="D4535" s="2">
        <v>3.2145000000000001</v>
      </c>
      <c r="E4535" s="2">
        <v>3.1745555555555551</v>
      </c>
      <c r="F4535" s="2">
        <v>3.1654999999999998</v>
      </c>
      <c r="G4535" s="2"/>
      <c r="H4535">
        <f t="shared" si="210"/>
        <v>1</v>
      </c>
      <c r="I4535">
        <f t="shared" si="211"/>
        <v>1</v>
      </c>
      <c r="J4535">
        <f t="shared" si="212"/>
        <v>1</v>
      </c>
      <c r="P4535" s="1">
        <v>43412</v>
      </c>
      <c r="Q4535" s="2">
        <v>70.715990078600797</v>
      </c>
      <c r="R4535" s="2">
        <v>62.699060095410097</v>
      </c>
    </row>
    <row r="4536" spans="2:18" x14ac:dyDescent="0.25">
      <c r="B4536" s="1">
        <v>43413</v>
      </c>
      <c r="C4536" s="2">
        <v>3.1890000000000001</v>
      </c>
      <c r="D4536" s="2">
        <v>3.2119999999999997</v>
      </c>
      <c r="E4536" s="2">
        <v>3.1858888888888885</v>
      </c>
      <c r="F4536" s="2">
        <v>3.1673333333333331</v>
      </c>
      <c r="G4536" s="2"/>
      <c r="H4536">
        <f t="shared" si="210"/>
        <v>1</v>
      </c>
      <c r="I4536">
        <f t="shared" si="211"/>
        <v>1</v>
      </c>
      <c r="J4536">
        <f t="shared" si="212"/>
        <v>1</v>
      </c>
      <c r="P4536" s="1">
        <v>43413</v>
      </c>
      <c r="Q4536" s="2">
        <v>51.5223836039943</v>
      </c>
      <c r="R4536" s="2">
        <v>55.468161441060801</v>
      </c>
    </row>
    <row r="4537" spans="2:18" x14ac:dyDescent="0.25">
      <c r="B4537" s="1">
        <v>43417</v>
      </c>
      <c r="C4537" s="2">
        <v>3.145</v>
      </c>
      <c r="D4537" s="2">
        <v>3.19475</v>
      </c>
      <c r="E4537" s="2">
        <v>3.189888888888889</v>
      </c>
      <c r="F4537" s="2">
        <v>3.1654444444444443</v>
      </c>
      <c r="G4537" s="2"/>
      <c r="H4537">
        <f t="shared" si="210"/>
        <v>1</v>
      </c>
      <c r="I4537">
        <f t="shared" si="211"/>
        <v>1</v>
      </c>
      <c r="J4537">
        <f t="shared" si="212"/>
        <v>1</v>
      </c>
      <c r="P4537" s="1">
        <v>43417</v>
      </c>
      <c r="Q4537" s="2">
        <v>38.643440768463897</v>
      </c>
      <c r="R4537" s="2">
        <v>49.213747959725502</v>
      </c>
    </row>
    <row r="4538" spans="2:18" x14ac:dyDescent="0.25">
      <c r="B4538" s="1">
        <v>43418</v>
      </c>
      <c r="C4538" s="2">
        <v>3.12</v>
      </c>
      <c r="D4538" s="2">
        <v>3.1715</v>
      </c>
      <c r="E4538" s="2">
        <v>3.1855555555555557</v>
      </c>
      <c r="F4538" s="2">
        <v>3.1623888888888887</v>
      </c>
      <c r="G4538" s="2"/>
      <c r="H4538" t="str">
        <f t="shared" si="210"/>
        <v/>
      </c>
      <c r="I4538">
        <f t="shared" si="211"/>
        <v>1</v>
      </c>
      <c r="J4538">
        <f t="shared" si="212"/>
        <v>1</v>
      </c>
      <c r="P4538" s="1">
        <v>43418</v>
      </c>
      <c r="Q4538" s="2">
        <v>33.016372293996099</v>
      </c>
      <c r="R4538" s="2">
        <v>46.0374167601735</v>
      </c>
    </row>
    <row r="4539" spans="2:18" x14ac:dyDescent="0.25">
      <c r="B4539" s="1">
        <v>43419</v>
      </c>
      <c r="C4539" s="2">
        <v>3.1179999999999999</v>
      </c>
      <c r="D4539" s="2">
        <v>3.1430000000000002</v>
      </c>
      <c r="E4539" s="2">
        <v>3.1826666666666665</v>
      </c>
      <c r="F4539" s="2">
        <v>3.1577222222222221</v>
      </c>
      <c r="G4539" s="2"/>
      <c r="H4539" t="str">
        <f t="shared" si="210"/>
        <v/>
      </c>
      <c r="I4539" t="str">
        <f t="shared" si="211"/>
        <v/>
      </c>
      <c r="J4539">
        <f t="shared" si="212"/>
        <v>1</v>
      </c>
      <c r="P4539" s="1">
        <v>43419</v>
      </c>
      <c r="Q4539" s="2">
        <v>32.5611976977493</v>
      </c>
      <c r="R4539" s="2">
        <v>45.782841175097701</v>
      </c>
    </row>
    <row r="4540" spans="2:18" x14ac:dyDescent="0.25">
      <c r="B4540" s="1">
        <v>43420</v>
      </c>
      <c r="C4540" s="2">
        <v>3.0739999999999998</v>
      </c>
      <c r="D4540" s="2">
        <v>3.1142500000000002</v>
      </c>
      <c r="E4540" s="2">
        <v>3.1671111111111108</v>
      </c>
      <c r="F4540" s="2">
        <v>3.1510555555555553</v>
      </c>
      <c r="G4540" s="2"/>
      <c r="H4540" t="str">
        <f t="shared" si="210"/>
        <v/>
      </c>
      <c r="I4540" t="str">
        <f t="shared" si="211"/>
        <v/>
      </c>
      <c r="J4540">
        <f t="shared" si="212"/>
        <v>1</v>
      </c>
      <c r="P4540" s="1">
        <v>43420</v>
      </c>
      <c r="Q4540" s="2">
        <v>23.872561542625899</v>
      </c>
      <c r="R4540" s="2">
        <v>40.479513598403798</v>
      </c>
    </row>
    <row r="4541" spans="2:18" x14ac:dyDescent="0.25">
      <c r="B4541" s="1">
        <v>43423</v>
      </c>
      <c r="C4541" s="2">
        <v>3.0590000000000002</v>
      </c>
      <c r="D4541" s="2">
        <v>3.0927499999999997</v>
      </c>
      <c r="E4541" s="2">
        <v>3.1515555555555554</v>
      </c>
      <c r="F4541" s="2">
        <v>3.145111111111111</v>
      </c>
      <c r="G4541" s="2"/>
      <c r="H4541" t="str">
        <f t="shared" si="210"/>
        <v/>
      </c>
      <c r="I4541" t="str">
        <f t="shared" si="211"/>
        <v/>
      </c>
      <c r="J4541">
        <f t="shared" si="212"/>
        <v>1</v>
      </c>
      <c r="P4541" s="1">
        <v>43423</v>
      </c>
      <c r="Q4541" s="2">
        <v>21.523063168218801</v>
      </c>
      <c r="R4541" s="2">
        <v>38.828248580986397</v>
      </c>
    </row>
    <row r="4542" spans="2:18" x14ac:dyDescent="0.25">
      <c r="B4542" s="1">
        <v>43424</v>
      </c>
      <c r="C4542" s="2">
        <v>3.048</v>
      </c>
      <c r="D4542" s="2">
        <v>3.0747500000000003</v>
      </c>
      <c r="E4542" s="2">
        <v>3.133111111111111</v>
      </c>
      <c r="F4542" s="2">
        <v>3.1408888888888886</v>
      </c>
      <c r="G4542" s="2"/>
      <c r="H4542" t="str">
        <f t="shared" si="210"/>
        <v/>
      </c>
      <c r="I4542" t="str">
        <f t="shared" si="211"/>
        <v/>
      </c>
      <c r="J4542" t="str">
        <f t="shared" si="212"/>
        <v/>
      </c>
      <c r="P4542" s="1">
        <v>43424</v>
      </c>
      <c r="Q4542" s="2">
        <v>19.807566343124599</v>
      </c>
      <c r="R4542" s="2">
        <v>37.616409527148598</v>
      </c>
    </row>
    <row r="4543" spans="2:18" x14ac:dyDescent="0.25">
      <c r="B4543" s="1">
        <v>43425</v>
      </c>
      <c r="C4543" s="2">
        <v>3.0609999999999999</v>
      </c>
      <c r="D4543" s="2">
        <v>3.0605000000000002</v>
      </c>
      <c r="E4543" s="2">
        <v>3.116222222222222</v>
      </c>
      <c r="F4543" s="2">
        <v>3.1367222222222222</v>
      </c>
      <c r="G4543" s="2"/>
      <c r="H4543" t="str">
        <f t="shared" si="210"/>
        <v/>
      </c>
      <c r="I4543" t="str">
        <f t="shared" si="211"/>
        <v/>
      </c>
      <c r="J4543" t="str">
        <f t="shared" si="212"/>
        <v/>
      </c>
      <c r="P4543" s="1">
        <v>43425</v>
      </c>
      <c r="Q4543" s="2">
        <v>27.951642667013999</v>
      </c>
      <c r="R4543" s="2">
        <v>39.999747178408199</v>
      </c>
    </row>
    <row r="4544" spans="2:18" x14ac:dyDescent="0.25">
      <c r="B4544" s="1">
        <v>43427</v>
      </c>
      <c r="C4544" s="2">
        <v>3.0539999999999998</v>
      </c>
      <c r="D4544" s="2">
        <v>3.0554999999999999</v>
      </c>
      <c r="E4544" s="2">
        <v>3.0964444444444443</v>
      </c>
      <c r="F4544" s="2">
        <v>3.1355</v>
      </c>
      <c r="G4544" s="2"/>
      <c r="H4544" t="str">
        <f t="shared" si="210"/>
        <v/>
      </c>
      <c r="I4544" t="str">
        <f t="shared" si="211"/>
        <v/>
      </c>
      <c r="J4544" t="str">
        <f t="shared" si="212"/>
        <v/>
      </c>
      <c r="P4544" s="1">
        <v>43427</v>
      </c>
      <c r="Q4544" s="2">
        <v>26.230373274453601</v>
      </c>
      <c r="R4544" s="2">
        <v>39.1327944067855</v>
      </c>
    </row>
    <row r="4545" spans="2:18" x14ac:dyDescent="0.25">
      <c r="B4545" s="1">
        <v>43430</v>
      </c>
      <c r="C4545" s="2">
        <v>3.07</v>
      </c>
      <c r="D4545" s="2">
        <v>3.0582500000000001</v>
      </c>
      <c r="E4545" s="2">
        <v>3.0832222222222221</v>
      </c>
      <c r="F4545" s="2">
        <v>3.1345555555555555</v>
      </c>
      <c r="G4545" s="2"/>
      <c r="H4545" t="str">
        <f t="shared" si="210"/>
        <v/>
      </c>
      <c r="I4545" t="str">
        <f t="shared" si="211"/>
        <v/>
      </c>
      <c r="J4545" t="str">
        <f t="shared" si="212"/>
        <v/>
      </c>
      <c r="P4545" s="1">
        <v>43430</v>
      </c>
      <c r="Q4545" s="2">
        <v>36.890018529259301</v>
      </c>
      <c r="R4545" s="2">
        <v>42.215662597848798</v>
      </c>
    </row>
    <row r="4546" spans="2:18" x14ac:dyDescent="0.25">
      <c r="B4546" s="1">
        <v>43431</v>
      </c>
      <c r="C4546" s="2">
        <v>3.0569999999999999</v>
      </c>
      <c r="D4546" s="2">
        <v>3.0605000000000002</v>
      </c>
      <c r="E4546" s="2">
        <v>3.0734444444444438</v>
      </c>
      <c r="F4546" s="2">
        <v>3.1316666666666668</v>
      </c>
      <c r="G4546" s="2"/>
      <c r="H4546" t="str">
        <f t="shared" si="210"/>
        <v/>
      </c>
      <c r="I4546" t="str">
        <f t="shared" si="211"/>
        <v/>
      </c>
      <c r="J4546" t="str">
        <f t="shared" si="212"/>
        <v/>
      </c>
      <c r="P4546" s="1">
        <v>43431</v>
      </c>
      <c r="Q4546" s="2">
        <v>32.334517340688301</v>
      </c>
      <c r="R4546" s="2">
        <v>40.424147328762501</v>
      </c>
    </row>
    <row r="4547" spans="2:18" x14ac:dyDescent="0.25">
      <c r="B4547" s="1">
        <v>43432</v>
      </c>
      <c r="C4547" s="2">
        <v>3.044</v>
      </c>
      <c r="D4547" s="2">
        <v>3.0562499999999999</v>
      </c>
      <c r="E4547" s="2">
        <v>3.0649999999999999</v>
      </c>
      <c r="F4547" s="2">
        <v>3.1252777777777778</v>
      </c>
      <c r="G4547" s="2"/>
      <c r="H4547" t="str">
        <f t="shared" si="210"/>
        <v/>
      </c>
      <c r="I4547" t="str">
        <f t="shared" si="211"/>
        <v/>
      </c>
      <c r="J4547" t="str">
        <f t="shared" si="212"/>
        <v/>
      </c>
      <c r="P4547" s="1">
        <v>43432</v>
      </c>
      <c r="Q4547" s="2">
        <v>28.161381741143899</v>
      </c>
      <c r="R4547" s="2">
        <v>38.657439738918598</v>
      </c>
    </row>
    <row r="4548" spans="2:18" x14ac:dyDescent="0.25">
      <c r="B4548" s="1">
        <v>43433</v>
      </c>
      <c r="C4548" s="2">
        <v>3.0350000000000001</v>
      </c>
      <c r="D4548" s="2">
        <v>3.0514999999999999</v>
      </c>
      <c r="E4548" s="2">
        <v>3.0557777777777777</v>
      </c>
      <c r="F4548" s="2">
        <v>3.1192222222222221</v>
      </c>
      <c r="G4548" s="2"/>
      <c r="H4548" t="str">
        <f t="shared" si="210"/>
        <v/>
      </c>
      <c r="I4548" t="str">
        <f t="shared" si="211"/>
        <v/>
      </c>
      <c r="J4548" t="str">
        <f t="shared" si="212"/>
        <v/>
      </c>
      <c r="P4548" s="1">
        <v>43433</v>
      </c>
      <c r="Q4548" s="2">
        <v>25.434310485210599</v>
      </c>
      <c r="R4548" s="2">
        <v>37.4375649919807</v>
      </c>
    </row>
    <row r="4549" spans="2:18" x14ac:dyDescent="0.25">
      <c r="B4549" s="1">
        <v>43434</v>
      </c>
      <c r="C4549" s="2">
        <v>3.0129999999999999</v>
      </c>
      <c r="D4549" s="2">
        <v>3.0372499999999998</v>
      </c>
      <c r="E4549" s="2">
        <v>3.0490000000000004</v>
      </c>
      <c r="F4549" s="2">
        <v>3.1080555555555556</v>
      </c>
      <c r="G4549" s="2"/>
      <c r="H4549" t="str">
        <f t="shared" si="210"/>
        <v/>
      </c>
      <c r="I4549" t="str">
        <f t="shared" si="211"/>
        <v/>
      </c>
      <c r="J4549" t="str">
        <f t="shared" si="212"/>
        <v/>
      </c>
      <c r="P4549" s="1">
        <v>43434</v>
      </c>
      <c r="Q4549" s="2">
        <v>19.807789372732799</v>
      </c>
      <c r="R4549" s="2">
        <v>34.566137456332598</v>
      </c>
    </row>
    <row r="4550" spans="2:18" x14ac:dyDescent="0.25">
      <c r="B4550" s="1">
        <v>43437</v>
      </c>
      <c r="C4550" s="2">
        <v>2.9910000000000001</v>
      </c>
      <c r="D4550" s="2">
        <v>3.02075</v>
      </c>
      <c r="E4550" s="2">
        <v>3.0414444444444442</v>
      </c>
      <c r="F4550" s="2">
        <v>3.0965000000000003</v>
      </c>
      <c r="G4550" s="2"/>
      <c r="H4550" t="str">
        <f t="shared" si="210"/>
        <v/>
      </c>
      <c r="I4550" t="str">
        <f t="shared" si="211"/>
        <v/>
      </c>
      <c r="J4550" t="str">
        <f t="shared" si="212"/>
        <v/>
      </c>
      <c r="P4550" s="1">
        <v>43437</v>
      </c>
      <c r="Q4550" s="2">
        <v>15.6526234695068</v>
      </c>
      <c r="R4550" s="2">
        <v>31.928845748880502</v>
      </c>
    </row>
    <row r="4551" spans="2:18" x14ac:dyDescent="0.25">
      <c r="B4551" s="1">
        <v>43438</v>
      </c>
      <c r="C4551" s="2">
        <v>2.923</v>
      </c>
      <c r="D4551" s="2">
        <v>2.9904999999999999</v>
      </c>
      <c r="E4551" s="2">
        <v>3.0275555555555562</v>
      </c>
      <c r="F4551" s="2">
        <v>3.0803333333333338</v>
      </c>
      <c r="G4551" s="2"/>
      <c r="H4551" t="str">
        <f t="shared" si="210"/>
        <v/>
      </c>
      <c r="I4551" t="str">
        <f t="shared" si="211"/>
        <v/>
      </c>
      <c r="J4551" t="str">
        <f t="shared" si="212"/>
        <v/>
      </c>
      <c r="P4551" s="1">
        <v>43438</v>
      </c>
      <c r="Q4551" s="2">
        <v>8.8031433352418595</v>
      </c>
      <c r="R4551" s="2">
        <v>25.462258343643398</v>
      </c>
    </row>
    <row r="4552" spans="2:18" x14ac:dyDescent="0.25">
      <c r="B4552" s="1">
        <v>43440</v>
      </c>
      <c r="C4552" s="2">
        <v>2.8759999999999999</v>
      </c>
      <c r="D4552" s="2">
        <v>2.9507499999999998</v>
      </c>
      <c r="E4552" s="2">
        <v>3.0069999999999997</v>
      </c>
      <c r="F4552" s="2">
        <v>3.0616111111111106</v>
      </c>
      <c r="G4552" s="2"/>
      <c r="H4552" t="str">
        <f t="shared" si="210"/>
        <v/>
      </c>
      <c r="I4552" t="str">
        <f t="shared" si="211"/>
        <v/>
      </c>
      <c r="J4552" t="str">
        <f t="shared" si="212"/>
        <v/>
      </c>
      <c r="P4552" s="1">
        <v>43440</v>
      </c>
      <c r="Q4552" s="2">
        <v>6.4589137262596701</v>
      </c>
      <c r="R4552" s="2">
        <v>22.126608774769799</v>
      </c>
    </row>
    <row r="4553" spans="2:18" x14ac:dyDescent="0.25">
      <c r="B4553" s="1">
        <v>43441</v>
      </c>
      <c r="C4553" s="2">
        <v>2.85</v>
      </c>
      <c r="D4553" s="2">
        <v>2.9099999999999997</v>
      </c>
      <c r="E4553" s="2">
        <v>2.9843333333333337</v>
      </c>
      <c r="F4553" s="2">
        <v>3.0403888888888888</v>
      </c>
      <c r="G4553" s="2"/>
      <c r="H4553" t="str">
        <f t="shared" si="210"/>
        <v/>
      </c>
      <c r="I4553" t="str">
        <f t="shared" si="211"/>
        <v/>
      </c>
      <c r="J4553" t="str">
        <f t="shared" si="212"/>
        <v/>
      </c>
      <c r="P4553" s="1">
        <v>43441</v>
      </c>
      <c r="Q4553" s="2">
        <v>5.4886597732691103</v>
      </c>
      <c r="R4553" s="2">
        <v>20.5247591573474</v>
      </c>
    </row>
    <row r="4554" spans="2:18" x14ac:dyDescent="0.25">
      <c r="B4554" s="1">
        <v>43444</v>
      </c>
      <c r="C4554" s="2">
        <v>2.8559999999999999</v>
      </c>
      <c r="D4554" s="2">
        <v>2.8762499999999998</v>
      </c>
      <c r="E4554" s="2">
        <v>2.9605555555555561</v>
      </c>
      <c r="F4554" s="2">
        <v>3.0218888888888884</v>
      </c>
      <c r="G4554" s="2"/>
      <c r="H4554" t="str">
        <f t="shared" si="210"/>
        <v/>
      </c>
      <c r="I4554" t="str">
        <f t="shared" si="211"/>
        <v/>
      </c>
      <c r="J4554" t="str">
        <f t="shared" si="212"/>
        <v/>
      </c>
      <c r="P4554" s="1">
        <v>43444</v>
      </c>
      <c r="Q4554" s="2">
        <v>9.2632374361946894</v>
      </c>
      <c r="R4554" s="2">
        <v>21.9293736154229</v>
      </c>
    </row>
    <row r="4555" spans="2:18" x14ac:dyDescent="0.25">
      <c r="B4555" s="1">
        <v>43445</v>
      </c>
      <c r="C4555" s="2">
        <v>2.8809999999999998</v>
      </c>
      <c r="D4555" s="2">
        <v>2.8657500000000002</v>
      </c>
      <c r="E4555" s="2">
        <v>2.9410000000000003</v>
      </c>
      <c r="F4555" s="2">
        <v>3.007222222222222</v>
      </c>
      <c r="G4555" s="2"/>
      <c r="H4555" t="str">
        <f t="shared" si="210"/>
        <v/>
      </c>
      <c r="I4555" t="str">
        <f t="shared" si="211"/>
        <v/>
      </c>
      <c r="J4555" t="str">
        <f t="shared" si="212"/>
        <v/>
      </c>
      <c r="P4555" s="1">
        <v>43445</v>
      </c>
      <c r="Q4555" s="2">
        <v>24.366438365704902</v>
      </c>
      <c r="R4555" s="2">
        <v>27.665812009895198</v>
      </c>
    </row>
    <row r="4556" spans="2:18" x14ac:dyDescent="0.25">
      <c r="B4556" s="1">
        <v>43446</v>
      </c>
      <c r="C4556" s="2">
        <v>2.9060000000000001</v>
      </c>
      <c r="D4556" s="2">
        <v>2.8732500000000001</v>
      </c>
      <c r="E4556" s="2">
        <v>2.9256666666666664</v>
      </c>
      <c r="F4556" s="2">
        <v>2.9953333333333334</v>
      </c>
      <c r="G4556" s="2"/>
      <c r="H4556" t="str">
        <f t="shared" si="210"/>
        <v/>
      </c>
      <c r="I4556" t="str">
        <f t="shared" si="211"/>
        <v/>
      </c>
      <c r="J4556" t="str">
        <f t="shared" si="212"/>
        <v/>
      </c>
      <c r="P4556" s="1">
        <v>43446</v>
      </c>
      <c r="Q4556" s="2">
        <v>36.958419373747098</v>
      </c>
      <c r="R4556" s="2">
        <v>32.969883031785301</v>
      </c>
    </row>
    <row r="4557" spans="2:18" x14ac:dyDescent="0.25">
      <c r="B4557" s="1">
        <v>43447</v>
      </c>
      <c r="C4557" s="2">
        <v>2.911</v>
      </c>
      <c r="D4557" s="2">
        <v>2.8885000000000001</v>
      </c>
      <c r="E4557" s="2">
        <v>2.911888888888889</v>
      </c>
      <c r="F4557" s="2">
        <v>2.9838333333333336</v>
      </c>
      <c r="G4557" s="2"/>
      <c r="H4557" t="str">
        <f t="shared" si="210"/>
        <v/>
      </c>
      <c r="I4557" t="str">
        <f t="shared" si="211"/>
        <v/>
      </c>
      <c r="J4557" t="str">
        <f t="shared" si="212"/>
        <v/>
      </c>
      <c r="P4557" s="1">
        <v>43447</v>
      </c>
      <c r="Q4557" s="2">
        <v>39.380577781115001</v>
      </c>
      <c r="R4557" s="2">
        <v>34.012068265722299</v>
      </c>
    </row>
    <row r="4558" spans="2:18" x14ac:dyDescent="0.25">
      <c r="B4558" s="1">
        <v>43448</v>
      </c>
      <c r="C4558" s="2">
        <v>2.8889999999999998</v>
      </c>
      <c r="D4558" s="2">
        <v>2.8967499999999999</v>
      </c>
      <c r="E4558" s="2">
        <v>2.8981111111111111</v>
      </c>
      <c r="F4558" s="2">
        <v>2.973555555555556</v>
      </c>
      <c r="G4558" s="2"/>
      <c r="H4558" t="str">
        <f t="shared" si="210"/>
        <v/>
      </c>
      <c r="I4558" t="str">
        <f t="shared" si="211"/>
        <v/>
      </c>
      <c r="J4558" t="str">
        <f t="shared" si="212"/>
        <v/>
      </c>
      <c r="P4558" s="1">
        <v>43448</v>
      </c>
      <c r="Q4558" s="2">
        <v>32.738955273081103</v>
      </c>
      <c r="R4558" s="2">
        <v>31.6782177391893</v>
      </c>
    </row>
    <row r="4559" spans="2:18" x14ac:dyDescent="0.25">
      <c r="B4559" s="1">
        <v>43451</v>
      </c>
      <c r="C4559" s="2">
        <v>2.8570000000000002</v>
      </c>
      <c r="D4559" s="2">
        <v>2.8907499999999997</v>
      </c>
      <c r="E4559" s="2">
        <v>2.8832222222222219</v>
      </c>
      <c r="F4559" s="2">
        <v>2.9623333333333335</v>
      </c>
      <c r="G4559" s="2"/>
      <c r="H4559">
        <f t="shared" si="210"/>
        <v>1</v>
      </c>
      <c r="I4559" t="str">
        <f t="shared" si="211"/>
        <v/>
      </c>
      <c r="J4559" t="str">
        <f t="shared" si="212"/>
        <v/>
      </c>
      <c r="P4559" s="1">
        <v>43451</v>
      </c>
      <c r="Q4559" s="2">
        <v>25.293257377909899</v>
      </c>
      <c r="R4559" s="2">
        <v>28.603717975525701</v>
      </c>
    </row>
    <row r="4560" spans="2:18" x14ac:dyDescent="0.25">
      <c r="B4560" s="1">
        <v>43452</v>
      </c>
      <c r="C4560" s="2">
        <v>2.823</v>
      </c>
      <c r="D4560" s="2">
        <v>2.87</v>
      </c>
      <c r="E4560" s="2">
        <v>2.8721111111111113</v>
      </c>
      <c r="F4560" s="2">
        <v>2.9498333333333338</v>
      </c>
      <c r="G4560" s="2"/>
      <c r="H4560" t="str">
        <f t="shared" si="210"/>
        <v/>
      </c>
      <c r="I4560" t="str">
        <f t="shared" si="211"/>
        <v/>
      </c>
      <c r="J4560" t="str">
        <f t="shared" si="212"/>
        <v/>
      </c>
      <c r="P4560" s="1">
        <v>43452</v>
      </c>
      <c r="Q4560" s="2">
        <v>19.607655487978398</v>
      </c>
      <c r="R4560" s="2">
        <v>25.744710096406301</v>
      </c>
    </row>
    <row r="4561" spans="2:18" x14ac:dyDescent="0.25">
      <c r="B4561" s="1">
        <v>43453</v>
      </c>
      <c r="C4561" s="2">
        <v>2.7759999999999998</v>
      </c>
      <c r="D4561" s="2">
        <v>2.8362500000000002</v>
      </c>
      <c r="E4561" s="2">
        <v>2.8609999999999998</v>
      </c>
      <c r="F4561" s="2">
        <v>2.9339999999999997</v>
      </c>
      <c r="G4561" s="2"/>
      <c r="H4561" t="str">
        <f t="shared" si="210"/>
        <v/>
      </c>
      <c r="I4561" t="str">
        <f t="shared" si="211"/>
        <v/>
      </c>
      <c r="J4561" t="str">
        <f t="shared" si="212"/>
        <v/>
      </c>
      <c r="P4561" s="1">
        <v>43453</v>
      </c>
      <c r="Q4561" s="2">
        <v>14.282108700088401</v>
      </c>
      <c r="R4561" s="2">
        <v>22.410131929041299</v>
      </c>
    </row>
    <row r="4562" spans="2:18" x14ac:dyDescent="0.25">
      <c r="B4562" s="1">
        <v>43454</v>
      </c>
      <c r="C4562" s="2">
        <v>2.7890000000000001</v>
      </c>
      <c r="D4562" s="2">
        <v>2.8112499999999998</v>
      </c>
      <c r="E4562" s="2">
        <v>2.8542222222222224</v>
      </c>
      <c r="F4562" s="2">
        <v>2.9192777777777783</v>
      </c>
      <c r="G4562" s="2"/>
      <c r="H4562" t="str">
        <f t="shared" si="210"/>
        <v/>
      </c>
      <c r="I4562" t="str">
        <f t="shared" si="211"/>
        <v/>
      </c>
      <c r="J4562" t="str">
        <f t="shared" si="212"/>
        <v/>
      </c>
      <c r="P4562" s="1">
        <v>43454</v>
      </c>
      <c r="Q4562" s="2">
        <v>21.3705465253563</v>
      </c>
      <c r="R4562" s="2">
        <v>25.292486194137599</v>
      </c>
    </row>
    <row r="4563" spans="2:18" x14ac:dyDescent="0.25">
      <c r="B4563" s="1">
        <v>43455</v>
      </c>
      <c r="C4563" s="2">
        <v>2.7919999999999998</v>
      </c>
      <c r="D4563" s="2">
        <v>2.7949999999999999</v>
      </c>
      <c r="E4563" s="2">
        <v>2.8471111111111114</v>
      </c>
      <c r="F4563" s="2">
        <v>2.9038333333333335</v>
      </c>
      <c r="G4563" s="2"/>
      <c r="H4563" t="str">
        <f t="shared" si="210"/>
        <v/>
      </c>
      <c r="I4563" t="str">
        <f t="shared" si="211"/>
        <v/>
      </c>
      <c r="J4563" t="str">
        <f t="shared" si="212"/>
        <v/>
      </c>
      <c r="P4563" s="1">
        <v>43455</v>
      </c>
      <c r="Q4563" s="2">
        <v>23.130860844413601</v>
      </c>
      <c r="R4563" s="2">
        <v>25.975891141286901</v>
      </c>
    </row>
    <row r="4564" spans="2:18" x14ac:dyDescent="0.25">
      <c r="B4564" s="1">
        <v>43458</v>
      </c>
      <c r="C4564" s="2">
        <v>2.7530000000000001</v>
      </c>
      <c r="D4564" s="2">
        <v>2.7774999999999999</v>
      </c>
      <c r="E4564" s="2">
        <v>2.8328888888888892</v>
      </c>
      <c r="F4564" s="2">
        <v>2.8869444444444445</v>
      </c>
      <c r="G4564" s="2"/>
      <c r="H4564" t="str">
        <f t="shared" si="210"/>
        <v/>
      </c>
      <c r="I4564" t="str">
        <f t="shared" si="211"/>
        <v/>
      </c>
      <c r="J4564" t="str">
        <f t="shared" si="212"/>
        <v/>
      </c>
      <c r="P4564" s="1">
        <v>43458</v>
      </c>
      <c r="Q4564" s="2">
        <v>17.143565169948001</v>
      </c>
      <c r="R4564" s="2">
        <v>23.026876661170601</v>
      </c>
    </row>
    <row r="4565" spans="2:18" x14ac:dyDescent="0.25">
      <c r="B4565" s="1">
        <v>43460</v>
      </c>
      <c r="C4565" s="2">
        <v>2.7970000000000002</v>
      </c>
      <c r="D4565" s="2">
        <v>2.7827500000000001</v>
      </c>
      <c r="E4565" s="2">
        <v>2.8207777777777783</v>
      </c>
      <c r="F4565" s="2">
        <v>2.8732222222222226</v>
      </c>
      <c r="G4565" s="2"/>
      <c r="H4565" t="str">
        <f t="shared" si="210"/>
        <v/>
      </c>
      <c r="I4565" t="str">
        <f t="shared" si="211"/>
        <v/>
      </c>
      <c r="J4565" t="str">
        <f t="shared" si="212"/>
        <v/>
      </c>
      <c r="P4565" s="1">
        <v>43460</v>
      </c>
      <c r="Q4565" s="2">
        <v>38.644660651953103</v>
      </c>
      <c r="R4565" s="2">
        <v>32.357277111898398</v>
      </c>
    </row>
    <row r="4566" spans="2:18" x14ac:dyDescent="0.25">
      <c r="B4566" s="1">
        <v>43461</v>
      </c>
      <c r="C4566" s="2">
        <v>2.7429999999999999</v>
      </c>
      <c r="D4566" s="2">
        <v>2.7712500000000002</v>
      </c>
      <c r="E4566" s="2">
        <v>2.8021111111111114</v>
      </c>
      <c r="F4566" s="2">
        <v>2.8569999999999998</v>
      </c>
      <c r="G4566" s="2"/>
      <c r="H4566" t="str">
        <f t="shared" ref="H4566:H4629" si="213">IF($D4566&gt;$E4566,1,"")</f>
        <v/>
      </c>
      <c r="I4566" t="str">
        <f t="shared" ref="I4566:I4629" si="214">IF($D4566&gt;$F4566,1,"")</f>
        <v/>
      </c>
      <c r="J4566" t="str">
        <f t="shared" ref="J4566:J4629" si="215">IF($E4566&gt;$F4566,1,"")</f>
        <v/>
      </c>
      <c r="P4566" s="1">
        <v>43461</v>
      </c>
      <c r="Q4566" s="2">
        <v>27.9594106539889</v>
      </c>
      <c r="R4566" s="2">
        <v>27.889179267661401</v>
      </c>
    </row>
    <row r="4567" spans="2:18" x14ac:dyDescent="0.25">
      <c r="B4567" s="1">
        <v>43462</v>
      </c>
      <c r="C4567" s="2">
        <v>2.738</v>
      </c>
      <c r="D4567" s="2">
        <v>2.7577500000000001</v>
      </c>
      <c r="E4567" s="2">
        <v>2.785333333333333</v>
      </c>
      <c r="F4567" s="2">
        <v>2.8417222222222223</v>
      </c>
      <c r="G4567" s="2"/>
      <c r="H4567" t="str">
        <f t="shared" si="213"/>
        <v/>
      </c>
      <c r="I4567" t="str">
        <f t="shared" si="214"/>
        <v/>
      </c>
      <c r="J4567" t="str">
        <f t="shared" si="215"/>
        <v/>
      </c>
      <c r="P4567" s="1">
        <v>43462</v>
      </c>
      <c r="Q4567" s="2">
        <v>27.126038371577799</v>
      </c>
      <c r="R4567" s="2">
        <v>27.510380780245001</v>
      </c>
    </row>
    <row r="4568" spans="2:18" x14ac:dyDescent="0.25">
      <c r="B4568" s="1">
        <v>43465</v>
      </c>
      <c r="C4568" s="2">
        <v>2.6909999999999998</v>
      </c>
      <c r="D4568" s="2">
        <v>2.7422500000000003</v>
      </c>
      <c r="E4568" s="2">
        <v>2.7668888888888885</v>
      </c>
      <c r="F4568" s="2">
        <v>2.8250555555555557</v>
      </c>
      <c r="G4568" s="2"/>
      <c r="H4568" t="str">
        <f t="shared" si="213"/>
        <v/>
      </c>
      <c r="I4568" t="str">
        <f t="shared" si="214"/>
        <v/>
      </c>
      <c r="J4568" t="str">
        <f t="shared" si="215"/>
        <v/>
      </c>
      <c r="P4568" s="1">
        <v>43465</v>
      </c>
      <c r="Q4568" s="2">
        <v>20.300618076764501</v>
      </c>
      <c r="R4568" s="2">
        <v>24.185069005841601</v>
      </c>
    </row>
    <row r="4569" spans="2:18" x14ac:dyDescent="0.25">
      <c r="B4569" s="1">
        <v>43467</v>
      </c>
      <c r="C4569" s="2">
        <v>2.661</v>
      </c>
      <c r="D4569" s="2">
        <v>2.70825</v>
      </c>
      <c r="E4569" s="2">
        <v>2.7488888888888887</v>
      </c>
      <c r="F4569" s="2">
        <v>2.8105000000000002</v>
      </c>
      <c r="G4569" s="2"/>
      <c r="H4569" t="str">
        <f t="shared" si="213"/>
        <v/>
      </c>
      <c r="I4569" t="str">
        <f t="shared" si="214"/>
        <v/>
      </c>
      <c r="J4569" t="str">
        <f t="shared" si="215"/>
        <v/>
      </c>
      <c r="P4569" s="1">
        <v>43467</v>
      </c>
      <c r="Q4569" s="2">
        <v>17.0203068138619</v>
      </c>
      <c r="R4569" s="2">
        <v>22.329714043646099</v>
      </c>
    </row>
    <row r="4570" spans="2:18" x14ac:dyDescent="0.25">
      <c r="B4570" s="1">
        <v>43468</v>
      </c>
      <c r="C4570" s="2">
        <v>2.5529999999999999</v>
      </c>
      <c r="D4570" s="2">
        <v>2.6607500000000002</v>
      </c>
      <c r="E4570" s="2">
        <v>2.7241111111111116</v>
      </c>
      <c r="F4570" s="2">
        <v>2.7925555555555555</v>
      </c>
      <c r="G4570" s="2"/>
      <c r="H4570" t="str">
        <f t="shared" si="213"/>
        <v/>
      </c>
      <c r="I4570" t="str">
        <f t="shared" si="214"/>
        <v/>
      </c>
      <c r="J4570" t="str">
        <f t="shared" si="215"/>
        <v/>
      </c>
      <c r="P4570" s="1">
        <v>43468</v>
      </c>
      <c r="Q4570" s="2">
        <v>10.0234141068331</v>
      </c>
      <c r="R4570" s="2">
        <v>17.210890081108101</v>
      </c>
    </row>
    <row r="4571" spans="2:18" x14ac:dyDescent="0.25">
      <c r="B4571" s="1">
        <v>43469</v>
      </c>
      <c r="C4571" s="2">
        <v>2.6589999999999998</v>
      </c>
      <c r="D4571" s="2">
        <v>2.641</v>
      </c>
      <c r="E4571" s="2">
        <v>2.7096666666666667</v>
      </c>
      <c r="F4571" s="2">
        <v>2.7819444444444446</v>
      </c>
      <c r="G4571" s="2"/>
      <c r="H4571" t="str">
        <f t="shared" si="213"/>
        <v/>
      </c>
      <c r="I4571" t="str">
        <f t="shared" si="214"/>
        <v/>
      </c>
      <c r="J4571" t="str">
        <f t="shared" si="215"/>
        <v/>
      </c>
      <c r="P4571" s="1">
        <v>43469</v>
      </c>
      <c r="Q4571" s="2">
        <v>39.375972947655498</v>
      </c>
      <c r="R4571" s="2">
        <v>33.3582108941089</v>
      </c>
    </row>
    <row r="4572" spans="2:18" x14ac:dyDescent="0.25">
      <c r="B4572" s="1">
        <v>43472</v>
      </c>
      <c r="C4572" s="2">
        <v>2.6819999999999999</v>
      </c>
      <c r="D4572" s="2">
        <v>2.6387499999999999</v>
      </c>
      <c r="E4572" s="2">
        <v>2.6974444444444448</v>
      </c>
      <c r="F4572" s="2">
        <v>2.7722777777777781</v>
      </c>
      <c r="G4572" s="2"/>
      <c r="H4572" t="str">
        <f t="shared" si="213"/>
        <v/>
      </c>
      <c r="I4572" t="str">
        <f t="shared" si="214"/>
        <v/>
      </c>
      <c r="J4572" t="str">
        <f t="shared" si="215"/>
        <v/>
      </c>
      <c r="P4572" s="1">
        <v>43472</v>
      </c>
      <c r="Q4572" s="2">
        <v>44.122305390269197</v>
      </c>
      <c r="R4572" s="2">
        <v>36.263069890983402</v>
      </c>
    </row>
    <row r="4573" spans="2:18" x14ac:dyDescent="0.25">
      <c r="B4573" s="1">
        <v>43473</v>
      </c>
      <c r="C4573" s="2">
        <v>2.7149999999999999</v>
      </c>
      <c r="D4573" s="2">
        <v>2.65225</v>
      </c>
      <c r="E4573" s="2">
        <v>2.693222222222222</v>
      </c>
      <c r="F4573" s="2">
        <v>2.7630555555555554</v>
      </c>
      <c r="G4573" s="2"/>
      <c r="H4573" t="str">
        <f t="shared" si="213"/>
        <v/>
      </c>
      <c r="I4573" t="str">
        <f t="shared" si="214"/>
        <v/>
      </c>
      <c r="J4573" t="str">
        <f t="shared" si="215"/>
        <v/>
      </c>
      <c r="P4573" s="1">
        <v>43473</v>
      </c>
      <c r="Q4573" s="2">
        <v>50.759750826363899</v>
      </c>
      <c r="R4573" s="2">
        <v>40.284983627480898</v>
      </c>
    </row>
    <row r="4574" spans="2:18" x14ac:dyDescent="0.25">
      <c r="B4574" s="1">
        <v>43474</v>
      </c>
      <c r="C4574" s="2">
        <v>2.7280000000000002</v>
      </c>
      <c r="D4574" s="2">
        <v>2.6959999999999997</v>
      </c>
      <c r="E4574" s="2">
        <v>2.6855555555555553</v>
      </c>
      <c r="F4574" s="2">
        <v>2.753166666666667</v>
      </c>
      <c r="G4574" s="2"/>
      <c r="H4574">
        <f t="shared" si="213"/>
        <v>1</v>
      </c>
      <c r="I4574" t="str">
        <f t="shared" si="214"/>
        <v/>
      </c>
      <c r="J4574" t="str">
        <f t="shared" si="215"/>
        <v/>
      </c>
      <c r="P4574" s="1">
        <v>43474</v>
      </c>
      <c r="Q4574" s="2">
        <v>53.377732114172503</v>
      </c>
      <c r="R4574" s="2">
        <v>41.841902198164902</v>
      </c>
    </row>
    <row r="4575" spans="2:18" x14ac:dyDescent="0.25">
      <c r="B4575" s="1">
        <v>43475</v>
      </c>
      <c r="C4575" s="2">
        <v>2.7309999999999999</v>
      </c>
      <c r="D4575" s="2">
        <v>2.714</v>
      </c>
      <c r="E4575" s="2">
        <v>2.6842222222222225</v>
      </c>
      <c r="F4575" s="2">
        <v>2.7431666666666663</v>
      </c>
      <c r="G4575" s="2"/>
      <c r="H4575">
        <f t="shared" si="213"/>
        <v>1</v>
      </c>
      <c r="I4575" t="str">
        <f t="shared" si="214"/>
        <v/>
      </c>
      <c r="J4575" t="str">
        <f t="shared" si="215"/>
        <v/>
      </c>
      <c r="P4575" s="1">
        <v>43475</v>
      </c>
      <c r="Q4575" s="2">
        <v>54.054206260388703</v>
      </c>
      <c r="R4575" s="2">
        <v>42.216314549177</v>
      </c>
    </row>
    <row r="4576" spans="2:18" x14ac:dyDescent="0.25">
      <c r="B4576" s="1">
        <v>43476</v>
      </c>
      <c r="C4576" s="2">
        <v>2.6989999999999998</v>
      </c>
      <c r="D4576" s="2">
        <v>2.7182499999999998</v>
      </c>
      <c r="E4576" s="2">
        <v>2.6798888888888888</v>
      </c>
      <c r="F4576" s="2">
        <v>2.7326111111111109</v>
      </c>
      <c r="G4576" s="2"/>
      <c r="H4576">
        <f t="shared" si="213"/>
        <v>1</v>
      </c>
      <c r="I4576" t="str">
        <f t="shared" si="214"/>
        <v/>
      </c>
      <c r="J4576" t="str">
        <f t="shared" si="215"/>
        <v/>
      </c>
      <c r="P4576" s="1">
        <v>43476</v>
      </c>
      <c r="Q4576" s="2">
        <v>45.587515440752703</v>
      </c>
      <c r="R4576" s="2">
        <v>39.309290744109497</v>
      </c>
    </row>
    <row r="4577" spans="2:18" x14ac:dyDescent="0.25">
      <c r="B4577" s="1">
        <v>43479</v>
      </c>
      <c r="C4577" s="2">
        <v>2.71</v>
      </c>
      <c r="D4577" s="2">
        <v>2.7169999999999996</v>
      </c>
      <c r="E4577" s="2">
        <v>2.6819999999999999</v>
      </c>
      <c r="F4577" s="2">
        <v>2.7244444444444444</v>
      </c>
      <c r="G4577" s="2"/>
      <c r="H4577">
        <f t="shared" si="213"/>
        <v>1</v>
      </c>
      <c r="I4577" t="str">
        <f t="shared" si="214"/>
        <v/>
      </c>
      <c r="J4577" t="str">
        <f t="shared" si="215"/>
        <v/>
      </c>
      <c r="P4577" s="1">
        <v>43479</v>
      </c>
      <c r="Q4577" s="2">
        <v>48.889808897466402</v>
      </c>
      <c r="R4577" s="2">
        <v>40.817931383519003</v>
      </c>
    </row>
    <row r="4578" spans="2:18" x14ac:dyDescent="0.25">
      <c r="B4578" s="1">
        <v>43480</v>
      </c>
      <c r="C4578" s="2">
        <v>2.7080000000000002</v>
      </c>
      <c r="D4578" s="2">
        <v>2.7120000000000002</v>
      </c>
      <c r="E4578" s="2">
        <v>2.6872222222222217</v>
      </c>
      <c r="F4578" s="2">
        <v>2.7180555555555559</v>
      </c>
      <c r="G4578" s="2"/>
      <c r="H4578">
        <f t="shared" si="213"/>
        <v>1</v>
      </c>
      <c r="I4578" t="str">
        <f t="shared" si="214"/>
        <v/>
      </c>
      <c r="J4578" t="str">
        <f t="shared" si="215"/>
        <v/>
      </c>
      <c r="P4578" s="1">
        <v>43480</v>
      </c>
      <c r="Q4578" s="2">
        <v>48.250896884324298</v>
      </c>
      <c r="R4578" s="2">
        <v>40.6202217308239</v>
      </c>
    </row>
    <row r="4579" spans="2:18" x14ac:dyDescent="0.25">
      <c r="B4579" s="1">
        <v>43481</v>
      </c>
      <c r="C4579" s="2">
        <v>2.7290000000000001</v>
      </c>
      <c r="D4579" s="2">
        <v>2.7115</v>
      </c>
      <c r="E4579" s="2">
        <v>2.7067777777777775</v>
      </c>
      <c r="F4579" s="2">
        <v>2.7154444444444445</v>
      </c>
      <c r="G4579" s="2"/>
      <c r="H4579">
        <f t="shared" si="213"/>
        <v>1</v>
      </c>
      <c r="I4579" t="str">
        <f t="shared" si="214"/>
        <v/>
      </c>
      <c r="J4579" t="str">
        <f t="shared" si="215"/>
        <v/>
      </c>
      <c r="P4579" s="1">
        <v>43481</v>
      </c>
      <c r="Q4579" s="2">
        <v>55.5672759575016</v>
      </c>
      <c r="R4579" s="2">
        <v>43.703631507531803</v>
      </c>
    </row>
    <row r="4580" spans="2:18" x14ac:dyDescent="0.25">
      <c r="B4580" s="1">
        <v>43482</v>
      </c>
      <c r="C4580" s="2">
        <v>2.7469999999999999</v>
      </c>
      <c r="D4580" s="2">
        <v>2.7235</v>
      </c>
      <c r="E4580" s="2">
        <v>2.7165555555555554</v>
      </c>
      <c r="F4580" s="2">
        <v>2.713111111111111</v>
      </c>
      <c r="G4580" s="2"/>
      <c r="H4580">
        <f t="shared" si="213"/>
        <v>1</v>
      </c>
      <c r="I4580">
        <f t="shared" si="214"/>
        <v>1</v>
      </c>
      <c r="J4580">
        <f t="shared" si="215"/>
        <v>1</v>
      </c>
      <c r="P4580" s="1">
        <v>43482</v>
      </c>
      <c r="Q4580" s="2">
        <v>61.2083985417283</v>
      </c>
      <c r="R4580" s="2">
        <v>46.2786337776351</v>
      </c>
    </row>
    <row r="4581" spans="2:18" x14ac:dyDescent="0.25">
      <c r="B4581" s="1">
        <v>43483</v>
      </c>
      <c r="C4581" s="2">
        <v>2.782</v>
      </c>
      <c r="D4581" s="2">
        <v>2.7415000000000003</v>
      </c>
      <c r="E4581" s="2">
        <v>2.727666666666666</v>
      </c>
      <c r="F4581" s="2">
        <v>2.7125555555555554</v>
      </c>
      <c r="G4581" s="2"/>
      <c r="H4581">
        <f t="shared" si="213"/>
        <v>1</v>
      </c>
      <c r="I4581">
        <f t="shared" si="214"/>
        <v>1</v>
      </c>
      <c r="J4581">
        <f t="shared" si="215"/>
        <v>1</v>
      </c>
      <c r="P4581" s="1">
        <v>43483</v>
      </c>
      <c r="Q4581" s="2">
        <v>70.073682682625403</v>
      </c>
      <c r="R4581" s="2">
        <v>50.9743398896644</v>
      </c>
    </row>
    <row r="4582" spans="2:18" x14ac:dyDescent="0.25">
      <c r="B4582" s="1">
        <v>43487</v>
      </c>
      <c r="C4582" s="2">
        <v>2.7320000000000002</v>
      </c>
      <c r="D4582" s="2">
        <v>2.7474999999999996</v>
      </c>
      <c r="E4582" s="2">
        <v>2.7295555555555553</v>
      </c>
      <c r="F4582" s="2">
        <v>2.7113888888888886</v>
      </c>
      <c r="G4582" s="2"/>
      <c r="H4582">
        <f t="shared" si="213"/>
        <v>1</v>
      </c>
      <c r="I4582">
        <f t="shared" si="214"/>
        <v>1</v>
      </c>
      <c r="J4582">
        <f t="shared" si="215"/>
        <v>1</v>
      </c>
      <c r="P4582" s="1">
        <v>43487</v>
      </c>
      <c r="Q4582" s="2">
        <v>50.348380596285601</v>
      </c>
      <c r="R4582" s="2">
        <v>44.932109129189001</v>
      </c>
    </row>
    <row r="4583" spans="2:18" x14ac:dyDescent="0.25">
      <c r="B4583" s="1">
        <v>43488</v>
      </c>
      <c r="C4583" s="2">
        <v>2.7549999999999999</v>
      </c>
      <c r="D4583" s="2">
        <v>2.7539999999999996</v>
      </c>
      <c r="E4583" s="2">
        <v>2.7325555555555554</v>
      </c>
      <c r="F4583" s="2">
        <v>2.7090555555555556</v>
      </c>
      <c r="G4583" s="2"/>
      <c r="H4583">
        <f t="shared" si="213"/>
        <v>1</v>
      </c>
      <c r="I4583">
        <f t="shared" si="214"/>
        <v>1</v>
      </c>
      <c r="J4583">
        <f t="shared" si="215"/>
        <v>1</v>
      </c>
      <c r="P4583" s="1">
        <v>43488</v>
      </c>
      <c r="Q4583" s="2">
        <v>57.025892413970801</v>
      </c>
      <c r="R4583" s="2">
        <v>47.986365003466901</v>
      </c>
    </row>
    <row r="4584" spans="2:18" x14ac:dyDescent="0.25">
      <c r="B4584" s="1">
        <v>43489</v>
      </c>
      <c r="C4584" s="2">
        <v>2.7120000000000002</v>
      </c>
      <c r="D4584" s="2">
        <v>2.74525</v>
      </c>
      <c r="E4584" s="2">
        <v>2.7304444444444442</v>
      </c>
      <c r="F4584" s="2">
        <v>2.7073333333333336</v>
      </c>
      <c r="G4584" s="2"/>
      <c r="H4584">
        <f t="shared" si="213"/>
        <v>1</v>
      </c>
      <c r="I4584">
        <f t="shared" si="214"/>
        <v>1</v>
      </c>
      <c r="J4584">
        <f t="shared" si="215"/>
        <v>1</v>
      </c>
      <c r="P4584" s="1">
        <v>43489</v>
      </c>
      <c r="Q4584" s="2">
        <v>43.808132638762302</v>
      </c>
      <c r="R4584" s="2">
        <v>43.166058315079397</v>
      </c>
    </row>
    <row r="4585" spans="2:18" x14ac:dyDescent="0.25">
      <c r="B4585" s="1">
        <v>43490</v>
      </c>
      <c r="C4585" s="2">
        <v>2.7509999999999999</v>
      </c>
      <c r="D4585" s="2">
        <v>2.7374999999999998</v>
      </c>
      <c r="E4585" s="2">
        <v>2.7362222222222226</v>
      </c>
      <c r="F4585" s="2">
        <v>2.7080555555555557</v>
      </c>
      <c r="G4585" s="2"/>
      <c r="H4585">
        <f t="shared" si="213"/>
        <v>1</v>
      </c>
      <c r="I4585">
        <f t="shared" si="214"/>
        <v>1</v>
      </c>
      <c r="J4585">
        <f t="shared" si="215"/>
        <v>1</v>
      </c>
      <c r="P4585" s="1">
        <v>43490</v>
      </c>
      <c r="Q4585" s="2">
        <v>55.127942772836697</v>
      </c>
      <c r="R4585" s="2">
        <v>48.244113373251999</v>
      </c>
    </row>
    <row r="4586" spans="2:18" x14ac:dyDescent="0.25">
      <c r="B4586" s="1">
        <v>43493</v>
      </c>
      <c r="C4586" s="2">
        <v>2.7440000000000002</v>
      </c>
      <c r="D4586" s="2">
        <v>2.7404999999999999</v>
      </c>
      <c r="E4586" s="2">
        <v>2.74</v>
      </c>
      <c r="F4586" s="2">
        <v>2.7110000000000003</v>
      </c>
      <c r="G4586" s="2"/>
      <c r="H4586">
        <f t="shared" si="213"/>
        <v>1</v>
      </c>
      <c r="I4586">
        <f t="shared" si="214"/>
        <v>1</v>
      </c>
      <c r="J4586">
        <f t="shared" si="215"/>
        <v>1</v>
      </c>
      <c r="P4586" s="1">
        <v>43493</v>
      </c>
      <c r="Q4586" s="2">
        <v>52.835461169208799</v>
      </c>
      <c r="R4586" s="2">
        <v>47.425053640847402</v>
      </c>
    </row>
    <row r="4587" spans="2:18" x14ac:dyDescent="0.25">
      <c r="B4587" s="1">
        <v>43494</v>
      </c>
      <c r="C4587" s="2">
        <v>2.7120000000000002</v>
      </c>
      <c r="D4587" s="2">
        <v>2.7297500000000001</v>
      </c>
      <c r="E4587" s="2">
        <v>2.740444444444444</v>
      </c>
      <c r="F4587" s="2">
        <v>2.7138333333333335</v>
      </c>
      <c r="G4587" s="2"/>
      <c r="H4587" t="str">
        <f t="shared" si="213"/>
        <v/>
      </c>
      <c r="I4587">
        <f t="shared" si="214"/>
        <v>1</v>
      </c>
      <c r="J4587">
        <f t="shared" si="215"/>
        <v>1</v>
      </c>
      <c r="P4587" s="1">
        <v>43494</v>
      </c>
      <c r="Q4587" s="2">
        <v>43.021344134725098</v>
      </c>
      <c r="R4587" s="2">
        <v>43.766964422466103</v>
      </c>
    </row>
    <row r="4588" spans="2:18" x14ac:dyDescent="0.25">
      <c r="B4588" s="1">
        <v>43495</v>
      </c>
      <c r="C4588" s="2">
        <v>2.6949999999999998</v>
      </c>
      <c r="D4588" s="2">
        <v>2.7255000000000003</v>
      </c>
      <c r="E4588" s="2">
        <v>2.7366666666666664</v>
      </c>
      <c r="F4588" s="2">
        <v>2.7217222222222226</v>
      </c>
      <c r="G4588" s="2"/>
      <c r="H4588" t="str">
        <f t="shared" si="213"/>
        <v/>
      </c>
      <c r="I4588">
        <f t="shared" si="214"/>
        <v>1</v>
      </c>
      <c r="J4588">
        <f t="shared" si="215"/>
        <v>1</v>
      </c>
      <c r="P4588" s="1">
        <v>43495</v>
      </c>
      <c r="Q4588" s="2">
        <v>38.466358664088702</v>
      </c>
      <c r="R4588" s="2">
        <v>41.9171758030948</v>
      </c>
    </row>
    <row r="4589" spans="2:18" x14ac:dyDescent="0.25">
      <c r="B4589" s="1">
        <v>43496</v>
      </c>
      <c r="C4589" s="2">
        <v>2.6349999999999998</v>
      </c>
      <c r="D4589" s="2">
        <v>2.6964999999999999</v>
      </c>
      <c r="E4589" s="2">
        <v>2.7242222222222221</v>
      </c>
      <c r="F4589" s="2">
        <v>2.720388888888889</v>
      </c>
      <c r="G4589" s="2"/>
      <c r="H4589" t="str">
        <f t="shared" si="213"/>
        <v/>
      </c>
      <c r="I4589" t="str">
        <f t="shared" si="214"/>
        <v/>
      </c>
      <c r="J4589">
        <f t="shared" si="215"/>
        <v>1</v>
      </c>
      <c r="P4589" s="1">
        <v>43496</v>
      </c>
      <c r="Q4589" s="2">
        <v>26.557430992121699</v>
      </c>
      <c r="R4589" s="2">
        <v>36.115467029188601</v>
      </c>
    </row>
    <row r="4590" spans="2:18" x14ac:dyDescent="0.25">
      <c r="B4590" s="1">
        <v>43497</v>
      </c>
      <c r="C4590" s="2">
        <v>2.6909999999999998</v>
      </c>
      <c r="D4590" s="2">
        <v>2.6832500000000001</v>
      </c>
      <c r="E4590" s="2">
        <v>2.7141111111111105</v>
      </c>
      <c r="F4590" s="2">
        <v>2.7208888888888887</v>
      </c>
      <c r="G4590" s="2"/>
      <c r="H4590" t="str">
        <f t="shared" si="213"/>
        <v/>
      </c>
      <c r="I4590" t="str">
        <f t="shared" si="214"/>
        <v/>
      </c>
      <c r="J4590" t="str">
        <f t="shared" si="215"/>
        <v/>
      </c>
      <c r="P4590" s="1">
        <v>43497</v>
      </c>
      <c r="Q4590" s="2">
        <v>45.466591451806003</v>
      </c>
      <c r="R4590" s="2">
        <v>43.917578137792901</v>
      </c>
    </row>
    <row r="4591" spans="2:18" x14ac:dyDescent="0.25">
      <c r="B4591" s="1">
        <v>43500</v>
      </c>
      <c r="C4591" s="2">
        <v>2.7240000000000002</v>
      </c>
      <c r="D4591" s="2">
        <v>2.6862500000000002</v>
      </c>
      <c r="E4591" s="2">
        <v>2.713222222222222</v>
      </c>
      <c r="F4591" s="2">
        <v>2.7213888888888889</v>
      </c>
      <c r="G4591" s="2"/>
      <c r="H4591" t="str">
        <f t="shared" si="213"/>
        <v/>
      </c>
      <c r="I4591" t="str">
        <f t="shared" si="214"/>
        <v/>
      </c>
      <c r="J4591" t="str">
        <f t="shared" si="215"/>
        <v/>
      </c>
      <c r="P4591" s="1">
        <v>43500</v>
      </c>
      <c r="Q4591" s="2">
        <v>53.866064652671497</v>
      </c>
      <c r="R4591" s="2">
        <v>47.95156671454</v>
      </c>
    </row>
    <row r="4592" spans="2:18" x14ac:dyDescent="0.25">
      <c r="B4592" s="1">
        <v>43501</v>
      </c>
      <c r="C4592" s="2">
        <v>2.7040000000000002</v>
      </c>
      <c r="D4592" s="2">
        <v>2.6885000000000003</v>
      </c>
      <c r="E4592" s="2">
        <v>2.7075555555555559</v>
      </c>
      <c r="F4592" s="2">
        <v>2.7200555555555557</v>
      </c>
      <c r="G4592" s="2"/>
      <c r="H4592" t="str">
        <f t="shared" si="213"/>
        <v/>
      </c>
      <c r="I4592" t="str">
        <f t="shared" si="214"/>
        <v/>
      </c>
      <c r="J4592" t="str">
        <f t="shared" si="215"/>
        <v/>
      </c>
      <c r="P4592" s="1">
        <v>43501</v>
      </c>
      <c r="Q4592" s="2">
        <v>48.439933965551397</v>
      </c>
      <c r="R4592" s="2">
        <v>45.801327825990697</v>
      </c>
    </row>
    <row r="4593" spans="2:18" x14ac:dyDescent="0.25">
      <c r="B4593" s="1">
        <v>43502</v>
      </c>
      <c r="C4593" s="2">
        <v>2.7</v>
      </c>
      <c r="D4593" s="2">
        <v>2.7047499999999998</v>
      </c>
      <c r="E4593" s="2">
        <v>2.7062222222222223</v>
      </c>
      <c r="F4593" s="2">
        <v>2.7183333333333333</v>
      </c>
      <c r="G4593" s="2"/>
      <c r="H4593" t="str">
        <f t="shared" si="213"/>
        <v/>
      </c>
      <c r="I4593" t="str">
        <f t="shared" si="214"/>
        <v/>
      </c>
      <c r="J4593" t="str">
        <f t="shared" si="215"/>
        <v/>
      </c>
      <c r="P4593" s="1">
        <v>43502</v>
      </c>
      <c r="Q4593" s="2">
        <v>47.296489310970799</v>
      </c>
      <c r="R4593" s="2">
        <v>45.363198565136898</v>
      </c>
    </row>
    <row r="4594" spans="2:18" x14ac:dyDescent="0.25">
      <c r="B4594" s="1">
        <v>43503</v>
      </c>
      <c r="C4594" s="2">
        <v>2.6539999999999999</v>
      </c>
      <c r="D4594" s="2">
        <v>2.6955</v>
      </c>
      <c r="E4594" s="2">
        <v>2.6954444444444445</v>
      </c>
      <c r="F4594" s="2">
        <v>2.7158333333333338</v>
      </c>
      <c r="G4594" s="2"/>
      <c r="H4594">
        <f t="shared" si="213"/>
        <v>1</v>
      </c>
      <c r="I4594" t="str">
        <f t="shared" si="214"/>
        <v/>
      </c>
      <c r="J4594" t="str">
        <f t="shared" si="215"/>
        <v/>
      </c>
      <c r="P4594" s="1">
        <v>43503</v>
      </c>
      <c r="Q4594" s="2">
        <v>35.675143565259603</v>
      </c>
      <c r="R4594" s="2">
        <v>40.5582779092096</v>
      </c>
    </row>
    <row r="4595" spans="2:18" x14ac:dyDescent="0.25">
      <c r="B4595" s="1">
        <v>43504</v>
      </c>
      <c r="C4595" s="2">
        <v>2.6320000000000001</v>
      </c>
      <c r="D4595" s="2">
        <v>2.6724999999999999</v>
      </c>
      <c r="E4595" s="2">
        <v>2.6830000000000003</v>
      </c>
      <c r="F4595" s="2">
        <v>2.7115000000000005</v>
      </c>
      <c r="G4595" s="2"/>
      <c r="H4595" t="str">
        <f t="shared" si="213"/>
        <v/>
      </c>
      <c r="I4595" t="str">
        <f t="shared" si="214"/>
        <v/>
      </c>
      <c r="J4595" t="str">
        <f t="shared" si="215"/>
        <v/>
      </c>
      <c r="P4595" s="1">
        <v>43504</v>
      </c>
      <c r="Q4595" s="2">
        <v>31.266073891984199</v>
      </c>
      <c r="R4595" s="2">
        <v>38.460099162549902</v>
      </c>
    </row>
    <row r="4596" spans="2:18" x14ac:dyDescent="0.25">
      <c r="B4596" s="1">
        <v>43507</v>
      </c>
      <c r="C4596" s="2">
        <v>2.661</v>
      </c>
      <c r="D4596" s="2">
        <v>2.6617500000000001</v>
      </c>
      <c r="E4596" s="2">
        <v>2.6773333333333338</v>
      </c>
      <c r="F4596" s="2">
        <v>2.7088888888888896</v>
      </c>
      <c r="G4596" s="2"/>
      <c r="H4596" t="str">
        <f t="shared" si="213"/>
        <v/>
      </c>
      <c r="I4596" t="str">
        <f t="shared" si="214"/>
        <v/>
      </c>
      <c r="J4596" t="str">
        <f t="shared" si="215"/>
        <v/>
      </c>
      <c r="P4596" s="1">
        <v>43507</v>
      </c>
      <c r="Q4596" s="2">
        <v>42.505932106207503</v>
      </c>
      <c r="R4596" s="2">
        <v>42.670298493237397</v>
      </c>
    </row>
    <row r="4597" spans="2:18" x14ac:dyDescent="0.25">
      <c r="B4597" s="1">
        <v>43508</v>
      </c>
      <c r="C4597" s="2">
        <v>2.6840000000000002</v>
      </c>
      <c r="D4597" s="2">
        <v>2.6577500000000001</v>
      </c>
      <c r="E4597" s="2">
        <v>2.6761111111111116</v>
      </c>
      <c r="F4597" s="2">
        <v>2.7063888888888887</v>
      </c>
      <c r="G4597" s="2"/>
      <c r="H4597" t="str">
        <f t="shared" si="213"/>
        <v/>
      </c>
      <c r="I4597" t="str">
        <f t="shared" si="214"/>
        <v/>
      </c>
      <c r="J4597" t="str">
        <f t="shared" si="215"/>
        <v/>
      </c>
      <c r="P4597" s="1">
        <v>43508</v>
      </c>
      <c r="Q4597" s="2">
        <v>50.248838201561803</v>
      </c>
      <c r="R4597" s="2">
        <v>45.835319335654603</v>
      </c>
    </row>
    <row r="4598" spans="2:18" x14ac:dyDescent="0.25">
      <c r="B4598" s="1">
        <v>43509</v>
      </c>
      <c r="C4598" s="2">
        <v>2.706</v>
      </c>
      <c r="D4598" s="2">
        <v>2.67075</v>
      </c>
      <c r="E4598" s="2">
        <v>2.6840000000000002</v>
      </c>
      <c r="F4598" s="2">
        <v>2.7041111111111111</v>
      </c>
      <c r="G4598" s="2"/>
      <c r="H4598" t="str">
        <f t="shared" si="213"/>
        <v/>
      </c>
      <c r="I4598" t="str">
        <f t="shared" si="214"/>
        <v/>
      </c>
      <c r="J4598" t="str">
        <f t="shared" si="215"/>
        <v/>
      </c>
      <c r="P4598" s="1">
        <v>43509</v>
      </c>
      <c r="Q4598" s="2">
        <v>56.909781568808199</v>
      </c>
      <c r="R4598" s="2">
        <v>48.749868628901702</v>
      </c>
    </row>
    <row r="4599" spans="2:18" x14ac:dyDescent="0.25">
      <c r="B4599" s="1">
        <v>43510</v>
      </c>
      <c r="C4599" s="2">
        <v>2.6589999999999998</v>
      </c>
      <c r="D4599" s="2">
        <v>2.6775000000000002</v>
      </c>
      <c r="E4599" s="2">
        <v>2.6804444444444444</v>
      </c>
      <c r="F4599" s="2">
        <v>2.6972777777777779</v>
      </c>
      <c r="G4599" s="2"/>
      <c r="H4599" t="str">
        <f t="shared" si="213"/>
        <v/>
      </c>
      <c r="I4599" t="str">
        <f t="shared" si="214"/>
        <v/>
      </c>
      <c r="J4599" t="str">
        <f t="shared" si="215"/>
        <v/>
      </c>
      <c r="P4599" s="1">
        <v>43510</v>
      </c>
      <c r="Q4599" s="2">
        <v>42.367768568366102</v>
      </c>
      <c r="R4599" s="2">
        <v>43.379549262404701</v>
      </c>
    </row>
    <row r="4600" spans="2:18" x14ac:dyDescent="0.25">
      <c r="B4600" s="1">
        <v>43511</v>
      </c>
      <c r="C4600" s="2">
        <v>2.6659999999999999</v>
      </c>
      <c r="D4600" s="2">
        <v>2.67875</v>
      </c>
      <c r="E4600" s="2">
        <v>2.6739999999999999</v>
      </c>
      <c r="F4600" s="2">
        <v>2.6936111111111107</v>
      </c>
      <c r="G4600" s="2"/>
      <c r="H4600">
        <f t="shared" si="213"/>
        <v>1</v>
      </c>
      <c r="I4600" t="str">
        <f t="shared" si="214"/>
        <v/>
      </c>
      <c r="J4600" t="str">
        <f t="shared" si="215"/>
        <v/>
      </c>
      <c r="P4600" s="1">
        <v>43511</v>
      </c>
      <c r="Q4600" s="2">
        <v>44.884809903586898</v>
      </c>
      <c r="R4600" s="2">
        <v>44.362605388321199</v>
      </c>
    </row>
    <row r="4601" spans="2:18" x14ac:dyDescent="0.25">
      <c r="B4601" s="1">
        <v>43515</v>
      </c>
      <c r="C4601" s="2">
        <v>2.645</v>
      </c>
      <c r="D4601" s="2">
        <v>2.669</v>
      </c>
      <c r="E4601" s="2">
        <v>2.6674444444444441</v>
      </c>
      <c r="F4601" s="2">
        <v>2.6875</v>
      </c>
      <c r="G4601" s="2"/>
      <c r="H4601">
        <f t="shared" si="213"/>
        <v>1</v>
      </c>
      <c r="I4601" t="str">
        <f t="shared" si="214"/>
        <v/>
      </c>
      <c r="J4601" t="str">
        <f t="shared" si="215"/>
        <v/>
      </c>
      <c r="P4601" s="1">
        <v>43515</v>
      </c>
      <c r="Q4601" s="2">
        <v>38.786518025881897</v>
      </c>
      <c r="R4601" s="2">
        <v>42.006331939545902</v>
      </c>
    </row>
    <row r="4602" spans="2:18" x14ac:dyDescent="0.25">
      <c r="B4602" s="1">
        <v>43516</v>
      </c>
      <c r="C4602" s="2">
        <v>2.6520000000000001</v>
      </c>
      <c r="D4602" s="2">
        <v>2.6555</v>
      </c>
      <c r="E4602" s="2">
        <v>2.6621111111111109</v>
      </c>
      <c r="F4602" s="2">
        <v>2.684166666666667</v>
      </c>
      <c r="G4602" s="2"/>
      <c r="H4602" t="str">
        <f t="shared" si="213"/>
        <v/>
      </c>
      <c r="I4602" t="str">
        <f t="shared" si="214"/>
        <v/>
      </c>
      <c r="J4602" t="str">
        <f t="shared" si="215"/>
        <v/>
      </c>
      <c r="P4602" s="1">
        <v>43516</v>
      </c>
      <c r="Q4602" s="2">
        <v>41.941760024559002</v>
      </c>
      <c r="R4602" s="2">
        <v>43.091382827912597</v>
      </c>
    </row>
    <row r="4603" spans="2:18" x14ac:dyDescent="0.25">
      <c r="B4603" s="1">
        <v>43517</v>
      </c>
      <c r="C4603" s="2">
        <v>2.6880000000000002</v>
      </c>
      <c r="D4603" s="2">
        <v>2.66275</v>
      </c>
      <c r="E4603" s="2">
        <v>2.6658888888888885</v>
      </c>
      <c r="F4603" s="2">
        <v>2.6806666666666672</v>
      </c>
      <c r="G4603" s="2"/>
      <c r="H4603" t="str">
        <f t="shared" si="213"/>
        <v/>
      </c>
      <c r="I4603" t="str">
        <f t="shared" si="214"/>
        <v/>
      </c>
      <c r="J4603" t="str">
        <f t="shared" si="215"/>
        <v/>
      </c>
      <c r="P4603" s="1">
        <v>43517</v>
      </c>
      <c r="Q4603" s="2">
        <v>55.953270705583101</v>
      </c>
      <c r="R4603" s="2">
        <v>48.434758720475401</v>
      </c>
    </row>
    <row r="4604" spans="2:18" x14ac:dyDescent="0.25">
      <c r="B4604" s="1">
        <v>43518</v>
      </c>
      <c r="C4604" s="2">
        <v>2.6549999999999998</v>
      </c>
      <c r="D4604" s="2">
        <v>2.66</v>
      </c>
      <c r="E4604" s="2">
        <v>2.6684444444444448</v>
      </c>
      <c r="F4604" s="2">
        <v>2.6757222222222228</v>
      </c>
      <c r="G4604" s="2"/>
      <c r="H4604" t="str">
        <f t="shared" si="213"/>
        <v/>
      </c>
      <c r="I4604" t="str">
        <f t="shared" si="214"/>
        <v/>
      </c>
      <c r="J4604" t="str">
        <f t="shared" si="215"/>
        <v/>
      </c>
      <c r="P4604" s="1">
        <v>43518</v>
      </c>
      <c r="Q4604" s="2">
        <v>44.215442328636698</v>
      </c>
      <c r="R4604" s="2">
        <v>44.326158271521003</v>
      </c>
    </row>
    <row r="4605" spans="2:18" x14ac:dyDescent="0.25">
      <c r="B4605" s="1">
        <v>43521</v>
      </c>
      <c r="C4605" s="2">
        <v>2.673</v>
      </c>
      <c r="D4605" s="2">
        <v>2.6669999999999998</v>
      </c>
      <c r="E4605" s="2">
        <v>2.6697777777777776</v>
      </c>
      <c r="F4605" s="2">
        <v>2.6735555555555561</v>
      </c>
      <c r="G4605" s="2"/>
      <c r="H4605" t="str">
        <f t="shared" si="213"/>
        <v/>
      </c>
      <c r="I4605" t="str">
        <f t="shared" si="214"/>
        <v/>
      </c>
      <c r="J4605" t="str">
        <f t="shared" si="215"/>
        <v/>
      </c>
      <c r="P4605" s="1">
        <v>43521</v>
      </c>
      <c r="Q4605" s="2">
        <v>50.950436653109499</v>
      </c>
      <c r="R4605" s="2">
        <v>46.968644573005797</v>
      </c>
    </row>
    <row r="4606" spans="2:18" x14ac:dyDescent="0.25">
      <c r="B4606" s="1">
        <v>43522</v>
      </c>
      <c r="C4606" s="2">
        <v>2.6360000000000001</v>
      </c>
      <c r="D4606" s="2">
        <v>2.6630000000000003</v>
      </c>
      <c r="E4606" s="2">
        <v>2.6644444444444444</v>
      </c>
      <c r="F4606" s="2">
        <v>2.6702777777777786</v>
      </c>
      <c r="G4606" s="2"/>
      <c r="H4606" t="str">
        <f t="shared" si="213"/>
        <v/>
      </c>
      <c r="I4606" t="str">
        <f t="shared" si="214"/>
        <v/>
      </c>
      <c r="J4606" t="str">
        <f t="shared" si="215"/>
        <v/>
      </c>
      <c r="P4606" s="1">
        <v>43522</v>
      </c>
      <c r="Q4606" s="2">
        <v>39.258895091027902</v>
      </c>
      <c r="R4606" s="2">
        <v>42.5028986916466</v>
      </c>
    </row>
    <row r="4607" spans="2:18" x14ac:dyDescent="0.25">
      <c r="B4607" s="1">
        <v>43523</v>
      </c>
      <c r="C4607" s="2">
        <v>2.6930000000000001</v>
      </c>
      <c r="D4607" s="2">
        <v>2.66425</v>
      </c>
      <c r="E4607" s="2">
        <v>2.6629999999999998</v>
      </c>
      <c r="F4607" s="2">
        <v>2.6735000000000007</v>
      </c>
      <c r="G4607" s="2"/>
      <c r="H4607">
        <f t="shared" si="213"/>
        <v>1</v>
      </c>
      <c r="I4607" t="str">
        <f t="shared" si="214"/>
        <v/>
      </c>
      <c r="J4607" t="str">
        <f t="shared" si="215"/>
        <v/>
      </c>
      <c r="P4607" s="1">
        <v>43523</v>
      </c>
      <c r="Q4607" s="2">
        <v>57.350941512115398</v>
      </c>
      <c r="R4607" s="2">
        <v>50.336806191168598</v>
      </c>
    </row>
    <row r="4608" spans="2:18" x14ac:dyDescent="0.25">
      <c r="B4608" s="1">
        <v>43524</v>
      </c>
      <c r="C4608" s="2">
        <v>2.7109999999999999</v>
      </c>
      <c r="D4608" s="2">
        <v>2.6782500000000002</v>
      </c>
      <c r="E4608" s="2">
        <v>2.6687777777777777</v>
      </c>
      <c r="F4608" s="2">
        <v>2.6746111111111111</v>
      </c>
      <c r="G4608" s="2"/>
      <c r="H4608">
        <f t="shared" si="213"/>
        <v>1</v>
      </c>
      <c r="I4608">
        <f t="shared" si="214"/>
        <v>1</v>
      </c>
      <c r="J4608" t="str">
        <f t="shared" si="215"/>
        <v/>
      </c>
      <c r="P4608" s="1">
        <v>43524</v>
      </c>
      <c r="Q4608" s="2">
        <v>61.676561556096203</v>
      </c>
      <c r="R4608" s="2">
        <v>52.536075753796801</v>
      </c>
    </row>
    <row r="4609" spans="2:18" x14ac:dyDescent="0.25">
      <c r="B4609" s="1">
        <v>43525</v>
      </c>
      <c r="C4609" s="2">
        <v>2.7549999999999999</v>
      </c>
      <c r="D4609" s="2">
        <v>2.6987500000000004</v>
      </c>
      <c r="E4609" s="2">
        <v>2.6786666666666665</v>
      </c>
      <c r="F4609" s="2">
        <v>2.6763333333333339</v>
      </c>
      <c r="G4609" s="2"/>
      <c r="H4609">
        <f t="shared" si="213"/>
        <v>1</v>
      </c>
      <c r="I4609">
        <f t="shared" si="214"/>
        <v>1</v>
      </c>
      <c r="J4609">
        <f t="shared" si="215"/>
        <v>1</v>
      </c>
      <c r="P4609" s="1">
        <v>43525</v>
      </c>
      <c r="Q4609" s="2">
        <v>70.463839719360294</v>
      </c>
      <c r="R4609" s="2">
        <v>57.491536911005703</v>
      </c>
    </row>
    <row r="4610" spans="2:18" x14ac:dyDescent="0.25">
      <c r="B4610" s="1">
        <v>43528</v>
      </c>
      <c r="C4610" s="2">
        <v>2.722</v>
      </c>
      <c r="D4610" s="2">
        <v>2.7202499999999996</v>
      </c>
      <c r="E4610" s="2">
        <v>2.6872222222222222</v>
      </c>
      <c r="F4610" s="2">
        <v>2.6773333333333333</v>
      </c>
      <c r="G4610" s="2"/>
      <c r="H4610">
        <f t="shared" si="213"/>
        <v>1</v>
      </c>
      <c r="I4610">
        <f t="shared" si="214"/>
        <v>1</v>
      </c>
      <c r="J4610">
        <f t="shared" si="215"/>
        <v>1</v>
      </c>
      <c r="P4610" s="1">
        <v>43528</v>
      </c>
      <c r="Q4610" s="2">
        <v>58.410133213671301</v>
      </c>
      <c r="R4610" s="2">
        <v>53.020481537169402</v>
      </c>
    </row>
    <row r="4611" spans="2:18" x14ac:dyDescent="0.25">
      <c r="B4611" s="1">
        <v>43529</v>
      </c>
      <c r="C4611" s="2">
        <v>2.722</v>
      </c>
      <c r="D4611" s="2">
        <v>2.7274999999999996</v>
      </c>
      <c r="E4611" s="2">
        <v>2.6950000000000003</v>
      </c>
      <c r="F4611" s="2">
        <v>2.678555555555556</v>
      </c>
      <c r="G4611" s="2"/>
      <c r="H4611">
        <f t="shared" si="213"/>
        <v>1</v>
      </c>
      <c r="I4611">
        <f t="shared" si="214"/>
        <v>1</v>
      </c>
      <c r="J4611">
        <f t="shared" si="215"/>
        <v>1</v>
      </c>
      <c r="P4611" s="1">
        <v>43529</v>
      </c>
      <c r="Q4611" s="2">
        <v>58.410133213671301</v>
      </c>
      <c r="R4611" s="2">
        <v>53.020481537169402</v>
      </c>
    </row>
    <row r="4612" spans="2:18" x14ac:dyDescent="0.25">
      <c r="B4612" s="1">
        <v>43530</v>
      </c>
      <c r="C4612" s="2">
        <v>2.6920000000000002</v>
      </c>
      <c r="D4612" s="2">
        <v>2.72275</v>
      </c>
      <c r="E4612" s="2">
        <v>2.695444444444445</v>
      </c>
      <c r="F4612" s="2">
        <v>2.6806666666666668</v>
      </c>
      <c r="G4612" s="2"/>
      <c r="H4612">
        <f t="shared" si="213"/>
        <v>1</v>
      </c>
      <c r="I4612">
        <f t="shared" si="214"/>
        <v>1</v>
      </c>
      <c r="J4612">
        <f t="shared" si="215"/>
        <v>1</v>
      </c>
      <c r="P4612" s="1">
        <v>43530</v>
      </c>
      <c r="Q4612" s="2">
        <v>47.723188418337301</v>
      </c>
      <c r="R4612" s="2">
        <v>49.002558896178101</v>
      </c>
    </row>
    <row r="4613" spans="2:18" x14ac:dyDescent="0.25">
      <c r="B4613" s="1">
        <v>43531</v>
      </c>
      <c r="C4613" s="2">
        <v>2.6360000000000001</v>
      </c>
      <c r="D4613" s="2">
        <v>2.6929999999999996</v>
      </c>
      <c r="E4613" s="2">
        <v>2.6933333333333334</v>
      </c>
      <c r="F4613" s="2">
        <v>2.6808888888888891</v>
      </c>
      <c r="G4613" s="2"/>
      <c r="H4613" t="str">
        <f t="shared" si="213"/>
        <v/>
      </c>
      <c r="I4613">
        <f t="shared" si="214"/>
        <v>1</v>
      </c>
      <c r="J4613">
        <f t="shared" si="215"/>
        <v>1</v>
      </c>
      <c r="P4613" s="1">
        <v>43531</v>
      </c>
      <c r="Q4613" s="2">
        <v>33.850095708054802</v>
      </c>
      <c r="R4613" s="2">
        <v>42.524452331942797</v>
      </c>
    </row>
    <row r="4614" spans="2:18" x14ac:dyDescent="0.25">
      <c r="B4614" s="1">
        <v>43532</v>
      </c>
      <c r="C4614" s="2">
        <v>2.625</v>
      </c>
      <c r="D4614" s="2">
        <v>2.6687500000000002</v>
      </c>
      <c r="E4614" s="2">
        <v>2.6880000000000002</v>
      </c>
      <c r="F4614" s="2">
        <v>2.6788888888888893</v>
      </c>
      <c r="G4614" s="2"/>
      <c r="H4614" t="str">
        <f t="shared" si="213"/>
        <v/>
      </c>
      <c r="I4614" t="str">
        <f t="shared" si="214"/>
        <v/>
      </c>
      <c r="J4614">
        <f t="shared" si="215"/>
        <v>1</v>
      </c>
      <c r="P4614" s="1">
        <v>43532</v>
      </c>
      <c r="Q4614" s="2">
        <v>31.679363788307398</v>
      </c>
      <c r="R4614" s="2">
        <v>41.367597229661797</v>
      </c>
    </row>
    <row r="4615" spans="2:18" x14ac:dyDescent="0.25">
      <c r="B4615" s="1">
        <v>43535</v>
      </c>
      <c r="C4615" s="2">
        <v>2.641</v>
      </c>
      <c r="D4615" s="2">
        <v>2.6485000000000003</v>
      </c>
      <c r="E4615" s="2">
        <v>2.6885555555555549</v>
      </c>
      <c r="F4615" s="2">
        <v>2.6765000000000003</v>
      </c>
      <c r="G4615" s="2"/>
      <c r="H4615" t="str">
        <f t="shared" si="213"/>
        <v/>
      </c>
      <c r="I4615" t="str">
        <f t="shared" si="214"/>
        <v/>
      </c>
      <c r="J4615">
        <f t="shared" si="215"/>
        <v>1</v>
      </c>
      <c r="P4615" s="1">
        <v>43535</v>
      </c>
      <c r="Q4615" s="2">
        <v>38.556829764876298</v>
      </c>
      <c r="R4615" s="2">
        <v>43.764036133703897</v>
      </c>
    </row>
    <row r="4616" spans="2:18" x14ac:dyDescent="0.25">
      <c r="B4616" s="1">
        <v>43536</v>
      </c>
      <c r="C4616" s="2">
        <v>2.605</v>
      </c>
      <c r="D4616" s="2">
        <v>2.6267499999999999</v>
      </c>
      <c r="E4616" s="2">
        <v>2.6787777777777775</v>
      </c>
      <c r="F4616" s="2">
        <v>2.6708888888888884</v>
      </c>
      <c r="G4616" s="2"/>
      <c r="H4616" t="str">
        <f t="shared" si="213"/>
        <v/>
      </c>
      <c r="I4616" t="str">
        <f t="shared" si="214"/>
        <v/>
      </c>
      <c r="J4616">
        <f t="shared" si="215"/>
        <v>1</v>
      </c>
      <c r="P4616" s="1">
        <v>43536</v>
      </c>
      <c r="Q4616" s="2">
        <v>30.316876217694901</v>
      </c>
      <c r="R4616" s="2">
        <v>39.820361564920397</v>
      </c>
    </row>
    <row r="4617" spans="2:18" x14ac:dyDescent="0.25">
      <c r="B4617" s="1">
        <v>43537</v>
      </c>
      <c r="C4617" s="2">
        <v>2.61</v>
      </c>
      <c r="D4617" s="2">
        <v>2.62025</v>
      </c>
      <c r="E4617" s="2">
        <v>2.6675555555555555</v>
      </c>
      <c r="F4617" s="2">
        <v>2.6681666666666661</v>
      </c>
      <c r="G4617" s="2"/>
      <c r="H4617" t="str">
        <f t="shared" si="213"/>
        <v/>
      </c>
      <c r="I4617" t="str">
        <f t="shared" si="214"/>
        <v/>
      </c>
      <c r="J4617" t="str">
        <f t="shared" si="215"/>
        <v/>
      </c>
      <c r="P4617" s="1">
        <v>43537</v>
      </c>
      <c r="Q4617" s="2">
        <v>32.713501432683501</v>
      </c>
      <c r="R4617" s="2">
        <v>40.620695069893301</v>
      </c>
    </row>
    <row r="4618" spans="2:18" x14ac:dyDescent="0.25">
      <c r="B4618" s="1">
        <v>43538</v>
      </c>
      <c r="C4618" s="2">
        <v>2.63</v>
      </c>
      <c r="D4618" s="2">
        <v>2.6215000000000002</v>
      </c>
      <c r="E4618" s="2">
        <v>2.6536666666666662</v>
      </c>
      <c r="F4618" s="2">
        <v>2.6661666666666668</v>
      </c>
      <c r="G4618" s="2"/>
      <c r="H4618" t="str">
        <f t="shared" si="213"/>
        <v/>
      </c>
      <c r="I4618" t="str">
        <f t="shared" si="214"/>
        <v/>
      </c>
      <c r="J4618" t="str">
        <f t="shared" si="215"/>
        <v/>
      </c>
      <c r="P4618" s="1">
        <v>43538</v>
      </c>
      <c r="Q4618" s="2">
        <v>42.247678191141603</v>
      </c>
      <c r="R4618" s="2">
        <v>43.838115190853202</v>
      </c>
    </row>
    <row r="4619" spans="2:18" x14ac:dyDescent="0.25">
      <c r="B4619" s="1">
        <v>43539</v>
      </c>
      <c r="C4619" s="2">
        <v>2.593</v>
      </c>
      <c r="D4619" s="2">
        <v>2.6094999999999997</v>
      </c>
      <c r="E4619" s="2">
        <v>2.6393333333333335</v>
      </c>
      <c r="F4619" s="2">
        <v>2.6632777777777772</v>
      </c>
      <c r="G4619" s="2"/>
      <c r="H4619" t="str">
        <f t="shared" si="213"/>
        <v/>
      </c>
      <c r="I4619" t="str">
        <f t="shared" si="214"/>
        <v/>
      </c>
      <c r="J4619" t="str">
        <f t="shared" si="215"/>
        <v/>
      </c>
      <c r="P4619" s="1">
        <v>43539</v>
      </c>
      <c r="Q4619" s="2">
        <v>32.138181338403101</v>
      </c>
      <c r="R4619" s="2">
        <v>39.566814352986199</v>
      </c>
    </row>
    <row r="4620" spans="2:18" x14ac:dyDescent="0.25">
      <c r="B4620" s="1">
        <v>43542</v>
      </c>
      <c r="C4620" s="2">
        <v>2.601</v>
      </c>
      <c r="D4620" s="2">
        <v>2.6085000000000003</v>
      </c>
      <c r="E4620" s="2">
        <v>2.6258888888888889</v>
      </c>
      <c r="F4620" s="2">
        <v>2.6604444444444439</v>
      </c>
      <c r="G4620" s="2"/>
      <c r="H4620" t="str">
        <f t="shared" si="213"/>
        <v/>
      </c>
      <c r="I4620" t="str">
        <f t="shared" si="214"/>
        <v/>
      </c>
      <c r="J4620" t="str">
        <f t="shared" si="215"/>
        <v/>
      </c>
      <c r="P4620" s="1">
        <v>43542</v>
      </c>
      <c r="Q4620" s="2">
        <v>36.105178288902898</v>
      </c>
      <c r="R4620" s="2">
        <v>40.907459665402001</v>
      </c>
    </row>
    <row r="4621" spans="2:18" x14ac:dyDescent="0.25">
      <c r="B4621" s="1">
        <v>43543</v>
      </c>
      <c r="C4621" s="2">
        <v>2.6120000000000001</v>
      </c>
      <c r="D4621" s="2">
        <v>2.609</v>
      </c>
      <c r="E4621" s="2">
        <v>2.6169999999999995</v>
      </c>
      <c r="F4621" s="2">
        <v>2.6562222222222225</v>
      </c>
      <c r="G4621" s="2"/>
      <c r="H4621" t="str">
        <f t="shared" si="213"/>
        <v/>
      </c>
      <c r="I4621" t="str">
        <f t="shared" si="214"/>
        <v/>
      </c>
      <c r="J4621" t="str">
        <f t="shared" si="215"/>
        <v/>
      </c>
      <c r="P4621" s="1">
        <v>43543</v>
      </c>
      <c r="Q4621" s="2">
        <v>41.7259449489502</v>
      </c>
      <c r="R4621" s="2">
        <v>42.786869516174903</v>
      </c>
    </row>
    <row r="4622" spans="2:18" x14ac:dyDescent="0.25">
      <c r="B4622" s="1">
        <v>43544</v>
      </c>
      <c r="C4622" s="2">
        <v>2.5369999999999999</v>
      </c>
      <c r="D4622" s="2">
        <v>2.58575</v>
      </c>
      <c r="E4622" s="2">
        <v>2.6059999999999999</v>
      </c>
      <c r="F4622" s="2">
        <v>2.6496666666666666</v>
      </c>
      <c r="G4622" s="2"/>
      <c r="H4622" t="str">
        <f t="shared" si="213"/>
        <v/>
      </c>
      <c r="I4622" t="str">
        <f t="shared" si="214"/>
        <v/>
      </c>
      <c r="J4622" t="str">
        <f t="shared" si="215"/>
        <v/>
      </c>
      <c r="P4622" s="1">
        <v>43544</v>
      </c>
      <c r="Q4622" s="2">
        <v>24.262842611112699</v>
      </c>
      <c r="R4622" s="2">
        <v>34.6865340274665</v>
      </c>
    </row>
    <row r="4623" spans="2:18" x14ac:dyDescent="0.25">
      <c r="B4623" s="1">
        <v>43545</v>
      </c>
      <c r="C4623" s="2">
        <v>2.5390000000000001</v>
      </c>
      <c r="D4623" s="2">
        <v>2.5722499999999999</v>
      </c>
      <c r="E4623" s="2">
        <v>2.5964444444444448</v>
      </c>
      <c r="F4623" s="2">
        <v>2.6422222222222222</v>
      </c>
      <c r="G4623" s="2"/>
      <c r="H4623" t="str">
        <f t="shared" si="213"/>
        <v/>
      </c>
      <c r="I4623" t="str">
        <f t="shared" si="214"/>
        <v/>
      </c>
      <c r="J4623" t="str">
        <f t="shared" si="215"/>
        <v/>
      </c>
      <c r="P4623" s="1">
        <v>43545</v>
      </c>
      <c r="Q4623" s="2">
        <v>25.263755922212798</v>
      </c>
      <c r="R4623" s="2">
        <v>35.039712195587001</v>
      </c>
    </row>
    <row r="4624" spans="2:18" x14ac:dyDescent="0.25">
      <c r="B4624" s="1">
        <v>43546</v>
      </c>
      <c r="C4624" s="2">
        <v>2.4550000000000001</v>
      </c>
      <c r="D4624" s="2">
        <v>2.5357500000000002</v>
      </c>
      <c r="E4624" s="2">
        <v>2.5757777777777782</v>
      </c>
      <c r="F4624" s="2">
        <v>2.6321666666666661</v>
      </c>
      <c r="G4624" s="2"/>
      <c r="H4624" t="str">
        <f t="shared" si="213"/>
        <v/>
      </c>
      <c r="I4624" t="str">
        <f t="shared" si="214"/>
        <v/>
      </c>
      <c r="J4624" t="str">
        <f t="shared" si="215"/>
        <v/>
      </c>
      <c r="P4624" s="1">
        <v>43546</v>
      </c>
      <c r="Q4624" s="2">
        <v>15.163708294057299</v>
      </c>
      <c r="R4624" s="2">
        <v>28.153791936296098</v>
      </c>
    </row>
    <row r="4625" spans="2:18" x14ac:dyDescent="0.25">
      <c r="B4625" s="1">
        <v>43549</v>
      </c>
      <c r="C4625" s="2">
        <v>2.4180000000000001</v>
      </c>
      <c r="D4625" s="2">
        <v>2.4872500000000004</v>
      </c>
      <c r="E4625" s="2">
        <v>2.5550000000000006</v>
      </c>
      <c r="F4625" s="2">
        <v>2.616888888888889</v>
      </c>
      <c r="G4625" s="2"/>
      <c r="H4625" t="str">
        <f t="shared" si="213"/>
        <v/>
      </c>
      <c r="I4625" t="str">
        <f t="shared" si="214"/>
        <v/>
      </c>
      <c r="J4625" t="str">
        <f t="shared" si="215"/>
        <v/>
      </c>
      <c r="P4625" s="1">
        <v>43549</v>
      </c>
      <c r="Q4625" s="2">
        <v>12.518391352279099</v>
      </c>
      <c r="R4625" s="2">
        <v>25.753091602838399</v>
      </c>
    </row>
    <row r="4626" spans="2:18" x14ac:dyDescent="0.25">
      <c r="B4626" s="1">
        <v>43550</v>
      </c>
      <c r="C4626" s="2">
        <v>2.4119999999999999</v>
      </c>
      <c r="D4626" s="2">
        <v>2.456</v>
      </c>
      <c r="E4626" s="2">
        <v>2.5329999999999995</v>
      </c>
      <c r="F4626" s="2">
        <v>2.6002777777777775</v>
      </c>
      <c r="G4626" s="2"/>
      <c r="H4626" t="str">
        <f t="shared" si="213"/>
        <v/>
      </c>
      <c r="I4626" t="str">
        <f t="shared" si="214"/>
        <v/>
      </c>
      <c r="J4626" t="str">
        <f t="shared" si="215"/>
        <v/>
      </c>
      <c r="P4626" s="1">
        <v>43550</v>
      </c>
      <c r="Q4626" s="2">
        <v>12.1073805305553</v>
      </c>
      <c r="R4626" s="2">
        <v>25.375219291712199</v>
      </c>
    </row>
    <row r="4627" spans="2:18" x14ac:dyDescent="0.25">
      <c r="B4627" s="1">
        <v>43551</v>
      </c>
      <c r="C4627" s="2">
        <v>2.3719999999999999</v>
      </c>
      <c r="D4627" s="2">
        <v>2.41425</v>
      </c>
      <c r="E4627" s="2">
        <v>2.5043333333333333</v>
      </c>
      <c r="F4627" s="2">
        <v>2.5789999999999993</v>
      </c>
      <c r="G4627" s="2"/>
      <c r="H4627" t="str">
        <f t="shared" si="213"/>
        <v/>
      </c>
      <c r="I4627" t="str">
        <f t="shared" si="214"/>
        <v/>
      </c>
      <c r="J4627" t="str">
        <f t="shared" si="215"/>
        <v/>
      </c>
      <c r="P4627" s="1">
        <v>43551</v>
      </c>
      <c r="Q4627" s="2">
        <v>9.5887855878685304</v>
      </c>
      <c r="R4627" s="2">
        <v>22.956856052802902</v>
      </c>
    </row>
    <row r="4628" spans="2:18" x14ac:dyDescent="0.25">
      <c r="B4628" s="1">
        <v>43552</v>
      </c>
      <c r="C4628" s="2">
        <v>2.3889999999999998</v>
      </c>
      <c r="D4628" s="2">
        <v>2.3977499999999998</v>
      </c>
      <c r="E4628" s="2">
        <v>2.4816666666666665</v>
      </c>
      <c r="F4628" s="2">
        <v>2.5604999999999998</v>
      </c>
      <c r="G4628" s="2"/>
      <c r="H4628" t="str">
        <f t="shared" si="213"/>
        <v/>
      </c>
      <c r="I4628" t="str">
        <f t="shared" si="214"/>
        <v/>
      </c>
      <c r="J4628" t="str">
        <f t="shared" si="215"/>
        <v/>
      </c>
      <c r="P4628" s="1">
        <v>43552</v>
      </c>
      <c r="Q4628" s="2">
        <v>18.260596053251199</v>
      </c>
      <c r="R4628" s="2">
        <v>26.177012404041701</v>
      </c>
    </row>
    <row r="4629" spans="2:18" x14ac:dyDescent="0.25">
      <c r="B4629" s="1">
        <v>43553</v>
      </c>
      <c r="C4629" s="2">
        <v>2.4140000000000001</v>
      </c>
      <c r="D4629" s="2">
        <v>2.3967499999999999</v>
      </c>
      <c r="E4629" s="2">
        <v>2.4608888888888889</v>
      </c>
      <c r="F4629" s="2">
        <v>2.5433888888888889</v>
      </c>
      <c r="G4629" s="2"/>
      <c r="H4629" t="str">
        <f t="shared" si="213"/>
        <v/>
      </c>
      <c r="I4629" t="str">
        <f t="shared" si="214"/>
        <v/>
      </c>
      <c r="J4629" t="str">
        <f t="shared" si="215"/>
        <v/>
      </c>
      <c r="P4629" s="1">
        <v>43553</v>
      </c>
      <c r="Q4629" s="2">
        <v>30.093174416658101</v>
      </c>
      <c r="R4629" s="2">
        <v>30.760268330891201</v>
      </c>
    </row>
    <row r="4630" spans="2:18" x14ac:dyDescent="0.25">
      <c r="B4630" s="1">
        <v>43556</v>
      </c>
      <c r="C4630" s="2">
        <v>2.4969999999999999</v>
      </c>
      <c r="D4630" s="2">
        <v>2.4179999999999997</v>
      </c>
      <c r="E4630" s="2">
        <v>2.4481111111111113</v>
      </c>
      <c r="F4630" s="2">
        <v>2.5325555555555557</v>
      </c>
      <c r="G4630" s="2"/>
      <c r="H4630" t="str">
        <f t="shared" ref="H4630:H4693" si="216">IF($D4630&gt;$E4630,1,"")</f>
        <v/>
      </c>
      <c r="I4630" t="str">
        <f t="shared" ref="I4630:I4693" si="217">IF($D4630&gt;$F4630,1,"")</f>
        <v/>
      </c>
      <c r="J4630" t="str">
        <f t="shared" ref="J4630:J4693" si="218">IF($E4630&gt;$F4630,1,"")</f>
        <v/>
      </c>
      <c r="P4630" s="1">
        <v>43556</v>
      </c>
      <c r="Q4630" s="2">
        <v>55.6632162389255</v>
      </c>
      <c r="R4630" s="2">
        <v>43.337877546127601</v>
      </c>
    </row>
    <row r="4631" spans="2:18" x14ac:dyDescent="0.25">
      <c r="B4631" s="1">
        <v>43557</v>
      </c>
      <c r="C4631" s="2">
        <v>2.4790000000000001</v>
      </c>
      <c r="D4631" s="2">
        <v>2.44475</v>
      </c>
      <c r="E4631" s="2">
        <v>2.4416666666666664</v>
      </c>
      <c r="F4631" s="2">
        <v>2.5238333333333336</v>
      </c>
      <c r="G4631" s="2"/>
      <c r="H4631">
        <f t="shared" si="216"/>
        <v>1</v>
      </c>
      <c r="I4631" t="str">
        <f t="shared" si="217"/>
        <v/>
      </c>
      <c r="J4631" t="str">
        <f t="shared" si="218"/>
        <v/>
      </c>
      <c r="P4631" s="1">
        <v>43557</v>
      </c>
      <c r="Q4631" s="2">
        <v>50.825207221086103</v>
      </c>
      <c r="R4631" s="2">
        <v>41.574096634146699</v>
      </c>
    </row>
    <row r="4632" spans="2:18" x14ac:dyDescent="0.25">
      <c r="B4632" s="1">
        <v>43558</v>
      </c>
      <c r="C4632" s="2">
        <v>2.5169999999999999</v>
      </c>
      <c r="D4632" s="2">
        <v>2.47675</v>
      </c>
      <c r="E4632" s="2">
        <v>2.439222222222222</v>
      </c>
      <c r="F4632" s="2">
        <v>2.5178333333333338</v>
      </c>
      <c r="G4632" s="2"/>
      <c r="H4632">
        <f t="shared" si="216"/>
        <v>1</v>
      </c>
      <c r="I4632" t="str">
        <f t="shared" si="217"/>
        <v/>
      </c>
      <c r="J4632" t="str">
        <f t="shared" si="218"/>
        <v/>
      </c>
      <c r="P4632" s="1">
        <v>43558</v>
      </c>
      <c r="Q4632" s="2">
        <v>59.698954023596002</v>
      </c>
      <c r="R4632" s="2">
        <v>46.522278676144303</v>
      </c>
    </row>
    <row r="4633" spans="2:18" x14ac:dyDescent="0.25">
      <c r="B4633" s="1">
        <v>43559</v>
      </c>
      <c r="C4633" s="2">
        <v>2.5099999999999998</v>
      </c>
      <c r="D4633" s="2">
        <v>2.50075</v>
      </c>
      <c r="E4633" s="2">
        <v>2.4453333333333327</v>
      </c>
      <c r="F4633" s="2">
        <v>2.5105555555555559</v>
      </c>
      <c r="G4633" s="2"/>
      <c r="H4633">
        <f t="shared" si="216"/>
        <v>1</v>
      </c>
      <c r="I4633" t="str">
        <f t="shared" si="217"/>
        <v/>
      </c>
      <c r="J4633" t="str">
        <f t="shared" si="218"/>
        <v/>
      </c>
      <c r="P4633" s="1">
        <v>43559</v>
      </c>
      <c r="Q4633" s="2">
        <v>57.408932039609198</v>
      </c>
      <c r="R4633" s="2">
        <v>45.753565538441002</v>
      </c>
    </row>
    <row r="4634" spans="2:18" x14ac:dyDescent="0.25">
      <c r="B4634" s="1">
        <v>43560</v>
      </c>
      <c r="C4634" s="2">
        <v>2.4990000000000001</v>
      </c>
      <c r="D4634" s="2">
        <v>2.5012500000000002</v>
      </c>
      <c r="E4634" s="2">
        <v>2.4543333333333326</v>
      </c>
      <c r="F4634" s="2">
        <v>2.504666666666667</v>
      </c>
      <c r="G4634" s="2"/>
      <c r="H4634">
        <f t="shared" si="216"/>
        <v>1</v>
      </c>
      <c r="I4634" t="str">
        <f t="shared" si="217"/>
        <v/>
      </c>
      <c r="J4634" t="str">
        <f t="shared" si="218"/>
        <v/>
      </c>
      <c r="P4634" s="1">
        <v>43560</v>
      </c>
      <c r="Q4634" s="2">
        <v>53.5363753425029</v>
      </c>
      <c r="R4634" s="2">
        <v>44.508964541683902</v>
      </c>
    </row>
    <row r="4635" spans="2:18" x14ac:dyDescent="0.25">
      <c r="B4635" s="1">
        <v>43563</v>
      </c>
      <c r="C4635" s="2">
        <v>2.5190000000000001</v>
      </c>
      <c r="D4635" s="2">
        <v>2.51125</v>
      </c>
      <c r="E4635" s="2">
        <v>2.4662222222222221</v>
      </c>
      <c r="F4635" s="2">
        <v>2.4996111111111108</v>
      </c>
      <c r="G4635" s="2"/>
      <c r="H4635">
        <f t="shared" si="216"/>
        <v>1</v>
      </c>
      <c r="I4635">
        <f t="shared" si="217"/>
        <v>1</v>
      </c>
      <c r="J4635" t="str">
        <f t="shared" si="218"/>
        <v/>
      </c>
      <c r="P4635" s="1">
        <v>43563</v>
      </c>
      <c r="Q4635" s="2">
        <v>59.497386338667901</v>
      </c>
      <c r="R4635" s="2">
        <v>47.3151289734271</v>
      </c>
    </row>
    <row r="4636" spans="2:18" x14ac:dyDescent="0.25">
      <c r="B4636" s="1">
        <v>43564</v>
      </c>
      <c r="C4636" s="2">
        <v>2.4990000000000001</v>
      </c>
      <c r="D4636" s="2">
        <v>2.5067500000000003</v>
      </c>
      <c r="E4636" s="2">
        <v>2.4803333333333328</v>
      </c>
      <c r="F4636" s="2">
        <v>2.4923333333333333</v>
      </c>
      <c r="G4636" s="2"/>
      <c r="H4636">
        <f t="shared" si="216"/>
        <v>1</v>
      </c>
      <c r="I4636">
        <f t="shared" si="217"/>
        <v>1</v>
      </c>
      <c r="J4636" t="str">
        <f t="shared" si="218"/>
        <v/>
      </c>
      <c r="P4636" s="1">
        <v>43564</v>
      </c>
      <c r="Q4636" s="2">
        <v>51.5596282370593</v>
      </c>
      <c r="R4636" s="2">
        <v>44.871445079929302</v>
      </c>
    </row>
    <row r="4637" spans="2:18" x14ac:dyDescent="0.25">
      <c r="B4637" s="1">
        <v>43565</v>
      </c>
      <c r="C4637" s="2">
        <v>2.4769999999999999</v>
      </c>
      <c r="D4637" s="2">
        <v>2.4985000000000004</v>
      </c>
      <c r="E4637" s="2">
        <v>2.4901111111111112</v>
      </c>
      <c r="F4637" s="2">
        <v>2.4858888888888888</v>
      </c>
      <c r="G4637" s="2"/>
      <c r="H4637">
        <f t="shared" si="216"/>
        <v>1</v>
      </c>
      <c r="I4637">
        <f t="shared" si="217"/>
        <v>1</v>
      </c>
      <c r="J4637">
        <f t="shared" si="218"/>
        <v>1</v>
      </c>
      <c r="P4637" s="1">
        <v>43565</v>
      </c>
      <c r="Q4637" s="2">
        <v>43.839273565498502</v>
      </c>
      <c r="R4637" s="2">
        <v>42.284408180627601</v>
      </c>
    </row>
    <row r="4638" spans="2:18" x14ac:dyDescent="0.25">
      <c r="B4638" s="1">
        <v>43566</v>
      </c>
      <c r="C4638" s="2">
        <v>2.504</v>
      </c>
      <c r="D4638" s="2">
        <v>2.4997500000000001</v>
      </c>
      <c r="E4638" s="2">
        <v>2.5001111111111114</v>
      </c>
      <c r="F4638" s="2">
        <v>2.4804999999999997</v>
      </c>
      <c r="G4638" s="2"/>
      <c r="H4638" t="str">
        <f t="shared" si="216"/>
        <v/>
      </c>
      <c r="I4638">
        <f t="shared" si="217"/>
        <v>1</v>
      </c>
      <c r="J4638">
        <f t="shared" si="218"/>
        <v>1</v>
      </c>
      <c r="P4638" s="1">
        <v>43566</v>
      </c>
      <c r="Q4638" s="2">
        <v>53.986264952676201</v>
      </c>
      <c r="R4638" s="2">
        <v>46.370971770394902</v>
      </c>
    </row>
    <row r="4639" spans="2:18" x14ac:dyDescent="0.25">
      <c r="B4639" s="1">
        <v>43567</v>
      </c>
      <c r="C4639" s="2">
        <v>2.56</v>
      </c>
      <c r="D4639" s="2">
        <v>2.5100000000000002</v>
      </c>
      <c r="E4639" s="2">
        <v>2.5071111111111111</v>
      </c>
      <c r="F4639" s="2">
        <v>2.477611111111111</v>
      </c>
      <c r="G4639" s="2"/>
      <c r="H4639">
        <f t="shared" si="216"/>
        <v>1</v>
      </c>
      <c r="I4639">
        <f t="shared" si="217"/>
        <v>1</v>
      </c>
      <c r="J4639">
        <f t="shared" si="218"/>
        <v>1</v>
      </c>
      <c r="P4639" s="1">
        <v>43567</v>
      </c>
      <c r="Q4639" s="2">
        <v>68.259532419914805</v>
      </c>
      <c r="R4639" s="2">
        <v>53.694300122303197</v>
      </c>
    </row>
    <row r="4640" spans="2:18" x14ac:dyDescent="0.25">
      <c r="B4640" s="1">
        <v>43570</v>
      </c>
      <c r="C4640" s="2">
        <v>2.5529999999999999</v>
      </c>
      <c r="D4640" s="2">
        <v>2.5235000000000003</v>
      </c>
      <c r="E4640" s="2">
        <v>2.5153333333333334</v>
      </c>
      <c r="F4640" s="2">
        <v>2.4784999999999995</v>
      </c>
      <c r="G4640" s="2"/>
      <c r="H4640">
        <f t="shared" si="216"/>
        <v>1</v>
      </c>
      <c r="I4640">
        <f t="shared" si="217"/>
        <v>1</v>
      </c>
      <c r="J4640">
        <f t="shared" si="218"/>
        <v>1</v>
      </c>
      <c r="P4640" s="1">
        <v>43570</v>
      </c>
      <c r="Q4640" s="2">
        <v>65.224669610405499</v>
      </c>
      <c r="R4640" s="2">
        <v>52.725084161673699</v>
      </c>
    </row>
    <row r="4641" spans="2:18" x14ac:dyDescent="0.25">
      <c r="B4641" s="1">
        <v>43571</v>
      </c>
      <c r="C4641" s="2">
        <v>2.5939999999999999</v>
      </c>
      <c r="D4641" s="2">
        <v>2.5527500000000001</v>
      </c>
      <c r="E4641" s="2">
        <v>2.5238888888888891</v>
      </c>
      <c r="F4641" s="2">
        <v>2.4815555555555555</v>
      </c>
      <c r="G4641" s="2"/>
      <c r="H4641">
        <f t="shared" si="216"/>
        <v>1</v>
      </c>
      <c r="I4641">
        <f t="shared" si="217"/>
        <v>1</v>
      </c>
      <c r="J4641">
        <f t="shared" si="218"/>
        <v>1</v>
      </c>
      <c r="P4641" s="1">
        <v>43571</v>
      </c>
      <c r="Q4641" s="2">
        <v>73.5044055319145</v>
      </c>
      <c r="R4641" s="2">
        <v>57.557495301790098</v>
      </c>
    </row>
    <row r="4642" spans="2:18" x14ac:dyDescent="0.25">
      <c r="B4642" s="1">
        <v>43572</v>
      </c>
      <c r="C4642" s="2">
        <v>2.5920000000000001</v>
      </c>
      <c r="D4642" s="2">
        <v>2.5747499999999999</v>
      </c>
      <c r="E4642" s="2">
        <v>2.5329999999999999</v>
      </c>
      <c r="F4642" s="2">
        <v>2.4891666666666663</v>
      </c>
      <c r="G4642" s="2"/>
      <c r="H4642">
        <f t="shared" si="216"/>
        <v>1</v>
      </c>
      <c r="I4642">
        <f t="shared" si="217"/>
        <v>1</v>
      </c>
      <c r="J4642">
        <f t="shared" si="218"/>
        <v>1</v>
      </c>
      <c r="P4642" s="1">
        <v>43572</v>
      </c>
      <c r="Q4642" s="2">
        <v>72.494048290781294</v>
      </c>
      <c r="R4642" s="2">
        <v>57.250069754432701</v>
      </c>
    </row>
    <row r="4643" spans="2:18" x14ac:dyDescent="0.25">
      <c r="B4643" s="1">
        <v>43573</v>
      </c>
      <c r="C4643" s="2">
        <v>2.5579999999999998</v>
      </c>
      <c r="D4643" s="2">
        <v>2.5742500000000001</v>
      </c>
      <c r="E4643" s="2">
        <v>2.5395555555555558</v>
      </c>
      <c r="F4643" s="2">
        <v>2.496944444444444</v>
      </c>
      <c r="G4643" s="2"/>
      <c r="H4643">
        <f t="shared" si="216"/>
        <v>1</v>
      </c>
      <c r="I4643">
        <f t="shared" si="217"/>
        <v>1</v>
      </c>
      <c r="J4643">
        <f t="shared" si="218"/>
        <v>1</v>
      </c>
      <c r="P4643" s="1">
        <v>43573</v>
      </c>
      <c r="Q4643" s="2">
        <v>56.617889537324899</v>
      </c>
      <c r="R4643" s="2">
        <v>52.150536228458698</v>
      </c>
    </row>
    <row r="4644" spans="2:18" x14ac:dyDescent="0.25">
      <c r="B4644" s="1">
        <v>43577</v>
      </c>
      <c r="C4644" s="2">
        <v>2.59</v>
      </c>
      <c r="D4644" s="2">
        <v>2.5834999999999999</v>
      </c>
      <c r="E4644" s="2">
        <v>2.5474444444444444</v>
      </c>
      <c r="F4644" s="2">
        <v>2.5068333333333328</v>
      </c>
      <c r="G4644" s="2"/>
      <c r="H4644">
        <f t="shared" si="216"/>
        <v>1</v>
      </c>
      <c r="I4644">
        <f t="shared" si="217"/>
        <v>1</v>
      </c>
      <c r="J4644">
        <f t="shared" si="218"/>
        <v>1</v>
      </c>
      <c r="P4644" s="1">
        <v>43577</v>
      </c>
      <c r="Q4644" s="2">
        <v>65.220316802789895</v>
      </c>
      <c r="R4644" s="2">
        <v>56.112839045376298</v>
      </c>
    </row>
    <row r="4645" spans="2:18" x14ac:dyDescent="0.25">
      <c r="B4645" s="1">
        <v>43578</v>
      </c>
      <c r="C4645" s="2">
        <v>2.57</v>
      </c>
      <c r="D4645" s="2">
        <v>2.5775000000000001</v>
      </c>
      <c r="E4645" s="2">
        <v>2.5553333333333335</v>
      </c>
      <c r="F4645" s="2">
        <v>2.5178333333333329</v>
      </c>
      <c r="G4645" s="2"/>
      <c r="H4645">
        <f t="shared" si="216"/>
        <v>1</v>
      </c>
      <c r="I4645">
        <f t="shared" si="217"/>
        <v>1</v>
      </c>
      <c r="J4645">
        <f t="shared" si="218"/>
        <v>1</v>
      </c>
      <c r="P4645" s="1">
        <v>43578</v>
      </c>
      <c r="Q4645" s="2">
        <v>56.7764761113962</v>
      </c>
      <c r="R4645" s="2">
        <v>53.150449085736597</v>
      </c>
    </row>
    <row r="4646" spans="2:18" x14ac:dyDescent="0.25">
      <c r="B4646" s="1">
        <v>43579</v>
      </c>
      <c r="C4646" s="2">
        <v>2.5219999999999998</v>
      </c>
      <c r="D4646" s="2">
        <v>2.56</v>
      </c>
      <c r="E4646" s="2">
        <v>2.5603333333333333</v>
      </c>
      <c r="F4646" s="2">
        <v>2.5252222222222218</v>
      </c>
      <c r="G4646" s="2"/>
      <c r="H4646" t="str">
        <f t="shared" si="216"/>
        <v/>
      </c>
      <c r="I4646">
        <f t="shared" si="217"/>
        <v>1</v>
      </c>
      <c r="J4646">
        <f t="shared" si="218"/>
        <v>1</v>
      </c>
      <c r="P4646" s="1">
        <v>43579</v>
      </c>
      <c r="Q4646" s="2">
        <v>41.356249360798103</v>
      </c>
      <c r="R4646" s="2">
        <v>46.768810123971001</v>
      </c>
    </row>
    <row r="4647" spans="2:18" x14ac:dyDescent="0.25">
      <c r="B4647" s="1">
        <v>43580</v>
      </c>
      <c r="C4647" s="2">
        <v>2.5339999999999998</v>
      </c>
      <c r="D4647" s="2">
        <v>2.5540000000000003</v>
      </c>
      <c r="E4647" s="2">
        <v>2.5636666666666663</v>
      </c>
      <c r="F4647" s="2">
        <v>2.5318888888888891</v>
      </c>
      <c r="G4647" s="2"/>
      <c r="H4647" t="str">
        <f t="shared" si="216"/>
        <v/>
      </c>
      <c r="I4647">
        <f t="shared" si="217"/>
        <v>1</v>
      </c>
      <c r="J4647">
        <f t="shared" si="218"/>
        <v>1</v>
      </c>
      <c r="P4647" s="1">
        <v>43580</v>
      </c>
      <c r="Q4647" s="2">
        <v>45.774469868163202</v>
      </c>
      <c r="R4647" s="2">
        <v>48.435671006765702</v>
      </c>
    </row>
    <row r="4648" spans="2:18" x14ac:dyDescent="0.25">
      <c r="B4648" s="1">
        <v>43581</v>
      </c>
      <c r="C4648" s="2">
        <v>2.504</v>
      </c>
      <c r="D4648" s="2">
        <v>2.5324999999999998</v>
      </c>
      <c r="E4648" s="2">
        <v>2.5574444444444442</v>
      </c>
      <c r="F4648" s="2">
        <v>2.5322777777777778</v>
      </c>
      <c r="G4648" s="2"/>
      <c r="H4648" t="str">
        <f t="shared" si="216"/>
        <v/>
      </c>
      <c r="I4648">
        <f t="shared" si="217"/>
        <v>1</v>
      </c>
      <c r="J4648">
        <f t="shared" si="218"/>
        <v>1</v>
      </c>
      <c r="P4648" s="1">
        <v>43581</v>
      </c>
      <c r="Q4648" s="2">
        <v>37.335825867309403</v>
      </c>
      <c r="R4648" s="2">
        <v>44.669748491398998</v>
      </c>
    </row>
    <row r="4649" spans="2:18" x14ac:dyDescent="0.25">
      <c r="B4649" s="1">
        <v>43584</v>
      </c>
      <c r="C4649" s="2">
        <v>2.536</v>
      </c>
      <c r="D4649" s="2">
        <v>2.5239999999999996</v>
      </c>
      <c r="E4649" s="2">
        <v>2.5555555555555558</v>
      </c>
      <c r="F4649" s="2">
        <v>2.5354444444444444</v>
      </c>
      <c r="G4649" s="2"/>
      <c r="H4649" t="str">
        <f t="shared" si="216"/>
        <v/>
      </c>
      <c r="I4649" t="str">
        <f t="shared" si="217"/>
        <v/>
      </c>
      <c r="J4649">
        <f t="shared" si="218"/>
        <v>1</v>
      </c>
      <c r="P4649" s="1">
        <v>43584</v>
      </c>
      <c r="Q4649" s="2">
        <v>49.299655555755798</v>
      </c>
      <c r="R4649" s="2">
        <v>49.206333272388598</v>
      </c>
    </row>
    <row r="4650" spans="2:18" x14ac:dyDescent="0.25">
      <c r="B4650" s="1">
        <v>43585</v>
      </c>
      <c r="C4650" s="2">
        <v>2.5070000000000001</v>
      </c>
      <c r="D4650" s="2">
        <v>2.5202499999999999</v>
      </c>
      <c r="E4650" s="2">
        <v>2.5458888888888893</v>
      </c>
      <c r="F4650" s="2">
        <v>2.5348888888888883</v>
      </c>
      <c r="G4650" s="2"/>
      <c r="H4650" t="str">
        <f t="shared" si="216"/>
        <v/>
      </c>
      <c r="I4650" t="str">
        <f t="shared" si="217"/>
        <v/>
      </c>
      <c r="J4650">
        <f t="shared" si="218"/>
        <v>1</v>
      </c>
      <c r="P4650" s="1">
        <v>43585</v>
      </c>
      <c r="Q4650" s="2">
        <v>40.823637612751597</v>
      </c>
      <c r="R4650" s="2">
        <v>45.560571761145297</v>
      </c>
    </row>
    <row r="4651" spans="2:18" x14ac:dyDescent="0.25">
      <c r="B4651" s="1">
        <v>43586</v>
      </c>
      <c r="C4651" s="2">
        <v>2.5110000000000001</v>
      </c>
      <c r="D4651" s="2">
        <v>2.5145</v>
      </c>
      <c r="E4651" s="2">
        <v>2.536888888888889</v>
      </c>
      <c r="F4651" s="2">
        <v>2.5349444444444442</v>
      </c>
      <c r="G4651" s="2"/>
      <c r="H4651" t="str">
        <f t="shared" si="216"/>
        <v/>
      </c>
      <c r="I4651" t="str">
        <f t="shared" si="217"/>
        <v/>
      </c>
      <c r="J4651">
        <f t="shared" si="218"/>
        <v>1</v>
      </c>
      <c r="P4651" s="1">
        <v>43586</v>
      </c>
      <c r="Q4651" s="2">
        <v>42.461031973614801</v>
      </c>
      <c r="R4651" s="2">
        <v>46.153188508750901</v>
      </c>
    </row>
    <row r="4652" spans="2:18" x14ac:dyDescent="0.25">
      <c r="B4652" s="1">
        <v>43587</v>
      </c>
      <c r="C4652" s="2">
        <v>2.552</v>
      </c>
      <c r="D4652" s="2">
        <v>2.5265</v>
      </c>
      <c r="E4652" s="2">
        <v>2.5362222222222224</v>
      </c>
      <c r="F4652" s="2">
        <v>2.5378888888888889</v>
      </c>
      <c r="G4652" s="2"/>
      <c r="H4652" t="str">
        <f t="shared" si="216"/>
        <v/>
      </c>
      <c r="I4652" t="str">
        <f t="shared" si="217"/>
        <v/>
      </c>
      <c r="J4652" t="str">
        <f t="shared" si="218"/>
        <v/>
      </c>
      <c r="P4652" s="1">
        <v>43587</v>
      </c>
      <c r="Q4652" s="2">
        <v>57.071292229540298</v>
      </c>
      <c r="R4652" s="2">
        <v>51.9294637707088</v>
      </c>
    </row>
    <row r="4653" spans="2:18" x14ac:dyDescent="0.25">
      <c r="B4653" s="1">
        <v>43588</v>
      </c>
      <c r="C4653" s="2">
        <v>2.5299999999999998</v>
      </c>
      <c r="D4653" s="2">
        <v>2.5249999999999999</v>
      </c>
      <c r="E4653" s="2">
        <v>2.5295555555555556</v>
      </c>
      <c r="F4653" s="2">
        <v>2.5385</v>
      </c>
      <c r="G4653" s="2"/>
      <c r="H4653" t="str">
        <f t="shared" si="216"/>
        <v/>
      </c>
      <c r="I4653" t="str">
        <f t="shared" si="217"/>
        <v/>
      </c>
      <c r="J4653" t="str">
        <f t="shared" si="218"/>
        <v/>
      </c>
      <c r="P4653" s="1">
        <v>43588</v>
      </c>
      <c r="Q4653" s="2">
        <v>49.051418587661097</v>
      </c>
      <c r="R4653" s="2">
        <v>48.898327894205401</v>
      </c>
    </row>
    <row r="4654" spans="2:18" x14ac:dyDescent="0.25">
      <c r="B4654" s="1">
        <v>43591</v>
      </c>
      <c r="C4654" s="2">
        <v>2.5</v>
      </c>
      <c r="D4654" s="2">
        <v>2.52325</v>
      </c>
      <c r="E4654" s="2">
        <v>2.5217777777777775</v>
      </c>
      <c r="F4654" s="2">
        <v>2.5385555555555559</v>
      </c>
      <c r="G4654" s="2"/>
      <c r="H4654">
        <f t="shared" si="216"/>
        <v>1</v>
      </c>
      <c r="I4654" t="str">
        <f t="shared" si="217"/>
        <v/>
      </c>
      <c r="J4654" t="str">
        <f t="shared" si="218"/>
        <v/>
      </c>
      <c r="P4654" s="1">
        <v>43591</v>
      </c>
      <c r="Q4654" s="2">
        <v>39.880888073827101</v>
      </c>
      <c r="R4654" s="2">
        <v>45.037756628481702</v>
      </c>
    </row>
    <row r="4655" spans="2:18" x14ac:dyDescent="0.25">
      <c r="B4655" s="1">
        <v>43592</v>
      </c>
      <c r="C4655" s="2">
        <v>2.448</v>
      </c>
      <c r="D4655" s="2">
        <v>2.5074999999999998</v>
      </c>
      <c r="E4655" s="2">
        <v>2.5135555555555555</v>
      </c>
      <c r="F4655" s="2">
        <v>2.5369444444444449</v>
      </c>
      <c r="G4655" s="2"/>
      <c r="H4655" t="str">
        <f t="shared" si="216"/>
        <v/>
      </c>
      <c r="I4655" t="str">
        <f t="shared" si="217"/>
        <v/>
      </c>
      <c r="J4655" t="str">
        <f t="shared" si="218"/>
        <v/>
      </c>
      <c r="P4655" s="1">
        <v>43592</v>
      </c>
      <c r="Q4655" s="2">
        <v>28.7145969197604</v>
      </c>
      <c r="R4655" s="2">
        <v>39.252859533047598</v>
      </c>
    </row>
    <row r="4656" spans="2:18" x14ac:dyDescent="0.25">
      <c r="B4656" s="1">
        <v>43593</v>
      </c>
      <c r="C4656" s="2">
        <v>2.4820000000000002</v>
      </c>
      <c r="D4656" s="2">
        <v>2.4900000000000002</v>
      </c>
      <c r="E4656" s="2">
        <v>2.5077777777777777</v>
      </c>
      <c r="F4656" s="2">
        <v>2.5357222222222222</v>
      </c>
      <c r="G4656" s="2"/>
      <c r="H4656" t="str">
        <f t="shared" si="216"/>
        <v/>
      </c>
      <c r="I4656" t="str">
        <f t="shared" si="217"/>
        <v/>
      </c>
      <c r="J4656" t="str">
        <f t="shared" si="218"/>
        <v/>
      </c>
      <c r="P4656" s="1">
        <v>43593</v>
      </c>
      <c r="Q4656" s="2">
        <v>41.554264372194098</v>
      </c>
      <c r="R4656" s="2">
        <v>44.291364234898502</v>
      </c>
    </row>
    <row r="4657" spans="2:18" x14ac:dyDescent="0.25">
      <c r="B4657" s="1">
        <v>43594</v>
      </c>
      <c r="C4657" s="2">
        <v>2.4569999999999999</v>
      </c>
      <c r="D4657" s="2">
        <v>2.4717500000000001</v>
      </c>
      <c r="E4657" s="2">
        <v>2.5025555555555554</v>
      </c>
      <c r="F4657" s="2">
        <v>2.5300000000000002</v>
      </c>
      <c r="G4657" s="2"/>
      <c r="H4657" t="str">
        <f t="shared" si="216"/>
        <v/>
      </c>
      <c r="I4657" t="str">
        <f t="shared" si="217"/>
        <v/>
      </c>
      <c r="J4657" t="str">
        <f t="shared" si="218"/>
        <v/>
      </c>
      <c r="P4657" s="1">
        <v>43594</v>
      </c>
      <c r="Q4657" s="2">
        <v>35.855833024716397</v>
      </c>
      <c r="R4657" s="2">
        <v>41.561666513964099</v>
      </c>
    </row>
    <row r="4658" spans="2:18" x14ac:dyDescent="0.25">
      <c r="B4658" s="1">
        <v>43595</v>
      </c>
      <c r="C4658" s="2">
        <v>2.4550000000000001</v>
      </c>
      <c r="D4658" s="2">
        <v>2.4604999999999997</v>
      </c>
      <c r="E4658" s="2">
        <v>2.4935555555555555</v>
      </c>
      <c r="F4658" s="2">
        <v>2.5245555555555557</v>
      </c>
      <c r="G4658" s="2"/>
      <c r="H4658" t="str">
        <f t="shared" si="216"/>
        <v/>
      </c>
      <c r="I4658" t="str">
        <f t="shared" si="217"/>
        <v/>
      </c>
      <c r="J4658" t="str">
        <f t="shared" si="218"/>
        <v/>
      </c>
      <c r="P4658" s="1">
        <v>43595</v>
      </c>
      <c r="Q4658" s="2">
        <v>35.389935157966299</v>
      </c>
      <c r="R4658" s="2">
        <v>41.342151995409303</v>
      </c>
    </row>
    <row r="4659" spans="2:18" x14ac:dyDescent="0.25">
      <c r="B4659" s="1">
        <v>43598</v>
      </c>
      <c r="C4659" s="2">
        <v>2.4049999999999998</v>
      </c>
      <c r="D4659" s="2">
        <v>2.4497499999999999</v>
      </c>
      <c r="E4659" s="2">
        <v>2.4822222222222226</v>
      </c>
      <c r="F4659" s="2">
        <v>2.5140555555555557</v>
      </c>
      <c r="G4659" s="2"/>
      <c r="H4659" t="str">
        <f t="shared" si="216"/>
        <v/>
      </c>
      <c r="I4659" t="str">
        <f t="shared" si="217"/>
        <v/>
      </c>
      <c r="J4659" t="str">
        <f t="shared" si="218"/>
        <v/>
      </c>
      <c r="P4659" s="1">
        <v>43598</v>
      </c>
      <c r="Q4659" s="2">
        <v>25.463879101047201</v>
      </c>
      <c r="R4659" s="2">
        <v>36.195243046656202</v>
      </c>
    </row>
    <row r="4660" spans="2:18" x14ac:dyDescent="0.25">
      <c r="B4660" s="1">
        <v>43599</v>
      </c>
      <c r="C4660" s="2">
        <v>2.419</v>
      </c>
      <c r="D4660" s="2">
        <v>2.4340000000000002</v>
      </c>
      <c r="E4660" s="2">
        <v>2.472</v>
      </c>
      <c r="F4660" s="2">
        <v>2.5044444444444443</v>
      </c>
      <c r="G4660" s="2"/>
      <c r="H4660" t="str">
        <f t="shared" si="216"/>
        <v/>
      </c>
      <c r="I4660" t="str">
        <f t="shared" si="217"/>
        <v/>
      </c>
      <c r="J4660" t="str">
        <f t="shared" si="218"/>
        <v/>
      </c>
      <c r="P4660" s="1">
        <v>43599</v>
      </c>
      <c r="Q4660" s="2">
        <v>31.883218708829698</v>
      </c>
      <c r="R4660" s="2">
        <v>38.503819509732097</v>
      </c>
    </row>
    <row r="4661" spans="2:18" x14ac:dyDescent="0.25">
      <c r="B4661" s="1">
        <v>43600</v>
      </c>
      <c r="C4661" s="2">
        <v>2.379</v>
      </c>
      <c r="D4661" s="2">
        <v>2.4144999999999999</v>
      </c>
      <c r="E4661" s="2">
        <v>2.4527777777777779</v>
      </c>
      <c r="F4661" s="2">
        <v>2.4944999999999999</v>
      </c>
      <c r="G4661" s="2"/>
      <c r="H4661" t="str">
        <f t="shared" si="216"/>
        <v/>
      </c>
      <c r="I4661" t="str">
        <f t="shared" si="217"/>
        <v/>
      </c>
      <c r="J4661" t="str">
        <f t="shared" si="218"/>
        <v/>
      </c>
      <c r="P4661" s="1">
        <v>43600</v>
      </c>
      <c r="Q4661" s="2">
        <v>24.614888626826001</v>
      </c>
      <c r="R4661" s="2">
        <v>34.646647061932299</v>
      </c>
    </row>
    <row r="4662" spans="2:18" x14ac:dyDescent="0.25">
      <c r="B4662" s="1">
        <v>43601</v>
      </c>
      <c r="C4662" s="2">
        <v>2.4049999999999998</v>
      </c>
      <c r="D4662" s="2">
        <v>2.4019999999999997</v>
      </c>
      <c r="E4662" s="2">
        <v>2.4388888888888891</v>
      </c>
      <c r="F4662" s="2">
        <v>2.4842222222222219</v>
      </c>
      <c r="G4662" s="2"/>
      <c r="H4662" t="str">
        <f t="shared" si="216"/>
        <v/>
      </c>
      <c r="I4662" t="str">
        <f t="shared" si="217"/>
        <v/>
      </c>
      <c r="J4662" t="str">
        <f t="shared" si="218"/>
        <v/>
      </c>
      <c r="P4662" s="1">
        <v>43601</v>
      </c>
      <c r="Q4662" s="2">
        <v>35.995767041523003</v>
      </c>
      <c r="R4662" s="2">
        <v>38.929146112288201</v>
      </c>
    </row>
    <row r="4663" spans="2:18" x14ac:dyDescent="0.25">
      <c r="B4663" s="1">
        <v>43602</v>
      </c>
      <c r="C4663" s="2">
        <v>2.3929999999999998</v>
      </c>
      <c r="D4663" s="2">
        <v>2.399</v>
      </c>
      <c r="E4663" s="2">
        <v>2.427</v>
      </c>
      <c r="F4663" s="2">
        <v>2.4743888888888885</v>
      </c>
      <c r="G4663" s="2"/>
      <c r="H4663" t="str">
        <f t="shared" si="216"/>
        <v/>
      </c>
      <c r="I4663" t="str">
        <f t="shared" si="217"/>
        <v/>
      </c>
      <c r="J4663" t="str">
        <f t="shared" si="218"/>
        <v/>
      </c>
      <c r="P4663" s="1">
        <v>43602</v>
      </c>
      <c r="Q4663" s="2">
        <v>33.218253753511</v>
      </c>
      <c r="R4663" s="2">
        <v>37.701205892338898</v>
      </c>
    </row>
    <row r="4664" spans="2:18" x14ac:dyDescent="0.25">
      <c r="B4664" s="1">
        <v>43605</v>
      </c>
      <c r="C4664" s="2">
        <v>2.4140000000000001</v>
      </c>
      <c r="D4664" s="2">
        <v>2.3977499999999998</v>
      </c>
      <c r="E4664" s="2">
        <v>2.4232222222222224</v>
      </c>
      <c r="F4664" s="2">
        <v>2.4683888888888887</v>
      </c>
      <c r="G4664" s="2"/>
      <c r="H4664" t="str">
        <f t="shared" si="216"/>
        <v/>
      </c>
      <c r="I4664" t="str">
        <f t="shared" si="217"/>
        <v/>
      </c>
      <c r="J4664" t="str">
        <f t="shared" si="218"/>
        <v/>
      </c>
      <c r="P4664" s="1">
        <v>43605</v>
      </c>
      <c r="Q4664" s="2">
        <v>42.530628698702003</v>
      </c>
      <c r="R4664" s="2">
        <v>41.1968382950567</v>
      </c>
    </row>
    <row r="4665" spans="2:18" x14ac:dyDescent="0.25">
      <c r="B4665" s="1">
        <v>43606</v>
      </c>
      <c r="C4665" s="2">
        <v>2.4260000000000002</v>
      </c>
      <c r="D4665" s="2">
        <v>2.4095</v>
      </c>
      <c r="E4665" s="2">
        <v>2.4169999999999998</v>
      </c>
      <c r="F4665" s="2">
        <v>2.462388888888889</v>
      </c>
      <c r="G4665" s="2"/>
      <c r="H4665" t="str">
        <f t="shared" si="216"/>
        <v/>
      </c>
      <c r="I4665" t="str">
        <f t="shared" si="217"/>
        <v/>
      </c>
      <c r="J4665" t="str">
        <f t="shared" si="218"/>
        <v/>
      </c>
      <c r="P4665" s="1">
        <v>43606</v>
      </c>
      <c r="Q4665" s="2">
        <v>47.546225586050497</v>
      </c>
      <c r="R4665" s="2">
        <v>43.159522679163501</v>
      </c>
    </row>
    <row r="4666" spans="2:18" x14ac:dyDescent="0.25">
      <c r="B4666" s="1">
        <v>43607</v>
      </c>
      <c r="C4666" s="2">
        <v>2.3929999999999998</v>
      </c>
      <c r="D4666" s="2">
        <v>2.4065000000000003</v>
      </c>
      <c r="E4666" s="2">
        <v>2.4098888888888887</v>
      </c>
      <c r="F4666" s="2">
        <v>2.4562222222222228</v>
      </c>
      <c r="G4666" s="2"/>
      <c r="H4666" t="str">
        <f t="shared" si="216"/>
        <v/>
      </c>
      <c r="I4666" t="str">
        <f t="shared" si="217"/>
        <v/>
      </c>
      <c r="J4666" t="str">
        <f t="shared" si="218"/>
        <v/>
      </c>
      <c r="P4666" s="1">
        <v>43607</v>
      </c>
      <c r="Q4666" s="2">
        <v>36.914626396763602</v>
      </c>
      <c r="R4666" s="2">
        <v>39.277069363545301</v>
      </c>
    </row>
    <row r="4667" spans="2:18" x14ac:dyDescent="0.25">
      <c r="B4667" s="1">
        <v>43608</v>
      </c>
      <c r="C4667" s="2">
        <v>2.2959999999999998</v>
      </c>
      <c r="D4667" s="2">
        <v>2.38225</v>
      </c>
      <c r="E4667" s="2">
        <v>2.3922222222222218</v>
      </c>
      <c r="F4667" s="2">
        <v>2.4428888888888896</v>
      </c>
      <c r="G4667" s="2"/>
      <c r="H4667" t="str">
        <f t="shared" si="216"/>
        <v/>
      </c>
      <c r="I4667" t="str">
        <f t="shared" si="217"/>
        <v/>
      </c>
      <c r="J4667" t="str">
        <f t="shared" si="218"/>
        <v/>
      </c>
      <c r="P4667" s="1">
        <v>43608</v>
      </c>
      <c r="Q4667" s="2">
        <v>20.637480312707101</v>
      </c>
      <c r="R4667" s="2">
        <v>30.571630202682499</v>
      </c>
    </row>
    <row r="4668" spans="2:18" x14ac:dyDescent="0.25">
      <c r="B4668" s="1">
        <v>43609</v>
      </c>
      <c r="C4668" s="2">
        <v>2.3290000000000002</v>
      </c>
      <c r="D4668" s="2">
        <v>2.3610000000000002</v>
      </c>
      <c r="E4668" s="2">
        <v>2.383777777777778</v>
      </c>
      <c r="F4668" s="2">
        <v>2.4330000000000007</v>
      </c>
      <c r="G4668" s="2"/>
      <c r="H4668" t="str">
        <f t="shared" si="216"/>
        <v/>
      </c>
      <c r="I4668" t="str">
        <f t="shared" si="217"/>
        <v/>
      </c>
      <c r="J4668" t="str">
        <f t="shared" si="218"/>
        <v/>
      </c>
      <c r="P4668" s="1">
        <v>43609</v>
      </c>
      <c r="Q4668" s="2">
        <v>32.744353352445401</v>
      </c>
      <c r="R4668" s="2">
        <v>35.786071005963301</v>
      </c>
    </row>
    <row r="4669" spans="2:18" x14ac:dyDescent="0.25">
      <c r="B4669" s="1">
        <v>43613</v>
      </c>
      <c r="C4669" s="2">
        <v>2.2679999999999998</v>
      </c>
      <c r="D4669" s="2">
        <v>2.3215000000000003</v>
      </c>
      <c r="E4669" s="2">
        <v>2.367</v>
      </c>
      <c r="F4669" s="2">
        <v>2.4195000000000007</v>
      </c>
      <c r="G4669" s="2"/>
      <c r="H4669" t="str">
        <f t="shared" si="216"/>
        <v/>
      </c>
      <c r="I4669" t="str">
        <f t="shared" si="217"/>
        <v/>
      </c>
      <c r="J4669" t="str">
        <f t="shared" si="218"/>
        <v/>
      </c>
      <c r="P4669" s="1">
        <v>43613</v>
      </c>
      <c r="Q4669" s="2">
        <v>24.465534360334601</v>
      </c>
      <c r="R4669" s="2">
        <v>31.131577023166201</v>
      </c>
    </row>
    <row r="4670" spans="2:18" x14ac:dyDescent="0.25">
      <c r="B4670" s="1">
        <v>43614</v>
      </c>
      <c r="C4670" s="2">
        <v>2.2360000000000002</v>
      </c>
      <c r="D4670" s="2">
        <v>2.2822499999999999</v>
      </c>
      <c r="E4670" s="2">
        <v>2.3511111111111109</v>
      </c>
      <c r="F4670" s="2">
        <v>2.4019444444444447</v>
      </c>
      <c r="G4670" s="2"/>
      <c r="H4670" t="str">
        <f t="shared" si="216"/>
        <v/>
      </c>
      <c r="I4670" t="str">
        <f t="shared" si="217"/>
        <v/>
      </c>
      <c r="J4670" t="str">
        <f t="shared" si="218"/>
        <v/>
      </c>
      <c r="P4670" s="1">
        <v>43614</v>
      </c>
      <c r="Q4670" s="2">
        <v>21.106265558916299</v>
      </c>
      <c r="R4670" s="2">
        <v>29.0006388671666</v>
      </c>
    </row>
    <row r="4671" spans="2:18" x14ac:dyDescent="0.25">
      <c r="B4671" s="1">
        <v>43615</v>
      </c>
      <c r="C4671" s="2">
        <v>2.2250000000000001</v>
      </c>
      <c r="D4671" s="2">
        <v>2.2645</v>
      </c>
      <c r="E4671" s="2">
        <v>2.3311111111111114</v>
      </c>
      <c r="F4671" s="2">
        <v>2.3850000000000002</v>
      </c>
      <c r="G4671" s="2"/>
      <c r="H4671" t="str">
        <f t="shared" si="216"/>
        <v/>
      </c>
      <c r="I4671" t="str">
        <f t="shared" si="217"/>
        <v/>
      </c>
      <c r="J4671" t="str">
        <f t="shared" si="218"/>
        <v/>
      </c>
      <c r="P4671" s="1">
        <v>43615</v>
      </c>
      <c r="Q4671" s="2">
        <v>19.9749106909183</v>
      </c>
      <c r="R4671" s="2">
        <v>28.283939510503298</v>
      </c>
    </row>
    <row r="4672" spans="2:18" x14ac:dyDescent="0.25">
      <c r="B4672" s="1">
        <v>43616</v>
      </c>
      <c r="C4672" s="2">
        <v>2.1419999999999999</v>
      </c>
      <c r="D4672" s="2">
        <v>2.2177499999999997</v>
      </c>
      <c r="E4672" s="2">
        <v>2.3032222222222227</v>
      </c>
      <c r="F4672" s="2">
        <v>2.3651111111111112</v>
      </c>
      <c r="G4672" s="2"/>
      <c r="H4672" t="str">
        <f t="shared" si="216"/>
        <v/>
      </c>
      <c r="I4672" t="str">
        <f t="shared" si="217"/>
        <v/>
      </c>
      <c r="J4672" t="str">
        <f t="shared" si="218"/>
        <v/>
      </c>
      <c r="P4672" s="1">
        <v>43616</v>
      </c>
      <c r="Q4672" s="2">
        <v>13.447958159317499</v>
      </c>
      <c r="R4672" s="2">
        <v>23.553921782354202</v>
      </c>
    </row>
    <row r="4673" spans="2:18" x14ac:dyDescent="0.25">
      <c r="B4673" s="1">
        <v>43619</v>
      </c>
      <c r="C4673" s="2">
        <v>2.081</v>
      </c>
      <c r="D4673" s="2">
        <v>2.1709999999999998</v>
      </c>
      <c r="E4673" s="2">
        <v>2.2662222222222224</v>
      </c>
      <c r="F4673" s="2">
        <v>2.3447222222222224</v>
      </c>
      <c r="G4673" s="2"/>
      <c r="H4673" t="str">
        <f t="shared" si="216"/>
        <v/>
      </c>
      <c r="I4673" t="str">
        <f t="shared" si="217"/>
        <v/>
      </c>
      <c r="J4673" t="str">
        <f t="shared" si="218"/>
        <v/>
      </c>
      <c r="P4673" s="1">
        <v>43619</v>
      </c>
      <c r="Q4673" s="2">
        <v>10.439530547179301</v>
      </c>
      <c r="R4673" s="2">
        <v>20.800722123730601</v>
      </c>
    </row>
    <row r="4674" spans="2:18" x14ac:dyDescent="0.25">
      <c r="B4674" s="1">
        <v>43620</v>
      </c>
      <c r="C4674" s="2">
        <v>2.121</v>
      </c>
      <c r="D4674" s="2">
        <v>2.1422500000000002</v>
      </c>
      <c r="E4674" s="2">
        <v>2.2323333333333335</v>
      </c>
      <c r="F4674" s="2">
        <v>2.3246666666666673</v>
      </c>
      <c r="G4674" s="2"/>
      <c r="H4674" t="str">
        <f t="shared" si="216"/>
        <v/>
      </c>
      <c r="I4674" t="str">
        <f t="shared" si="217"/>
        <v/>
      </c>
      <c r="J4674" t="str">
        <f t="shared" si="218"/>
        <v/>
      </c>
      <c r="P4674" s="1">
        <v>43620</v>
      </c>
      <c r="Q4674" s="2">
        <v>23.845289096184899</v>
      </c>
      <c r="R4674" s="2">
        <v>26.839717434419999</v>
      </c>
    </row>
    <row r="4675" spans="2:18" x14ac:dyDescent="0.25">
      <c r="B4675" s="1">
        <v>43621</v>
      </c>
      <c r="C4675" s="2">
        <v>2.1230000000000002</v>
      </c>
      <c r="D4675" s="2">
        <v>2.1167499999999997</v>
      </c>
      <c r="E4675" s="2">
        <v>2.2023333333333333</v>
      </c>
      <c r="F4675" s="2">
        <v>2.3061111111111114</v>
      </c>
      <c r="G4675" s="2"/>
      <c r="H4675" t="str">
        <f t="shared" si="216"/>
        <v/>
      </c>
      <c r="I4675" t="str">
        <f t="shared" si="217"/>
        <v/>
      </c>
      <c r="J4675" t="str">
        <f t="shared" si="218"/>
        <v/>
      </c>
      <c r="P4675" s="1">
        <v>43621</v>
      </c>
      <c r="Q4675" s="2">
        <v>24.5231491684705</v>
      </c>
      <c r="R4675" s="2">
        <v>27.138870911656799</v>
      </c>
    </row>
    <row r="4676" spans="2:18" x14ac:dyDescent="0.25">
      <c r="B4676" s="1">
        <v>43622</v>
      </c>
      <c r="C4676" s="2">
        <v>2.1230000000000002</v>
      </c>
      <c r="D4676" s="2">
        <v>2.1120000000000001</v>
      </c>
      <c r="E4676" s="2">
        <v>2.1831111111111112</v>
      </c>
      <c r="F4676" s="2">
        <v>2.287666666666667</v>
      </c>
      <c r="G4676" s="2"/>
      <c r="H4676" t="str">
        <f t="shared" si="216"/>
        <v/>
      </c>
      <c r="I4676" t="str">
        <f t="shared" si="217"/>
        <v/>
      </c>
      <c r="J4676" t="str">
        <f t="shared" si="218"/>
        <v/>
      </c>
      <c r="P4676" s="1">
        <v>43622</v>
      </c>
      <c r="Q4676" s="2">
        <v>24.5231491684705</v>
      </c>
      <c r="R4676" s="2">
        <v>27.138870911656799</v>
      </c>
    </row>
    <row r="4677" spans="2:18" x14ac:dyDescent="0.25">
      <c r="B4677" s="1">
        <v>43623</v>
      </c>
      <c r="C4677" s="2">
        <v>2.0840000000000001</v>
      </c>
      <c r="D4677" s="2">
        <v>2.1127500000000001</v>
      </c>
      <c r="E4677" s="2">
        <v>2.1558888888888887</v>
      </c>
      <c r="F4677" s="2">
        <v>2.2698333333333336</v>
      </c>
      <c r="G4677" s="2"/>
      <c r="H4677" t="str">
        <f t="shared" si="216"/>
        <v/>
      </c>
      <c r="I4677" t="str">
        <f t="shared" si="217"/>
        <v/>
      </c>
      <c r="J4677" t="str">
        <f t="shared" si="218"/>
        <v/>
      </c>
      <c r="P4677" s="1">
        <v>43623</v>
      </c>
      <c r="Q4677" s="2">
        <v>19.619419354921</v>
      </c>
      <c r="R4677" s="2">
        <v>24.8416483693406</v>
      </c>
    </row>
    <row r="4678" spans="2:18" x14ac:dyDescent="0.25">
      <c r="B4678" s="1">
        <v>43626</v>
      </c>
      <c r="C4678" s="2">
        <v>2.141</v>
      </c>
      <c r="D4678" s="2">
        <v>2.11775</v>
      </c>
      <c r="E4678" s="2">
        <v>2.141777777777778</v>
      </c>
      <c r="F4678" s="2">
        <v>2.2543888888888888</v>
      </c>
      <c r="G4678" s="2"/>
      <c r="H4678" t="str">
        <f t="shared" si="216"/>
        <v/>
      </c>
      <c r="I4678" t="str">
        <f t="shared" si="217"/>
        <v/>
      </c>
      <c r="J4678" t="str">
        <f t="shared" si="218"/>
        <v/>
      </c>
      <c r="P4678" s="1">
        <v>43626</v>
      </c>
      <c r="Q4678" s="2">
        <v>40.489900615324302</v>
      </c>
      <c r="R4678" s="2">
        <v>33.677835730536202</v>
      </c>
    </row>
    <row r="4679" spans="2:18" x14ac:dyDescent="0.25">
      <c r="B4679" s="1">
        <v>43627</v>
      </c>
      <c r="C4679" s="2">
        <v>2.14</v>
      </c>
      <c r="D4679" s="2">
        <v>2.1220000000000003</v>
      </c>
      <c r="E4679" s="2">
        <v>2.1311111111111112</v>
      </c>
      <c r="F4679" s="2">
        <v>2.2411111111111115</v>
      </c>
      <c r="G4679" s="2"/>
      <c r="H4679" t="str">
        <f t="shared" si="216"/>
        <v/>
      </c>
      <c r="I4679" t="str">
        <f t="shared" si="217"/>
        <v/>
      </c>
      <c r="J4679" t="str">
        <f t="shared" si="218"/>
        <v/>
      </c>
      <c r="P4679" s="1">
        <v>43627</v>
      </c>
      <c r="Q4679" s="2">
        <v>40.269776847458402</v>
      </c>
      <c r="R4679" s="2">
        <v>33.603194624801297</v>
      </c>
    </row>
    <row r="4680" spans="2:18" x14ac:dyDescent="0.25">
      <c r="B4680" s="1">
        <v>43628</v>
      </c>
      <c r="C4680" s="2">
        <v>2.1269999999999998</v>
      </c>
      <c r="D4680" s="2">
        <v>2.1230000000000002</v>
      </c>
      <c r="E4680" s="2">
        <v>2.120222222222222</v>
      </c>
      <c r="F4680" s="2">
        <v>2.2256666666666671</v>
      </c>
      <c r="G4680" s="2"/>
      <c r="H4680">
        <f t="shared" si="216"/>
        <v>1</v>
      </c>
      <c r="I4680" t="str">
        <f t="shared" si="217"/>
        <v/>
      </c>
      <c r="J4680" t="str">
        <f t="shared" si="218"/>
        <v/>
      </c>
      <c r="P4680" s="1">
        <v>43628</v>
      </c>
      <c r="Q4680" s="2">
        <v>37.121517194794102</v>
      </c>
      <c r="R4680" s="2">
        <v>32.591913763091803</v>
      </c>
    </row>
    <row r="4681" spans="2:18" x14ac:dyDescent="0.25">
      <c r="B4681" s="1">
        <v>43629</v>
      </c>
      <c r="C4681" s="2">
        <v>2.0910000000000002</v>
      </c>
      <c r="D4681" s="2">
        <v>2.1247500000000001</v>
      </c>
      <c r="E4681" s="2">
        <v>2.114555555555556</v>
      </c>
      <c r="F4681" s="2">
        <v>2.2088888888888891</v>
      </c>
      <c r="G4681" s="2"/>
      <c r="H4681">
        <f t="shared" si="216"/>
        <v>1</v>
      </c>
      <c r="I4681" t="str">
        <f t="shared" si="217"/>
        <v/>
      </c>
      <c r="J4681" t="str">
        <f t="shared" si="218"/>
        <v/>
      </c>
      <c r="P4681" s="1">
        <v>43629</v>
      </c>
      <c r="Q4681" s="2">
        <v>29.466302739857898</v>
      </c>
      <c r="R4681" s="2">
        <v>29.9076945002965</v>
      </c>
    </row>
    <row r="4682" spans="2:18" x14ac:dyDescent="0.25">
      <c r="B4682" s="1">
        <v>43630</v>
      </c>
      <c r="C4682" s="2">
        <v>2.0939999999999999</v>
      </c>
      <c r="D4682" s="2">
        <v>2.113</v>
      </c>
      <c r="E4682" s="2">
        <v>2.1160000000000005</v>
      </c>
      <c r="F4682" s="2">
        <v>2.1911111111111112</v>
      </c>
      <c r="G4682" s="2"/>
      <c r="H4682" t="str">
        <f t="shared" si="216"/>
        <v/>
      </c>
      <c r="I4682" t="str">
        <f t="shared" si="217"/>
        <v/>
      </c>
      <c r="J4682" t="str">
        <f t="shared" si="218"/>
        <v/>
      </c>
      <c r="P4682" s="1">
        <v>43630</v>
      </c>
      <c r="Q4682" s="2">
        <v>30.891461839655399</v>
      </c>
      <c r="R4682" s="2">
        <v>30.4219557261594</v>
      </c>
    </row>
    <row r="4683" spans="2:18" x14ac:dyDescent="0.25">
      <c r="B4683" s="1">
        <v>43633</v>
      </c>
      <c r="C4683" s="2">
        <v>2.0859999999999999</v>
      </c>
      <c r="D4683" s="2">
        <v>2.0994999999999999</v>
      </c>
      <c r="E4683" s="2">
        <v>2.1121111111111111</v>
      </c>
      <c r="F4683" s="2">
        <v>2.1722222222222225</v>
      </c>
      <c r="G4683" s="2"/>
      <c r="H4683" t="str">
        <f t="shared" si="216"/>
        <v/>
      </c>
      <c r="I4683" t="str">
        <f t="shared" si="217"/>
        <v/>
      </c>
      <c r="J4683" t="str">
        <f t="shared" si="218"/>
        <v/>
      </c>
      <c r="P4683" s="1">
        <v>43633</v>
      </c>
      <c r="Q4683" s="2">
        <v>29.0154077441113</v>
      </c>
      <c r="R4683" s="2">
        <v>29.794188820567999</v>
      </c>
    </row>
    <row r="4684" spans="2:18" x14ac:dyDescent="0.25">
      <c r="B4684" s="1">
        <v>43634</v>
      </c>
      <c r="C4684" s="2">
        <v>2.0579999999999998</v>
      </c>
      <c r="D4684" s="2">
        <v>2.0822500000000002</v>
      </c>
      <c r="E4684" s="2">
        <v>2.104888888888889</v>
      </c>
      <c r="F4684" s="2">
        <v>2.1536111111111107</v>
      </c>
      <c r="G4684" s="2"/>
      <c r="H4684" t="str">
        <f t="shared" si="216"/>
        <v/>
      </c>
      <c r="I4684" t="str">
        <f t="shared" si="217"/>
        <v/>
      </c>
      <c r="J4684" t="str">
        <f t="shared" si="218"/>
        <v/>
      </c>
      <c r="P4684" s="1">
        <v>43634</v>
      </c>
      <c r="Q4684" s="2">
        <v>23.118591893592299</v>
      </c>
      <c r="R4684" s="2">
        <v>27.644053747737601</v>
      </c>
    </row>
    <row r="4685" spans="2:18" x14ac:dyDescent="0.25">
      <c r="B4685" s="1">
        <v>43635</v>
      </c>
      <c r="C4685" s="2">
        <v>2.0270000000000001</v>
      </c>
      <c r="D4685" s="2">
        <v>2.0662500000000001</v>
      </c>
      <c r="E4685" s="2">
        <v>2.0942222222222227</v>
      </c>
      <c r="F4685" s="2">
        <v>2.1386666666666665</v>
      </c>
      <c r="G4685" s="2"/>
      <c r="H4685" t="str">
        <f t="shared" si="216"/>
        <v/>
      </c>
      <c r="I4685" t="str">
        <f t="shared" si="217"/>
        <v/>
      </c>
      <c r="J4685" t="str">
        <f t="shared" si="218"/>
        <v/>
      </c>
      <c r="P4685" s="1">
        <v>43635</v>
      </c>
      <c r="Q4685" s="2">
        <v>18.203526267020401</v>
      </c>
      <c r="R4685" s="2">
        <v>25.453889533998499</v>
      </c>
    </row>
    <row r="4686" spans="2:18" x14ac:dyDescent="0.25">
      <c r="B4686" s="1">
        <v>43636</v>
      </c>
      <c r="C4686" s="2">
        <v>2.0009999999999999</v>
      </c>
      <c r="D4686" s="2">
        <v>2.0430000000000001</v>
      </c>
      <c r="E4686" s="2">
        <v>2.085</v>
      </c>
      <c r="F4686" s="2">
        <v>2.1204444444444444</v>
      </c>
      <c r="G4686" s="2"/>
      <c r="H4686" t="str">
        <f t="shared" si="216"/>
        <v/>
      </c>
      <c r="I4686" t="str">
        <f t="shared" si="217"/>
        <v/>
      </c>
      <c r="J4686" t="str">
        <f t="shared" si="218"/>
        <v/>
      </c>
      <c r="P4686" s="1">
        <v>43636</v>
      </c>
      <c r="Q4686" s="2">
        <v>14.994989571308</v>
      </c>
      <c r="R4686" s="2">
        <v>23.754046245080001</v>
      </c>
    </row>
    <row r="4687" spans="2:18" x14ac:dyDescent="0.25">
      <c r="B4687" s="1">
        <v>43637</v>
      </c>
      <c r="C4687" s="2">
        <v>2.0659999999999998</v>
      </c>
      <c r="D4687" s="2">
        <v>2.0380000000000003</v>
      </c>
      <c r="E4687" s="2">
        <v>2.0766666666666667</v>
      </c>
      <c r="F4687" s="2">
        <v>2.1092222222222223</v>
      </c>
      <c r="G4687" s="2"/>
      <c r="H4687" t="str">
        <f t="shared" si="216"/>
        <v/>
      </c>
      <c r="I4687" t="str">
        <f t="shared" si="217"/>
        <v/>
      </c>
      <c r="J4687" t="str">
        <f t="shared" si="218"/>
        <v/>
      </c>
      <c r="P4687" s="1">
        <v>43637</v>
      </c>
      <c r="Q4687" s="2">
        <v>44.396731523583199</v>
      </c>
      <c r="R4687" s="2">
        <v>35.373598568594701</v>
      </c>
    </row>
    <row r="4688" spans="2:18" x14ac:dyDescent="0.25">
      <c r="B4688" s="1">
        <v>43640</v>
      </c>
      <c r="C4688" s="2">
        <v>2.0190000000000001</v>
      </c>
      <c r="D4688" s="2">
        <v>2.0282499999999999</v>
      </c>
      <c r="E4688" s="2">
        <v>2.0632222222222225</v>
      </c>
      <c r="F4688" s="2">
        <v>2.0971666666666668</v>
      </c>
      <c r="G4688" s="2"/>
      <c r="H4688" t="str">
        <f t="shared" si="216"/>
        <v/>
      </c>
      <c r="I4688" t="str">
        <f t="shared" si="217"/>
        <v/>
      </c>
      <c r="J4688" t="str">
        <f t="shared" si="218"/>
        <v/>
      </c>
      <c r="P4688" s="1">
        <v>43640</v>
      </c>
      <c r="Q4688" s="2">
        <v>34.148191668212696</v>
      </c>
      <c r="R4688" s="2">
        <v>31.621113766821399</v>
      </c>
    </row>
    <row r="4689" spans="2:18" x14ac:dyDescent="0.25">
      <c r="B4689" s="1">
        <v>43641</v>
      </c>
      <c r="C4689" s="2">
        <v>1.992</v>
      </c>
      <c r="D4689" s="2">
        <v>2.0194999999999999</v>
      </c>
      <c r="E4689" s="2">
        <v>2.0482222222222224</v>
      </c>
      <c r="F4689" s="2">
        <v>2.084222222222222</v>
      </c>
      <c r="G4689" s="2"/>
      <c r="H4689" t="str">
        <f t="shared" si="216"/>
        <v/>
      </c>
      <c r="I4689" t="str">
        <f t="shared" si="217"/>
        <v/>
      </c>
      <c r="J4689" t="str">
        <f t="shared" si="218"/>
        <v/>
      </c>
      <c r="P4689" s="1">
        <v>43641</v>
      </c>
      <c r="Q4689" s="2">
        <v>29.460134739644101</v>
      </c>
      <c r="R4689" s="2">
        <v>29.673684201722899</v>
      </c>
    </row>
    <row r="4690" spans="2:18" x14ac:dyDescent="0.25">
      <c r="B4690" s="1">
        <v>43642</v>
      </c>
      <c r="C4690" s="2">
        <v>2.0489999999999999</v>
      </c>
      <c r="D4690" s="2">
        <v>2.0314999999999999</v>
      </c>
      <c r="E4690" s="2">
        <v>2.0435555555555553</v>
      </c>
      <c r="F4690" s="2">
        <v>2.0790555555555557</v>
      </c>
      <c r="G4690" s="2"/>
      <c r="H4690" t="str">
        <f t="shared" si="216"/>
        <v/>
      </c>
      <c r="I4690" t="str">
        <f t="shared" si="217"/>
        <v/>
      </c>
      <c r="J4690" t="str">
        <f t="shared" si="218"/>
        <v/>
      </c>
      <c r="P4690" s="1">
        <v>43642</v>
      </c>
      <c r="Q4690" s="2">
        <v>47.662582499468499</v>
      </c>
      <c r="R4690" s="2">
        <v>38.3111622942358</v>
      </c>
    </row>
    <row r="4691" spans="2:18" x14ac:dyDescent="0.25">
      <c r="B4691" s="1">
        <v>43643</v>
      </c>
      <c r="C4691" s="2">
        <v>2.0049999999999999</v>
      </c>
      <c r="D4691" s="2">
        <v>2.0162500000000003</v>
      </c>
      <c r="E4691" s="2">
        <v>2.0336666666666665</v>
      </c>
      <c r="F4691" s="2">
        <v>2.0748333333333333</v>
      </c>
      <c r="G4691" s="2"/>
      <c r="H4691" t="str">
        <f t="shared" si="216"/>
        <v/>
      </c>
      <c r="I4691" t="str">
        <f t="shared" si="217"/>
        <v/>
      </c>
      <c r="J4691" t="str">
        <f t="shared" si="218"/>
        <v/>
      </c>
      <c r="P4691" s="1">
        <v>43643</v>
      </c>
      <c r="Q4691" s="2">
        <v>38.467627018121199</v>
      </c>
      <c r="R4691" s="2">
        <v>34.761922193539696</v>
      </c>
    </row>
    <row r="4692" spans="2:18" x14ac:dyDescent="0.25">
      <c r="B4692" s="1">
        <v>43644</v>
      </c>
      <c r="C4692" s="2">
        <v>2</v>
      </c>
      <c r="D4692" s="2">
        <v>2.0114999999999998</v>
      </c>
      <c r="E4692" s="2">
        <v>2.024111111111111</v>
      </c>
      <c r="F4692" s="2">
        <v>2.0681111111111115</v>
      </c>
      <c r="G4692" s="2"/>
      <c r="H4692" t="str">
        <f t="shared" si="216"/>
        <v/>
      </c>
      <c r="I4692" t="str">
        <f t="shared" si="217"/>
        <v/>
      </c>
      <c r="J4692" t="str">
        <f t="shared" si="218"/>
        <v/>
      </c>
      <c r="P4692" s="1">
        <v>43644</v>
      </c>
      <c r="Q4692" s="2">
        <v>37.4816001301337</v>
      </c>
      <c r="R4692" s="2">
        <v>34.372231715689502</v>
      </c>
    </row>
    <row r="4693" spans="2:18" x14ac:dyDescent="0.25">
      <c r="B4693" s="1">
        <v>43647</v>
      </c>
      <c r="C4693" s="2">
        <v>2.0329999999999999</v>
      </c>
      <c r="D4693" s="2">
        <v>2.0217499999999999</v>
      </c>
      <c r="E4693" s="2">
        <v>2.0213333333333332</v>
      </c>
      <c r="F4693" s="2">
        <v>2.0631111111111111</v>
      </c>
      <c r="G4693" s="2"/>
      <c r="H4693">
        <f t="shared" si="216"/>
        <v>1</v>
      </c>
      <c r="I4693" t="str">
        <f t="shared" si="217"/>
        <v/>
      </c>
      <c r="J4693" t="str">
        <f t="shared" si="218"/>
        <v/>
      </c>
      <c r="P4693" s="1">
        <v>43647</v>
      </c>
      <c r="Q4693" s="2">
        <v>48.031709743427498</v>
      </c>
      <c r="R4693" s="2">
        <v>39.215489170638698</v>
      </c>
    </row>
    <row r="4694" spans="2:18" x14ac:dyDescent="0.25">
      <c r="B4694" s="1">
        <v>43648</v>
      </c>
      <c r="C4694" s="2">
        <v>1.9770000000000001</v>
      </c>
      <c r="D4694" s="2">
        <v>2.0037500000000001</v>
      </c>
      <c r="E4694" s="2">
        <v>2.0157777777777777</v>
      </c>
      <c r="F4694" s="2">
        <v>2.0550000000000002</v>
      </c>
      <c r="G4694" s="2"/>
      <c r="H4694" t="str">
        <f t="shared" ref="H4694:H4757" si="219">IF($D4694&gt;$E4694,1,"")</f>
        <v/>
      </c>
      <c r="I4694" t="str">
        <f t="shared" ref="I4694:I4757" si="220">IF($D4694&gt;$F4694,1,"")</f>
        <v/>
      </c>
      <c r="J4694" t="str">
        <f t="shared" ref="J4694:J4757" si="221">IF($E4694&gt;$F4694,1,"")</f>
        <v/>
      </c>
      <c r="P4694" s="1">
        <v>43648</v>
      </c>
      <c r="Q4694" s="2">
        <v>35.747438890049303</v>
      </c>
      <c r="R4694" s="2">
        <v>34.555112672529802</v>
      </c>
    </row>
    <row r="4695" spans="2:18" x14ac:dyDescent="0.25">
      <c r="B4695" s="1">
        <v>43649</v>
      </c>
      <c r="C4695" s="2">
        <v>1.9550000000000001</v>
      </c>
      <c r="D4695" s="2">
        <v>1.99125</v>
      </c>
      <c r="E4695" s="2">
        <v>2.0106666666666664</v>
      </c>
      <c r="F4695" s="2">
        <v>2.0478333333333332</v>
      </c>
      <c r="G4695" s="2"/>
      <c r="H4695" t="str">
        <f t="shared" si="219"/>
        <v/>
      </c>
      <c r="I4695" t="str">
        <f t="shared" si="220"/>
        <v/>
      </c>
      <c r="J4695" t="str">
        <f t="shared" si="221"/>
        <v/>
      </c>
      <c r="P4695" s="1">
        <v>43649</v>
      </c>
      <c r="Q4695" s="2">
        <v>31.901136753772398</v>
      </c>
      <c r="R4695" s="2">
        <v>32.900903124002397</v>
      </c>
    </row>
    <row r="4696" spans="2:18" x14ac:dyDescent="0.25">
      <c r="B4696" s="1">
        <v>43651</v>
      </c>
      <c r="C4696" s="2">
        <v>2.044</v>
      </c>
      <c r="D4696" s="2">
        <v>2.0022500000000001</v>
      </c>
      <c r="E4696" s="2">
        <v>2.0082222222222224</v>
      </c>
      <c r="F4696" s="2">
        <v>2.0424444444444441</v>
      </c>
      <c r="G4696" s="2"/>
      <c r="H4696" t="str">
        <f t="shared" si="219"/>
        <v/>
      </c>
      <c r="I4696" t="str">
        <f t="shared" si="220"/>
        <v/>
      </c>
      <c r="J4696" t="str">
        <f t="shared" si="221"/>
        <v/>
      </c>
      <c r="P4696" s="1">
        <v>43651</v>
      </c>
      <c r="Q4696" s="2">
        <v>55.266760736260302</v>
      </c>
      <c r="R4696" s="2">
        <v>44.480110065584299</v>
      </c>
    </row>
    <row r="4697" spans="2:18" x14ac:dyDescent="0.25">
      <c r="B4697" s="1">
        <v>43654</v>
      </c>
      <c r="C4697" s="2">
        <v>2.0339999999999998</v>
      </c>
      <c r="D4697" s="2">
        <v>2.0025000000000004</v>
      </c>
      <c r="E4697" s="2">
        <v>2.0098888888888888</v>
      </c>
      <c r="F4697" s="2">
        <v>2.0365555555555557</v>
      </c>
      <c r="G4697" s="2"/>
      <c r="H4697" t="str">
        <f t="shared" si="219"/>
        <v/>
      </c>
      <c r="I4697" t="str">
        <f t="shared" si="220"/>
        <v/>
      </c>
      <c r="J4697" t="str">
        <f t="shared" si="221"/>
        <v/>
      </c>
      <c r="P4697" s="1">
        <v>43654</v>
      </c>
      <c r="Q4697" s="2">
        <v>52.823036892300202</v>
      </c>
      <c r="R4697" s="2">
        <v>43.570306914361602</v>
      </c>
    </row>
    <row r="4698" spans="2:18" x14ac:dyDescent="0.25">
      <c r="B4698" s="1">
        <v>43655</v>
      </c>
      <c r="C4698" s="2">
        <v>2.056</v>
      </c>
      <c r="D4698" s="2">
        <v>2.0222499999999997</v>
      </c>
      <c r="E4698" s="2">
        <v>2.0170000000000003</v>
      </c>
      <c r="F4698" s="2">
        <v>2.0326111111111107</v>
      </c>
      <c r="G4698" s="2"/>
      <c r="H4698">
        <f t="shared" si="219"/>
        <v>1</v>
      </c>
      <c r="I4698" t="str">
        <f t="shared" si="220"/>
        <v/>
      </c>
      <c r="J4698" t="str">
        <f t="shared" si="221"/>
        <v/>
      </c>
      <c r="P4698" s="1">
        <v>43655</v>
      </c>
      <c r="Q4698" s="2">
        <v>57.754466532770202</v>
      </c>
      <c r="R4698" s="2">
        <v>46.178528673296597</v>
      </c>
    </row>
    <row r="4699" spans="2:18" x14ac:dyDescent="0.25">
      <c r="B4699" s="1">
        <v>43656</v>
      </c>
      <c r="C4699" s="2">
        <v>2.0609999999999999</v>
      </c>
      <c r="D4699" s="2">
        <v>2.0487500000000001</v>
      </c>
      <c r="E4699" s="2">
        <v>2.0183333333333335</v>
      </c>
      <c r="F4699" s="2">
        <v>2.0309444444444447</v>
      </c>
      <c r="G4699" s="2"/>
      <c r="H4699">
        <f t="shared" si="219"/>
        <v>1</v>
      </c>
      <c r="I4699">
        <f t="shared" si="220"/>
        <v>1</v>
      </c>
      <c r="J4699" t="str">
        <f t="shared" si="221"/>
        <v/>
      </c>
      <c r="P4699" s="1">
        <v>43656</v>
      </c>
      <c r="Q4699" s="2">
        <v>58.925432909031599</v>
      </c>
      <c r="R4699" s="2">
        <v>46.780587473154903</v>
      </c>
    </row>
    <row r="4700" spans="2:18" x14ac:dyDescent="0.25">
      <c r="B4700" s="1">
        <v>43657</v>
      </c>
      <c r="C4700" s="2">
        <v>2.12</v>
      </c>
      <c r="D4700" s="2">
        <v>2.0677500000000002</v>
      </c>
      <c r="E4700" s="2">
        <v>2.0311111111111111</v>
      </c>
      <c r="F4700" s="2">
        <v>2.0323888888888888</v>
      </c>
      <c r="G4700" s="2"/>
      <c r="H4700">
        <f t="shared" si="219"/>
        <v>1</v>
      </c>
      <c r="I4700">
        <f t="shared" si="220"/>
        <v>1</v>
      </c>
      <c r="J4700" t="str">
        <f t="shared" si="221"/>
        <v/>
      </c>
      <c r="P4700" s="1">
        <v>43657</v>
      </c>
      <c r="Q4700" s="2">
        <v>70.502759190326202</v>
      </c>
      <c r="R4700" s="2">
        <v>53.404225196662701</v>
      </c>
    </row>
    <row r="4701" spans="2:18" x14ac:dyDescent="0.25">
      <c r="B4701" s="1">
        <v>43658</v>
      </c>
      <c r="C4701" s="2">
        <v>2.1059999999999999</v>
      </c>
      <c r="D4701" s="2">
        <v>2.08575</v>
      </c>
      <c r="E4701" s="2">
        <v>2.0428888888888892</v>
      </c>
      <c r="F4701" s="2">
        <v>2.0335000000000001</v>
      </c>
      <c r="G4701" s="2"/>
      <c r="H4701">
        <f t="shared" si="219"/>
        <v>1</v>
      </c>
      <c r="I4701">
        <f t="shared" si="220"/>
        <v>1</v>
      </c>
      <c r="J4701">
        <f t="shared" si="221"/>
        <v>1</v>
      </c>
      <c r="P4701" s="1">
        <v>43658</v>
      </c>
      <c r="Q4701" s="2">
        <v>65.2646944988998</v>
      </c>
      <c r="R4701" s="2">
        <v>51.758090210433998</v>
      </c>
    </row>
    <row r="4702" spans="2:18" x14ac:dyDescent="0.25">
      <c r="B4702" s="1">
        <v>43661</v>
      </c>
      <c r="C4702" s="2">
        <v>2.0920000000000001</v>
      </c>
      <c r="D4702" s="2">
        <v>2.0947499999999999</v>
      </c>
      <c r="E4702" s="2">
        <v>2.0494444444444446</v>
      </c>
      <c r="F4702" s="2">
        <v>2.0353888888888889</v>
      </c>
      <c r="G4702" s="2"/>
      <c r="H4702">
        <f t="shared" si="219"/>
        <v>1</v>
      </c>
      <c r="I4702">
        <f t="shared" si="220"/>
        <v>1</v>
      </c>
      <c r="J4702">
        <f t="shared" si="221"/>
        <v>1</v>
      </c>
      <c r="P4702" s="1">
        <v>43661</v>
      </c>
      <c r="Q4702" s="2">
        <v>59.922316828377298</v>
      </c>
      <c r="R4702" s="2">
        <v>50.095173879173402</v>
      </c>
    </row>
    <row r="4703" spans="2:18" x14ac:dyDescent="0.25">
      <c r="B4703" s="1">
        <v>43662</v>
      </c>
      <c r="C4703" s="2">
        <v>2.12</v>
      </c>
      <c r="D4703" s="2">
        <v>2.1094999999999997</v>
      </c>
      <c r="E4703" s="2">
        <v>2.0653333333333332</v>
      </c>
      <c r="F4703" s="2">
        <v>2.0405555555555552</v>
      </c>
      <c r="G4703" s="2"/>
      <c r="H4703">
        <f t="shared" si="219"/>
        <v>1</v>
      </c>
      <c r="I4703">
        <f t="shared" si="220"/>
        <v>1</v>
      </c>
      <c r="J4703">
        <f t="shared" si="221"/>
        <v>1</v>
      </c>
      <c r="P4703" s="1">
        <v>43662</v>
      </c>
      <c r="Q4703" s="2">
        <v>66.503031027179503</v>
      </c>
      <c r="R4703" s="2">
        <v>53.325083596723204</v>
      </c>
    </row>
    <row r="4704" spans="2:18" x14ac:dyDescent="0.25">
      <c r="B4704" s="1">
        <v>43663</v>
      </c>
      <c r="C4704" s="2">
        <v>2.0609999999999999</v>
      </c>
      <c r="D4704" s="2">
        <v>2.0947500000000003</v>
      </c>
      <c r="E4704" s="2">
        <v>2.0771111111111114</v>
      </c>
      <c r="F4704" s="2">
        <v>2.0438888888888886</v>
      </c>
      <c r="G4704" s="2"/>
      <c r="H4704">
        <f t="shared" si="219"/>
        <v>1</v>
      </c>
      <c r="I4704">
        <f t="shared" si="220"/>
        <v>1</v>
      </c>
      <c r="J4704">
        <f t="shared" si="221"/>
        <v>1</v>
      </c>
      <c r="P4704" s="1">
        <v>43663</v>
      </c>
      <c r="Q4704" s="2">
        <v>46.992337830188099</v>
      </c>
      <c r="R4704" s="2">
        <v>46.496278823517699</v>
      </c>
    </row>
    <row r="4705" spans="2:18" x14ac:dyDescent="0.25">
      <c r="B4705" s="1">
        <v>43664</v>
      </c>
      <c r="C4705" s="2">
        <v>2.04</v>
      </c>
      <c r="D4705" s="2">
        <v>2.0782499999999997</v>
      </c>
      <c r="E4705" s="2">
        <v>2.0766666666666667</v>
      </c>
      <c r="F4705" s="2">
        <v>2.0424444444444441</v>
      </c>
      <c r="G4705" s="2"/>
      <c r="H4705">
        <f t="shared" si="219"/>
        <v>1</v>
      </c>
      <c r="I4705">
        <f t="shared" si="220"/>
        <v>1</v>
      </c>
      <c r="J4705">
        <f t="shared" si="221"/>
        <v>1</v>
      </c>
      <c r="P4705" s="1">
        <v>43664</v>
      </c>
      <c r="Q4705" s="2">
        <v>41.7595235192736</v>
      </c>
      <c r="R4705" s="2">
        <v>44.320714770996702</v>
      </c>
    </row>
    <row r="4706" spans="2:18" x14ac:dyDescent="0.25">
      <c r="B4706" s="1">
        <v>43665</v>
      </c>
      <c r="C4706" s="2">
        <v>2.0499999999999998</v>
      </c>
      <c r="D4706" s="2">
        <v>2.0677500000000002</v>
      </c>
      <c r="E4706" s="2">
        <v>2.0784444444444445</v>
      </c>
      <c r="F4706" s="2">
        <v>2.0441666666666665</v>
      </c>
      <c r="G4706" s="2"/>
      <c r="H4706" t="str">
        <f t="shared" si="219"/>
        <v/>
      </c>
      <c r="I4706">
        <f t="shared" si="220"/>
        <v>1</v>
      </c>
      <c r="J4706">
        <f t="shared" si="221"/>
        <v>1</v>
      </c>
      <c r="P4706" s="1">
        <v>43665</v>
      </c>
      <c r="Q4706" s="2">
        <v>45.243731477620102</v>
      </c>
      <c r="R4706" s="2">
        <v>45.625427564400503</v>
      </c>
    </row>
    <row r="4707" spans="2:18" x14ac:dyDescent="0.25">
      <c r="B4707" s="1">
        <v>43668</v>
      </c>
      <c r="C4707" s="2">
        <v>2.0430000000000001</v>
      </c>
      <c r="D4707" s="2">
        <v>2.0484999999999998</v>
      </c>
      <c r="E4707" s="2">
        <v>2.077</v>
      </c>
      <c r="F4707" s="2">
        <v>2.0470000000000002</v>
      </c>
      <c r="G4707" s="2"/>
      <c r="H4707" t="str">
        <f t="shared" si="219"/>
        <v/>
      </c>
      <c r="I4707">
        <f t="shared" si="220"/>
        <v>1</v>
      </c>
      <c r="J4707">
        <f t="shared" si="221"/>
        <v>1</v>
      </c>
      <c r="P4707" s="1">
        <v>43668</v>
      </c>
      <c r="Q4707" s="2">
        <v>43.078905001616803</v>
      </c>
      <c r="R4707" s="2">
        <v>44.8334620529752</v>
      </c>
    </row>
    <row r="4708" spans="2:18" x14ac:dyDescent="0.25">
      <c r="B4708" s="1">
        <v>43669</v>
      </c>
      <c r="C4708" s="2">
        <v>2.0739999999999998</v>
      </c>
      <c r="D4708" s="2">
        <v>2.0517500000000002</v>
      </c>
      <c r="E4708" s="2">
        <v>2.0784444444444441</v>
      </c>
      <c r="F4708" s="2">
        <v>2.0483888888888888</v>
      </c>
      <c r="G4708" s="2"/>
      <c r="H4708" t="str">
        <f t="shared" si="219"/>
        <v/>
      </c>
      <c r="I4708">
        <f t="shared" si="220"/>
        <v>1</v>
      </c>
      <c r="J4708">
        <f t="shared" si="221"/>
        <v>1</v>
      </c>
      <c r="P4708" s="1">
        <v>43669</v>
      </c>
      <c r="Q4708" s="2">
        <v>54.618454543435398</v>
      </c>
      <c r="R4708" s="2">
        <v>49.051218168451499</v>
      </c>
    </row>
    <row r="4709" spans="2:18" x14ac:dyDescent="0.25">
      <c r="B4709" s="1">
        <v>43670</v>
      </c>
      <c r="C4709" s="2">
        <v>2.0499999999999998</v>
      </c>
      <c r="D4709" s="2">
        <v>2.0542499999999997</v>
      </c>
      <c r="E4709" s="2">
        <v>2.0706666666666664</v>
      </c>
      <c r="F4709" s="2">
        <v>2.0508888888888888</v>
      </c>
      <c r="G4709" s="2"/>
      <c r="H4709" t="str">
        <f t="shared" si="219"/>
        <v/>
      </c>
      <c r="I4709">
        <f t="shared" si="220"/>
        <v>1</v>
      </c>
      <c r="J4709">
        <f t="shared" si="221"/>
        <v>1</v>
      </c>
      <c r="P4709" s="1">
        <v>43670</v>
      </c>
      <c r="Q4709" s="2">
        <v>45.961911613951202</v>
      </c>
      <c r="R4709" s="2">
        <v>46.111859386959701</v>
      </c>
    </row>
    <row r="4710" spans="2:18" x14ac:dyDescent="0.25">
      <c r="B4710" s="1">
        <v>43671</v>
      </c>
      <c r="C4710" s="2">
        <v>2.0739999999999998</v>
      </c>
      <c r="D4710" s="2">
        <v>2.0602499999999999</v>
      </c>
      <c r="E4710" s="2">
        <v>2.0671111111111111</v>
      </c>
      <c r="F4710" s="2">
        <v>2.0549999999999997</v>
      </c>
      <c r="G4710" s="2"/>
      <c r="H4710" t="str">
        <f t="shared" si="219"/>
        <v/>
      </c>
      <c r="I4710">
        <f t="shared" si="220"/>
        <v>1</v>
      </c>
      <c r="J4710">
        <f t="shared" si="221"/>
        <v>1</v>
      </c>
      <c r="P4710" s="1">
        <v>43671</v>
      </c>
      <c r="Q4710" s="2">
        <v>54.597068298926096</v>
      </c>
      <c r="R4710" s="2">
        <v>49.378649362459903</v>
      </c>
    </row>
    <row r="4711" spans="2:18" x14ac:dyDescent="0.25">
      <c r="B4711" s="1">
        <v>43672</v>
      </c>
      <c r="C4711" s="2">
        <v>2.081</v>
      </c>
      <c r="D4711" s="2">
        <v>2.06975</v>
      </c>
      <c r="E4711" s="2">
        <v>2.0658888888888889</v>
      </c>
      <c r="F4711" s="2">
        <v>2.0576666666666665</v>
      </c>
      <c r="G4711" s="2"/>
      <c r="H4711">
        <f t="shared" si="219"/>
        <v>1</v>
      </c>
      <c r="I4711">
        <f t="shared" si="220"/>
        <v>1</v>
      </c>
      <c r="J4711">
        <f t="shared" si="221"/>
        <v>1</v>
      </c>
      <c r="P4711" s="1">
        <v>43672</v>
      </c>
      <c r="Q4711" s="2">
        <v>57.001915031678301</v>
      </c>
      <c r="R4711" s="2">
        <v>50.324540999802601</v>
      </c>
    </row>
    <row r="4712" spans="2:18" x14ac:dyDescent="0.25">
      <c r="B4712" s="1">
        <v>43675</v>
      </c>
      <c r="C4712" s="2">
        <v>2.0550000000000002</v>
      </c>
      <c r="D4712" s="2">
        <v>2.0649999999999999</v>
      </c>
      <c r="E4712" s="2">
        <v>2.0586666666666664</v>
      </c>
      <c r="F4712" s="2">
        <v>2.0620000000000003</v>
      </c>
      <c r="G4712" s="2"/>
      <c r="H4712">
        <f t="shared" si="219"/>
        <v>1</v>
      </c>
      <c r="I4712">
        <f t="shared" si="220"/>
        <v>1</v>
      </c>
      <c r="J4712" t="str">
        <f t="shared" si="221"/>
        <v/>
      </c>
      <c r="P4712" s="1">
        <v>43675</v>
      </c>
      <c r="Q4712" s="2">
        <v>46.115051918842902</v>
      </c>
      <c r="R4712" s="2">
        <v>46.824742456131503</v>
      </c>
    </row>
    <row r="4713" spans="2:18" x14ac:dyDescent="0.25">
      <c r="B4713" s="1">
        <v>43676</v>
      </c>
      <c r="C4713" s="2">
        <v>2.0609999999999999</v>
      </c>
      <c r="D4713" s="2">
        <v>2.0677499999999998</v>
      </c>
      <c r="E4713" s="2">
        <v>2.0586666666666669</v>
      </c>
      <c r="F4713" s="2">
        <v>2.0678888888888896</v>
      </c>
      <c r="G4713" s="2"/>
      <c r="H4713">
        <f t="shared" si="219"/>
        <v>1</v>
      </c>
      <c r="I4713" t="str">
        <f t="shared" si="220"/>
        <v/>
      </c>
      <c r="J4713" t="str">
        <f t="shared" si="221"/>
        <v/>
      </c>
      <c r="P4713" s="1">
        <v>43676</v>
      </c>
      <c r="Q4713" s="2">
        <v>48.821857027930299</v>
      </c>
      <c r="R4713" s="2">
        <v>47.728170382075</v>
      </c>
    </row>
    <row r="4714" spans="2:18" x14ac:dyDescent="0.25">
      <c r="B4714" s="1">
        <v>43677</v>
      </c>
      <c r="C4714" s="2">
        <v>2.0209999999999999</v>
      </c>
      <c r="D4714" s="2">
        <v>2.0545</v>
      </c>
      <c r="E4714" s="2">
        <v>2.0565555555555557</v>
      </c>
      <c r="F4714" s="2">
        <v>2.0666111111111114</v>
      </c>
      <c r="G4714" s="2"/>
      <c r="H4714" t="str">
        <f t="shared" si="219"/>
        <v/>
      </c>
      <c r="I4714" t="str">
        <f t="shared" si="220"/>
        <v/>
      </c>
      <c r="J4714" t="str">
        <f t="shared" si="221"/>
        <v/>
      </c>
      <c r="P4714" s="1">
        <v>43677</v>
      </c>
      <c r="Q4714" s="2">
        <v>34.826376908908799</v>
      </c>
      <c r="R4714" s="2">
        <v>42.539354838779403</v>
      </c>
    </row>
    <row r="4715" spans="2:18" x14ac:dyDescent="0.25">
      <c r="B4715" s="1">
        <v>43678</v>
      </c>
      <c r="C4715" s="2">
        <v>1.8919999999999999</v>
      </c>
      <c r="D4715" s="2">
        <v>2.00725</v>
      </c>
      <c r="E4715" s="2">
        <v>2.0389999999999997</v>
      </c>
      <c r="F4715" s="2">
        <v>2.0587222222222228</v>
      </c>
      <c r="G4715" s="2"/>
      <c r="H4715" t="str">
        <f t="shared" si="219"/>
        <v/>
      </c>
      <c r="I4715" t="str">
        <f t="shared" si="220"/>
        <v/>
      </c>
      <c r="J4715" t="str">
        <f t="shared" si="221"/>
        <v/>
      </c>
      <c r="P4715" s="1">
        <v>43678</v>
      </c>
      <c r="Q4715" s="2">
        <v>16.5101604771335</v>
      </c>
      <c r="R4715" s="2">
        <v>30.879793028839501</v>
      </c>
    </row>
    <row r="4716" spans="2:18" x14ac:dyDescent="0.25">
      <c r="B4716" s="1">
        <v>43679</v>
      </c>
      <c r="C4716" s="2">
        <v>1.855</v>
      </c>
      <c r="D4716" s="2">
        <v>1.9572500000000002</v>
      </c>
      <c r="E4716" s="2">
        <v>2.0181111111111112</v>
      </c>
      <c r="F4716" s="2">
        <v>2.0475555555555554</v>
      </c>
      <c r="G4716" s="2"/>
      <c r="H4716" t="str">
        <f t="shared" si="219"/>
        <v/>
      </c>
      <c r="I4716" t="str">
        <f t="shared" si="220"/>
        <v/>
      </c>
      <c r="J4716" t="str">
        <f t="shared" si="221"/>
        <v/>
      </c>
      <c r="P4716" s="1">
        <v>43679</v>
      </c>
      <c r="Q4716" s="2">
        <v>13.9796061432285</v>
      </c>
      <c r="R4716" s="2">
        <v>28.469510119005701</v>
      </c>
    </row>
    <row r="4717" spans="2:18" x14ac:dyDescent="0.25">
      <c r="B4717" s="1">
        <v>43682</v>
      </c>
      <c r="C4717" s="2">
        <v>1.736</v>
      </c>
      <c r="D4717" s="2">
        <v>1.8759999999999999</v>
      </c>
      <c r="E4717" s="2">
        <v>1.9805555555555554</v>
      </c>
      <c r="F4717" s="2">
        <v>2.0294999999999996</v>
      </c>
      <c r="G4717" s="2"/>
      <c r="H4717" t="str">
        <f t="shared" si="219"/>
        <v/>
      </c>
      <c r="I4717" t="str">
        <f t="shared" si="220"/>
        <v/>
      </c>
      <c r="J4717" t="str">
        <f t="shared" si="221"/>
        <v/>
      </c>
      <c r="P4717" s="1">
        <v>43682</v>
      </c>
      <c r="Q4717" s="2">
        <v>8.7836469868448095</v>
      </c>
      <c r="R4717" s="2">
        <v>22.410791795529001</v>
      </c>
    </row>
    <row r="4718" spans="2:18" x14ac:dyDescent="0.25">
      <c r="B4718" s="1">
        <v>43683</v>
      </c>
      <c r="C4718" s="2">
        <v>1.7390000000000001</v>
      </c>
      <c r="D4718" s="2">
        <v>1.8054999999999999</v>
      </c>
      <c r="E4718" s="2">
        <v>1.946</v>
      </c>
      <c r="F4718" s="2">
        <v>2.0083333333333329</v>
      </c>
      <c r="G4718" s="2"/>
      <c r="H4718" t="str">
        <f t="shared" si="219"/>
        <v/>
      </c>
      <c r="I4718" t="str">
        <f t="shared" si="220"/>
        <v/>
      </c>
      <c r="J4718" t="str">
        <f t="shared" si="221"/>
        <v/>
      </c>
      <c r="P4718" s="1">
        <v>43683</v>
      </c>
      <c r="Q4718" s="2">
        <v>9.7978923187196791</v>
      </c>
      <c r="R4718" s="2">
        <v>22.856508627448299</v>
      </c>
    </row>
    <row r="4719" spans="2:18" x14ac:dyDescent="0.25">
      <c r="B4719" s="1">
        <v>43684</v>
      </c>
      <c r="C4719" s="2">
        <v>1.6819999999999999</v>
      </c>
      <c r="D4719" s="2">
        <v>1.7530000000000001</v>
      </c>
      <c r="E4719" s="2">
        <v>1.9024444444444444</v>
      </c>
      <c r="F4719" s="2">
        <v>1.9847777777777778</v>
      </c>
      <c r="G4719" s="2"/>
      <c r="H4719" t="str">
        <f t="shared" si="219"/>
        <v/>
      </c>
      <c r="I4719" t="str">
        <f t="shared" si="220"/>
        <v/>
      </c>
      <c r="J4719" t="str">
        <f t="shared" si="221"/>
        <v/>
      </c>
      <c r="P4719" s="1">
        <v>43684</v>
      </c>
      <c r="Q4719" s="2">
        <v>7.8163288655206999</v>
      </c>
      <c r="R4719" s="2">
        <v>20.452468404298099</v>
      </c>
    </row>
    <row r="4720" spans="2:18" x14ac:dyDescent="0.25">
      <c r="B4720" s="1">
        <v>43685</v>
      </c>
      <c r="C4720" s="2">
        <v>1.7150000000000001</v>
      </c>
      <c r="D4720" s="2">
        <v>1.718</v>
      </c>
      <c r="E4720" s="2">
        <v>1.8617777777777782</v>
      </c>
      <c r="F4720" s="2">
        <v>1.9638333333333335</v>
      </c>
      <c r="G4720" s="2"/>
      <c r="H4720" t="str">
        <f t="shared" si="219"/>
        <v/>
      </c>
      <c r="I4720" t="str">
        <f t="shared" si="220"/>
        <v/>
      </c>
      <c r="J4720" t="str">
        <f t="shared" si="221"/>
        <v/>
      </c>
      <c r="P4720" s="1">
        <v>43685</v>
      </c>
      <c r="Q4720" s="2">
        <v>19.173024346842201</v>
      </c>
      <c r="R4720" s="2">
        <v>25.3479703273597</v>
      </c>
    </row>
    <row r="4721" spans="2:18" x14ac:dyDescent="0.25">
      <c r="B4721" s="1">
        <v>43686</v>
      </c>
      <c r="C4721" s="2">
        <v>1.734</v>
      </c>
      <c r="D4721" s="2">
        <v>1.7175</v>
      </c>
      <c r="E4721" s="2">
        <v>1.8261111111111115</v>
      </c>
      <c r="F4721" s="2">
        <v>1.9423888888888889</v>
      </c>
      <c r="G4721" s="2"/>
      <c r="H4721" t="str">
        <f t="shared" si="219"/>
        <v/>
      </c>
      <c r="I4721" t="str">
        <f t="shared" si="220"/>
        <v/>
      </c>
      <c r="J4721" t="str">
        <f t="shared" si="221"/>
        <v/>
      </c>
      <c r="P4721" s="1">
        <v>43686</v>
      </c>
      <c r="Q4721" s="2">
        <v>25.513158500709199</v>
      </c>
      <c r="R4721" s="2">
        <v>28.091898172576801</v>
      </c>
    </row>
    <row r="4722" spans="2:18" x14ac:dyDescent="0.25">
      <c r="B4722" s="1">
        <v>43689</v>
      </c>
      <c r="C4722" s="2">
        <v>1.64</v>
      </c>
      <c r="D4722" s="2">
        <v>1.69275</v>
      </c>
      <c r="E4722" s="2">
        <v>1.7793333333333332</v>
      </c>
      <c r="F4722" s="2">
        <v>1.919</v>
      </c>
      <c r="G4722" s="2"/>
      <c r="H4722" t="str">
        <f t="shared" si="219"/>
        <v/>
      </c>
      <c r="I4722" t="str">
        <f t="shared" si="220"/>
        <v/>
      </c>
      <c r="J4722" t="str">
        <f t="shared" si="221"/>
        <v/>
      </c>
      <c r="P4722" s="1">
        <v>43689</v>
      </c>
      <c r="Q4722" s="2">
        <v>17.406917793635799</v>
      </c>
      <c r="R4722" s="2">
        <v>23.491452792615799</v>
      </c>
    </row>
    <row r="4723" spans="2:18" x14ac:dyDescent="0.25">
      <c r="B4723" s="1">
        <v>43690</v>
      </c>
      <c r="C4723" s="2">
        <v>1.68</v>
      </c>
      <c r="D4723" s="2">
        <v>1.6922499999999998</v>
      </c>
      <c r="E4723" s="2">
        <v>1.7414444444444444</v>
      </c>
      <c r="F4723" s="2">
        <v>1.899</v>
      </c>
      <c r="G4723" s="2"/>
      <c r="H4723" t="str">
        <f t="shared" si="219"/>
        <v/>
      </c>
      <c r="I4723" t="str">
        <f t="shared" si="220"/>
        <v/>
      </c>
      <c r="J4723" t="str">
        <f t="shared" si="221"/>
        <v/>
      </c>
      <c r="P4723" s="1">
        <v>43690</v>
      </c>
      <c r="Q4723" s="2">
        <v>28.936538270678099</v>
      </c>
      <c r="R4723" s="2">
        <v>28.832395989730401</v>
      </c>
    </row>
    <row r="4724" spans="2:18" x14ac:dyDescent="0.25">
      <c r="B4724" s="1">
        <v>43691</v>
      </c>
      <c r="C4724" s="2">
        <v>1.581</v>
      </c>
      <c r="D4724" s="2">
        <v>1.6587499999999999</v>
      </c>
      <c r="E4724" s="2">
        <v>1.7068888888888889</v>
      </c>
      <c r="F4724" s="2">
        <v>1.8729444444444445</v>
      </c>
      <c r="G4724" s="2"/>
      <c r="H4724" t="str">
        <f t="shared" si="219"/>
        <v/>
      </c>
      <c r="I4724" t="str">
        <f t="shared" si="220"/>
        <v/>
      </c>
      <c r="J4724" t="str">
        <f t="shared" si="221"/>
        <v/>
      </c>
      <c r="P4724" s="1">
        <v>43691</v>
      </c>
      <c r="Q4724" s="2">
        <v>20.4556537250728</v>
      </c>
      <c r="R4724" s="2">
        <v>24.309260141730899</v>
      </c>
    </row>
    <row r="4725" spans="2:18" x14ac:dyDescent="0.25">
      <c r="B4725" s="1">
        <v>43692</v>
      </c>
      <c r="C4725" s="2">
        <v>1.5269999999999999</v>
      </c>
      <c r="D4725" s="2">
        <v>1.607</v>
      </c>
      <c r="E4725" s="2">
        <v>1.6704444444444444</v>
      </c>
      <c r="F4725" s="2">
        <v>1.8442777777777775</v>
      </c>
      <c r="G4725" s="2"/>
      <c r="H4725" t="str">
        <f t="shared" si="219"/>
        <v/>
      </c>
      <c r="I4725" t="str">
        <f t="shared" si="220"/>
        <v/>
      </c>
      <c r="J4725" t="str">
        <f t="shared" si="221"/>
        <v/>
      </c>
      <c r="P4725" s="1">
        <v>43692</v>
      </c>
      <c r="Q4725" s="2">
        <v>17.163117489496699</v>
      </c>
      <c r="R4725" s="2">
        <v>22.258140361097599</v>
      </c>
    </row>
    <row r="4726" spans="2:18" x14ac:dyDescent="0.25">
      <c r="B4726" s="1">
        <v>43693</v>
      </c>
      <c r="C4726" s="2">
        <v>1.54</v>
      </c>
      <c r="D4726" s="2">
        <v>1.5820000000000001</v>
      </c>
      <c r="E4726" s="2">
        <v>1.6486666666666663</v>
      </c>
      <c r="F4726" s="2">
        <v>1.8146111111111114</v>
      </c>
      <c r="G4726" s="2"/>
      <c r="H4726" t="str">
        <f t="shared" si="219"/>
        <v/>
      </c>
      <c r="I4726" t="str">
        <f t="shared" si="220"/>
        <v/>
      </c>
      <c r="J4726" t="str">
        <f t="shared" si="221"/>
        <v/>
      </c>
      <c r="P4726" s="1">
        <v>43693</v>
      </c>
      <c r="Q4726" s="2">
        <v>20.843837399496401</v>
      </c>
      <c r="R4726" s="2">
        <v>23.922359800552201</v>
      </c>
    </row>
    <row r="4727" spans="2:18" x14ac:dyDescent="0.25">
      <c r="B4727" s="1">
        <v>43696</v>
      </c>
      <c r="C4727" s="2">
        <v>1.5980000000000001</v>
      </c>
      <c r="D4727" s="2">
        <v>1.5614999999999999</v>
      </c>
      <c r="E4727" s="2">
        <v>1.633</v>
      </c>
      <c r="F4727" s="2">
        <v>1.7894999999999999</v>
      </c>
      <c r="G4727" s="2"/>
      <c r="H4727" t="str">
        <f t="shared" si="219"/>
        <v/>
      </c>
      <c r="I4727" t="str">
        <f t="shared" si="220"/>
        <v/>
      </c>
      <c r="J4727" t="str">
        <f t="shared" si="221"/>
        <v/>
      </c>
      <c r="P4727" s="1">
        <v>43696</v>
      </c>
      <c r="Q4727" s="2">
        <v>36.055540270637998</v>
      </c>
      <c r="R4727" s="2">
        <v>31.017543526953201</v>
      </c>
    </row>
    <row r="4728" spans="2:18" x14ac:dyDescent="0.25">
      <c r="B4728" s="1">
        <v>43697</v>
      </c>
      <c r="C4728" s="2">
        <v>1.5589999999999999</v>
      </c>
      <c r="D4728" s="2">
        <v>1.556</v>
      </c>
      <c r="E4728" s="2">
        <v>1.6193333333333331</v>
      </c>
      <c r="F4728" s="2">
        <v>1.7608888888888887</v>
      </c>
      <c r="G4728" s="2"/>
      <c r="H4728" t="str">
        <f t="shared" si="219"/>
        <v/>
      </c>
      <c r="I4728" t="str">
        <f t="shared" si="220"/>
        <v/>
      </c>
      <c r="J4728" t="str">
        <f t="shared" si="221"/>
        <v/>
      </c>
      <c r="P4728" s="1">
        <v>43697</v>
      </c>
      <c r="Q4728" s="2">
        <v>31.2151885169854</v>
      </c>
      <c r="R4728" s="2">
        <v>29.0552984407392</v>
      </c>
    </row>
    <row r="4729" spans="2:18" x14ac:dyDescent="0.25">
      <c r="B4729" s="1">
        <v>43698</v>
      </c>
      <c r="C4729" s="2">
        <v>1.577</v>
      </c>
      <c r="D4729" s="2">
        <v>1.5685</v>
      </c>
      <c r="E4729" s="2">
        <v>1.6039999999999999</v>
      </c>
      <c r="F4729" s="2">
        <v>1.7328888888888889</v>
      </c>
      <c r="G4729" s="2"/>
      <c r="H4729" t="str">
        <f t="shared" si="219"/>
        <v/>
      </c>
      <c r="I4729" t="str">
        <f t="shared" si="220"/>
        <v/>
      </c>
      <c r="J4729" t="str">
        <f t="shared" si="221"/>
        <v/>
      </c>
      <c r="P4729" s="1">
        <v>43698</v>
      </c>
      <c r="Q4729" s="2">
        <v>35.975549834400503</v>
      </c>
      <c r="R4729" s="2">
        <v>31.218080328553601</v>
      </c>
    </row>
    <row r="4730" spans="2:18" x14ac:dyDescent="0.25">
      <c r="B4730" s="1">
        <v>43699</v>
      </c>
      <c r="C4730" s="2">
        <v>1.61</v>
      </c>
      <c r="D4730" s="2">
        <v>1.5860000000000001</v>
      </c>
      <c r="E4730" s="2">
        <v>1.5902222222222222</v>
      </c>
      <c r="F4730" s="2">
        <v>1.7081666666666666</v>
      </c>
      <c r="G4730" s="2"/>
      <c r="H4730" t="str">
        <f t="shared" si="219"/>
        <v/>
      </c>
      <c r="I4730" t="str">
        <f t="shared" si="220"/>
        <v/>
      </c>
      <c r="J4730" t="str">
        <f t="shared" si="221"/>
        <v/>
      </c>
      <c r="P4730" s="1">
        <v>43699</v>
      </c>
      <c r="Q4730" s="2">
        <v>44.435494130921398</v>
      </c>
      <c r="R4730" s="2">
        <v>35.122979059568898</v>
      </c>
    </row>
    <row r="4731" spans="2:18" x14ac:dyDescent="0.25">
      <c r="B4731" s="1">
        <v>43700</v>
      </c>
      <c r="C4731" s="2">
        <v>1.5269999999999999</v>
      </c>
      <c r="D4731" s="2">
        <v>1.5682500000000001</v>
      </c>
      <c r="E4731" s="2">
        <v>1.5776666666666666</v>
      </c>
      <c r="F4731" s="2">
        <v>1.6785000000000001</v>
      </c>
      <c r="G4731" s="2"/>
      <c r="H4731" t="str">
        <f t="shared" si="219"/>
        <v/>
      </c>
      <c r="I4731" t="str">
        <f t="shared" si="220"/>
        <v/>
      </c>
      <c r="J4731" t="str">
        <f t="shared" si="221"/>
        <v/>
      </c>
      <c r="P4731" s="1">
        <v>43700</v>
      </c>
      <c r="Q4731" s="2">
        <v>31.766619350424101</v>
      </c>
      <c r="R4731" s="2">
        <v>30.4418056667412</v>
      </c>
    </row>
    <row r="4732" spans="2:18" x14ac:dyDescent="0.25">
      <c r="B4732" s="1">
        <v>43703</v>
      </c>
      <c r="C4732" s="2">
        <v>1.544</v>
      </c>
      <c r="D4732" s="2">
        <v>1.5645000000000002</v>
      </c>
      <c r="E4732" s="2">
        <v>1.5625555555555555</v>
      </c>
      <c r="F4732" s="2">
        <v>1.6520000000000001</v>
      </c>
      <c r="G4732" s="2"/>
      <c r="H4732">
        <f t="shared" si="219"/>
        <v>1</v>
      </c>
      <c r="I4732" t="str">
        <f t="shared" si="220"/>
        <v/>
      </c>
      <c r="J4732" t="str">
        <f t="shared" si="221"/>
        <v/>
      </c>
      <c r="P4732" s="1">
        <v>43703</v>
      </c>
      <c r="Q4732" s="2">
        <v>36.234926025022801</v>
      </c>
      <c r="R4732" s="2">
        <v>32.428284049129303</v>
      </c>
    </row>
    <row r="4733" spans="2:18" x14ac:dyDescent="0.25">
      <c r="B4733" s="1">
        <v>43704</v>
      </c>
      <c r="C4733" s="2">
        <v>1.49</v>
      </c>
      <c r="D4733" s="2">
        <v>1.5427500000000001</v>
      </c>
      <c r="E4733" s="2">
        <v>1.5524444444444443</v>
      </c>
      <c r="F4733" s="2">
        <v>1.6296666666666664</v>
      </c>
      <c r="G4733" s="2"/>
      <c r="H4733" t="str">
        <f t="shared" si="219"/>
        <v/>
      </c>
      <c r="I4733" t="str">
        <f t="shared" si="220"/>
        <v/>
      </c>
      <c r="J4733" t="str">
        <f t="shared" si="221"/>
        <v/>
      </c>
      <c r="P4733" s="1">
        <v>43704</v>
      </c>
      <c r="Q4733" s="2">
        <v>28.996852007441301</v>
      </c>
      <c r="R4733" s="2">
        <v>29.542206508618101</v>
      </c>
    </row>
    <row r="4734" spans="2:18" x14ac:dyDescent="0.25">
      <c r="B4734" s="1">
        <v>43705</v>
      </c>
      <c r="C4734" s="2">
        <v>1.468</v>
      </c>
      <c r="D4734" s="2">
        <v>1.50725</v>
      </c>
      <c r="E4734" s="2">
        <v>1.5458888888888889</v>
      </c>
      <c r="F4734" s="2">
        <v>1.6081666666666665</v>
      </c>
      <c r="G4734" s="2"/>
      <c r="H4734" t="str">
        <f t="shared" si="219"/>
        <v/>
      </c>
      <c r="I4734" t="str">
        <f t="shared" si="220"/>
        <v/>
      </c>
      <c r="J4734" t="str">
        <f t="shared" si="221"/>
        <v/>
      </c>
      <c r="P4734" s="1">
        <v>43705</v>
      </c>
      <c r="Q4734" s="2">
        <v>26.417029707040498</v>
      </c>
      <c r="R4734" s="2">
        <v>28.4319968694655</v>
      </c>
    </row>
    <row r="4735" spans="2:18" x14ac:dyDescent="0.25">
      <c r="B4735" s="1">
        <v>43706</v>
      </c>
      <c r="C4735" s="2">
        <v>1.516</v>
      </c>
      <c r="D4735" s="2">
        <v>1.5044999999999999</v>
      </c>
      <c r="E4735" s="2">
        <v>1.5432222222222223</v>
      </c>
      <c r="F4735" s="2">
        <v>1.5959444444444442</v>
      </c>
      <c r="G4735" s="2"/>
      <c r="H4735" t="str">
        <f t="shared" si="219"/>
        <v/>
      </c>
      <c r="I4735" t="str">
        <f t="shared" si="220"/>
        <v/>
      </c>
      <c r="J4735" t="str">
        <f t="shared" si="221"/>
        <v/>
      </c>
      <c r="P4735" s="1">
        <v>43706</v>
      </c>
      <c r="Q4735" s="2">
        <v>40.318960496001601</v>
      </c>
      <c r="R4735" s="2">
        <v>34.238774583107897</v>
      </c>
    </row>
    <row r="4736" spans="2:18" x14ac:dyDescent="0.25">
      <c r="B4736" s="1">
        <v>43707</v>
      </c>
      <c r="C4736" s="2">
        <v>1.506</v>
      </c>
      <c r="D4736" s="2">
        <v>1.4950000000000001</v>
      </c>
      <c r="E4736" s="2">
        <v>1.5330000000000001</v>
      </c>
      <c r="F4736" s="2">
        <v>1.583</v>
      </c>
      <c r="G4736" s="2"/>
      <c r="H4736" t="str">
        <f t="shared" si="219"/>
        <v/>
      </c>
      <c r="I4736" t="str">
        <f t="shared" si="220"/>
        <v/>
      </c>
      <c r="J4736" t="str">
        <f t="shared" si="221"/>
        <v/>
      </c>
      <c r="P4736" s="1">
        <v>43707</v>
      </c>
      <c r="Q4736" s="2">
        <v>38.500498742138099</v>
      </c>
      <c r="R4736" s="2">
        <v>33.626645113704498</v>
      </c>
    </row>
    <row r="4737" spans="2:18" x14ac:dyDescent="0.25">
      <c r="B4737" s="1">
        <v>43711</v>
      </c>
      <c r="C4737" s="2">
        <v>1.466</v>
      </c>
      <c r="D4737" s="2">
        <v>1.4890000000000001</v>
      </c>
      <c r="E4737" s="2">
        <v>1.5226666666666668</v>
      </c>
      <c r="F4737" s="2">
        <v>1.571</v>
      </c>
      <c r="G4737" s="2"/>
      <c r="H4737" t="str">
        <f t="shared" si="219"/>
        <v/>
      </c>
      <c r="I4737" t="str">
        <f t="shared" si="220"/>
        <v/>
      </c>
      <c r="J4737" t="str">
        <f t="shared" si="221"/>
        <v/>
      </c>
      <c r="P4737" s="1">
        <v>43711</v>
      </c>
      <c r="Q4737" s="2">
        <v>31.648863929917098</v>
      </c>
      <c r="R4737" s="2">
        <v>31.222105497117699</v>
      </c>
    </row>
    <row r="4738" spans="2:18" x14ac:dyDescent="0.25">
      <c r="B4738" s="1">
        <v>43712</v>
      </c>
      <c r="C4738" s="2">
        <v>1.4590000000000001</v>
      </c>
      <c r="D4738" s="2">
        <v>1.4867500000000002</v>
      </c>
      <c r="E4738" s="2">
        <v>1.5095555555555555</v>
      </c>
      <c r="F4738" s="2">
        <v>1.5567777777777778</v>
      </c>
      <c r="G4738" s="2"/>
      <c r="H4738" t="str">
        <f t="shared" si="219"/>
        <v/>
      </c>
      <c r="I4738" t="str">
        <f t="shared" si="220"/>
        <v/>
      </c>
      <c r="J4738" t="str">
        <f t="shared" si="221"/>
        <v/>
      </c>
      <c r="P4738" s="1">
        <v>43712</v>
      </c>
      <c r="Q4738" s="2">
        <v>30.508691012383998</v>
      </c>
      <c r="R4738" s="2">
        <v>30.806941473917401</v>
      </c>
    </row>
    <row r="4739" spans="2:18" x14ac:dyDescent="0.25">
      <c r="B4739" s="1">
        <v>43713</v>
      </c>
      <c r="C4739" s="2">
        <v>1.5649999999999999</v>
      </c>
      <c r="D4739" s="2">
        <v>1.4990000000000001</v>
      </c>
      <c r="E4739" s="2">
        <v>1.5045555555555554</v>
      </c>
      <c r="F4739" s="2">
        <v>1.5473888888888889</v>
      </c>
      <c r="G4739" s="2"/>
      <c r="H4739" t="str">
        <f t="shared" si="219"/>
        <v/>
      </c>
      <c r="I4739" t="str">
        <f t="shared" si="220"/>
        <v/>
      </c>
      <c r="J4739" t="str">
        <f t="shared" si="221"/>
        <v/>
      </c>
      <c r="P4739" s="1">
        <v>43713</v>
      </c>
      <c r="Q4739" s="2">
        <v>58.002124855985002</v>
      </c>
      <c r="R4739" s="2">
        <v>43.137342147395302</v>
      </c>
    </row>
    <row r="4740" spans="2:18" x14ac:dyDescent="0.25">
      <c r="B4740" s="1">
        <v>43714</v>
      </c>
      <c r="C4740" s="2">
        <v>1.55</v>
      </c>
      <c r="D4740" s="2">
        <v>1.51</v>
      </c>
      <c r="E4740" s="2">
        <v>1.5071111111111111</v>
      </c>
      <c r="F4740" s="2">
        <v>1.542388888888889</v>
      </c>
      <c r="G4740" s="2"/>
      <c r="H4740">
        <f t="shared" si="219"/>
        <v>1</v>
      </c>
      <c r="I4740" t="str">
        <f t="shared" si="220"/>
        <v/>
      </c>
      <c r="J4740" t="str">
        <f t="shared" si="221"/>
        <v/>
      </c>
      <c r="P4740" s="1">
        <v>43714</v>
      </c>
      <c r="Q4740" s="2">
        <v>54.350637705099501</v>
      </c>
      <c r="R4740" s="2">
        <v>41.996826591241998</v>
      </c>
    </row>
    <row r="4741" spans="2:18" x14ac:dyDescent="0.25">
      <c r="B4741" s="1">
        <v>43717</v>
      </c>
      <c r="C4741" s="2">
        <v>1.6220000000000001</v>
      </c>
      <c r="D4741" s="2">
        <v>1.5489999999999999</v>
      </c>
      <c r="E4741" s="2">
        <v>1.5157777777777779</v>
      </c>
      <c r="F4741" s="2">
        <v>1.5391666666666668</v>
      </c>
      <c r="G4741" s="2"/>
      <c r="H4741">
        <f t="shared" si="219"/>
        <v>1</v>
      </c>
      <c r="I4741">
        <f t="shared" si="220"/>
        <v>1</v>
      </c>
      <c r="J4741" t="str">
        <f t="shared" si="221"/>
        <v/>
      </c>
      <c r="P4741" s="1">
        <v>43717</v>
      </c>
      <c r="Q4741" s="2">
        <v>66.498761706871903</v>
      </c>
      <c r="R4741" s="2">
        <v>48.970972690079201</v>
      </c>
    </row>
    <row r="4742" spans="2:18" x14ac:dyDescent="0.25">
      <c r="B4742" s="1">
        <v>43718</v>
      </c>
      <c r="C4742" s="2">
        <v>1.702</v>
      </c>
      <c r="D4742" s="2">
        <v>1.60975</v>
      </c>
      <c r="E4742" s="2">
        <v>1.5393333333333334</v>
      </c>
      <c r="F4742" s="2">
        <v>1.5458888888888889</v>
      </c>
      <c r="G4742" s="2"/>
      <c r="H4742">
        <f t="shared" si="219"/>
        <v>1</v>
      </c>
      <c r="I4742">
        <f t="shared" si="220"/>
        <v>1</v>
      </c>
      <c r="J4742" t="str">
        <f t="shared" si="221"/>
        <v/>
      </c>
      <c r="P4742" s="1">
        <v>43718</v>
      </c>
      <c r="Q4742" s="2">
        <v>75.272630812052</v>
      </c>
      <c r="R4742" s="2">
        <v>55.389282394602503</v>
      </c>
    </row>
    <row r="4743" spans="2:18" x14ac:dyDescent="0.25">
      <c r="B4743" s="1">
        <v>43719</v>
      </c>
      <c r="C4743" s="2">
        <v>1.7330000000000001</v>
      </c>
      <c r="D4743" s="2">
        <v>1.6517500000000003</v>
      </c>
      <c r="E4743" s="2">
        <v>1.568777777777778</v>
      </c>
      <c r="F4743" s="2">
        <v>1.5573333333333332</v>
      </c>
      <c r="G4743" s="2"/>
      <c r="H4743">
        <f t="shared" si="219"/>
        <v>1</v>
      </c>
      <c r="I4743">
        <f t="shared" si="220"/>
        <v>1</v>
      </c>
      <c r="J4743">
        <f t="shared" si="221"/>
        <v>1</v>
      </c>
      <c r="P4743" s="1">
        <v>43719</v>
      </c>
      <c r="Q4743" s="2">
        <v>77.957064463982803</v>
      </c>
      <c r="R4743" s="2">
        <v>57.614035587189001</v>
      </c>
    </row>
    <row r="4744" spans="2:18" x14ac:dyDescent="0.25">
      <c r="B4744" s="1">
        <v>43720</v>
      </c>
      <c r="C4744" s="2">
        <v>1.7909999999999999</v>
      </c>
      <c r="D4744" s="2">
        <v>1.7120000000000002</v>
      </c>
      <c r="E4744" s="2">
        <v>1.5993333333333335</v>
      </c>
      <c r="F4744" s="2">
        <v>1.5712777777777778</v>
      </c>
      <c r="G4744" s="2"/>
      <c r="H4744">
        <f t="shared" si="219"/>
        <v>1</v>
      </c>
      <c r="I4744">
        <f t="shared" si="220"/>
        <v>1</v>
      </c>
      <c r="J4744">
        <f t="shared" si="221"/>
        <v>1</v>
      </c>
      <c r="P4744" s="1">
        <v>43720</v>
      </c>
      <c r="Q4744" s="2">
        <v>82.276858272362404</v>
      </c>
      <c r="R4744" s="2">
        <v>61.484225266220001</v>
      </c>
    </row>
    <row r="4745" spans="2:18" x14ac:dyDescent="0.25">
      <c r="B4745" s="1">
        <v>43721</v>
      </c>
      <c r="C4745" s="2">
        <v>1.899</v>
      </c>
      <c r="D4745" s="2">
        <v>1.78125</v>
      </c>
      <c r="E4745" s="2">
        <v>1.6430000000000002</v>
      </c>
      <c r="F4745" s="2">
        <v>1.5880000000000001</v>
      </c>
      <c r="G4745" s="2"/>
      <c r="H4745">
        <f t="shared" si="219"/>
        <v>1</v>
      </c>
      <c r="I4745">
        <f t="shared" si="220"/>
        <v>1</v>
      </c>
      <c r="J4745">
        <f t="shared" si="221"/>
        <v>1</v>
      </c>
      <c r="P4745" s="1">
        <v>43721</v>
      </c>
      <c r="Q4745" s="2">
        <v>87.674250092960193</v>
      </c>
      <c r="R4745" s="2">
        <v>67.445065160163395</v>
      </c>
    </row>
    <row r="4746" spans="2:18" x14ac:dyDescent="0.25">
      <c r="B4746" s="1">
        <v>43724</v>
      </c>
      <c r="C4746" s="2">
        <v>1.843</v>
      </c>
      <c r="D4746" s="2">
        <v>1.8165</v>
      </c>
      <c r="E4746" s="2">
        <v>1.6848888888888891</v>
      </c>
      <c r="F4746" s="2">
        <v>1.6037777777777782</v>
      </c>
      <c r="G4746" s="2"/>
      <c r="H4746">
        <f t="shared" si="219"/>
        <v>1</v>
      </c>
      <c r="I4746">
        <f t="shared" si="220"/>
        <v>1</v>
      </c>
      <c r="J4746">
        <f t="shared" si="221"/>
        <v>1</v>
      </c>
      <c r="P4746" s="1">
        <v>43724</v>
      </c>
      <c r="Q4746" s="2">
        <v>73.7073628587885</v>
      </c>
      <c r="R4746" s="2">
        <v>62.080062753253401</v>
      </c>
    </row>
    <row r="4747" spans="2:18" x14ac:dyDescent="0.25">
      <c r="B4747" s="1">
        <v>43725</v>
      </c>
      <c r="C4747" s="2">
        <v>1.8140000000000001</v>
      </c>
      <c r="D4747" s="2">
        <v>1.8367499999999999</v>
      </c>
      <c r="E4747" s="2">
        <v>1.7243333333333335</v>
      </c>
      <c r="F4747" s="2">
        <v>1.6169444444444445</v>
      </c>
      <c r="G4747" s="2"/>
      <c r="H4747">
        <f t="shared" si="219"/>
        <v>1</v>
      </c>
      <c r="I4747">
        <f t="shared" si="220"/>
        <v>1</v>
      </c>
      <c r="J4747">
        <f t="shared" si="221"/>
        <v>1</v>
      </c>
      <c r="P4747" s="1">
        <v>43725</v>
      </c>
      <c r="Q4747" s="2">
        <v>67.067892403141002</v>
      </c>
      <c r="R4747" s="2">
        <v>59.443031095817403</v>
      </c>
    </row>
    <row r="4748" spans="2:18" x14ac:dyDescent="0.25">
      <c r="B4748" s="1">
        <v>43726</v>
      </c>
      <c r="C4748" s="2">
        <v>1.784</v>
      </c>
      <c r="D4748" s="2">
        <v>1.835</v>
      </c>
      <c r="E4748" s="2">
        <v>1.7486666666666668</v>
      </c>
      <c r="F4748" s="2">
        <v>1.626611111111111</v>
      </c>
      <c r="G4748" s="2"/>
      <c r="H4748">
        <f t="shared" si="219"/>
        <v>1</v>
      </c>
      <c r="I4748">
        <f t="shared" si="220"/>
        <v>1</v>
      </c>
      <c r="J4748">
        <f t="shared" si="221"/>
        <v>1</v>
      </c>
      <c r="P4748" s="1">
        <v>43726</v>
      </c>
      <c r="Q4748" s="2">
        <v>60.322511379100803</v>
      </c>
      <c r="R4748" s="2">
        <v>56.757120866566602</v>
      </c>
    </row>
    <row r="4749" spans="2:18" x14ac:dyDescent="0.25">
      <c r="B4749" s="1">
        <v>43727</v>
      </c>
      <c r="C4749" s="2">
        <v>1.774</v>
      </c>
      <c r="D4749" s="2">
        <v>1.80375</v>
      </c>
      <c r="E4749" s="2">
        <v>1.7735555555555556</v>
      </c>
      <c r="F4749" s="2">
        <v>1.6403333333333334</v>
      </c>
      <c r="G4749" s="2"/>
      <c r="H4749">
        <f t="shared" si="219"/>
        <v>1</v>
      </c>
      <c r="I4749">
        <f t="shared" si="220"/>
        <v>1</v>
      </c>
      <c r="J4749">
        <f t="shared" si="221"/>
        <v>1</v>
      </c>
      <c r="P4749" s="1">
        <v>43727</v>
      </c>
      <c r="Q4749" s="2">
        <v>57.989580941830901</v>
      </c>
      <c r="R4749" s="2">
        <v>55.851207757557503</v>
      </c>
    </row>
    <row r="4750" spans="2:18" x14ac:dyDescent="0.25">
      <c r="B4750" s="1">
        <v>43728</v>
      </c>
      <c r="C4750" s="2">
        <v>1.7529999999999999</v>
      </c>
      <c r="D4750" s="2">
        <v>1.78125</v>
      </c>
      <c r="E4750" s="2">
        <v>1.7881111111111112</v>
      </c>
      <c r="F4750" s="2">
        <v>1.6519444444444447</v>
      </c>
      <c r="G4750" s="2"/>
      <c r="H4750" t="str">
        <f t="shared" si="219"/>
        <v/>
      </c>
      <c r="I4750">
        <f t="shared" si="220"/>
        <v>1</v>
      </c>
      <c r="J4750">
        <f t="shared" si="221"/>
        <v>1</v>
      </c>
      <c r="P4750" s="1">
        <v>43728</v>
      </c>
      <c r="Q4750" s="2">
        <v>52.839850506576902</v>
      </c>
      <c r="R4750" s="2">
        <v>53.905389154585997</v>
      </c>
    </row>
    <row r="4751" spans="2:18" x14ac:dyDescent="0.25">
      <c r="B4751" s="1">
        <v>43731</v>
      </c>
      <c r="C4751" s="2">
        <v>1.708</v>
      </c>
      <c r="D4751" s="2">
        <v>1.75475</v>
      </c>
      <c r="E4751" s="2">
        <v>1.7887777777777778</v>
      </c>
      <c r="F4751" s="2">
        <v>1.6640555555555556</v>
      </c>
      <c r="G4751" s="2"/>
      <c r="H4751" t="str">
        <f t="shared" si="219"/>
        <v/>
      </c>
      <c r="I4751">
        <f t="shared" si="220"/>
        <v>1</v>
      </c>
      <c r="J4751">
        <f t="shared" si="221"/>
        <v>1</v>
      </c>
      <c r="P4751" s="1">
        <v>43731</v>
      </c>
      <c r="Q4751" s="2">
        <v>43.016786847272002</v>
      </c>
      <c r="R4751" s="2">
        <v>49.893989644335498</v>
      </c>
    </row>
    <row r="4752" spans="2:18" x14ac:dyDescent="0.25">
      <c r="B4752" s="1">
        <v>43732</v>
      </c>
      <c r="C4752" s="2">
        <v>1.635</v>
      </c>
      <c r="D4752" s="2">
        <v>1.7175</v>
      </c>
      <c r="E4752" s="2">
        <v>1.7778888888888891</v>
      </c>
      <c r="F4752" s="2">
        <v>1.6733333333333333</v>
      </c>
      <c r="G4752" s="2"/>
      <c r="H4752" t="str">
        <f t="shared" si="219"/>
        <v/>
      </c>
      <c r="I4752">
        <f t="shared" si="220"/>
        <v>1</v>
      </c>
      <c r="J4752">
        <f t="shared" si="221"/>
        <v>1</v>
      </c>
      <c r="P4752" s="1">
        <v>43732</v>
      </c>
      <c r="Q4752" s="2">
        <v>31.5860874455404</v>
      </c>
      <c r="R4752" s="2">
        <v>44.153792906201197</v>
      </c>
    </row>
    <row r="4753" spans="2:18" x14ac:dyDescent="0.25">
      <c r="B4753" s="1">
        <v>43733</v>
      </c>
      <c r="C4753" s="2">
        <v>1.732</v>
      </c>
      <c r="D4753" s="2">
        <v>1.7070000000000001</v>
      </c>
      <c r="E4753" s="2">
        <v>1.7713333333333334</v>
      </c>
      <c r="F4753" s="2">
        <v>1.6853333333333333</v>
      </c>
      <c r="G4753" s="2"/>
      <c r="H4753" t="str">
        <f t="shared" si="219"/>
        <v/>
      </c>
      <c r="I4753">
        <f t="shared" si="220"/>
        <v>1</v>
      </c>
      <c r="J4753">
        <f t="shared" si="221"/>
        <v>1</v>
      </c>
      <c r="P4753" s="1">
        <v>43733</v>
      </c>
      <c r="Q4753" s="2">
        <v>51.946612232722302</v>
      </c>
      <c r="R4753" s="2">
        <v>52.048160959463097</v>
      </c>
    </row>
    <row r="4754" spans="2:18" x14ac:dyDescent="0.25">
      <c r="B4754" s="1">
        <v>43734</v>
      </c>
      <c r="C4754" s="2">
        <v>1.6850000000000001</v>
      </c>
      <c r="D4754" s="2">
        <v>1.69</v>
      </c>
      <c r="E4754" s="2">
        <v>1.7475555555555555</v>
      </c>
      <c r="F4754" s="2">
        <v>1.6952777777777779</v>
      </c>
      <c r="G4754" s="2"/>
      <c r="H4754" t="str">
        <f t="shared" si="219"/>
        <v/>
      </c>
      <c r="I4754" t="str">
        <f t="shared" si="220"/>
        <v/>
      </c>
      <c r="J4754">
        <f t="shared" si="221"/>
        <v>1</v>
      </c>
      <c r="P4754" s="1">
        <v>43734</v>
      </c>
      <c r="Q4754" s="2">
        <v>44.283670552234597</v>
      </c>
      <c r="R4754" s="2">
        <v>48.472702562533598</v>
      </c>
    </row>
    <row r="4755" spans="2:18" x14ac:dyDescent="0.25">
      <c r="B4755" s="1">
        <v>43735</v>
      </c>
      <c r="C4755" s="2">
        <v>1.673</v>
      </c>
      <c r="D4755" s="2">
        <v>1.6812499999999999</v>
      </c>
      <c r="E4755" s="2">
        <v>1.7286666666666666</v>
      </c>
      <c r="F4755" s="2">
        <v>1.7067777777777779</v>
      </c>
      <c r="G4755" s="2"/>
      <c r="H4755" t="str">
        <f t="shared" si="219"/>
        <v/>
      </c>
      <c r="I4755" t="str">
        <f t="shared" si="220"/>
        <v/>
      </c>
      <c r="J4755">
        <f t="shared" si="221"/>
        <v>1</v>
      </c>
      <c r="P4755" s="1">
        <v>43735</v>
      </c>
      <c r="Q4755" s="2">
        <v>42.368759214670199</v>
      </c>
      <c r="R4755" s="2">
        <v>47.5741054019011</v>
      </c>
    </row>
    <row r="4756" spans="2:18" x14ac:dyDescent="0.25">
      <c r="B4756" s="1">
        <v>43738</v>
      </c>
      <c r="C4756" s="2">
        <v>1.673</v>
      </c>
      <c r="D4756" s="2">
        <v>1.69075</v>
      </c>
      <c r="E4756" s="2">
        <v>1.7130000000000001</v>
      </c>
      <c r="F4756" s="2">
        <v>1.7186666666666666</v>
      </c>
      <c r="G4756" s="2"/>
      <c r="H4756" t="str">
        <f t="shared" si="219"/>
        <v/>
      </c>
      <c r="I4756" t="str">
        <f t="shared" si="220"/>
        <v/>
      </c>
      <c r="J4756" t="str">
        <f t="shared" si="221"/>
        <v/>
      </c>
      <c r="P4756" s="1">
        <v>43738</v>
      </c>
      <c r="Q4756" s="2">
        <v>42.368759214670199</v>
      </c>
      <c r="R4756" s="2">
        <v>47.5741054019011</v>
      </c>
    </row>
    <row r="4757" spans="2:18" x14ac:dyDescent="0.25">
      <c r="B4757" s="1">
        <v>43739</v>
      </c>
      <c r="C4757" s="2">
        <v>1.6439999999999999</v>
      </c>
      <c r="D4757" s="2">
        <v>1.6687500000000002</v>
      </c>
      <c r="E4757" s="2">
        <v>1.6974444444444445</v>
      </c>
      <c r="F4757" s="2">
        <v>1.7230555555555556</v>
      </c>
      <c r="G4757" s="2"/>
      <c r="H4757" t="str">
        <f t="shared" si="219"/>
        <v/>
      </c>
      <c r="I4757" t="str">
        <f t="shared" si="220"/>
        <v/>
      </c>
      <c r="J4757" t="str">
        <f t="shared" si="221"/>
        <v/>
      </c>
      <c r="P4757" s="1">
        <v>43739</v>
      </c>
      <c r="Q4757" s="2">
        <v>36.826966803890201</v>
      </c>
      <c r="R4757" s="2">
        <v>45.224331467364699</v>
      </c>
    </row>
    <row r="4758" spans="2:18" x14ac:dyDescent="0.25">
      <c r="B4758" s="1">
        <v>43740</v>
      </c>
      <c r="C4758" s="2">
        <v>1.597</v>
      </c>
      <c r="D4758" s="2">
        <v>1.6467499999999999</v>
      </c>
      <c r="E4758" s="2">
        <v>1.6777777777777778</v>
      </c>
      <c r="F4758" s="2">
        <v>1.7256666666666665</v>
      </c>
      <c r="G4758" s="2"/>
      <c r="H4758" t="str">
        <f t="shared" ref="H4758:H4821" si="222">IF($D4758&gt;$E4758,1,"")</f>
        <v/>
      </c>
      <c r="I4758" t="str">
        <f t="shared" ref="I4758:I4821" si="223">IF($D4758&gt;$F4758,1,"")</f>
        <v/>
      </c>
      <c r="J4758" t="str">
        <f t="shared" ref="J4758:J4821" si="224">IF($E4758&gt;$F4758,1,"")</f>
        <v/>
      </c>
      <c r="P4758" s="1">
        <v>43740</v>
      </c>
      <c r="Q4758" s="2">
        <v>29.358664214152299</v>
      </c>
      <c r="R4758" s="2">
        <v>41.635114148781597</v>
      </c>
    </row>
    <row r="4759" spans="2:18" x14ac:dyDescent="0.25">
      <c r="B4759" s="1">
        <v>43741</v>
      </c>
      <c r="C4759" s="2">
        <v>1.536</v>
      </c>
      <c r="D4759" s="2">
        <v>1.6124999999999998</v>
      </c>
      <c r="E4759" s="2">
        <v>1.6536666666666666</v>
      </c>
      <c r="F4759" s="2">
        <v>1.7208888888888889</v>
      </c>
      <c r="G4759" s="2"/>
      <c r="H4759" t="str">
        <f t="shared" si="222"/>
        <v/>
      </c>
      <c r="I4759" t="str">
        <f t="shared" si="223"/>
        <v/>
      </c>
      <c r="J4759" t="str">
        <f t="shared" si="224"/>
        <v/>
      </c>
      <c r="P4759" s="1">
        <v>43741</v>
      </c>
      <c r="Q4759" s="2">
        <v>22.311702783317401</v>
      </c>
      <c r="R4759" s="2">
        <v>37.477752561125399</v>
      </c>
    </row>
    <row r="4760" spans="2:18" x14ac:dyDescent="0.25">
      <c r="B4760" s="1">
        <v>43742</v>
      </c>
      <c r="C4760" s="2">
        <v>1.514</v>
      </c>
      <c r="D4760" s="2">
        <v>1.5727499999999999</v>
      </c>
      <c r="E4760" s="2">
        <v>1.6321111111111108</v>
      </c>
      <c r="F4760" s="2">
        <v>1.7104444444444444</v>
      </c>
      <c r="G4760" s="2"/>
      <c r="H4760" t="str">
        <f t="shared" si="222"/>
        <v/>
      </c>
      <c r="I4760" t="str">
        <f t="shared" si="223"/>
        <v/>
      </c>
      <c r="J4760" t="str">
        <f t="shared" si="224"/>
        <v/>
      </c>
      <c r="P4760" s="1">
        <v>43742</v>
      </c>
      <c r="Q4760" s="2">
        <v>20.212038715633401</v>
      </c>
      <c r="R4760" s="2">
        <v>36.078537432631997</v>
      </c>
    </row>
    <row r="4761" spans="2:18" x14ac:dyDescent="0.25">
      <c r="B4761" s="1">
        <v>43745</v>
      </c>
      <c r="C4761" s="2">
        <v>1.5529999999999999</v>
      </c>
      <c r="D4761" s="2">
        <v>1.55</v>
      </c>
      <c r="E4761" s="2">
        <v>1.623</v>
      </c>
      <c r="F4761" s="2">
        <v>1.7004444444444446</v>
      </c>
      <c r="G4761" s="2"/>
      <c r="H4761" t="str">
        <f t="shared" si="222"/>
        <v/>
      </c>
      <c r="I4761" t="str">
        <f t="shared" si="223"/>
        <v/>
      </c>
      <c r="J4761" t="str">
        <f t="shared" si="224"/>
        <v/>
      </c>
      <c r="P4761" s="1">
        <v>43745</v>
      </c>
      <c r="Q4761" s="2">
        <v>33.520504370536202</v>
      </c>
      <c r="R4761" s="2">
        <v>40.331418846616899</v>
      </c>
    </row>
    <row r="4762" spans="2:18" x14ac:dyDescent="0.25">
      <c r="B4762" s="1">
        <v>43746</v>
      </c>
      <c r="C4762" s="2">
        <v>1.5389999999999999</v>
      </c>
      <c r="D4762" s="2">
        <v>1.5354999999999999</v>
      </c>
      <c r="E4762" s="2">
        <v>1.6015555555555556</v>
      </c>
      <c r="F4762" s="2">
        <v>1.6864444444444446</v>
      </c>
      <c r="G4762" s="2"/>
      <c r="H4762" t="str">
        <f t="shared" si="222"/>
        <v/>
      </c>
      <c r="I4762" t="str">
        <f t="shared" si="223"/>
        <v/>
      </c>
      <c r="J4762" t="str">
        <f t="shared" si="224"/>
        <v/>
      </c>
      <c r="P4762" s="1">
        <v>43746</v>
      </c>
      <c r="Q4762" s="2">
        <v>31.2734620305765</v>
      </c>
      <c r="R4762" s="2">
        <v>39.320074584673698</v>
      </c>
    </row>
    <row r="4763" spans="2:18" x14ac:dyDescent="0.25">
      <c r="B4763" s="1">
        <v>43747</v>
      </c>
      <c r="C4763" s="2">
        <v>1.587</v>
      </c>
      <c r="D4763" s="2">
        <v>1.5482499999999999</v>
      </c>
      <c r="E4763" s="2">
        <v>1.5906666666666665</v>
      </c>
      <c r="F4763" s="2">
        <v>1.6691111111111112</v>
      </c>
      <c r="G4763" s="2"/>
      <c r="H4763" t="str">
        <f t="shared" si="222"/>
        <v/>
      </c>
      <c r="I4763" t="str">
        <f t="shared" si="223"/>
        <v/>
      </c>
      <c r="J4763" t="str">
        <f t="shared" si="224"/>
        <v/>
      </c>
      <c r="P4763" s="1">
        <v>43747</v>
      </c>
      <c r="Q4763" s="2">
        <v>46.1306574028713</v>
      </c>
      <c r="R4763" s="2">
        <v>44.462193569571497</v>
      </c>
    </row>
    <row r="4764" spans="2:18" x14ac:dyDescent="0.25">
      <c r="B4764" s="1">
        <v>43748</v>
      </c>
      <c r="C4764" s="2">
        <v>1.6559999999999999</v>
      </c>
      <c r="D4764" s="2">
        <v>1.5837499999999998</v>
      </c>
      <c r="E4764" s="2">
        <v>1.5887777777777776</v>
      </c>
      <c r="F4764" s="2">
        <v>1.6587222222222224</v>
      </c>
      <c r="G4764" s="2"/>
      <c r="H4764" t="str">
        <f t="shared" si="222"/>
        <v/>
      </c>
      <c r="I4764" t="str">
        <f t="shared" si="223"/>
        <v/>
      </c>
      <c r="J4764" t="str">
        <f t="shared" si="224"/>
        <v/>
      </c>
      <c r="P4764" s="1">
        <v>43748</v>
      </c>
      <c r="Q4764" s="2">
        <v>60.762592629616897</v>
      </c>
      <c r="R4764" s="2">
        <v>50.903056754527903</v>
      </c>
    </row>
    <row r="4765" spans="2:18" x14ac:dyDescent="0.25">
      <c r="B4765" s="1">
        <v>43749</v>
      </c>
      <c r="C4765" s="2">
        <v>1.7529999999999999</v>
      </c>
      <c r="D4765" s="2">
        <v>1.63375</v>
      </c>
      <c r="E4765" s="2">
        <v>1.5976666666666666</v>
      </c>
      <c r="F4765" s="2">
        <v>1.6553333333333335</v>
      </c>
      <c r="G4765" s="2"/>
      <c r="H4765">
        <f t="shared" si="222"/>
        <v>1</v>
      </c>
      <c r="I4765" t="str">
        <f t="shared" si="223"/>
        <v/>
      </c>
      <c r="J4765" t="str">
        <f t="shared" si="224"/>
        <v/>
      </c>
      <c r="P4765" s="1">
        <v>43749</v>
      </c>
      <c r="Q4765" s="2">
        <v>73.092062315062904</v>
      </c>
      <c r="R4765" s="2">
        <v>58.235805268519997</v>
      </c>
    </row>
    <row r="4766" spans="2:18" x14ac:dyDescent="0.25">
      <c r="B4766" s="1">
        <v>43753</v>
      </c>
      <c r="C4766" s="2">
        <v>1.7689999999999999</v>
      </c>
      <c r="D4766" s="2">
        <v>1.6912499999999999</v>
      </c>
      <c r="E4766" s="2">
        <v>1.6115555555555556</v>
      </c>
      <c r="F4766" s="2">
        <v>1.6545000000000001</v>
      </c>
      <c r="G4766" s="2"/>
      <c r="H4766">
        <f t="shared" si="222"/>
        <v>1</v>
      </c>
      <c r="I4766">
        <f t="shared" si="223"/>
        <v>1</v>
      </c>
      <c r="J4766" t="str">
        <f t="shared" si="224"/>
        <v/>
      </c>
      <c r="P4766" s="1">
        <v>43753</v>
      </c>
      <c r="Q4766" s="2">
        <v>74.667672167553903</v>
      </c>
      <c r="R4766" s="2">
        <v>59.315193123477101</v>
      </c>
    </row>
    <row r="4767" spans="2:18" x14ac:dyDescent="0.25">
      <c r="B4767" s="1">
        <v>43754</v>
      </c>
      <c r="C4767" s="2">
        <v>1.7450000000000001</v>
      </c>
      <c r="D4767" s="2">
        <v>1.73075</v>
      </c>
      <c r="E4767" s="2">
        <v>1.6280000000000001</v>
      </c>
      <c r="F4767" s="2">
        <v>1.6528888888888889</v>
      </c>
      <c r="G4767" s="2"/>
      <c r="H4767">
        <f t="shared" si="222"/>
        <v>1</v>
      </c>
      <c r="I4767">
        <f t="shared" si="223"/>
        <v>1</v>
      </c>
      <c r="J4767" t="str">
        <f t="shared" si="224"/>
        <v/>
      </c>
      <c r="P4767" s="1">
        <v>43754</v>
      </c>
      <c r="Q4767" s="2">
        <v>67.548099692350704</v>
      </c>
      <c r="R4767" s="2">
        <v>56.938067778097299</v>
      </c>
    </row>
    <row r="4768" spans="2:18" x14ac:dyDescent="0.25">
      <c r="B4768" s="1">
        <v>43755</v>
      </c>
      <c r="C4768" s="2">
        <v>1.7549999999999999</v>
      </c>
      <c r="D4768" s="2">
        <v>1.7554999999999998</v>
      </c>
      <c r="E4768" s="2">
        <v>1.6523333333333332</v>
      </c>
      <c r="F4768" s="2">
        <v>1.6529999999999998</v>
      </c>
      <c r="G4768" s="2"/>
      <c r="H4768">
        <f t="shared" si="222"/>
        <v>1</v>
      </c>
      <c r="I4768">
        <f t="shared" si="223"/>
        <v>1</v>
      </c>
      <c r="J4768" t="str">
        <f t="shared" si="224"/>
        <v/>
      </c>
      <c r="P4768" s="1">
        <v>43755</v>
      </c>
      <c r="Q4768" s="2">
        <v>69.024842391837097</v>
      </c>
      <c r="R4768" s="2">
        <v>57.698766363178599</v>
      </c>
    </row>
    <row r="4769" spans="2:18" x14ac:dyDescent="0.25">
      <c r="B4769" s="1">
        <v>43756</v>
      </c>
      <c r="C4769" s="2">
        <v>1.75</v>
      </c>
      <c r="D4769" s="2">
        <v>1.75475</v>
      </c>
      <c r="E4769" s="2">
        <v>1.6785555555555556</v>
      </c>
      <c r="F4769" s="2">
        <v>1.6553333333333331</v>
      </c>
      <c r="G4769" s="2"/>
      <c r="H4769">
        <f t="shared" si="222"/>
        <v>1</v>
      </c>
      <c r="I4769">
        <f t="shared" si="223"/>
        <v>1</v>
      </c>
      <c r="J4769">
        <f t="shared" si="224"/>
        <v>1</v>
      </c>
      <c r="P4769" s="1">
        <v>43756</v>
      </c>
      <c r="Q4769" s="2">
        <v>67.190321471307001</v>
      </c>
      <c r="R4769" s="2">
        <v>57.155104578011297</v>
      </c>
    </row>
    <row r="4770" spans="2:18" x14ac:dyDescent="0.25">
      <c r="B4770" s="1">
        <v>43759</v>
      </c>
      <c r="C4770" s="2">
        <v>1.792</v>
      </c>
      <c r="D4770" s="2">
        <v>1.7605</v>
      </c>
      <c r="E4770" s="2">
        <v>1.705111111111111</v>
      </c>
      <c r="F4770" s="2">
        <v>1.6640555555555556</v>
      </c>
      <c r="G4770" s="2"/>
      <c r="H4770">
        <f t="shared" si="222"/>
        <v>1</v>
      </c>
      <c r="I4770">
        <f t="shared" si="223"/>
        <v>1</v>
      </c>
      <c r="J4770">
        <f t="shared" si="224"/>
        <v>1</v>
      </c>
      <c r="P4770" s="1">
        <v>43759</v>
      </c>
      <c r="Q4770" s="2">
        <v>74.122882167077293</v>
      </c>
      <c r="R4770" s="2">
        <v>60.520227193426201</v>
      </c>
    </row>
    <row r="4771" spans="2:18" x14ac:dyDescent="0.25">
      <c r="B4771" s="1">
        <v>43760</v>
      </c>
      <c r="C4771" s="2">
        <v>1.766</v>
      </c>
      <c r="D4771" s="2">
        <v>1.7657499999999999</v>
      </c>
      <c r="E4771" s="2">
        <v>1.7303333333333333</v>
      </c>
      <c r="F4771" s="2">
        <v>1.6659444444444444</v>
      </c>
      <c r="G4771" s="2"/>
      <c r="H4771">
        <f t="shared" si="222"/>
        <v>1</v>
      </c>
      <c r="I4771">
        <f t="shared" si="223"/>
        <v>1</v>
      </c>
      <c r="J4771">
        <f t="shared" si="224"/>
        <v>1</v>
      </c>
      <c r="P4771" s="1">
        <v>43760</v>
      </c>
      <c r="Q4771" s="2">
        <v>64.066775418529801</v>
      </c>
      <c r="R4771" s="2">
        <v>57.508981293028597</v>
      </c>
    </row>
    <row r="4772" spans="2:18" x14ac:dyDescent="0.25">
      <c r="B4772" s="1">
        <v>43761</v>
      </c>
      <c r="C4772" s="2">
        <v>1.7589999999999999</v>
      </c>
      <c r="D4772" s="2">
        <v>1.76675</v>
      </c>
      <c r="E4772" s="2">
        <v>1.7494444444444446</v>
      </c>
      <c r="F4772" s="2">
        <v>1.6700555555555556</v>
      </c>
      <c r="G4772" s="2"/>
      <c r="H4772">
        <f t="shared" si="222"/>
        <v>1</v>
      </c>
      <c r="I4772">
        <f t="shared" si="223"/>
        <v>1</v>
      </c>
      <c r="J4772">
        <f t="shared" si="224"/>
        <v>1</v>
      </c>
      <c r="P4772" s="1">
        <v>43761</v>
      </c>
      <c r="Q4772" s="2">
        <v>61.376565926842403</v>
      </c>
      <c r="R4772" s="2">
        <v>56.691137766167699</v>
      </c>
    </row>
    <row r="4773" spans="2:18" x14ac:dyDescent="0.25">
      <c r="B4773" s="1">
        <v>43762</v>
      </c>
      <c r="C4773" s="2">
        <v>1.766</v>
      </c>
      <c r="D4773" s="2">
        <v>1.77075</v>
      </c>
      <c r="E4773" s="2">
        <v>1.7616666666666665</v>
      </c>
      <c r="F4773" s="2">
        <v>1.6752222222222219</v>
      </c>
      <c r="G4773" s="2"/>
      <c r="H4773">
        <f t="shared" si="222"/>
        <v>1</v>
      </c>
      <c r="I4773">
        <f t="shared" si="223"/>
        <v>1</v>
      </c>
      <c r="J4773">
        <f t="shared" si="224"/>
        <v>1</v>
      </c>
      <c r="P4773" s="1">
        <v>43762</v>
      </c>
      <c r="Q4773" s="2">
        <v>63.2293945926058</v>
      </c>
      <c r="R4773" s="2">
        <v>57.344411456462197</v>
      </c>
    </row>
    <row r="4774" spans="2:18" x14ac:dyDescent="0.25">
      <c r="B4774" s="1">
        <v>43763</v>
      </c>
      <c r="C4774" s="2">
        <v>1.8009999999999999</v>
      </c>
      <c r="D4774" s="2">
        <v>1.7730000000000001</v>
      </c>
      <c r="E4774" s="2">
        <v>1.7670000000000001</v>
      </c>
      <c r="F4774" s="2">
        <v>1.6823333333333332</v>
      </c>
      <c r="G4774" s="2"/>
      <c r="H4774">
        <f t="shared" si="222"/>
        <v>1</v>
      </c>
      <c r="I4774">
        <f t="shared" si="223"/>
        <v>1</v>
      </c>
      <c r="J4774">
        <f t="shared" si="224"/>
        <v>1</v>
      </c>
      <c r="P4774" s="1">
        <v>43763</v>
      </c>
      <c r="Q4774" s="2">
        <v>71.447618424173996</v>
      </c>
      <c r="R4774" s="2">
        <v>60.548718989070998</v>
      </c>
    </row>
    <row r="4775" spans="2:18" x14ac:dyDescent="0.25">
      <c r="B4775" s="1">
        <v>43766</v>
      </c>
      <c r="C4775" s="2">
        <v>1.853</v>
      </c>
      <c r="D4775" s="2">
        <v>1.7947499999999998</v>
      </c>
      <c r="E4775" s="2">
        <v>1.7763333333333333</v>
      </c>
      <c r="F4775" s="2">
        <v>1.6939444444444447</v>
      </c>
      <c r="G4775" s="2"/>
      <c r="H4775">
        <f t="shared" si="222"/>
        <v>1</v>
      </c>
      <c r="I4775">
        <f t="shared" si="223"/>
        <v>1</v>
      </c>
      <c r="J4775">
        <f t="shared" si="224"/>
        <v>1</v>
      </c>
      <c r="P4775" s="1">
        <v>43766</v>
      </c>
      <c r="Q4775" s="2">
        <v>79.583103567043295</v>
      </c>
      <c r="R4775" s="2">
        <v>64.7817026379184</v>
      </c>
    </row>
    <row r="4776" spans="2:18" x14ac:dyDescent="0.25">
      <c r="B4776" s="1">
        <v>43767</v>
      </c>
      <c r="C4776" s="2">
        <v>1.835</v>
      </c>
      <c r="D4776" s="2">
        <v>1.81375</v>
      </c>
      <c r="E4776" s="2">
        <v>1.7863333333333331</v>
      </c>
      <c r="F4776" s="2">
        <v>1.7071666666666667</v>
      </c>
      <c r="G4776" s="2"/>
      <c r="H4776">
        <f t="shared" si="222"/>
        <v>1</v>
      </c>
      <c r="I4776">
        <f t="shared" si="223"/>
        <v>1</v>
      </c>
      <c r="J4776">
        <f t="shared" si="224"/>
        <v>1</v>
      </c>
      <c r="P4776" s="1">
        <v>43767</v>
      </c>
      <c r="Q4776" s="2">
        <v>71.160774752107599</v>
      </c>
      <c r="R4776" s="2">
        <v>62.290212686919297</v>
      </c>
    </row>
    <row r="4777" spans="2:18" x14ac:dyDescent="0.25">
      <c r="B4777" s="1">
        <v>43768</v>
      </c>
      <c r="C4777" s="2">
        <v>1.796</v>
      </c>
      <c r="D4777" s="2">
        <v>1.82125</v>
      </c>
      <c r="E4777" s="2">
        <v>1.7908888888888888</v>
      </c>
      <c r="F4777" s="2">
        <v>1.7216111111111112</v>
      </c>
      <c r="G4777" s="2"/>
      <c r="H4777">
        <f t="shared" si="222"/>
        <v>1</v>
      </c>
      <c r="I4777">
        <f t="shared" si="223"/>
        <v>1</v>
      </c>
      <c r="J4777">
        <f t="shared" si="224"/>
        <v>1</v>
      </c>
      <c r="P4777" s="1">
        <v>43768</v>
      </c>
      <c r="Q4777" s="2">
        <v>55.805386847216603</v>
      </c>
      <c r="R4777" s="2">
        <v>57.160645837613203</v>
      </c>
    </row>
    <row r="4778" spans="2:18" x14ac:dyDescent="0.25">
      <c r="B4778" s="1">
        <v>43769</v>
      </c>
      <c r="C4778" s="2">
        <v>1.6910000000000001</v>
      </c>
      <c r="D4778" s="2">
        <v>1.79375</v>
      </c>
      <c r="E4778" s="2">
        <v>1.7843333333333331</v>
      </c>
      <c r="F4778" s="2">
        <v>1.7314444444444443</v>
      </c>
      <c r="G4778" s="2"/>
      <c r="H4778">
        <f t="shared" si="222"/>
        <v>1</v>
      </c>
      <c r="I4778">
        <f t="shared" si="223"/>
        <v>1</v>
      </c>
      <c r="J4778">
        <f t="shared" si="224"/>
        <v>1</v>
      </c>
      <c r="P4778" s="1">
        <v>43769</v>
      </c>
      <c r="Q4778" s="2">
        <v>32.881828823535997</v>
      </c>
      <c r="R4778" s="2">
        <v>46.143260602506402</v>
      </c>
    </row>
    <row r="4779" spans="2:18" x14ac:dyDescent="0.25">
      <c r="B4779" s="1">
        <v>43770</v>
      </c>
      <c r="C4779" s="2">
        <v>1.728</v>
      </c>
      <c r="D4779" s="2">
        <v>1.7625</v>
      </c>
      <c r="E4779" s="2">
        <v>1.7772222222222223</v>
      </c>
      <c r="F4779" s="2">
        <v>1.7411666666666668</v>
      </c>
      <c r="G4779" s="2"/>
      <c r="H4779" t="str">
        <f t="shared" si="222"/>
        <v/>
      </c>
      <c r="I4779">
        <f t="shared" si="223"/>
        <v>1</v>
      </c>
      <c r="J4779">
        <f t="shared" si="224"/>
        <v>1</v>
      </c>
      <c r="P4779" s="1">
        <v>43770</v>
      </c>
      <c r="Q4779" s="2">
        <v>42.814878796589397</v>
      </c>
      <c r="R4779" s="2">
        <v>49.814059431880501</v>
      </c>
    </row>
    <row r="4780" spans="2:18" x14ac:dyDescent="0.25">
      <c r="B4780" s="1">
        <v>43773</v>
      </c>
      <c r="C4780" s="2">
        <v>1.788</v>
      </c>
      <c r="D4780" s="2">
        <v>1.75075</v>
      </c>
      <c r="E4780" s="2">
        <v>1.7796666666666665</v>
      </c>
      <c r="F4780" s="2">
        <v>1.7549999999999999</v>
      </c>
      <c r="G4780" s="2"/>
      <c r="H4780" t="str">
        <f t="shared" si="222"/>
        <v/>
      </c>
      <c r="I4780" t="str">
        <f t="shared" si="223"/>
        <v/>
      </c>
      <c r="J4780">
        <f t="shared" si="224"/>
        <v>1</v>
      </c>
      <c r="P4780" s="1">
        <v>43773</v>
      </c>
      <c r="Q4780" s="2">
        <v>55.601174868056098</v>
      </c>
      <c r="R4780" s="2">
        <v>55.152264535895398</v>
      </c>
    </row>
    <row r="4781" spans="2:18" x14ac:dyDescent="0.25">
      <c r="B4781" s="1">
        <v>43774</v>
      </c>
      <c r="C4781" s="2">
        <v>1.865</v>
      </c>
      <c r="D4781" s="2">
        <v>1.768</v>
      </c>
      <c r="E4781" s="2">
        <v>1.7914444444444446</v>
      </c>
      <c r="F4781" s="2">
        <v>1.7704444444444445</v>
      </c>
      <c r="G4781" s="2"/>
      <c r="H4781" t="str">
        <f t="shared" si="222"/>
        <v/>
      </c>
      <c r="I4781" t="str">
        <f t="shared" si="223"/>
        <v/>
      </c>
      <c r="J4781">
        <f t="shared" si="224"/>
        <v>1</v>
      </c>
      <c r="P4781" s="1">
        <v>43774</v>
      </c>
      <c r="Q4781" s="2">
        <v>66.9734165417197</v>
      </c>
      <c r="R4781" s="2">
        <v>60.900199987867403</v>
      </c>
    </row>
    <row r="4782" spans="2:18" x14ac:dyDescent="0.25">
      <c r="B4782" s="1">
        <v>43775</v>
      </c>
      <c r="C4782" s="2">
        <v>1.8120000000000001</v>
      </c>
      <c r="D4782" s="2">
        <v>1.7982500000000001</v>
      </c>
      <c r="E4782" s="2">
        <v>1.7965555555555557</v>
      </c>
      <c r="F4782" s="2">
        <v>1.7791111111111111</v>
      </c>
      <c r="G4782" s="2"/>
      <c r="H4782">
        <f t="shared" si="222"/>
        <v>1</v>
      </c>
      <c r="I4782">
        <f t="shared" si="223"/>
        <v>1</v>
      </c>
      <c r="J4782">
        <f t="shared" si="224"/>
        <v>1</v>
      </c>
      <c r="P4782" s="1">
        <v>43775</v>
      </c>
      <c r="Q4782" s="2">
        <v>55.278497429186103</v>
      </c>
      <c r="R4782" s="2">
        <v>55.616425599934502</v>
      </c>
    </row>
    <row r="4783" spans="2:18" x14ac:dyDescent="0.25">
      <c r="B4783" s="1">
        <v>43776</v>
      </c>
      <c r="C4783" s="2">
        <v>1.9219999999999999</v>
      </c>
      <c r="D4783" s="2">
        <v>1.8467499999999999</v>
      </c>
      <c r="E4783" s="2">
        <v>1.8099999999999998</v>
      </c>
      <c r="F4783" s="2">
        <v>1.7885</v>
      </c>
      <c r="G4783" s="2"/>
      <c r="H4783">
        <f t="shared" si="222"/>
        <v>1</v>
      </c>
      <c r="I4783">
        <f t="shared" si="223"/>
        <v>1</v>
      </c>
      <c r="J4783">
        <f t="shared" si="224"/>
        <v>1</v>
      </c>
      <c r="P4783" s="1">
        <v>43776</v>
      </c>
      <c r="Q4783" s="2">
        <v>68.833092362299595</v>
      </c>
      <c r="R4783" s="2">
        <v>62.825398142739203</v>
      </c>
    </row>
    <row r="4784" spans="2:18" x14ac:dyDescent="0.25">
      <c r="B4784" s="1">
        <v>43777</v>
      </c>
      <c r="C4784" s="2">
        <v>1.9330000000000001</v>
      </c>
      <c r="D4784" s="2">
        <v>1.883</v>
      </c>
      <c r="E4784" s="2">
        <v>1.818888888888889</v>
      </c>
      <c r="F4784" s="2">
        <v>1.797611111111111</v>
      </c>
      <c r="G4784" s="2"/>
      <c r="H4784">
        <f t="shared" si="222"/>
        <v>1</v>
      </c>
      <c r="I4784">
        <f t="shared" si="223"/>
        <v>1</v>
      </c>
      <c r="J4784">
        <f t="shared" si="224"/>
        <v>1</v>
      </c>
      <c r="P4784" s="1">
        <v>43777</v>
      </c>
      <c r="Q4784" s="2">
        <v>69.926872417063507</v>
      </c>
      <c r="R4784" s="2">
        <v>63.464472167410399</v>
      </c>
    </row>
    <row r="4785" spans="2:18" x14ac:dyDescent="0.25">
      <c r="B4785" s="1">
        <v>43781</v>
      </c>
      <c r="C4785" s="2">
        <v>1.909</v>
      </c>
      <c r="D4785" s="2">
        <v>1.8939999999999999</v>
      </c>
      <c r="E4785" s="2">
        <v>1.8271111111111109</v>
      </c>
      <c r="F4785" s="2">
        <v>1.8067222222222223</v>
      </c>
      <c r="G4785" s="2"/>
      <c r="H4785">
        <f t="shared" si="222"/>
        <v>1</v>
      </c>
      <c r="I4785">
        <f t="shared" si="223"/>
        <v>1</v>
      </c>
      <c r="J4785">
        <f t="shared" si="224"/>
        <v>1</v>
      </c>
      <c r="P4785" s="1">
        <v>43781</v>
      </c>
      <c r="Q4785" s="2">
        <v>64.042447705349304</v>
      </c>
      <c r="R4785" s="2">
        <v>61.000469042302299</v>
      </c>
    </row>
    <row r="4786" spans="2:18" x14ac:dyDescent="0.25">
      <c r="B4786" s="1">
        <v>43782</v>
      </c>
      <c r="C4786" s="2">
        <v>1.869</v>
      </c>
      <c r="D4786" s="2">
        <v>1.90825</v>
      </c>
      <c r="E4786" s="2">
        <v>1.8352222222222225</v>
      </c>
      <c r="F4786" s="2">
        <v>1.8130555555555554</v>
      </c>
      <c r="G4786" s="2"/>
      <c r="H4786">
        <f t="shared" si="222"/>
        <v>1</v>
      </c>
      <c r="I4786">
        <f t="shared" si="223"/>
        <v>1</v>
      </c>
      <c r="J4786">
        <f t="shared" si="224"/>
        <v>1</v>
      </c>
      <c r="P4786" s="1">
        <v>43782</v>
      </c>
      <c r="Q4786" s="2">
        <v>54.816677900369498</v>
      </c>
      <c r="R4786" s="2">
        <v>57.026532053440199</v>
      </c>
    </row>
    <row r="4787" spans="2:18" x14ac:dyDescent="0.25">
      <c r="B4787" s="1">
        <v>43783</v>
      </c>
      <c r="C4787" s="2">
        <v>1.8149999999999999</v>
      </c>
      <c r="D4787" s="2">
        <v>1.8815</v>
      </c>
      <c r="E4787" s="2">
        <v>1.8490000000000002</v>
      </c>
      <c r="F4787" s="2">
        <v>1.8166666666666664</v>
      </c>
      <c r="G4787" s="2"/>
      <c r="H4787">
        <f t="shared" si="222"/>
        <v>1</v>
      </c>
      <c r="I4787">
        <f t="shared" si="223"/>
        <v>1</v>
      </c>
      <c r="J4787">
        <f t="shared" si="224"/>
        <v>1</v>
      </c>
      <c r="P4787" s="1">
        <v>43783</v>
      </c>
      <c r="Q4787" s="2">
        <v>44.444543101341502</v>
      </c>
      <c r="R4787" s="2">
        <v>52.092712870654601</v>
      </c>
    </row>
    <row r="4788" spans="2:18" x14ac:dyDescent="0.25">
      <c r="B4788" s="1">
        <v>43784</v>
      </c>
      <c r="C4788" s="2">
        <v>1.8340000000000001</v>
      </c>
      <c r="D4788" s="2">
        <v>1.8567499999999999</v>
      </c>
      <c r="E4788" s="2">
        <v>1.8607777777777779</v>
      </c>
      <c r="F4788" s="2">
        <v>1.8190000000000002</v>
      </c>
      <c r="G4788" s="2"/>
      <c r="H4788" t="str">
        <f t="shared" si="222"/>
        <v/>
      </c>
      <c r="I4788">
        <f t="shared" si="223"/>
        <v>1</v>
      </c>
      <c r="J4788">
        <f t="shared" si="224"/>
        <v>1</v>
      </c>
      <c r="P4788" s="1">
        <v>43784</v>
      </c>
      <c r="Q4788" s="2">
        <v>48.554558298903501</v>
      </c>
      <c r="R4788" s="2">
        <v>53.613411740771802</v>
      </c>
    </row>
    <row r="4789" spans="2:18" x14ac:dyDescent="0.25">
      <c r="B4789" s="1">
        <v>43787</v>
      </c>
      <c r="C4789" s="2">
        <v>1.8080000000000001</v>
      </c>
      <c r="D4789" s="2">
        <v>1.8315000000000001</v>
      </c>
      <c r="E4789" s="2">
        <v>1.863</v>
      </c>
      <c r="F4789" s="2">
        <v>1.8213333333333332</v>
      </c>
      <c r="G4789" s="2"/>
      <c r="H4789" t="str">
        <f t="shared" si="222"/>
        <v/>
      </c>
      <c r="I4789">
        <f t="shared" si="223"/>
        <v>1</v>
      </c>
      <c r="J4789">
        <f t="shared" si="224"/>
        <v>1</v>
      </c>
      <c r="P4789" s="1">
        <v>43787</v>
      </c>
      <c r="Q4789" s="2">
        <v>43.294933395323604</v>
      </c>
      <c r="R4789" s="2">
        <v>51.217533542277401</v>
      </c>
    </row>
    <row r="4790" spans="2:18" x14ac:dyDescent="0.25">
      <c r="B4790" s="1">
        <v>43788</v>
      </c>
      <c r="C4790" s="2">
        <v>1.786</v>
      </c>
      <c r="D4790" s="2">
        <v>1.8107500000000001</v>
      </c>
      <c r="E4790" s="2">
        <v>1.854222222222222</v>
      </c>
      <c r="F4790" s="2">
        <v>1.8228333333333333</v>
      </c>
      <c r="G4790" s="2"/>
      <c r="H4790" t="str">
        <f t="shared" si="222"/>
        <v/>
      </c>
      <c r="I4790" t="str">
        <f t="shared" si="223"/>
        <v/>
      </c>
      <c r="J4790">
        <f t="shared" si="224"/>
        <v>1</v>
      </c>
      <c r="P4790" s="1">
        <v>43788</v>
      </c>
      <c r="Q4790" s="2">
        <v>39.004776830341697</v>
      </c>
      <c r="R4790" s="2">
        <v>49.213479721899901</v>
      </c>
    </row>
    <row r="4791" spans="2:18" x14ac:dyDescent="0.25">
      <c r="B4791" s="1">
        <v>43789</v>
      </c>
      <c r="C4791" s="2">
        <v>1.738</v>
      </c>
      <c r="D4791" s="2">
        <v>1.7915000000000001</v>
      </c>
      <c r="E4791" s="2">
        <v>1.8460000000000001</v>
      </c>
      <c r="F4791" s="2">
        <v>1.8212777777777778</v>
      </c>
      <c r="G4791" s="2"/>
      <c r="H4791" t="str">
        <f t="shared" si="222"/>
        <v/>
      </c>
      <c r="I4791" t="str">
        <f t="shared" si="223"/>
        <v/>
      </c>
      <c r="J4791">
        <f t="shared" si="224"/>
        <v>1</v>
      </c>
      <c r="P4791" s="1">
        <v>43789</v>
      </c>
      <c r="Q4791" s="2">
        <v>30.969952182342102</v>
      </c>
      <c r="R4791" s="2">
        <v>45.069857574233602</v>
      </c>
    </row>
    <row r="4792" spans="2:18" x14ac:dyDescent="0.25">
      <c r="B4792" s="1">
        <v>43790</v>
      </c>
      <c r="C4792" s="2">
        <v>1.772</v>
      </c>
      <c r="D4792" s="2">
        <v>1.7760000000000002</v>
      </c>
      <c r="E4792" s="2">
        <v>1.8293333333333333</v>
      </c>
      <c r="F4792" s="2">
        <v>1.8196666666666665</v>
      </c>
      <c r="G4792" s="2"/>
      <c r="H4792" t="str">
        <f t="shared" si="222"/>
        <v/>
      </c>
      <c r="I4792" t="str">
        <f t="shared" si="223"/>
        <v/>
      </c>
      <c r="J4792">
        <f t="shared" si="224"/>
        <v>1</v>
      </c>
      <c r="P4792" s="1">
        <v>43790</v>
      </c>
      <c r="Q4792" s="2">
        <v>41.255848992382397</v>
      </c>
      <c r="R4792" s="2">
        <v>48.3849438768722</v>
      </c>
    </row>
    <row r="4793" spans="2:18" x14ac:dyDescent="0.25">
      <c r="B4793" s="1">
        <v>43791</v>
      </c>
      <c r="C4793" s="2">
        <v>1.774</v>
      </c>
      <c r="D4793" s="2">
        <v>1.7675000000000001</v>
      </c>
      <c r="E4793" s="2">
        <v>1.8116666666666665</v>
      </c>
      <c r="F4793" s="2">
        <v>1.8152777777777775</v>
      </c>
      <c r="G4793" s="2"/>
      <c r="H4793" t="str">
        <f t="shared" si="222"/>
        <v/>
      </c>
      <c r="I4793" t="str">
        <f t="shared" si="223"/>
        <v/>
      </c>
      <c r="J4793" t="str">
        <f t="shared" si="224"/>
        <v/>
      </c>
      <c r="P4793" s="1">
        <v>43791</v>
      </c>
      <c r="Q4793" s="2">
        <v>41.867293232883704</v>
      </c>
      <c r="R4793" s="2">
        <v>48.581523762610097</v>
      </c>
    </row>
    <row r="4794" spans="2:18" x14ac:dyDescent="0.25">
      <c r="B4794" s="1">
        <v>43794</v>
      </c>
      <c r="C4794" s="2">
        <v>1.764</v>
      </c>
      <c r="D4794" s="2">
        <v>1.762</v>
      </c>
      <c r="E4794" s="2">
        <v>1.7955555555555556</v>
      </c>
      <c r="F4794" s="2">
        <v>1.8113333333333332</v>
      </c>
      <c r="G4794" s="2"/>
      <c r="H4794" t="str">
        <f t="shared" si="222"/>
        <v/>
      </c>
      <c r="I4794" t="str">
        <f t="shared" si="223"/>
        <v/>
      </c>
      <c r="J4794" t="str">
        <f t="shared" si="224"/>
        <v/>
      </c>
      <c r="P4794" s="1">
        <v>43794</v>
      </c>
      <c r="Q4794" s="2">
        <v>39.406306842415802</v>
      </c>
      <c r="R4794" s="2">
        <v>47.605248690403698</v>
      </c>
    </row>
    <row r="4795" spans="2:18" x14ac:dyDescent="0.25">
      <c r="B4795" s="1">
        <v>43795</v>
      </c>
      <c r="C4795" s="2">
        <v>1.74</v>
      </c>
      <c r="D4795" s="2">
        <v>1.7625000000000002</v>
      </c>
      <c r="E4795" s="2">
        <v>1.781222222222222</v>
      </c>
      <c r="F4795" s="2">
        <v>1.8082222222222224</v>
      </c>
      <c r="G4795" s="2"/>
      <c r="H4795" t="str">
        <f t="shared" si="222"/>
        <v/>
      </c>
      <c r="I4795" t="str">
        <f t="shared" si="223"/>
        <v/>
      </c>
      <c r="J4795" t="str">
        <f t="shared" si="224"/>
        <v/>
      </c>
      <c r="P4795" s="1">
        <v>43795</v>
      </c>
      <c r="Q4795" s="2">
        <v>33.701105644120098</v>
      </c>
      <c r="R4795" s="2">
        <v>45.254744085277999</v>
      </c>
    </row>
    <row r="4796" spans="2:18" x14ac:dyDescent="0.25">
      <c r="B4796" s="1">
        <v>43796</v>
      </c>
      <c r="C4796" s="2">
        <v>1.7669999999999999</v>
      </c>
      <c r="D4796" s="2">
        <v>1.76125</v>
      </c>
      <c r="E4796" s="2">
        <v>1.7758888888888889</v>
      </c>
      <c r="F4796" s="2">
        <v>1.8124444444444445</v>
      </c>
      <c r="G4796" s="2"/>
      <c r="H4796" t="str">
        <f t="shared" si="222"/>
        <v/>
      </c>
      <c r="I4796" t="str">
        <f t="shared" si="223"/>
        <v/>
      </c>
      <c r="J4796" t="str">
        <f t="shared" si="224"/>
        <v/>
      </c>
      <c r="P4796" s="1">
        <v>43796</v>
      </c>
      <c r="Q4796" s="2">
        <v>44.5407073504484</v>
      </c>
      <c r="R4796" s="2">
        <v>48.344740809392597</v>
      </c>
    </row>
    <row r="4797" spans="2:18" x14ac:dyDescent="0.25">
      <c r="B4797" s="1">
        <v>43798</v>
      </c>
      <c r="C4797" s="2">
        <v>1.776</v>
      </c>
      <c r="D4797" s="2">
        <v>1.7617499999999999</v>
      </c>
      <c r="E4797" s="2">
        <v>1.7694444444444444</v>
      </c>
      <c r="F4797" s="2">
        <v>1.8151111111111109</v>
      </c>
      <c r="G4797" s="2"/>
      <c r="H4797" t="str">
        <f t="shared" si="222"/>
        <v/>
      </c>
      <c r="I4797" t="str">
        <f t="shared" si="223"/>
        <v/>
      </c>
      <c r="J4797" t="str">
        <f t="shared" si="224"/>
        <v/>
      </c>
      <c r="P4797" s="1">
        <v>43798</v>
      </c>
      <c r="Q4797" s="2">
        <v>47.945019084095797</v>
      </c>
      <c r="R4797" s="2">
        <v>49.370576812020403</v>
      </c>
    </row>
    <row r="4798" spans="2:18" x14ac:dyDescent="0.25">
      <c r="B4798" s="1">
        <v>43801</v>
      </c>
      <c r="C4798" s="2">
        <v>1.8360000000000001</v>
      </c>
      <c r="D4798" s="2">
        <v>1.7797499999999999</v>
      </c>
      <c r="E4798" s="2">
        <v>1.7725555555555554</v>
      </c>
      <c r="F4798" s="2">
        <v>1.8177777777777777</v>
      </c>
      <c r="G4798" s="2"/>
      <c r="H4798">
        <f t="shared" si="222"/>
        <v>1</v>
      </c>
      <c r="I4798" t="str">
        <f t="shared" si="223"/>
        <v/>
      </c>
      <c r="J4798" t="str">
        <f t="shared" si="224"/>
        <v/>
      </c>
      <c r="P4798" s="1">
        <v>43801</v>
      </c>
      <c r="Q4798" s="2">
        <v>65.088883433484398</v>
      </c>
      <c r="R4798" s="2">
        <v>55.688486330410903</v>
      </c>
    </row>
    <row r="4799" spans="2:18" x14ac:dyDescent="0.25">
      <c r="B4799" s="1">
        <v>43802</v>
      </c>
      <c r="C4799" s="2">
        <v>1.7090000000000001</v>
      </c>
      <c r="D4799" s="2">
        <v>1.7720000000000002</v>
      </c>
      <c r="E4799" s="2">
        <v>1.764</v>
      </c>
      <c r="F4799" s="2">
        <v>1.8091111111111107</v>
      </c>
      <c r="G4799" s="2"/>
      <c r="H4799">
        <f t="shared" si="222"/>
        <v>1</v>
      </c>
      <c r="I4799" t="str">
        <f t="shared" si="223"/>
        <v/>
      </c>
      <c r="J4799" t="str">
        <f t="shared" si="224"/>
        <v/>
      </c>
      <c r="P4799" s="1">
        <v>43802</v>
      </c>
      <c r="Q4799" s="2">
        <v>35.4412817713633</v>
      </c>
      <c r="R4799" s="2">
        <v>43.355864231397298</v>
      </c>
    </row>
    <row r="4800" spans="2:18" x14ac:dyDescent="0.25">
      <c r="B4800" s="1">
        <v>43803</v>
      </c>
      <c r="C4800" s="2">
        <v>1.7809999999999999</v>
      </c>
      <c r="D4800" s="2">
        <v>1.7754999999999999</v>
      </c>
      <c r="E4800" s="2">
        <v>1.7687777777777778</v>
      </c>
      <c r="F4800" s="2">
        <v>1.8073888888888885</v>
      </c>
      <c r="G4800" s="2"/>
      <c r="H4800">
        <f t="shared" si="222"/>
        <v>1</v>
      </c>
      <c r="I4800" t="str">
        <f t="shared" si="223"/>
        <v/>
      </c>
      <c r="J4800" t="str">
        <f t="shared" si="224"/>
        <v/>
      </c>
      <c r="P4800" s="1">
        <v>43803</v>
      </c>
      <c r="Q4800" s="2">
        <v>50.714000007189902</v>
      </c>
      <c r="R4800" s="2">
        <v>50.102431463203203</v>
      </c>
    </row>
    <row r="4801" spans="2:18" x14ac:dyDescent="0.25">
      <c r="B4801" s="1">
        <v>43804</v>
      </c>
      <c r="C4801" s="2">
        <v>1.7949999999999999</v>
      </c>
      <c r="D4801" s="2">
        <v>1.7802499999999999</v>
      </c>
      <c r="E4801" s="2">
        <v>1.7713333333333334</v>
      </c>
      <c r="F4801" s="2">
        <v>1.8003333333333329</v>
      </c>
      <c r="G4801" s="2"/>
      <c r="H4801">
        <f t="shared" si="222"/>
        <v>1</v>
      </c>
      <c r="I4801" t="str">
        <f t="shared" si="223"/>
        <v/>
      </c>
      <c r="J4801" t="str">
        <f t="shared" si="224"/>
        <v/>
      </c>
      <c r="P4801" s="1">
        <v>43804</v>
      </c>
      <c r="Q4801" s="2">
        <v>53.292262082178098</v>
      </c>
      <c r="R4801" s="2">
        <v>51.316627405007402</v>
      </c>
    </row>
    <row r="4802" spans="2:18" x14ac:dyDescent="0.25">
      <c r="B4802" s="1">
        <v>43805</v>
      </c>
      <c r="C4802" s="2">
        <v>1.843</v>
      </c>
      <c r="D4802" s="2">
        <v>1.782</v>
      </c>
      <c r="E4802" s="2">
        <v>1.7789999999999999</v>
      </c>
      <c r="F4802" s="2">
        <v>1.7953333333333328</v>
      </c>
      <c r="G4802" s="2"/>
      <c r="H4802">
        <f t="shared" si="222"/>
        <v>1</v>
      </c>
      <c r="I4802" t="str">
        <f t="shared" si="223"/>
        <v/>
      </c>
      <c r="J4802" t="str">
        <f t="shared" si="224"/>
        <v/>
      </c>
      <c r="P4802" s="1">
        <v>43805</v>
      </c>
      <c r="Q4802" s="2">
        <v>61.564616834140402</v>
      </c>
      <c r="R4802" s="2">
        <v>55.330116595250402</v>
      </c>
    </row>
    <row r="4803" spans="2:18" x14ac:dyDescent="0.25">
      <c r="B4803" s="1">
        <v>43808</v>
      </c>
      <c r="C4803" s="2">
        <v>1.831</v>
      </c>
      <c r="D4803" s="2">
        <v>1.8125</v>
      </c>
      <c r="E4803" s="2">
        <v>1.7864444444444443</v>
      </c>
      <c r="F4803" s="2">
        <v>1.7909999999999995</v>
      </c>
      <c r="G4803" s="2"/>
      <c r="H4803">
        <f t="shared" si="222"/>
        <v>1</v>
      </c>
      <c r="I4803">
        <f t="shared" si="223"/>
        <v>1</v>
      </c>
      <c r="J4803" t="str">
        <f t="shared" si="224"/>
        <v/>
      </c>
      <c r="P4803" s="1">
        <v>43808</v>
      </c>
      <c r="Q4803" s="2">
        <v>58.458558060238801</v>
      </c>
      <c r="R4803" s="2">
        <v>54.128699721094399</v>
      </c>
    </row>
    <row r="4804" spans="2:18" x14ac:dyDescent="0.25">
      <c r="B4804" s="1">
        <v>43809</v>
      </c>
      <c r="C4804" s="2">
        <v>1.831</v>
      </c>
      <c r="D4804" s="2">
        <v>1.8249999999999997</v>
      </c>
      <c r="E4804" s="2">
        <v>1.7965555555555557</v>
      </c>
      <c r="F4804" s="2">
        <v>1.7888888888888888</v>
      </c>
      <c r="G4804" s="2"/>
      <c r="H4804">
        <f t="shared" si="222"/>
        <v>1</v>
      </c>
      <c r="I4804">
        <f t="shared" si="223"/>
        <v>1</v>
      </c>
      <c r="J4804">
        <f t="shared" si="224"/>
        <v>1</v>
      </c>
      <c r="P4804" s="1">
        <v>43809</v>
      </c>
      <c r="Q4804" s="2">
        <v>58.458558060238801</v>
      </c>
      <c r="R4804" s="2">
        <v>54.128699721094399</v>
      </c>
    </row>
    <row r="4805" spans="2:18" x14ac:dyDescent="0.25">
      <c r="B4805" s="1">
        <v>43810</v>
      </c>
      <c r="C4805" s="2">
        <v>1.79</v>
      </c>
      <c r="D4805" s="2">
        <v>1.82375</v>
      </c>
      <c r="E4805" s="2">
        <v>1.7991111111111107</v>
      </c>
      <c r="F4805" s="2">
        <v>1.7874999999999999</v>
      </c>
      <c r="G4805" s="2"/>
      <c r="H4805">
        <f t="shared" si="222"/>
        <v>1</v>
      </c>
      <c r="I4805">
        <f t="shared" si="223"/>
        <v>1</v>
      </c>
      <c r="J4805">
        <f t="shared" si="224"/>
        <v>1</v>
      </c>
      <c r="P4805" s="1">
        <v>43810</v>
      </c>
      <c r="Q4805" s="2">
        <v>46.833391153072697</v>
      </c>
      <c r="R4805" s="2">
        <v>49.840395392215697</v>
      </c>
    </row>
    <row r="4806" spans="2:18" x14ac:dyDescent="0.25">
      <c r="B4806" s="1">
        <v>43811</v>
      </c>
      <c r="C4806" s="2">
        <v>1.899</v>
      </c>
      <c r="D4806" s="2">
        <v>1.83775</v>
      </c>
      <c r="E4806" s="2">
        <v>1.8127777777777776</v>
      </c>
      <c r="F4806" s="2">
        <v>1.7911111111111109</v>
      </c>
      <c r="G4806" s="2"/>
      <c r="H4806">
        <f t="shared" si="222"/>
        <v>1</v>
      </c>
      <c r="I4806">
        <f t="shared" si="223"/>
        <v>1</v>
      </c>
      <c r="J4806">
        <f t="shared" si="224"/>
        <v>1</v>
      </c>
      <c r="P4806" s="1">
        <v>43811</v>
      </c>
      <c r="Q4806" s="2">
        <v>67.470602297318806</v>
      </c>
      <c r="R4806" s="2">
        <v>59.114198031651199</v>
      </c>
    </row>
    <row r="4807" spans="2:18" x14ac:dyDescent="0.25">
      <c r="B4807" s="1">
        <v>43812</v>
      </c>
      <c r="C4807" s="2">
        <v>1.821</v>
      </c>
      <c r="D4807" s="2">
        <v>1.8352499999999998</v>
      </c>
      <c r="E4807" s="2">
        <v>1.8111111111111111</v>
      </c>
      <c r="F4807" s="2">
        <v>1.7918333333333334</v>
      </c>
      <c r="G4807" s="2"/>
      <c r="H4807">
        <f t="shared" si="222"/>
        <v>1</v>
      </c>
      <c r="I4807">
        <f t="shared" si="223"/>
        <v>1</v>
      </c>
      <c r="J4807">
        <f t="shared" si="224"/>
        <v>1</v>
      </c>
      <c r="P4807" s="1">
        <v>43812</v>
      </c>
      <c r="Q4807" s="2">
        <v>50.6034570341033</v>
      </c>
      <c r="R4807" s="2">
        <v>51.741959112866503</v>
      </c>
    </row>
    <row r="4808" spans="2:18" x14ac:dyDescent="0.25">
      <c r="B4808" s="1">
        <v>43815</v>
      </c>
      <c r="C4808" s="2">
        <v>1.889</v>
      </c>
      <c r="D4808" s="2">
        <v>1.84975</v>
      </c>
      <c r="E4808" s="2">
        <v>1.8311111111111111</v>
      </c>
      <c r="F4808" s="2">
        <v>1.7975555555555556</v>
      </c>
      <c r="G4808" s="2"/>
      <c r="H4808">
        <f t="shared" si="222"/>
        <v>1</v>
      </c>
      <c r="I4808">
        <f t="shared" si="223"/>
        <v>1</v>
      </c>
      <c r="J4808">
        <f t="shared" si="224"/>
        <v>1</v>
      </c>
      <c r="P4808" s="1">
        <v>43815</v>
      </c>
      <c r="Q4808" s="2">
        <v>60.843960560818701</v>
      </c>
      <c r="R4808" s="2">
        <v>56.800083446417403</v>
      </c>
    </row>
    <row r="4809" spans="2:18" x14ac:dyDescent="0.25">
      <c r="B4809" s="1">
        <v>43816</v>
      </c>
      <c r="C4809" s="2">
        <v>1.889</v>
      </c>
      <c r="D4809" s="2">
        <v>1.8745000000000001</v>
      </c>
      <c r="E4809" s="2">
        <v>1.8431111111111111</v>
      </c>
      <c r="F4809" s="2">
        <v>1.8059444444444444</v>
      </c>
      <c r="G4809" s="2"/>
      <c r="H4809">
        <f t="shared" si="222"/>
        <v>1</v>
      </c>
      <c r="I4809">
        <f t="shared" si="223"/>
        <v>1</v>
      </c>
      <c r="J4809">
        <f t="shared" si="224"/>
        <v>1</v>
      </c>
      <c r="P4809" s="1">
        <v>43816</v>
      </c>
      <c r="Q4809" s="2">
        <v>60.843960560818701</v>
      </c>
      <c r="R4809" s="2">
        <v>56.800083446417403</v>
      </c>
    </row>
    <row r="4810" spans="2:18" x14ac:dyDescent="0.25">
      <c r="B4810" s="1">
        <v>43817</v>
      </c>
      <c r="C4810" s="2">
        <v>1.9239999999999999</v>
      </c>
      <c r="D4810" s="2">
        <v>1.8807499999999999</v>
      </c>
      <c r="E4810" s="2">
        <v>1.8574444444444442</v>
      </c>
      <c r="F4810" s="2">
        <v>1.8143888888888888</v>
      </c>
      <c r="G4810" s="2"/>
      <c r="H4810">
        <f t="shared" si="222"/>
        <v>1</v>
      </c>
      <c r="I4810">
        <f t="shared" si="223"/>
        <v>1</v>
      </c>
      <c r="J4810">
        <f t="shared" si="224"/>
        <v>1</v>
      </c>
      <c r="P4810" s="1">
        <v>43817</v>
      </c>
      <c r="Q4810" s="2">
        <v>66.059139646102807</v>
      </c>
      <c r="R4810" s="2">
        <v>59.343835167044098</v>
      </c>
    </row>
    <row r="4811" spans="2:18" x14ac:dyDescent="0.25">
      <c r="B4811" s="1">
        <v>43818</v>
      </c>
      <c r="C4811" s="2">
        <v>1.9079999999999999</v>
      </c>
      <c r="D4811" s="2">
        <v>1.9024999999999999</v>
      </c>
      <c r="E4811" s="2">
        <v>1.8646666666666667</v>
      </c>
      <c r="F4811" s="2">
        <v>1.8218333333333332</v>
      </c>
      <c r="G4811" s="2"/>
      <c r="H4811">
        <f t="shared" si="222"/>
        <v>1</v>
      </c>
      <c r="I4811">
        <f t="shared" si="223"/>
        <v>1</v>
      </c>
      <c r="J4811">
        <f t="shared" si="224"/>
        <v>1</v>
      </c>
      <c r="P4811" s="1">
        <v>43818</v>
      </c>
      <c r="Q4811" s="2">
        <v>61.561227926349602</v>
      </c>
      <c r="R4811" s="2">
        <v>57.6720000365384</v>
      </c>
    </row>
    <row r="4812" spans="2:18" x14ac:dyDescent="0.25">
      <c r="B4812" s="1">
        <v>43819</v>
      </c>
      <c r="C4812" s="2">
        <v>1.917</v>
      </c>
      <c r="D4812" s="2">
        <v>1.9095</v>
      </c>
      <c r="E4812" s="2">
        <v>1.874222222222222</v>
      </c>
      <c r="F4812" s="2">
        <v>1.8303333333333331</v>
      </c>
      <c r="G4812" s="2"/>
      <c r="H4812">
        <f t="shared" si="222"/>
        <v>1</v>
      </c>
      <c r="I4812">
        <f t="shared" si="223"/>
        <v>1</v>
      </c>
      <c r="J4812">
        <f t="shared" si="224"/>
        <v>1</v>
      </c>
      <c r="P4812" s="1">
        <v>43819</v>
      </c>
      <c r="Q4812" s="2">
        <v>63.250253162981103</v>
      </c>
      <c r="R4812" s="2">
        <v>58.382237818663398</v>
      </c>
    </row>
    <row r="4813" spans="2:18" x14ac:dyDescent="0.25">
      <c r="B4813" s="1">
        <v>43822</v>
      </c>
      <c r="C4813" s="2">
        <v>1.9350000000000001</v>
      </c>
      <c r="D4813" s="2">
        <v>1.9209999999999998</v>
      </c>
      <c r="E4813" s="2">
        <v>1.8857777777777776</v>
      </c>
      <c r="F4813" s="2">
        <v>1.8411666666666671</v>
      </c>
      <c r="G4813" s="2"/>
      <c r="H4813">
        <f t="shared" si="222"/>
        <v>1</v>
      </c>
      <c r="I4813">
        <f t="shared" si="223"/>
        <v>1</v>
      </c>
      <c r="J4813">
        <f t="shared" si="224"/>
        <v>1</v>
      </c>
      <c r="P4813" s="1">
        <v>43822</v>
      </c>
      <c r="Q4813" s="2">
        <v>66.756077385630505</v>
      </c>
      <c r="R4813" s="2">
        <v>59.8338509813697</v>
      </c>
    </row>
    <row r="4814" spans="2:18" x14ac:dyDescent="0.25">
      <c r="B4814" s="1">
        <v>43823</v>
      </c>
      <c r="C4814" s="2">
        <v>1.9079999999999999</v>
      </c>
      <c r="D4814" s="2">
        <v>1.9169999999999998</v>
      </c>
      <c r="E4814" s="2">
        <v>1.8988888888888888</v>
      </c>
      <c r="F4814" s="2">
        <v>1.8489999999999998</v>
      </c>
      <c r="G4814" s="2"/>
      <c r="H4814">
        <f t="shared" si="222"/>
        <v>1</v>
      </c>
      <c r="I4814">
        <f t="shared" si="223"/>
        <v>1</v>
      </c>
      <c r="J4814">
        <f t="shared" si="224"/>
        <v>1</v>
      </c>
      <c r="P4814" s="1">
        <v>43823</v>
      </c>
      <c r="Q4814" s="2">
        <v>56.972963656076402</v>
      </c>
      <c r="R4814" s="2">
        <v>56.642388979945203</v>
      </c>
    </row>
    <row r="4815" spans="2:18" x14ac:dyDescent="0.25">
      <c r="B4815" s="1">
        <v>43825</v>
      </c>
      <c r="C4815" s="2">
        <v>1.905</v>
      </c>
      <c r="D4815" s="2">
        <v>1.91625</v>
      </c>
      <c r="E4815" s="2">
        <v>1.8995555555555557</v>
      </c>
      <c r="F4815" s="2">
        <v>1.8561666666666667</v>
      </c>
      <c r="G4815" s="2"/>
      <c r="H4815">
        <f t="shared" si="222"/>
        <v>1</v>
      </c>
      <c r="I4815">
        <f t="shared" si="223"/>
        <v>1</v>
      </c>
      <c r="J4815">
        <f t="shared" si="224"/>
        <v>1</v>
      </c>
      <c r="P4815" s="1">
        <v>43825</v>
      </c>
      <c r="Q4815" s="2">
        <v>55.881046819396303</v>
      </c>
      <c r="R4815" s="2">
        <v>56.283166571855098</v>
      </c>
    </row>
    <row r="4816" spans="2:18" x14ac:dyDescent="0.25">
      <c r="B4816" s="1">
        <v>43826</v>
      </c>
      <c r="C4816" s="2">
        <v>1.873</v>
      </c>
      <c r="D4816" s="2">
        <v>1.9052500000000001</v>
      </c>
      <c r="E4816" s="2">
        <v>1.9053333333333333</v>
      </c>
      <c r="F4816" s="2">
        <v>1.8582222222222222</v>
      </c>
      <c r="G4816" s="2"/>
      <c r="H4816" t="str">
        <f t="shared" si="222"/>
        <v/>
      </c>
      <c r="I4816">
        <f t="shared" si="223"/>
        <v>1</v>
      </c>
      <c r="J4816">
        <f t="shared" si="224"/>
        <v>1</v>
      </c>
      <c r="P4816" s="1">
        <v>43826</v>
      </c>
      <c r="Q4816" s="2">
        <v>44.872886869501698</v>
      </c>
      <c r="R4816" s="2">
        <v>52.461309908439503</v>
      </c>
    </row>
    <row r="4817" spans="2:18" x14ac:dyDescent="0.25">
      <c r="B4817" s="1">
        <v>43829</v>
      </c>
      <c r="C4817" s="2">
        <v>1.895</v>
      </c>
      <c r="D4817" s="2">
        <v>1.8952499999999999</v>
      </c>
      <c r="E4817" s="2">
        <v>1.9059999999999999</v>
      </c>
      <c r="F4817" s="2">
        <v>1.868555555555556</v>
      </c>
      <c r="G4817" s="2"/>
      <c r="H4817" t="str">
        <f t="shared" si="222"/>
        <v/>
      </c>
      <c r="I4817">
        <f t="shared" si="223"/>
        <v>1</v>
      </c>
      <c r="J4817">
        <f t="shared" si="224"/>
        <v>1</v>
      </c>
      <c r="P4817" s="1">
        <v>43829</v>
      </c>
      <c r="Q4817" s="2">
        <v>52.579602538431402</v>
      </c>
      <c r="R4817" s="2">
        <v>54.736917551898898</v>
      </c>
    </row>
    <row r="4818" spans="2:18" x14ac:dyDescent="0.25">
      <c r="B4818" s="1">
        <v>43830</v>
      </c>
      <c r="C4818" s="2">
        <v>1.91</v>
      </c>
      <c r="D4818" s="2">
        <v>1.89575</v>
      </c>
      <c r="E4818" s="2">
        <v>1.908333333333333</v>
      </c>
      <c r="F4818" s="2">
        <v>1.8757222222222225</v>
      </c>
      <c r="G4818" s="2"/>
      <c r="H4818" t="str">
        <f t="shared" si="222"/>
        <v/>
      </c>
      <c r="I4818">
        <f t="shared" si="223"/>
        <v>1</v>
      </c>
      <c r="J4818">
        <f t="shared" si="224"/>
        <v>1</v>
      </c>
      <c r="P4818" s="1">
        <v>43830</v>
      </c>
      <c r="Q4818" s="2">
        <v>57.446872100903498</v>
      </c>
      <c r="R4818" s="2">
        <v>56.273815454997603</v>
      </c>
    </row>
    <row r="4819" spans="2:18" x14ac:dyDescent="0.25">
      <c r="B4819" s="1">
        <v>43832</v>
      </c>
      <c r="C4819" s="2">
        <v>1.8819999999999999</v>
      </c>
      <c r="D4819" s="2">
        <v>1.89</v>
      </c>
      <c r="E4819" s="2">
        <v>1.9036666666666666</v>
      </c>
      <c r="F4819" s="2">
        <v>1.8805555555555555</v>
      </c>
      <c r="G4819" s="2"/>
      <c r="H4819" t="str">
        <f t="shared" si="222"/>
        <v/>
      </c>
      <c r="I4819">
        <f t="shared" si="223"/>
        <v>1</v>
      </c>
      <c r="J4819">
        <f t="shared" si="224"/>
        <v>1</v>
      </c>
      <c r="P4819" s="1">
        <v>43832</v>
      </c>
      <c r="Q4819" s="2">
        <v>46.707983324820397</v>
      </c>
      <c r="R4819" s="2">
        <v>52.678122220740399</v>
      </c>
    </row>
    <row r="4820" spans="2:18" x14ac:dyDescent="0.25">
      <c r="B4820" s="1">
        <v>43833</v>
      </c>
      <c r="C4820" s="2">
        <v>1.788</v>
      </c>
      <c r="D4820" s="2">
        <v>1.8687499999999999</v>
      </c>
      <c r="E4820" s="2">
        <v>1.8903333333333332</v>
      </c>
      <c r="F4820" s="2">
        <v>1.8775000000000002</v>
      </c>
      <c r="G4820" s="2"/>
      <c r="H4820" t="str">
        <f t="shared" si="222"/>
        <v/>
      </c>
      <c r="I4820" t="str">
        <f t="shared" si="223"/>
        <v/>
      </c>
      <c r="J4820">
        <f t="shared" si="224"/>
        <v>1</v>
      </c>
      <c r="P4820" s="1">
        <v>43833</v>
      </c>
      <c r="Q4820" s="2">
        <v>26.643307093543498</v>
      </c>
      <c r="R4820" s="2">
        <v>42.792603067785301</v>
      </c>
    </row>
    <row r="4821" spans="2:18" x14ac:dyDescent="0.25">
      <c r="B4821" s="1">
        <v>43836</v>
      </c>
      <c r="C4821" s="2">
        <v>1.8109999999999999</v>
      </c>
      <c r="D4821" s="2">
        <v>1.84775</v>
      </c>
      <c r="E4821" s="2">
        <v>1.8785555555555555</v>
      </c>
      <c r="F4821" s="2">
        <v>1.8763888888888891</v>
      </c>
      <c r="G4821" s="2"/>
      <c r="H4821" t="str">
        <f t="shared" si="222"/>
        <v/>
      </c>
      <c r="I4821" t="str">
        <f t="shared" si="223"/>
        <v/>
      </c>
      <c r="J4821">
        <f t="shared" si="224"/>
        <v>1</v>
      </c>
      <c r="P4821" s="1">
        <v>43836</v>
      </c>
      <c r="Q4821" s="2">
        <v>34.859545838552499</v>
      </c>
      <c r="R4821" s="2">
        <v>45.488137494455003</v>
      </c>
    </row>
    <row r="4822" spans="2:18" x14ac:dyDescent="0.25">
      <c r="B4822" s="1">
        <v>43837</v>
      </c>
      <c r="C4822" s="2">
        <v>1.825</v>
      </c>
      <c r="D4822" s="2">
        <v>1.8265</v>
      </c>
      <c r="E4822" s="2">
        <v>1.8663333333333334</v>
      </c>
      <c r="F4822" s="2">
        <v>1.8760555555555558</v>
      </c>
      <c r="G4822" s="2"/>
      <c r="H4822" t="str">
        <f t="shared" ref="H4822:H4885" si="225">IF($D4822&gt;$E4822,1,"")</f>
        <v/>
      </c>
      <c r="I4822" t="str">
        <f t="shared" ref="I4822:I4885" si="226">IF($D4822&gt;$F4822,1,"")</f>
        <v/>
      </c>
      <c r="J4822" t="str">
        <f t="shared" ref="J4822:J4885" si="227">IF($E4822&gt;$F4822,1,"")</f>
        <v/>
      </c>
      <c r="P4822" s="1">
        <v>43837</v>
      </c>
      <c r="Q4822" s="2">
        <v>39.785767055209</v>
      </c>
      <c r="R4822" s="2">
        <v>47.121405600844</v>
      </c>
    </row>
    <row r="4823" spans="2:18" x14ac:dyDescent="0.25">
      <c r="B4823" s="1">
        <v>43838</v>
      </c>
      <c r="C4823" s="2">
        <v>1.8740000000000001</v>
      </c>
      <c r="D4823" s="2">
        <v>1.8245</v>
      </c>
      <c r="E4823" s="2">
        <v>1.8625555555555553</v>
      </c>
      <c r="F4823" s="2">
        <v>1.8807222222222224</v>
      </c>
      <c r="G4823" s="2"/>
      <c r="H4823" t="str">
        <f t="shared" si="225"/>
        <v/>
      </c>
      <c r="I4823" t="str">
        <f t="shared" si="226"/>
        <v/>
      </c>
      <c r="J4823" t="str">
        <f t="shared" si="227"/>
        <v/>
      </c>
      <c r="P4823" s="1">
        <v>43838</v>
      </c>
      <c r="Q4823" s="2">
        <v>54.300875847436402</v>
      </c>
      <c r="R4823" s="2">
        <v>52.487153211470797</v>
      </c>
    </row>
    <row r="4824" spans="2:18" x14ac:dyDescent="0.25">
      <c r="B4824" s="1">
        <v>43839</v>
      </c>
      <c r="C4824" s="2">
        <v>1.8580000000000001</v>
      </c>
      <c r="D4824" s="2">
        <v>1.8420000000000001</v>
      </c>
      <c r="E4824" s="2">
        <v>1.8573333333333331</v>
      </c>
      <c r="F4824" s="2">
        <v>1.8784444444444444</v>
      </c>
      <c r="G4824" s="2"/>
      <c r="H4824" t="str">
        <f t="shared" si="225"/>
        <v/>
      </c>
      <c r="I4824" t="str">
        <f t="shared" si="226"/>
        <v/>
      </c>
      <c r="J4824" t="str">
        <f t="shared" si="227"/>
        <v/>
      </c>
      <c r="P4824" s="1">
        <v>43839</v>
      </c>
      <c r="Q4824" s="2">
        <v>49.614521803928298</v>
      </c>
      <c r="R4824" s="2">
        <v>50.678792017040898</v>
      </c>
    </row>
    <row r="4825" spans="2:18" x14ac:dyDescent="0.25">
      <c r="B4825" s="1">
        <v>43840</v>
      </c>
      <c r="C4825" s="2">
        <v>1.827</v>
      </c>
      <c r="D4825" s="2">
        <v>1.8460000000000001</v>
      </c>
      <c r="E4825" s="2">
        <v>1.8522222222222224</v>
      </c>
      <c r="F4825" s="2">
        <v>1.8787777777777777</v>
      </c>
      <c r="G4825" s="2"/>
      <c r="H4825" t="str">
        <f t="shared" si="225"/>
        <v/>
      </c>
      <c r="I4825" t="str">
        <f t="shared" si="226"/>
        <v/>
      </c>
      <c r="J4825" t="str">
        <f t="shared" si="227"/>
        <v/>
      </c>
      <c r="P4825" s="1">
        <v>43840</v>
      </c>
      <c r="Q4825" s="2">
        <v>41.322859841510997</v>
      </c>
      <c r="R4825" s="2">
        <v>47.279916520413202</v>
      </c>
    </row>
    <row r="4826" spans="2:18" x14ac:dyDescent="0.25">
      <c r="B4826" s="1">
        <v>43843</v>
      </c>
      <c r="C4826" s="2">
        <v>1.8480000000000001</v>
      </c>
      <c r="D4826" s="2">
        <v>1.85175</v>
      </c>
      <c r="E4826" s="2">
        <v>1.8470000000000002</v>
      </c>
      <c r="F4826" s="2">
        <v>1.8765000000000001</v>
      </c>
      <c r="G4826" s="2"/>
      <c r="H4826">
        <f t="shared" si="225"/>
        <v>1</v>
      </c>
      <c r="I4826" t="str">
        <f t="shared" si="226"/>
        <v/>
      </c>
      <c r="J4826" t="str">
        <f t="shared" si="227"/>
        <v/>
      </c>
      <c r="P4826" s="1">
        <v>43843</v>
      </c>
      <c r="Q4826" s="2">
        <v>48.340937161174601</v>
      </c>
      <c r="R4826" s="2">
        <v>49.739049334597702</v>
      </c>
    </row>
    <row r="4827" spans="2:18" x14ac:dyDescent="0.25">
      <c r="B4827" s="1">
        <v>43844</v>
      </c>
      <c r="C4827" s="2">
        <v>1.8180000000000001</v>
      </c>
      <c r="D4827" s="2">
        <v>1.8377500000000002</v>
      </c>
      <c r="E4827" s="2">
        <v>1.8367777777777781</v>
      </c>
      <c r="F4827" s="2">
        <v>1.8725555555555553</v>
      </c>
      <c r="G4827" s="2"/>
      <c r="H4827">
        <f t="shared" si="225"/>
        <v>1</v>
      </c>
      <c r="I4827" t="str">
        <f t="shared" si="226"/>
        <v/>
      </c>
      <c r="J4827" t="str">
        <f t="shared" si="227"/>
        <v/>
      </c>
      <c r="P4827" s="1">
        <v>43844</v>
      </c>
      <c r="Q4827" s="2">
        <v>40.115725748124703</v>
      </c>
      <c r="R4827" s="2">
        <v>46.408684607448201</v>
      </c>
    </row>
    <row r="4828" spans="2:18" x14ac:dyDescent="0.25">
      <c r="B4828" s="1">
        <v>43845</v>
      </c>
      <c r="C4828" s="2">
        <v>1.788</v>
      </c>
      <c r="D4828" s="2">
        <v>1.8202500000000001</v>
      </c>
      <c r="E4828" s="2">
        <v>1.8263333333333334</v>
      </c>
      <c r="F4828" s="2">
        <v>1.865</v>
      </c>
      <c r="G4828" s="2"/>
      <c r="H4828" t="str">
        <f t="shared" si="225"/>
        <v/>
      </c>
      <c r="I4828" t="str">
        <f t="shared" si="226"/>
        <v/>
      </c>
      <c r="J4828" t="str">
        <f t="shared" si="227"/>
        <v/>
      </c>
      <c r="P4828" s="1">
        <v>43845</v>
      </c>
      <c r="Q4828" s="2">
        <v>33.313727979459998</v>
      </c>
      <c r="R4828" s="2">
        <v>43.287352190289802</v>
      </c>
    </row>
    <row r="4829" spans="2:18" x14ac:dyDescent="0.25">
      <c r="B4829" s="1">
        <v>43846</v>
      </c>
      <c r="C4829" s="2">
        <v>1.8089999999999999</v>
      </c>
      <c r="D4829" s="2">
        <v>1.8157500000000002</v>
      </c>
      <c r="E4829" s="2">
        <v>1.8286666666666669</v>
      </c>
      <c r="F4829" s="2">
        <v>1.8594999999999997</v>
      </c>
      <c r="G4829" s="2"/>
      <c r="H4829" t="str">
        <f t="shared" si="225"/>
        <v/>
      </c>
      <c r="I4829" t="str">
        <f t="shared" si="226"/>
        <v/>
      </c>
      <c r="J4829" t="str">
        <f t="shared" si="227"/>
        <v/>
      </c>
      <c r="P4829" s="1">
        <v>43846</v>
      </c>
      <c r="Q4829" s="2">
        <v>41.627689356221303</v>
      </c>
      <c r="R4829" s="2">
        <v>46.0240316321837</v>
      </c>
    </row>
    <row r="4830" spans="2:18" x14ac:dyDescent="0.25">
      <c r="B4830" s="1">
        <v>43847</v>
      </c>
      <c r="C4830" s="2">
        <v>1.835</v>
      </c>
      <c r="D4830" s="2">
        <v>1.8125</v>
      </c>
      <c r="E4830" s="2">
        <v>1.8313333333333333</v>
      </c>
      <c r="F4830" s="2">
        <v>1.8549444444444443</v>
      </c>
      <c r="G4830" s="2"/>
      <c r="H4830" t="str">
        <f t="shared" si="225"/>
        <v/>
      </c>
      <c r="I4830" t="str">
        <f t="shared" si="226"/>
        <v/>
      </c>
      <c r="J4830" t="str">
        <f t="shared" si="227"/>
        <v/>
      </c>
      <c r="P4830" s="1">
        <v>43847</v>
      </c>
      <c r="Q4830" s="2">
        <v>50.750146029931201</v>
      </c>
      <c r="R4830" s="2">
        <v>49.286923630044399</v>
      </c>
    </row>
    <row r="4831" spans="2:18" x14ac:dyDescent="0.25">
      <c r="B4831" s="1">
        <v>43851</v>
      </c>
      <c r="C4831" s="2">
        <v>1.7689999999999999</v>
      </c>
      <c r="D4831" s="2">
        <v>1.8002500000000001</v>
      </c>
      <c r="E4831" s="2">
        <v>1.8251111111111109</v>
      </c>
      <c r="F4831" s="2">
        <v>1.8457222222222225</v>
      </c>
      <c r="G4831" s="2"/>
      <c r="H4831" t="str">
        <f t="shared" si="225"/>
        <v/>
      </c>
      <c r="I4831" t="str">
        <f t="shared" si="226"/>
        <v/>
      </c>
      <c r="J4831" t="str">
        <f t="shared" si="227"/>
        <v/>
      </c>
      <c r="P4831" s="1">
        <v>43851</v>
      </c>
      <c r="Q4831" s="2">
        <v>34.382296109694302</v>
      </c>
      <c r="R4831" s="2">
        <v>42.297073735284897</v>
      </c>
    </row>
    <row r="4832" spans="2:18" x14ac:dyDescent="0.25">
      <c r="B4832" s="1">
        <v>43852</v>
      </c>
      <c r="C4832" s="2">
        <v>1.7709999999999999</v>
      </c>
      <c r="D4832" s="2">
        <v>1.796</v>
      </c>
      <c r="E4832" s="2">
        <v>1.8136666666666668</v>
      </c>
      <c r="F4832" s="2">
        <v>1.838111111111111</v>
      </c>
      <c r="G4832" s="2"/>
      <c r="H4832" t="str">
        <f t="shared" si="225"/>
        <v/>
      </c>
      <c r="I4832" t="str">
        <f t="shared" si="226"/>
        <v/>
      </c>
      <c r="J4832" t="str">
        <f t="shared" si="227"/>
        <v/>
      </c>
      <c r="P4832" s="1">
        <v>43852</v>
      </c>
      <c r="Q4832" s="2">
        <v>35.1429357084385</v>
      </c>
      <c r="R4832" s="2">
        <v>42.562900912105</v>
      </c>
    </row>
    <row r="4833" spans="2:18" x14ac:dyDescent="0.25">
      <c r="B4833" s="1">
        <v>43853</v>
      </c>
      <c r="C4833" s="2">
        <v>1.7390000000000001</v>
      </c>
      <c r="D4833" s="2">
        <v>1.7785</v>
      </c>
      <c r="E4833" s="2">
        <v>1.8004444444444445</v>
      </c>
      <c r="F4833" s="2">
        <v>1.828888888888889</v>
      </c>
      <c r="G4833" s="2"/>
      <c r="H4833" t="str">
        <f t="shared" si="225"/>
        <v/>
      </c>
      <c r="I4833" t="str">
        <f t="shared" si="226"/>
        <v/>
      </c>
      <c r="J4833" t="str">
        <f t="shared" si="227"/>
        <v/>
      </c>
      <c r="P4833" s="1">
        <v>43853</v>
      </c>
      <c r="Q4833" s="2">
        <v>28.745222055343099</v>
      </c>
      <c r="R4833" s="2">
        <v>39.4327633814164</v>
      </c>
    </row>
    <row r="4834" spans="2:18" x14ac:dyDescent="0.25">
      <c r="B4834" s="1">
        <v>43854</v>
      </c>
      <c r="C4834" s="2">
        <v>1.68</v>
      </c>
      <c r="D4834" s="2">
        <v>1.7397499999999999</v>
      </c>
      <c r="E4834" s="2">
        <v>1.7841111111111114</v>
      </c>
      <c r="F4834" s="2">
        <v>1.8181666666666669</v>
      </c>
      <c r="G4834" s="2"/>
      <c r="H4834" t="str">
        <f t="shared" si="225"/>
        <v/>
      </c>
      <c r="I4834" t="str">
        <f t="shared" si="226"/>
        <v/>
      </c>
      <c r="J4834" t="str">
        <f t="shared" si="227"/>
        <v/>
      </c>
      <c r="P4834" s="1">
        <v>43854</v>
      </c>
      <c r="Q4834" s="2">
        <v>20.491581964389798</v>
      </c>
      <c r="R4834" s="2">
        <v>34.408376246084103</v>
      </c>
    </row>
    <row r="4835" spans="2:18" x14ac:dyDescent="0.25">
      <c r="B4835" s="1">
        <v>43857</v>
      </c>
      <c r="C4835" s="2">
        <v>1.605</v>
      </c>
      <c r="D4835" s="2">
        <v>1.69875</v>
      </c>
      <c r="E4835" s="2">
        <v>1.7571111111111111</v>
      </c>
      <c r="F4835" s="2">
        <v>1.8020555555555557</v>
      </c>
      <c r="G4835" s="2"/>
      <c r="H4835" t="str">
        <f t="shared" si="225"/>
        <v/>
      </c>
      <c r="I4835" t="str">
        <f t="shared" si="226"/>
        <v/>
      </c>
      <c r="J4835" t="str">
        <f t="shared" si="227"/>
        <v/>
      </c>
      <c r="P4835" s="1">
        <v>43857</v>
      </c>
      <c r="Q4835" s="2">
        <v>14.250094512381301</v>
      </c>
      <c r="R4835" s="2">
        <v>29.2979507424381</v>
      </c>
    </row>
    <row r="4836" spans="2:18" x14ac:dyDescent="0.25">
      <c r="B4836" s="1">
        <v>43858</v>
      </c>
      <c r="C4836" s="2">
        <v>1.641</v>
      </c>
      <c r="D4836" s="2">
        <v>1.66625</v>
      </c>
      <c r="E4836" s="2">
        <v>1.7374444444444448</v>
      </c>
      <c r="F4836" s="2">
        <v>1.7871111111111115</v>
      </c>
      <c r="G4836" s="2"/>
      <c r="H4836" t="str">
        <f t="shared" si="225"/>
        <v/>
      </c>
      <c r="I4836" t="str">
        <f t="shared" si="226"/>
        <v/>
      </c>
      <c r="J4836" t="str">
        <f t="shared" si="227"/>
        <v/>
      </c>
      <c r="P4836" s="1">
        <v>43858</v>
      </c>
      <c r="Q4836" s="2">
        <v>27.048837411631101</v>
      </c>
      <c r="R4836" s="2">
        <v>34.3390577334388</v>
      </c>
    </row>
    <row r="4837" spans="2:18" x14ac:dyDescent="0.25">
      <c r="B4837" s="1">
        <v>43859</v>
      </c>
      <c r="C4837" s="2">
        <v>1.5940000000000001</v>
      </c>
      <c r="D4837" s="2">
        <v>1.6300000000000001</v>
      </c>
      <c r="E4837" s="2">
        <v>1.7158888888888888</v>
      </c>
      <c r="F4837" s="2">
        <v>1.7711111111111113</v>
      </c>
      <c r="G4837" s="2"/>
      <c r="H4837" t="str">
        <f t="shared" si="225"/>
        <v/>
      </c>
      <c r="I4837" t="str">
        <f t="shared" si="226"/>
        <v/>
      </c>
      <c r="J4837" t="str">
        <f t="shared" si="227"/>
        <v/>
      </c>
      <c r="P4837" s="1">
        <v>43859</v>
      </c>
      <c r="Q4837" s="2">
        <v>21.922565443303199</v>
      </c>
      <c r="R4837" s="2">
        <v>31.2103002566366</v>
      </c>
    </row>
    <row r="4838" spans="2:18" x14ac:dyDescent="0.25">
      <c r="B4838" s="1">
        <v>43860</v>
      </c>
      <c r="C4838" s="2">
        <v>1.5549999999999999</v>
      </c>
      <c r="D4838" s="2">
        <v>1.5987499999999999</v>
      </c>
      <c r="E4838" s="2">
        <v>1.6876666666666666</v>
      </c>
      <c r="F4838" s="2">
        <v>1.7581666666666669</v>
      </c>
      <c r="G4838" s="2"/>
      <c r="H4838" t="str">
        <f t="shared" si="225"/>
        <v/>
      </c>
      <c r="I4838" t="str">
        <f t="shared" si="226"/>
        <v/>
      </c>
      <c r="J4838" t="str">
        <f t="shared" si="227"/>
        <v/>
      </c>
      <c r="P4838" s="1">
        <v>43860</v>
      </c>
      <c r="Q4838" s="2">
        <v>18.4422747310768</v>
      </c>
      <c r="R4838" s="2">
        <v>28.860460659333299</v>
      </c>
    </row>
    <row r="4839" spans="2:18" x14ac:dyDescent="0.25">
      <c r="B4839" s="1">
        <v>43861</v>
      </c>
      <c r="C4839" s="2">
        <v>1.5189999999999999</v>
      </c>
      <c r="D4839" s="2">
        <v>1.57725</v>
      </c>
      <c r="E4839" s="2">
        <v>1.6525555555555556</v>
      </c>
      <c r="F4839" s="2">
        <v>1.7419444444444443</v>
      </c>
      <c r="G4839" s="2"/>
      <c r="H4839" t="str">
        <f t="shared" si="225"/>
        <v/>
      </c>
      <c r="I4839" t="str">
        <f t="shared" si="226"/>
        <v/>
      </c>
      <c r="J4839" t="str">
        <f t="shared" si="227"/>
        <v/>
      </c>
      <c r="P4839" s="1">
        <v>43861</v>
      </c>
      <c r="Q4839" s="2">
        <v>15.6842020016944</v>
      </c>
      <c r="R4839" s="2">
        <v>26.850811421849102</v>
      </c>
    </row>
    <row r="4840" spans="2:18" x14ac:dyDescent="0.25">
      <c r="B4840" s="1">
        <v>43864</v>
      </c>
      <c r="C4840" s="2">
        <v>1.52</v>
      </c>
      <c r="D4840" s="2">
        <v>1.5470000000000002</v>
      </c>
      <c r="E4840" s="2">
        <v>1.6248888888888888</v>
      </c>
      <c r="F4840" s="2">
        <v>1.7250000000000001</v>
      </c>
      <c r="G4840" s="2"/>
      <c r="H4840" t="str">
        <f t="shared" si="225"/>
        <v/>
      </c>
      <c r="I4840" t="str">
        <f t="shared" si="226"/>
        <v/>
      </c>
      <c r="J4840" t="str">
        <f t="shared" si="227"/>
        <v/>
      </c>
      <c r="P4840" s="1">
        <v>43864</v>
      </c>
      <c r="Q4840" s="2">
        <v>16.1024359898767</v>
      </c>
      <c r="R4840" s="2">
        <v>27.002867919906599</v>
      </c>
    </row>
    <row r="4841" spans="2:18" x14ac:dyDescent="0.25">
      <c r="B4841" s="1">
        <v>43865</v>
      </c>
      <c r="C4841" s="2">
        <v>1.601</v>
      </c>
      <c r="D4841" s="2">
        <v>1.5487499999999998</v>
      </c>
      <c r="E4841" s="2">
        <v>1.6060000000000001</v>
      </c>
      <c r="F4841" s="2">
        <v>1.7098333333333331</v>
      </c>
      <c r="G4841" s="2"/>
      <c r="H4841" t="str">
        <f t="shared" si="225"/>
        <v/>
      </c>
      <c r="I4841" t="str">
        <f t="shared" si="226"/>
        <v/>
      </c>
      <c r="J4841" t="str">
        <f t="shared" si="227"/>
        <v/>
      </c>
      <c r="P4841" s="1">
        <v>43865</v>
      </c>
      <c r="Q4841" s="2">
        <v>43.3944526480931</v>
      </c>
      <c r="R4841" s="2">
        <v>38.207572929094397</v>
      </c>
    </row>
    <row r="4842" spans="2:18" x14ac:dyDescent="0.25">
      <c r="B4842" s="1">
        <v>43866</v>
      </c>
      <c r="C4842" s="2">
        <v>1.649</v>
      </c>
      <c r="D4842" s="2">
        <v>1.5722499999999999</v>
      </c>
      <c r="E4842" s="2">
        <v>1.5960000000000001</v>
      </c>
      <c r="F4842" s="2">
        <v>1.6982222222222223</v>
      </c>
      <c r="G4842" s="2"/>
      <c r="H4842" t="str">
        <f t="shared" si="225"/>
        <v/>
      </c>
      <c r="I4842" t="str">
        <f t="shared" si="226"/>
        <v/>
      </c>
      <c r="J4842" t="str">
        <f t="shared" si="227"/>
        <v/>
      </c>
      <c r="P4842" s="1">
        <v>43866</v>
      </c>
      <c r="Q4842" s="2">
        <v>54.028774940177897</v>
      </c>
      <c r="R4842" s="2">
        <v>43.720540630141599</v>
      </c>
    </row>
    <row r="4843" spans="2:18" x14ac:dyDescent="0.25">
      <c r="B4843" s="1">
        <v>43867</v>
      </c>
      <c r="C4843" s="2">
        <v>1.6439999999999999</v>
      </c>
      <c r="D4843" s="2">
        <v>1.6034999999999999</v>
      </c>
      <c r="E4843" s="2">
        <v>1.5920000000000001</v>
      </c>
      <c r="F4843" s="2">
        <v>1.6880555555555556</v>
      </c>
      <c r="G4843" s="2"/>
      <c r="H4843">
        <f t="shared" si="225"/>
        <v>1</v>
      </c>
      <c r="I4843" t="str">
        <f t="shared" si="226"/>
        <v/>
      </c>
      <c r="J4843" t="str">
        <f t="shared" si="227"/>
        <v/>
      </c>
      <c r="P4843" s="1">
        <v>43867</v>
      </c>
      <c r="Q4843" s="2">
        <v>52.789107606193298</v>
      </c>
      <c r="R4843" s="2">
        <v>43.287304974086602</v>
      </c>
    </row>
    <row r="4844" spans="2:18" x14ac:dyDescent="0.25">
      <c r="B4844" s="1">
        <v>43868</v>
      </c>
      <c r="C4844" s="2">
        <v>1.577</v>
      </c>
      <c r="D4844" s="2">
        <v>1.61775</v>
      </c>
      <c r="E4844" s="2">
        <v>1.588888888888889</v>
      </c>
      <c r="F4844" s="2">
        <v>1.6729999999999998</v>
      </c>
      <c r="G4844" s="2"/>
      <c r="H4844">
        <f t="shared" si="225"/>
        <v>1</v>
      </c>
      <c r="I4844" t="str">
        <f t="shared" si="226"/>
        <v/>
      </c>
      <c r="J4844" t="str">
        <f t="shared" si="227"/>
        <v/>
      </c>
      <c r="P4844" s="1">
        <v>43868</v>
      </c>
      <c r="Q4844" s="2">
        <v>38.561784256391697</v>
      </c>
      <c r="R4844" s="2">
        <v>37.8717439376776</v>
      </c>
    </row>
    <row r="4845" spans="2:18" x14ac:dyDescent="0.25">
      <c r="B4845" s="1">
        <v>43871</v>
      </c>
      <c r="C4845" s="2">
        <v>1.5469999999999999</v>
      </c>
      <c r="D4845" s="2">
        <v>1.60425</v>
      </c>
      <c r="E4845" s="2">
        <v>1.5784444444444445</v>
      </c>
      <c r="F4845" s="2">
        <v>1.6579444444444444</v>
      </c>
      <c r="G4845" s="2"/>
      <c r="H4845">
        <f t="shared" si="225"/>
        <v>1</v>
      </c>
      <c r="I4845" t="str">
        <f t="shared" si="226"/>
        <v/>
      </c>
      <c r="J4845" t="str">
        <f t="shared" si="227"/>
        <v/>
      </c>
      <c r="P4845" s="1">
        <v>43871</v>
      </c>
      <c r="Q4845" s="2">
        <v>33.683924939410403</v>
      </c>
      <c r="R4845" s="2">
        <v>35.717031122472399</v>
      </c>
    </row>
    <row r="4846" spans="2:18" x14ac:dyDescent="0.25">
      <c r="B4846" s="1">
        <v>43872</v>
      </c>
      <c r="C4846" s="2">
        <v>1.59</v>
      </c>
      <c r="D4846" s="2">
        <v>1.5894999999999999</v>
      </c>
      <c r="E4846" s="2">
        <v>1.5780000000000001</v>
      </c>
      <c r="F4846" s="2">
        <v>1.6469444444444443</v>
      </c>
      <c r="G4846" s="2"/>
      <c r="H4846">
        <f t="shared" si="225"/>
        <v>1</v>
      </c>
      <c r="I4846" t="str">
        <f t="shared" si="226"/>
        <v/>
      </c>
      <c r="J4846" t="str">
        <f t="shared" si="227"/>
        <v/>
      </c>
      <c r="P4846" s="1">
        <v>43872</v>
      </c>
      <c r="Q4846" s="2">
        <v>45.534111545528901</v>
      </c>
      <c r="R4846" s="2">
        <v>40.906750191415199</v>
      </c>
    </row>
    <row r="4847" spans="2:18" x14ac:dyDescent="0.25">
      <c r="B4847" s="1">
        <v>43873</v>
      </c>
      <c r="C4847" s="2">
        <v>1.63</v>
      </c>
      <c r="D4847" s="2">
        <v>1.5859999999999999</v>
      </c>
      <c r="E4847" s="2">
        <v>1.5863333333333334</v>
      </c>
      <c r="F4847" s="2">
        <v>1.6369999999999998</v>
      </c>
      <c r="G4847" s="2"/>
      <c r="H4847" t="str">
        <f t="shared" si="225"/>
        <v/>
      </c>
      <c r="I4847" t="str">
        <f t="shared" si="226"/>
        <v/>
      </c>
      <c r="J4847" t="str">
        <f t="shared" si="227"/>
        <v/>
      </c>
      <c r="P4847" s="1">
        <v>43873</v>
      </c>
      <c r="Q4847" s="2">
        <v>54.591731571267097</v>
      </c>
      <c r="R4847" s="2">
        <v>45.328414903714702</v>
      </c>
    </row>
    <row r="4848" spans="2:18" x14ac:dyDescent="0.25">
      <c r="B4848" s="1">
        <v>43874</v>
      </c>
      <c r="C4848" s="2">
        <v>1.617</v>
      </c>
      <c r="D4848" s="2">
        <v>1.5959999999999999</v>
      </c>
      <c r="E4848" s="2">
        <v>1.5972222222222223</v>
      </c>
      <c r="F4848" s="2">
        <v>1.6248888888888888</v>
      </c>
      <c r="G4848" s="2"/>
      <c r="H4848" t="str">
        <f t="shared" si="225"/>
        <v/>
      </c>
      <c r="I4848" t="str">
        <f t="shared" si="226"/>
        <v/>
      </c>
      <c r="J4848" t="str">
        <f t="shared" si="227"/>
        <v/>
      </c>
      <c r="P4848" s="1">
        <v>43874</v>
      </c>
      <c r="Q4848" s="2">
        <v>51.2667452792898</v>
      </c>
      <c r="R4848" s="2">
        <v>44.171612373436197</v>
      </c>
    </row>
    <row r="4849" spans="2:18" x14ac:dyDescent="0.25">
      <c r="B4849" s="1">
        <v>43875</v>
      </c>
      <c r="C4849" s="2">
        <v>1.5880000000000001</v>
      </c>
      <c r="D4849" s="2">
        <v>1.60625</v>
      </c>
      <c r="E4849" s="2">
        <v>1.6047777777777779</v>
      </c>
      <c r="F4849" s="2">
        <v>1.6148333333333333</v>
      </c>
      <c r="G4849" s="2"/>
      <c r="H4849">
        <f t="shared" si="225"/>
        <v>1</v>
      </c>
      <c r="I4849" t="str">
        <f t="shared" si="226"/>
        <v/>
      </c>
      <c r="J4849" t="str">
        <f t="shared" si="227"/>
        <v/>
      </c>
      <c r="P4849" s="1">
        <v>43875</v>
      </c>
      <c r="Q4849" s="2">
        <v>44.079883119917397</v>
      </c>
      <c r="R4849" s="2">
        <v>41.619914730002797</v>
      </c>
    </row>
    <row r="4850" spans="2:18" x14ac:dyDescent="0.25">
      <c r="B4850" s="1">
        <v>43879</v>
      </c>
      <c r="C4850" s="2">
        <v>1.556</v>
      </c>
      <c r="D4850" s="2">
        <v>1.59775</v>
      </c>
      <c r="E4850" s="2">
        <v>1.5997777777777782</v>
      </c>
      <c r="F4850" s="2">
        <v>1.6028888888888888</v>
      </c>
      <c r="G4850" s="2"/>
      <c r="H4850" t="str">
        <f t="shared" si="225"/>
        <v/>
      </c>
      <c r="I4850" t="str">
        <f t="shared" si="226"/>
        <v/>
      </c>
      <c r="J4850" t="str">
        <f t="shared" si="227"/>
        <v/>
      </c>
      <c r="P4850" s="1">
        <v>43879</v>
      </c>
      <c r="Q4850" s="2">
        <v>37.178600231966897</v>
      </c>
      <c r="R4850" s="2">
        <v>38.946357586473901</v>
      </c>
    </row>
    <row r="4851" spans="2:18" x14ac:dyDescent="0.25">
      <c r="B4851" s="1">
        <v>43880</v>
      </c>
      <c r="C4851" s="2">
        <v>1.57</v>
      </c>
      <c r="D4851" s="2">
        <v>1.5827500000000001</v>
      </c>
      <c r="E4851" s="2">
        <v>1.5910000000000002</v>
      </c>
      <c r="F4851" s="2">
        <v>1.5935000000000001</v>
      </c>
      <c r="G4851" s="2"/>
      <c r="H4851" t="str">
        <f t="shared" si="225"/>
        <v/>
      </c>
      <c r="I4851" t="str">
        <f t="shared" si="226"/>
        <v/>
      </c>
      <c r="J4851" t="str">
        <f t="shared" si="227"/>
        <v/>
      </c>
      <c r="P4851" s="1">
        <v>43880</v>
      </c>
      <c r="Q4851" s="2">
        <v>41.950051957270198</v>
      </c>
      <c r="R4851" s="2">
        <v>40.739907032118197</v>
      </c>
    </row>
    <row r="4852" spans="2:18" x14ac:dyDescent="0.25">
      <c r="B4852" s="1">
        <v>43881</v>
      </c>
      <c r="C4852" s="2">
        <v>1.5249999999999999</v>
      </c>
      <c r="D4852" s="2">
        <v>1.5597500000000002</v>
      </c>
      <c r="E4852" s="2">
        <v>1.5777777777777779</v>
      </c>
      <c r="F4852" s="2">
        <v>1.584888888888889</v>
      </c>
      <c r="G4852" s="2"/>
      <c r="H4852" t="str">
        <f t="shared" si="225"/>
        <v/>
      </c>
      <c r="I4852" t="str">
        <f t="shared" si="226"/>
        <v/>
      </c>
      <c r="J4852" t="str">
        <f t="shared" si="227"/>
        <v/>
      </c>
      <c r="P4852" s="1">
        <v>43881</v>
      </c>
      <c r="Q4852" s="2">
        <v>32.444967284446797</v>
      </c>
      <c r="R4852" s="2">
        <v>36.9795226711948</v>
      </c>
    </row>
    <row r="4853" spans="2:18" x14ac:dyDescent="0.25">
      <c r="B4853" s="1">
        <v>43882</v>
      </c>
      <c r="C4853" s="2">
        <v>1.47</v>
      </c>
      <c r="D4853" s="2">
        <v>1.5302499999999999</v>
      </c>
      <c r="E4853" s="2">
        <v>1.5658888888888889</v>
      </c>
      <c r="F4853" s="2">
        <v>1.577388888888889</v>
      </c>
      <c r="G4853" s="2"/>
      <c r="H4853" t="str">
        <f t="shared" si="225"/>
        <v/>
      </c>
      <c r="I4853" t="str">
        <f t="shared" si="226"/>
        <v/>
      </c>
      <c r="J4853" t="str">
        <f t="shared" si="227"/>
        <v/>
      </c>
      <c r="P4853" s="1">
        <v>43882</v>
      </c>
      <c r="Q4853" s="2">
        <v>24.352255126001101</v>
      </c>
      <c r="R4853" s="2">
        <v>32.973510620926199</v>
      </c>
    </row>
    <row r="4854" spans="2:18" x14ac:dyDescent="0.25">
      <c r="B4854" s="1">
        <v>43885</v>
      </c>
      <c r="C4854" s="2">
        <v>1.377</v>
      </c>
      <c r="D4854" s="2">
        <v>1.4854999999999998</v>
      </c>
      <c r="E4854" s="2">
        <v>1.5470000000000002</v>
      </c>
      <c r="F4854" s="2">
        <v>1.5627222222222223</v>
      </c>
      <c r="G4854" s="2"/>
      <c r="H4854" t="str">
        <f t="shared" si="225"/>
        <v/>
      </c>
      <c r="I4854" t="str">
        <f t="shared" si="226"/>
        <v/>
      </c>
      <c r="J4854" t="str">
        <f t="shared" si="227"/>
        <v/>
      </c>
      <c r="P4854" s="1">
        <v>43885</v>
      </c>
      <c r="Q4854" s="2">
        <v>16.168933341716599</v>
      </c>
      <c r="R4854" s="2">
        <v>27.540634166847202</v>
      </c>
    </row>
    <row r="4855" spans="2:18" x14ac:dyDescent="0.25">
      <c r="B4855" s="1">
        <v>43886</v>
      </c>
      <c r="C4855" s="2">
        <v>1.33</v>
      </c>
      <c r="D4855" s="2">
        <v>1.4255</v>
      </c>
      <c r="E4855" s="2">
        <v>1.5181111111111114</v>
      </c>
      <c r="F4855" s="2">
        <v>1.5480555555555557</v>
      </c>
      <c r="G4855" s="2"/>
      <c r="H4855" t="str">
        <f t="shared" si="225"/>
        <v/>
      </c>
      <c r="I4855" t="str">
        <f t="shared" si="226"/>
        <v/>
      </c>
      <c r="J4855" t="str">
        <f t="shared" si="227"/>
        <v/>
      </c>
      <c r="P4855" s="1">
        <v>43886</v>
      </c>
      <c r="Q4855" s="2">
        <v>13.431669836730901</v>
      </c>
      <c r="R4855" s="2">
        <v>25.2742069776656</v>
      </c>
    </row>
    <row r="4856" spans="2:18" x14ac:dyDescent="0.25">
      <c r="B4856" s="1">
        <v>43887</v>
      </c>
      <c r="C4856" s="2">
        <v>1.31</v>
      </c>
      <c r="D4856" s="2">
        <v>1.37175</v>
      </c>
      <c r="E4856" s="2">
        <v>1.4825555555555558</v>
      </c>
      <c r="F4856" s="2">
        <v>1.5344444444444445</v>
      </c>
      <c r="G4856" s="2"/>
      <c r="H4856" t="str">
        <f t="shared" si="225"/>
        <v/>
      </c>
      <c r="I4856" t="str">
        <f t="shared" si="226"/>
        <v/>
      </c>
      <c r="J4856" t="str">
        <f t="shared" si="227"/>
        <v/>
      </c>
      <c r="P4856" s="1">
        <v>43887</v>
      </c>
      <c r="Q4856" s="2">
        <v>12.362934455919</v>
      </c>
      <c r="R4856" s="2">
        <v>24.3556942680143</v>
      </c>
    </row>
    <row r="4857" spans="2:18" x14ac:dyDescent="0.25">
      <c r="B4857" s="1">
        <v>43888</v>
      </c>
      <c r="C4857" s="2">
        <v>1.2989999999999999</v>
      </c>
      <c r="D4857" s="2">
        <v>1.3289999999999997</v>
      </c>
      <c r="E4857" s="2">
        <v>1.4472222222222222</v>
      </c>
      <c r="F4857" s="2">
        <v>1.5222222222222219</v>
      </c>
      <c r="G4857" s="2"/>
      <c r="H4857" t="str">
        <f t="shared" si="225"/>
        <v/>
      </c>
      <c r="I4857" t="str">
        <f t="shared" si="226"/>
        <v/>
      </c>
      <c r="J4857" t="str">
        <f t="shared" si="227"/>
        <v/>
      </c>
      <c r="P4857" s="1">
        <v>43888</v>
      </c>
      <c r="Q4857" s="2">
        <v>11.7460876071963</v>
      </c>
      <c r="R4857" s="2">
        <v>23.842471080351899</v>
      </c>
    </row>
    <row r="4858" spans="2:18" x14ac:dyDescent="0.25">
      <c r="B4858" s="1">
        <v>43889</v>
      </c>
      <c r="C4858" s="2">
        <v>1.1259999999999999</v>
      </c>
      <c r="D4858" s="2">
        <v>1.2662499999999999</v>
      </c>
      <c r="E4858" s="2">
        <v>1.3958888888888887</v>
      </c>
      <c r="F4858" s="2">
        <v>1.5003333333333333</v>
      </c>
      <c r="G4858" s="2"/>
      <c r="H4858" t="str">
        <f t="shared" si="225"/>
        <v/>
      </c>
      <c r="I4858" t="str">
        <f t="shared" si="226"/>
        <v/>
      </c>
      <c r="J4858" t="str">
        <f t="shared" si="227"/>
        <v/>
      </c>
      <c r="P4858" s="1">
        <v>43889</v>
      </c>
      <c r="Q4858" s="2">
        <v>6.0495327777553598</v>
      </c>
      <c r="R4858" s="2">
        <v>17.5713095534865</v>
      </c>
    </row>
    <row r="4859" spans="2:18" x14ac:dyDescent="0.25">
      <c r="B4859" s="1">
        <v>43892</v>
      </c>
      <c r="C4859" s="2">
        <v>1.0880000000000001</v>
      </c>
      <c r="D4859" s="2">
        <v>1.2057500000000001</v>
      </c>
      <c r="E4859" s="2">
        <v>1.3438888888888887</v>
      </c>
      <c r="F4859" s="2">
        <v>1.4718333333333335</v>
      </c>
      <c r="G4859" s="2"/>
      <c r="H4859" t="str">
        <f t="shared" si="225"/>
        <v/>
      </c>
      <c r="I4859" t="str">
        <f t="shared" si="226"/>
        <v/>
      </c>
      <c r="J4859" t="str">
        <f t="shared" si="227"/>
        <v/>
      </c>
      <c r="P4859" s="1">
        <v>43892</v>
      </c>
      <c r="Q4859" s="2">
        <v>5.36386236296131</v>
      </c>
      <c r="R4859" s="2">
        <v>16.5420872106078</v>
      </c>
    </row>
    <row r="4860" spans="2:18" x14ac:dyDescent="0.25">
      <c r="B4860" s="1">
        <v>43893</v>
      </c>
      <c r="C4860" s="2">
        <v>1.0169999999999999</v>
      </c>
      <c r="D4860" s="2">
        <v>1.1324999999999998</v>
      </c>
      <c r="E4860" s="2">
        <v>1.2824444444444443</v>
      </c>
      <c r="F4860" s="2">
        <v>1.4367222222222222</v>
      </c>
      <c r="G4860" s="2"/>
      <c r="H4860" t="str">
        <f t="shared" si="225"/>
        <v/>
      </c>
      <c r="I4860" t="str">
        <f t="shared" si="226"/>
        <v/>
      </c>
      <c r="J4860" t="str">
        <f t="shared" si="227"/>
        <v/>
      </c>
      <c r="P4860" s="1">
        <v>43893</v>
      </c>
      <c r="Q4860" s="2">
        <v>4.2769715130981902</v>
      </c>
      <c r="R4860" s="2">
        <v>14.7980023825772</v>
      </c>
    </row>
    <row r="4861" spans="2:18" x14ac:dyDescent="0.25">
      <c r="B4861" s="1">
        <v>43894</v>
      </c>
      <c r="C4861" s="2">
        <v>0.99199999999999999</v>
      </c>
      <c r="D4861" s="2">
        <v>1.05575</v>
      </c>
      <c r="E4861" s="2">
        <v>1.2232222222222222</v>
      </c>
      <c r="F4861" s="2">
        <v>1.4005000000000001</v>
      </c>
      <c r="G4861" s="2"/>
      <c r="H4861" t="str">
        <f t="shared" si="225"/>
        <v/>
      </c>
      <c r="I4861" t="str">
        <f t="shared" si="226"/>
        <v/>
      </c>
      <c r="J4861" t="str">
        <f t="shared" si="227"/>
        <v/>
      </c>
      <c r="P4861" s="1">
        <v>43894</v>
      </c>
      <c r="Q4861" s="2">
        <v>3.93966086455299</v>
      </c>
      <c r="R4861" s="2">
        <v>14.229121009172999</v>
      </c>
    </row>
    <row r="4862" spans="2:18" x14ac:dyDescent="0.25">
      <c r="B4862" s="1">
        <v>43895</v>
      </c>
      <c r="C4862" s="2">
        <v>0.92500000000000004</v>
      </c>
      <c r="D4862" s="2">
        <v>1.0055000000000001</v>
      </c>
      <c r="E4862" s="2">
        <v>1.1626666666666665</v>
      </c>
      <c r="F4862" s="2">
        <v>1.3642777777777779</v>
      </c>
      <c r="G4862" s="2"/>
      <c r="H4862" t="str">
        <f t="shared" si="225"/>
        <v/>
      </c>
      <c r="I4862" t="str">
        <f t="shared" si="226"/>
        <v/>
      </c>
      <c r="J4862" t="str">
        <f t="shared" si="227"/>
        <v/>
      </c>
      <c r="P4862" s="1">
        <v>43895</v>
      </c>
      <c r="Q4862" s="2">
        <v>3.1425892333193102</v>
      </c>
      <c r="R4862" s="2">
        <v>12.8080342915493</v>
      </c>
    </row>
    <row r="4863" spans="2:18" x14ac:dyDescent="0.25">
      <c r="B4863" s="1">
        <v>43896</v>
      </c>
      <c r="C4863" s="2">
        <v>0.70699999999999996</v>
      </c>
      <c r="D4863" s="2">
        <v>0.91025</v>
      </c>
      <c r="E4863" s="2">
        <v>1.0882222222222222</v>
      </c>
      <c r="F4863" s="2">
        <v>1.3176111111111115</v>
      </c>
      <c r="G4863" s="2"/>
      <c r="H4863" t="str">
        <f t="shared" si="225"/>
        <v/>
      </c>
      <c r="I4863" t="str">
        <f t="shared" si="226"/>
        <v/>
      </c>
      <c r="J4863" t="str">
        <f t="shared" si="227"/>
        <v/>
      </c>
      <c r="P4863" s="1">
        <v>43896</v>
      </c>
      <c r="Q4863" s="2">
        <v>1.7556821885043501</v>
      </c>
      <c r="R4863" s="2">
        <v>9.4877678754160808</v>
      </c>
    </row>
    <row r="4864" spans="2:18" x14ac:dyDescent="0.25">
      <c r="B4864" s="1">
        <v>43899</v>
      </c>
      <c r="C4864" s="2">
        <v>0.498</v>
      </c>
      <c r="D4864" s="2">
        <v>0.78049999999999997</v>
      </c>
      <c r="E4864" s="2">
        <v>0.99577777777777776</v>
      </c>
      <c r="F4864" s="2">
        <v>1.2569444444444449</v>
      </c>
      <c r="G4864" s="2"/>
      <c r="H4864" t="str">
        <f t="shared" si="225"/>
        <v/>
      </c>
      <c r="I4864" t="str">
        <f t="shared" si="226"/>
        <v/>
      </c>
      <c r="J4864" t="str">
        <f t="shared" si="227"/>
        <v/>
      </c>
      <c r="P4864" s="1">
        <v>43899</v>
      </c>
      <c r="Q4864" s="2">
        <v>1.1644558244222201</v>
      </c>
      <c r="R4864" s="2">
        <v>7.4845411436668998</v>
      </c>
    </row>
    <row r="4865" spans="2:18" x14ac:dyDescent="0.25">
      <c r="B4865" s="1">
        <v>43900</v>
      </c>
      <c r="C4865" s="2">
        <v>0.752</v>
      </c>
      <c r="D4865" s="2">
        <v>0.72049999999999992</v>
      </c>
      <c r="E4865" s="2">
        <v>0.93377777777777782</v>
      </c>
      <c r="F4865" s="2">
        <v>1.2081666666666668</v>
      </c>
      <c r="G4865" s="2"/>
      <c r="H4865" t="str">
        <f t="shared" si="225"/>
        <v/>
      </c>
      <c r="I4865" t="str">
        <f t="shared" si="226"/>
        <v/>
      </c>
      <c r="J4865" t="str">
        <f t="shared" si="227"/>
        <v/>
      </c>
      <c r="P4865" s="1">
        <v>43900</v>
      </c>
      <c r="Q4865" s="2">
        <v>33.716687583281001</v>
      </c>
      <c r="R4865" s="2">
        <v>27.514834317831799</v>
      </c>
    </row>
    <row r="4866" spans="2:18" x14ac:dyDescent="0.25">
      <c r="B4866" s="1">
        <v>43901</v>
      </c>
      <c r="C4866" s="2">
        <v>0.82199999999999995</v>
      </c>
      <c r="D4866" s="2">
        <v>0.69474999999999998</v>
      </c>
      <c r="E4866" s="2">
        <v>0.88077777777777777</v>
      </c>
      <c r="F4866" s="2">
        <v>1.1640000000000001</v>
      </c>
      <c r="G4866" s="2"/>
      <c r="H4866" t="str">
        <f t="shared" si="225"/>
        <v/>
      </c>
      <c r="I4866" t="str">
        <f t="shared" si="226"/>
        <v/>
      </c>
      <c r="J4866" t="str">
        <f t="shared" si="227"/>
        <v/>
      </c>
      <c r="P4866" s="1">
        <v>43901</v>
      </c>
      <c r="Q4866" s="2">
        <v>40.227221757175101</v>
      </c>
      <c r="R4866" s="2">
        <v>31.8913101231173</v>
      </c>
    </row>
    <row r="4867" spans="2:18" x14ac:dyDescent="0.25">
      <c r="B4867" s="1">
        <v>43902</v>
      </c>
      <c r="C4867" s="2">
        <v>0.85199999999999998</v>
      </c>
      <c r="D4867" s="2">
        <v>0.73099999999999998</v>
      </c>
      <c r="E4867" s="2">
        <v>0.85033333333333339</v>
      </c>
      <c r="F4867" s="2">
        <v>1.1231111111111112</v>
      </c>
      <c r="G4867" s="2"/>
      <c r="H4867" t="str">
        <f t="shared" si="225"/>
        <v/>
      </c>
      <c r="I4867" t="str">
        <f t="shared" si="226"/>
        <v/>
      </c>
      <c r="J4867" t="str">
        <f t="shared" si="227"/>
        <v/>
      </c>
      <c r="P4867" s="1">
        <v>43902</v>
      </c>
      <c r="Q4867" s="2">
        <v>43.101430007347702</v>
      </c>
      <c r="R4867" s="2">
        <v>33.737809157969799</v>
      </c>
    </row>
    <row r="4868" spans="2:18" x14ac:dyDescent="0.25">
      <c r="B4868" s="1">
        <v>43903</v>
      </c>
      <c r="C4868" s="2">
        <v>0.95399999999999996</v>
      </c>
      <c r="D4868" s="2">
        <v>0.84499999999999997</v>
      </c>
      <c r="E4868" s="2">
        <v>0.83544444444444443</v>
      </c>
      <c r="F4868" s="2">
        <v>1.0896666666666668</v>
      </c>
      <c r="G4868" s="2"/>
      <c r="H4868">
        <f t="shared" si="225"/>
        <v>1</v>
      </c>
      <c r="I4868" t="str">
        <f t="shared" si="226"/>
        <v/>
      </c>
      <c r="J4868" t="str">
        <f t="shared" si="227"/>
        <v/>
      </c>
      <c r="P4868" s="1">
        <v>43903</v>
      </c>
      <c r="Q4868" s="2">
        <v>52.433466976694099</v>
      </c>
      <c r="R4868" s="2">
        <v>39.7215432260803</v>
      </c>
    </row>
    <row r="4869" spans="2:18" x14ac:dyDescent="0.25">
      <c r="B4869" s="1">
        <v>43906</v>
      </c>
      <c r="C4869" s="2">
        <v>0.72799999999999998</v>
      </c>
      <c r="D4869" s="2">
        <v>0.83899999999999997</v>
      </c>
      <c r="E4869" s="2">
        <v>0.80333333333333323</v>
      </c>
      <c r="F4869" s="2">
        <v>1.042888888888889</v>
      </c>
      <c r="G4869" s="2"/>
      <c r="H4869">
        <f t="shared" si="225"/>
        <v>1</v>
      </c>
      <c r="I4869" t="str">
        <f t="shared" si="226"/>
        <v/>
      </c>
      <c r="J4869" t="str">
        <f t="shared" si="227"/>
        <v/>
      </c>
      <c r="P4869" s="1">
        <v>43906</v>
      </c>
      <c r="Q4869" s="2">
        <v>36.511562060120603</v>
      </c>
      <c r="R4869" s="2">
        <v>32.6798180183103</v>
      </c>
    </row>
    <row r="4870" spans="2:18" x14ac:dyDescent="0.25">
      <c r="B4870" s="1">
        <v>43907</v>
      </c>
      <c r="C4870" s="2">
        <v>0.996</v>
      </c>
      <c r="D4870" s="2">
        <v>0.88249999999999995</v>
      </c>
      <c r="E4870" s="2">
        <v>0.80377777777777781</v>
      </c>
      <c r="F4870" s="2">
        <v>1.0135000000000001</v>
      </c>
      <c r="G4870" s="2"/>
      <c r="H4870">
        <f t="shared" si="225"/>
        <v>1</v>
      </c>
      <c r="I4870" t="str">
        <f t="shared" si="226"/>
        <v/>
      </c>
      <c r="J4870" t="str">
        <f t="shared" si="227"/>
        <v/>
      </c>
      <c r="P4870" s="1">
        <v>43907</v>
      </c>
      <c r="Q4870" s="2">
        <v>55.667895886335401</v>
      </c>
      <c r="R4870" s="2">
        <v>45.107193822725897</v>
      </c>
    </row>
    <row r="4871" spans="2:18" x14ac:dyDescent="0.25">
      <c r="B4871" s="1">
        <v>43908</v>
      </c>
      <c r="C4871" s="2">
        <v>1.258</v>
      </c>
      <c r="D4871" s="2">
        <v>0.98399999999999999</v>
      </c>
      <c r="E4871" s="2">
        <v>0.84077777777777774</v>
      </c>
      <c r="F4871" s="2">
        <v>1.0017222222222222</v>
      </c>
      <c r="G4871" s="2"/>
      <c r="H4871">
        <f t="shared" si="225"/>
        <v>1</v>
      </c>
      <c r="I4871" t="str">
        <f t="shared" si="226"/>
        <v/>
      </c>
      <c r="J4871" t="str">
        <f t="shared" si="227"/>
        <v/>
      </c>
      <c r="P4871" s="1">
        <v>43908</v>
      </c>
      <c r="Q4871" s="2">
        <v>67.2576721248697</v>
      </c>
      <c r="R4871" s="2">
        <v>54.0396114950873</v>
      </c>
    </row>
    <row r="4872" spans="2:18" x14ac:dyDescent="0.25">
      <c r="B4872" s="1">
        <v>43909</v>
      </c>
      <c r="C4872" s="2">
        <v>1.129</v>
      </c>
      <c r="D4872" s="2">
        <v>1.0277500000000002</v>
      </c>
      <c r="E4872" s="2">
        <v>0.88766666666666671</v>
      </c>
      <c r="F4872" s="2">
        <v>0.98794444444444451</v>
      </c>
      <c r="G4872" s="2"/>
      <c r="H4872">
        <f t="shared" si="225"/>
        <v>1</v>
      </c>
      <c r="I4872">
        <f t="shared" si="226"/>
        <v>1</v>
      </c>
      <c r="J4872" t="str">
        <f t="shared" si="227"/>
        <v/>
      </c>
      <c r="P4872" s="1">
        <v>43909</v>
      </c>
      <c r="Q4872" s="2">
        <v>58.258803120296299</v>
      </c>
      <c r="R4872" s="2">
        <v>49.747254736842102</v>
      </c>
    </row>
    <row r="4873" spans="2:18" x14ac:dyDescent="0.25">
      <c r="B4873" s="1">
        <v>43910</v>
      </c>
      <c r="C4873" s="2">
        <v>0.93799999999999994</v>
      </c>
      <c r="D4873" s="2">
        <v>1.0802499999999999</v>
      </c>
      <c r="E4873" s="2">
        <v>0.93655555555555559</v>
      </c>
      <c r="F4873" s="2">
        <v>0.96616666666666673</v>
      </c>
      <c r="G4873" s="2"/>
      <c r="H4873">
        <f t="shared" si="225"/>
        <v>1</v>
      </c>
      <c r="I4873">
        <f t="shared" si="226"/>
        <v>1</v>
      </c>
      <c r="J4873" t="str">
        <f t="shared" si="227"/>
        <v/>
      </c>
      <c r="P4873" s="1">
        <v>43910</v>
      </c>
      <c r="Q4873" s="2">
        <v>47.0693429006744</v>
      </c>
      <c r="R4873" s="2">
        <v>44.154944267325803</v>
      </c>
    </row>
    <row r="4874" spans="2:18" x14ac:dyDescent="0.25">
      <c r="B4874" s="1">
        <v>43913</v>
      </c>
      <c r="C4874" s="2">
        <v>0.76700000000000002</v>
      </c>
      <c r="D4874" s="2">
        <v>1.0230000000000001</v>
      </c>
      <c r="E4874" s="2">
        <v>0.93822222222222229</v>
      </c>
      <c r="F4874" s="2">
        <v>0.93599999999999994</v>
      </c>
      <c r="G4874" s="2"/>
      <c r="H4874">
        <f t="shared" si="225"/>
        <v>1</v>
      </c>
      <c r="I4874">
        <f t="shared" si="226"/>
        <v>1</v>
      </c>
      <c r="J4874">
        <f t="shared" si="227"/>
        <v>1</v>
      </c>
      <c r="P4874" s="1">
        <v>43913</v>
      </c>
      <c r="Q4874" s="2">
        <v>39.018180588916501</v>
      </c>
      <c r="R4874" s="2">
        <v>39.837186805954701</v>
      </c>
    </row>
    <row r="4875" spans="2:18" x14ac:dyDescent="0.25">
      <c r="B4875" s="1">
        <v>43914</v>
      </c>
      <c r="C4875" s="2">
        <v>0.81799999999999995</v>
      </c>
      <c r="D4875" s="2">
        <v>0.91300000000000003</v>
      </c>
      <c r="E4875" s="2">
        <v>0.93777777777777771</v>
      </c>
      <c r="F4875" s="2">
        <v>0.90927777777777785</v>
      </c>
      <c r="G4875" s="2"/>
      <c r="H4875" t="str">
        <f t="shared" si="225"/>
        <v/>
      </c>
      <c r="I4875">
        <f t="shared" si="226"/>
        <v>1</v>
      </c>
      <c r="J4875">
        <f t="shared" si="227"/>
        <v>1</v>
      </c>
      <c r="P4875" s="1">
        <v>43914</v>
      </c>
      <c r="Q4875" s="2">
        <v>42.535985275016699</v>
      </c>
      <c r="R4875" s="2">
        <v>41.669228577031198</v>
      </c>
    </row>
    <row r="4876" spans="2:18" x14ac:dyDescent="0.25">
      <c r="B4876" s="1">
        <v>43915</v>
      </c>
      <c r="C4876" s="2">
        <v>0.85599999999999998</v>
      </c>
      <c r="D4876" s="2">
        <v>0.84475</v>
      </c>
      <c r="E4876" s="2">
        <v>0.93822222222222207</v>
      </c>
      <c r="F4876" s="2">
        <v>0.89427777777777784</v>
      </c>
      <c r="G4876" s="2"/>
      <c r="H4876" t="str">
        <f t="shared" si="225"/>
        <v/>
      </c>
      <c r="I4876" t="str">
        <f t="shared" si="226"/>
        <v/>
      </c>
      <c r="J4876">
        <f t="shared" si="227"/>
        <v>1</v>
      </c>
      <c r="P4876" s="1">
        <v>43915</v>
      </c>
      <c r="Q4876" s="2">
        <v>45.354500667222503</v>
      </c>
      <c r="R4876" s="2">
        <v>43.060522278684999</v>
      </c>
    </row>
    <row r="4877" spans="2:18" x14ac:dyDescent="0.25">
      <c r="B4877" s="1">
        <v>43916</v>
      </c>
      <c r="C4877" s="2">
        <v>0.80800000000000005</v>
      </c>
      <c r="D4877" s="2">
        <v>0.81224999999999992</v>
      </c>
      <c r="E4877" s="2">
        <v>0.92200000000000004</v>
      </c>
      <c r="F4877" s="2">
        <v>0.87872222222222218</v>
      </c>
      <c r="G4877" s="2"/>
      <c r="H4877" t="str">
        <f t="shared" si="225"/>
        <v/>
      </c>
      <c r="I4877" t="str">
        <f t="shared" si="226"/>
        <v/>
      </c>
      <c r="J4877">
        <f t="shared" si="227"/>
        <v>1</v>
      </c>
      <c r="P4877" s="1">
        <v>43916</v>
      </c>
      <c r="Q4877" s="2">
        <v>42.215877649029402</v>
      </c>
      <c r="R4877" s="2">
        <v>41.707280805573298</v>
      </c>
    </row>
    <row r="4878" spans="2:18" x14ac:dyDescent="0.25">
      <c r="B4878" s="1">
        <v>43917</v>
      </c>
      <c r="C4878" s="2">
        <v>0.74399999999999999</v>
      </c>
      <c r="D4878" s="2">
        <v>0.80649999999999999</v>
      </c>
      <c r="E4878" s="2">
        <v>0.92377777777777781</v>
      </c>
      <c r="F4878" s="2">
        <v>0.86355555555555541</v>
      </c>
      <c r="G4878" s="2"/>
      <c r="H4878" t="str">
        <f t="shared" si="225"/>
        <v/>
      </c>
      <c r="I4878" t="str">
        <f t="shared" si="226"/>
        <v/>
      </c>
      <c r="J4878">
        <f t="shared" si="227"/>
        <v>1</v>
      </c>
      <c r="P4878" s="1">
        <v>43917</v>
      </c>
      <c r="Q4878" s="2">
        <v>38.0075580413531</v>
      </c>
      <c r="R4878" s="2">
        <v>39.9064912203579</v>
      </c>
    </row>
    <row r="4879" spans="2:18" x14ac:dyDescent="0.25">
      <c r="B4879" s="1">
        <v>43920</v>
      </c>
      <c r="C4879" s="2">
        <v>0.67100000000000004</v>
      </c>
      <c r="D4879" s="2">
        <v>0.76975000000000016</v>
      </c>
      <c r="E4879" s="2">
        <v>0.8876666666666666</v>
      </c>
      <c r="F4879" s="2">
        <v>0.84572222222222215</v>
      </c>
      <c r="G4879" s="2"/>
      <c r="H4879" t="str">
        <f t="shared" si="225"/>
        <v/>
      </c>
      <c r="I4879" t="str">
        <f t="shared" si="226"/>
        <v/>
      </c>
      <c r="J4879">
        <f t="shared" si="227"/>
        <v>1</v>
      </c>
      <c r="P4879" s="1">
        <v>43920</v>
      </c>
      <c r="Q4879" s="2">
        <v>33.444262018535099</v>
      </c>
      <c r="R4879" s="2">
        <v>37.8965720554299</v>
      </c>
    </row>
    <row r="4880" spans="2:18" x14ac:dyDescent="0.25">
      <c r="B4880" s="1">
        <v>43921</v>
      </c>
      <c r="C4880" s="2">
        <v>0.69899999999999995</v>
      </c>
      <c r="D4880" s="2">
        <v>0.73049999999999993</v>
      </c>
      <c r="E4880" s="2">
        <v>0.82555555555555549</v>
      </c>
      <c r="F4880" s="2">
        <v>0.83316666666666661</v>
      </c>
      <c r="G4880" s="2"/>
      <c r="H4880" t="str">
        <f t="shared" si="225"/>
        <v/>
      </c>
      <c r="I4880" t="str">
        <f t="shared" si="226"/>
        <v/>
      </c>
      <c r="J4880" t="str">
        <f t="shared" si="227"/>
        <v/>
      </c>
      <c r="P4880" s="1">
        <v>43921</v>
      </c>
      <c r="Q4880" s="2">
        <v>36.9296439476826</v>
      </c>
      <c r="R4880" s="2">
        <v>39.162263799195898</v>
      </c>
    </row>
    <row r="4881" spans="2:18" x14ac:dyDescent="0.25">
      <c r="B4881" s="1">
        <v>43922</v>
      </c>
      <c r="C4881" s="2">
        <v>0.63500000000000001</v>
      </c>
      <c r="D4881" s="2">
        <v>0.68724999999999992</v>
      </c>
      <c r="E4881" s="2">
        <v>0.77066666666666661</v>
      </c>
      <c r="F4881" s="2">
        <v>0.82916666666666661</v>
      </c>
      <c r="G4881" s="2"/>
      <c r="H4881" t="str">
        <f t="shared" si="225"/>
        <v/>
      </c>
      <c r="I4881" t="str">
        <f t="shared" si="226"/>
        <v/>
      </c>
      <c r="J4881" t="str">
        <f t="shared" si="227"/>
        <v/>
      </c>
      <c r="P4881" s="1">
        <v>43922</v>
      </c>
      <c r="Q4881" s="2">
        <v>32.291387408664001</v>
      </c>
      <c r="R4881" s="2">
        <v>37.291459409237397</v>
      </c>
    </row>
    <row r="4882" spans="2:18" x14ac:dyDescent="0.25">
      <c r="B4882" s="1">
        <v>43923</v>
      </c>
      <c r="C4882" s="2">
        <v>0.627</v>
      </c>
      <c r="D4882" s="2">
        <v>0.65799999999999992</v>
      </c>
      <c r="E4882" s="2">
        <v>0.73611111111111105</v>
      </c>
      <c r="F4882" s="2">
        <v>0.83633333333333326</v>
      </c>
      <c r="G4882" s="2"/>
      <c r="H4882" t="str">
        <f t="shared" si="225"/>
        <v/>
      </c>
      <c r="I4882" t="str">
        <f t="shared" si="226"/>
        <v/>
      </c>
      <c r="J4882" t="str">
        <f t="shared" si="227"/>
        <v/>
      </c>
      <c r="P4882" s="1">
        <v>43923</v>
      </c>
      <c r="Q4882" s="2">
        <v>31.6942808978397</v>
      </c>
      <c r="R4882" s="2">
        <v>37.053183129320701</v>
      </c>
    </row>
    <row r="4883" spans="2:18" x14ac:dyDescent="0.25">
      <c r="B4883" s="1">
        <v>43924</v>
      </c>
      <c r="C4883" s="2">
        <v>0.58899999999999997</v>
      </c>
      <c r="D4883" s="2">
        <v>0.63749999999999996</v>
      </c>
      <c r="E4883" s="2">
        <v>0.71633333333333327</v>
      </c>
      <c r="F4883" s="2">
        <v>0.82727777777777778</v>
      </c>
      <c r="G4883" s="2"/>
      <c r="H4883" t="str">
        <f t="shared" si="225"/>
        <v/>
      </c>
      <c r="I4883" t="str">
        <f t="shared" si="226"/>
        <v/>
      </c>
      <c r="J4883" t="str">
        <f t="shared" si="227"/>
        <v/>
      </c>
      <c r="P4883" s="1">
        <v>43924</v>
      </c>
      <c r="Q4883" s="2">
        <v>28.6722321739128</v>
      </c>
      <c r="R4883" s="2">
        <v>35.880428005393298</v>
      </c>
    </row>
    <row r="4884" spans="2:18" x14ac:dyDescent="0.25">
      <c r="B4884" s="1">
        <v>43927</v>
      </c>
      <c r="C4884" s="2">
        <v>0.67800000000000005</v>
      </c>
      <c r="D4884" s="2">
        <v>0.63224999999999998</v>
      </c>
      <c r="E4884" s="2">
        <v>0.70077777777777772</v>
      </c>
      <c r="F4884" s="2">
        <v>0.81927777777777777</v>
      </c>
      <c r="G4884" s="2"/>
      <c r="H4884" t="str">
        <f t="shared" si="225"/>
        <v/>
      </c>
      <c r="I4884" t="str">
        <f t="shared" si="226"/>
        <v/>
      </c>
      <c r="J4884" t="str">
        <f t="shared" si="227"/>
        <v/>
      </c>
      <c r="P4884" s="1">
        <v>43927</v>
      </c>
      <c r="Q4884" s="2">
        <v>43.7470895710535</v>
      </c>
      <c r="R4884" s="2">
        <v>40.620747721866998</v>
      </c>
    </row>
    <row r="4885" spans="2:18" x14ac:dyDescent="0.25">
      <c r="B4885" s="1">
        <v>43928</v>
      </c>
      <c r="C4885" s="2">
        <v>0.73399999999999999</v>
      </c>
      <c r="D4885" s="2">
        <v>0.65700000000000003</v>
      </c>
      <c r="E4885" s="2">
        <v>0.68722222222222218</v>
      </c>
      <c r="F4885" s="2">
        <v>0.81272222222222223</v>
      </c>
      <c r="G4885" s="2"/>
      <c r="H4885" t="str">
        <f t="shared" si="225"/>
        <v/>
      </c>
      <c r="I4885" t="str">
        <f t="shared" si="226"/>
        <v/>
      </c>
      <c r="J4885" t="str">
        <f t="shared" si="227"/>
        <v/>
      </c>
      <c r="P4885" s="1">
        <v>43928</v>
      </c>
      <c r="Q4885" s="2">
        <v>51.488476266004199</v>
      </c>
      <c r="R4885" s="2">
        <v>43.4534804631339</v>
      </c>
    </row>
    <row r="4886" spans="2:18" x14ac:dyDescent="0.25">
      <c r="B4886" s="1">
        <v>43929</v>
      </c>
      <c r="C4886" s="2">
        <v>0.76400000000000001</v>
      </c>
      <c r="D4886" s="2">
        <v>0.69124999999999992</v>
      </c>
      <c r="E4886" s="2">
        <v>0.68233333333333335</v>
      </c>
      <c r="F4886" s="2">
        <v>0.80216666666666669</v>
      </c>
      <c r="G4886" s="2"/>
      <c r="H4886">
        <f t="shared" ref="H4886:H4949" si="228">IF($D4886&gt;$E4886,1,"")</f>
        <v>1</v>
      </c>
      <c r="I4886" t="str">
        <f t="shared" ref="I4886:I4949" si="229">IF($D4886&gt;$F4886,1,"")</f>
        <v/>
      </c>
      <c r="J4886" t="str">
        <f t="shared" ref="J4886:J4949" si="230">IF($E4886&gt;$F4886,1,"")</f>
        <v/>
      </c>
      <c r="P4886" s="1">
        <v>43929</v>
      </c>
      <c r="Q4886" s="2">
        <v>55.431390439438601</v>
      </c>
      <c r="R4886" s="2">
        <v>44.968099123115401</v>
      </c>
    </row>
    <row r="4887" spans="2:18" x14ac:dyDescent="0.25">
      <c r="B4887" s="1">
        <v>43930</v>
      </c>
      <c r="C4887" s="2">
        <v>0.72199999999999998</v>
      </c>
      <c r="D4887" s="2">
        <v>0.72450000000000003</v>
      </c>
      <c r="E4887" s="2">
        <v>0.67988888888888888</v>
      </c>
      <c r="F4887" s="2">
        <v>0.80183333333333329</v>
      </c>
      <c r="G4887" s="2"/>
      <c r="H4887">
        <f t="shared" si="228"/>
        <v>1</v>
      </c>
      <c r="I4887" t="str">
        <f t="shared" si="229"/>
        <v/>
      </c>
      <c r="J4887" t="str">
        <f t="shared" si="230"/>
        <v/>
      </c>
      <c r="P4887" s="1">
        <v>43930</v>
      </c>
      <c r="Q4887" s="2">
        <v>48.771760163112901</v>
      </c>
      <c r="R4887" s="2">
        <v>43.222594607950498</v>
      </c>
    </row>
    <row r="4888" spans="2:18" x14ac:dyDescent="0.25">
      <c r="B4888" s="1">
        <v>43934</v>
      </c>
      <c r="C4888" s="2">
        <v>0.749</v>
      </c>
      <c r="D4888" s="2">
        <v>0.74224999999999997</v>
      </c>
      <c r="E4888" s="2">
        <v>0.68855555555555559</v>
      </c>
      <c r="F4888" s="2">
        <v>0.78811111111111121</v>
      </c>
      <c r="G4888" s="2"/>
      <c r="H4888">
        <f t="shared" si="228"/>
        <v>1</v>
      </c>
      <c r="I4888" t="str">
        <f t="shared" si="229"/>
        <v/>
      </c>
      <c r="J4888" t="str">
        <f t="shared" si="230"/>
        <v/>
      </c>
      <c r="P4888" s="1">
        <v>43934</v>
      </c>
      <c r="Q4888" s="2">
        <v>53.116924072348503</v>
      </c>
      <c r="R4888" s="2">
        <v>44.708442750894299</v>
      </c>
    </row>
    <row r="4889" spans="2:18" x14ac:dyDescent="0.25">
      <c r="B4889" s="1">
        <v>43935</v>
      </c>
      <c r="C4889" s="2">
        <v>0.75</v>
      </c>
      <c r="D4889" s="2">
        <v>0.74624999999999997</v>
      </c>
      <c r="E4889" s="2">
        <v>0.6942222222222223</v>
      </c>
      <c r="F4889" s="2">
        <v>0.75988888888888895</v>
      </c>
      <c r="G4889" s="2"/>
      <c r="H4889">
        <f t="shared" si="228"/>
        <v>1</v>
      </c>
      <c r="I4889" t="str">
        <f t="shared" si="229"/>
        <v/>
      </c>
      <c r="J4889" t="str">
        <f t="shared" si="230"/>
        <v/>
      </c>
      <c r="P4889" s="1">
        <v>43935</v>
      </c>
      <c r="Q4889" s="2">
        <v>53.292998465018201</v>
      </c>
      <c r="R4889" s="2">
        <v>44.766096232880102</v>
      </c>
    </row>
    <row r="4890" spans="2:18" x14ac:dyDescent="0.25">
      <c r="B4890" s="1">
        <v>43936</v>
      </c>
      <c r="C4890" s="2">
        <v>0.64100000000000001</v>
      </c>
      <c r="D4890" s="2">
        <v>0.71550000000000002</v>
      </c>
      <c r="E4890" s="2">
        <v>0.69488888888888889</v>
      </c>
      <c r="F4890" s="2">
        <v>0.73277777777777775</v>
      </c>
      <c r="G4890" s="2"/>
      <c r="H4890">
        <f t="shared" si="228"/>
        <v>1</v>
      </c>
      <c r="I4890" t="str">
        <f t="shared" si="229"/>
        <v/>
      </c>
      <c r="J4890" t="str">
        <f t="shared" si="230"/>
        <v/>
      </c>
      <c r="P4890" s="1">
        <v>43936</v>
      </c>
      <c r="Q4890" s="2">
        <v>35.737531203545203</v>
      </c>
      <c r="R4890" s="2">
        <v>39.884297720716802</v>
      </c>
    </row>
    <row r="4891" spans="2:18" x14ac:dyDescent="0.25">
      <c r="B4891" s="1">
        <v>43937</v>
      </c>
      <c r="C4891" s="2">
        <v>0.61099999999999999</v>
      </c>
      <c r="D4891" s="2">
        <v>0.68775000000000008</v>
      </c>
      <c r="E4891" s="2">
        <v>0.69311111111111101</v>
      </c>
      <c r="F4891" s="2">
        <v>0.71461111111111097</v>
      </c>
      <c r="G4891" s="2"/>
      <c r="H4891" t="str">
        <f t="shared" si="228"/>
        <v/>
      </c>
      <c r="I4891" t="str">
        <f t="shared" si="229"/>
        <v/>
      </c>
      <c r="J4891" t="str">
        <f t="shared" si="230"/>
        <v/>
      </c>
      <c r="P4891" s="1">
        <v>43937</v>
      </c>
      <c r="Q4891" s="2">
        <v>32.230895777885799</v>
      </c>
      <c r="R4891" s="2">
        <v>38.635487447366103</v>
      </c>
    </row>
    <row r="4892" spans="2:18" x14ac:dyDescent="0.25">
      <c r="B4892" s="1">
        <v>43938</v>
      </c>
      <c r="C4892" s="2">
        <v>0.65600000000000003</v>
      </c>
      <c r="D4892" s="2">
        <v>0.66449999999999998</v>
      </c>
      <c r="E4892" s="2">
        <v>0.70055555555555549</v>
      </c>
      <c r="F4892" s="2">
        <v>0.70844444444444443</v>
      </c>
      <c r="G4892" s="2"/>
      <c r="H4892" t="str">
        <f t="shared" si="228"/>
        <v/>
      </c>
      <c r="I4892" t="str">
        <f t="shared" si="229"/>
        <v/>
      </c>
      <c r="J4892" t="str">
        <f t="shared" si="230"/>
        <v/>
      </c>
      <c r="P4892" s="1">
        <v>43938</v>
      </c>
      <c r="Q4892" s="2">
        <v>42.403550139034301</v>
      </c>
      <c r="R4892" s="2">
        <v>41.589817543070602</v>
      </c>
    </row>
    <row r="4893" spans="2:18" x14ac:dyDescent="0.25">
      <c r="B4893" s="1">
        <v>43941</v>
      </c>
      <c r="C4893" s="2">
        <v>0.626</v>
      </c>
      <c r="D4893" s="2">
        <v>0.63349999999999995</v>
      </c>
      <c r="E4893" s="2">
        <v>0.69477777777777772</v>
      </c>
      <c r="F4893" s="2">
        <v>0.69777777777777783</v>
      </c>
      <c r="G4893" s="2"/>
      <c r="H4893" t="str">
        <f t="shared" si="228"/>
        <v/>
      </c>
      <c r="I4893" t="str">
        <f t="shared" si="229"/>
        <v/>
      </c>
      <c r="J4893" t="str">
        <f t="shared" si="230"/>
        <v/>
      </c>
      <c r="P4893" s="1">
        <v>43941</v>
      </c>
      <c r="Q4893" s="2">
        <v>37.857404300146499</v>
      </c>
      <c r="R4893" s="2">
        <v>40.200298719572899</v>
      </c>
    </row>
    <row r="4894" spans="2:18" x14ac:dyDescent="0.25">
      <c r="B4894" s="1">
        <v>43942</v>
      </c>
      <c r="C4894" s="2">
        <v>0.57099999999999995</v>
      </c>
      <c r="D4894" s="2">
        <v>0.61599999999999988</v>
      </c>
      <c r="E4894" s="2">
        <v>0.67666666666666664</v>
      </c>
      <c r="F4894" s="2">
        <v>0.68194444444444446</v>
      </c>
      <c r="G4894" s="2"/>
      <c r="H4894" t="str">
        <f t="shared" si="228"/>
        <v/>
      </c>
      <c r="I4894" t="str">
        <f t="shared" si="229"/>
        <v/>
      </c>
      <c r="J4894" t="str">
        <f t="shared" si="230"/>
        <v/>
      </c>
      <c r="P4894" s="1">
        <v>43942</v>
      </c>
      <c r="Q4894" s="2">
        <v>30.632309263488501</v>
      </c>
      <c r="R4894" s="2">
        <v>37.7126417550013</v>
      </c>
    </row>
    <row r="4895" spans="2:18" x14ac:dyDescent="0.25">
      <c r="B4895" s="1">
        <v>43943</v>
      </c>
      <c r="C4895" s="2">
        <v>0.61899999999999999</v>
      </c>
      <c r="D4895" s="2">
        <v>0.61799999999999999</v>
      </c>
      <c r="E4895" s="2">
        <v>0.66055555555555545</v>
      </c>
      <c r="F4895" s="2">
        <v>0.6714444444444444</v>
      </c>
      <c r="G4895" s="2"/>
      <c r="H4895" t="str">
        <f t="shared" si="228"/>
        <v/>
      </c>
      <c r="I4895" t="str">
        <f t="shared" si="229"/>
        <v/>
      </c>
      <c r="J4895" t="str">
        <f t="shared" si="230"/>
        <v/>
      </c>
      <c r="P4895" s="1">
        <v>43943</v>
      </c>
      <c r="Q4895" s="2">
        <v>42.1874369420185</v>
      </c>
      <c r="R4895" s="2">
        <v>41.1361628863052</v>
      </c>
    </row>
    <row r="4896" spans="2:18" x14ac:dyDescent="0.25">
      <c r="B4896" s="1">
        <v>43944</v>
      </c>
      <c r="C4896" s="2">
        <v>0.61099999999999999</v>
      </c>
      <c r="D4896" s="2">
        <v>0.60675000000000001</v>
      </c>
      <c r="E4896" s="2">
        <v>0.64822222222222214</v>
      </c>
      <c r="F4896" s="2">
        <v>0.66405555555555562</v>
      </c>
      <c r="G4896" s="2"/>
      <c r="H4896" t="str">
        <f t="shared" si="228"/>
        <v/>
      </c>
      <c r="I4896" t="str">
        <f t="shared" si="229"/>
        <v/>
      </c>
      <c r="J4896" t="str">
        <f t="shared" si="230"/>
        <v/>
      </c>
      <c r="P4896" s="1">
        <v>43944</v>
      </c>
      <c r="Q4896" s="2">
        <v>40.827252927439801</v>
      </c>
      <c r="R4896" s="2">
        <v>40.734310177555201</v>
      </c>
    </row>
    <row r="4897" spans="2:18" x14ac:dyDescent="0.25">
      <c r="B4897" s="1">
        <v>43945</v>
      </c>
      <c r="C4897" s="2">
        <v>0.59599999999999997</v>
      </c>
      <c r="D4897" s="2">
        <v>0.59924999999999995</v>
      </c>
      <c r="E4897" s="2">
        <v>0.63122222222222213</v>
      </c>
      <c r="F4897" s="2">
        <v>0.65988888888888886</v>
      </c>
      <c r="G4897" s="2"/>
      <c r="H4897" t="str">
        <f t="shared" si="228"/>
        <v/>
      </c>
      <c r="I4897" t="str">
        <f t="shared" si="229"/>
        <v/>
      </c>
      <c r="J4897" t="str">
        <f t="shared" si="230"/>
        <v/>
      </c>
      <c r="P4897" s="1">
        <v>43945</v>
      </c>
      <c r="Q4897" s="2">
        <v>38.065833432635003</v>
      </c>
      <c r="R4897" s="2">
        <v>39.946346601545997</v>
      </c>
    </row>
    <row r="4898" spans="2:18" x14ac:dyDescent="0.25">
      <c r="B4898" s="1">
        <v>43948</v>
      </c>
      <c r="C4898" s="2">
        <v>0.65400000000000003</v>
      </c>
      <c r="D4898" s="2">
        <v>0.62</v>
      </c>
      <c r="E4898" s="2">
        <v>0.62055555555555542</v>
      </c>
      <c r="F4898" s="2">
        <v>0.65738888888888891</v>
      </c>
      <c r="G4898" s="2"/>
      <c r="H4898" t="str">
        <f t="shared" si="228"/>
        <v/>
      </c>
      <c r="I4898" t="str">
        <f t="shared" si="229"/>
        <v/>
      </c>
      <c r="J4898" t="str">
        <f t="shared" si="230"/>
        <v/>
      </c>
      <c r="P4898" s="1">
        <v>43948</v>
      </c>
      <c r="Q4898" s="2">
        <v>52.8599813802916</v>
      </c>
      <c r="R4898" s="2">
        <v>44.4230841747734</v>
      </c>
    </row>
    <row r="4899" spans="2:18" x14ac:dyDescent="0.25">
      <c r="B4899" s="1">
        <v>43949</v>
      </c>
      <c r="C4899" s="2">
        <v>0.61</v>
      </c>
      <c r="D4899" s="2">
        <v>0.61774999999999991</v>
      </c>
      <c r="E4899" s="2">
        <v>0.61711111111111105</v>
      </c>
      <c r="F4899" s="2">
        <v>0.65600000000000003</v>
      </c>
      <c r="G4899" s="2"/>
      <c r="H4899">
        <f t="shared" si="228"/>
        <v>1</v>
      </c>
      <c r="I4899" t="str">
        <f t="shared" si="229"/>
        <v/>
      </c>
      <c r="J4899" t="str">
        <f t="shared" si="230"/>
        <v/>
      </c>
      <c r="P4899" s="1">
        <v>43949</v>
      </c>
      <c r="Q4899" s="2">
        <v>43.4184952981525</v>
      </c>
      <c r="R4899" s="2">
        <v>41.872938392693499</v>
      </c>
    </row>
    <row r="4900" spans="2:18" x14ac:dyDescent="0.25">
      <c r="B4900" s="1">
        <v>43950</v>
      </c>
      <c r="C4900" s="2">
        <v>0.627</v>
      </c>
      <c r="D4900" s="2">
        <v>0.62175000000000002</v>
      </c>
      <c r="E4900" s="2">
        <v>0.61888888888888893</v>
      </c>
      <c r="F4900" s="2">
        <v>0.65600000000000003</v>
      </c>
      <c r="G4900" s="2"/>
      <c r="H4900">
        <f t="shared" si="228"/>
        <v>1</v>
      </c>
      <c r="I4900" t="str">
        <f t="shared" si="229"/>
        <v/>
      </c>
      <c r="J4900" t="str">
        <f t="shared" si="230"/>
        <v/>
      </c>
      <c r="P4900" s="1">
        <v>43950</v>
      </c>
      <c r="Q4900" s="2">
        <v>47.745750024311903</v>
      </c>
      <c r="R4900" s="2">
        <v>43.228952283691498</v>
      </c>
    </row>
    <row r="4901" spans="2:18" x14ac:dyDescent="0.25">
      <c r="B4901" s="1">
        <v>43951</v>
      </c>
      <c r="C4901" s="2">
        <v>0.625</v>
      </c>
      <c r="D4901" s="2">
        <v>0.629</v>
      </c>
      <c r="E4901" s="2">
        <v>0.61544444444444446</v>
      </c>
      <c r="F4901" s="2">
        <v>0.65800000000000003</v>
      </c>
      <c r="G4901" s="2"/>
      <c r="H4901">
        <f t="shared" si="228"/>
        <v>1</v>
      </c>
      <c r="I4901" t="str">
        <f t="shared" si="229"/>
        <v/>
      </c>
      <c r="J4901" t="str">
        <f t="shared" si="230"/>
        <v/>
      </c>
      <c r="P4901" s="1">
        <v>43951</v>
      </c>
      <c r="Q4901" s="2">
        <v>47.235748946091597</v>
      </c>
      <c r="R4901" s="2">
        <v>43.1015595926524</v>
      </c>
    </row>
    <row r="4902" spans="2:18" x14ac:dyDescent="0.25">
      <c r="B4902" s="1">
        <v>43952</v>
      </c>
      <c r="C4902" s="2">
        <v>0.64</v>
      </c>
      <c r="D4902" s="2">
        <v>0.62550000000000006</v>
      </c>
      <c r="E4902" s="2">
        <v>0.61699999999999988</v>
      </c>
      <c r="F4902" s="2">
        <v>0.65588888888888885</v>
      </c>
      <c r="G4902" s="2"/>
      <c r="H4902">
        <f t="shared" si="228"/>
        <v>1</v>
      </c>
      <c r="I4902" t="str">
        <f t="shared" si="229"/>
        <v/>
      </c>
      <c r="J4902" t="str">
        <f t="shared" si="230"/>
        <v/>
      </c>
      <c r="P4902" s="1">
        <v>43952</v>
      </c>
      <c r="Q4902" s="2">
        <v>51.863338678583403</v>
      </c>
      <c r="R4902" s="2">
        <v>44.424377556694203</v>
      </c>
    </row>
    <row r="4903" spans="2:18" x14ac:dyDescent="0.25">
      <c r="B4903" s="1">
        <v>43955</v>
      </c>
      <c r="C4903" s="2">
        <v>0.63700000000000001</v>
      </c>
      <c r="D4903" s="2">
        <v>0.63224999999999998</v>
      </c>
      <c r="E4903" s="2">
        <v>0.6243333333333333</v>
      </c>
      <c r="F4903" s="2">
        <v>0.65050000000000008</v>
      </c>
      <c r="G4903" s="2"/>
      <c r="H4903">
        <f t="shared" si="228"/>
        <v>1</v>
      </c>
      <c r="I4903" t="str">
        <f t="shared" si="229"/>
        <v/>
      </c>
      <c r="J4903" t="str">
        <f t="shared" si="230"/>
        <v/>
      </c>
      <c r="P4903" s="1">
        <v>43955</v>
      </c>
      <c r="Q4903" s="2">
        <v>50.794184579723797</v>
      </c>
      <c r="R4903" s="2">
        <v>44.203034204979701</v>
      </c>
    </row>
    <row r="4904" spans="2:18" x14ac:dyDescent="0.25">
      <c r="B4904" s="1">
        <v>43956</v>
      </c>
      <c r="C4904" s="2">
        <v>0.65700000000000003</v>
      </c>
      <c r="D4904" s="2">
        <v>0.63975000000000004</v>
      </c>
      <c r="E4904" s="2">
        <v>0.62855555555555553</v>
      </c>
      <c r="F4904" s="2">
        <v>0.64455555555555555</v>
      </c>
      <c r="G4904" s="2"/>
      <c r="H4904">
        <f t="shared" si="228"/>
        <v>1</v>
      </c>
      <c r="I4904" t="str">
        <f t="shared" si="229"/>
        <v/>
      </c>
      <c r="J4904" t="str">
        <f t="shared" si="230"/>
        <v/>
      </c>
      <c r="P4904" s="1">
        <v>43956</v>
      </c>
      <c r="Q4904" s="2">
        <v>57.7602997318766</v>
      </c>
      <c r="R4904" s="2">
        <v>46.130049369707102</v>
      </c>
    </row>
    <row r="4905" spans="2:18" x14ac:dyDescent="0.25">
      <c r="B4905" s="1">
        <v>43957</v>
      </c>
      <c r="C4905" s="2">
        <v>0.71299999999999997</v>
      </c>
      <c r="D4905" s="2">
        <v>0.66175000000000006</v>
      </c>
      <c r="E4905" s="2">
        <v>0.63988888888888895</v>
      </c>
      <c r="F4905" s="2">
        <v>0.6440555555555556</v>
      </c>
      <c r="G4905" s="2"/>
      <c r="H4905">
        <f t="shared" si="228"/>
        <v>1</v>
      </c>
      <c r="I4905">
        <f t="shared" si="229"/>
        <v>1</v>
      </c>
      <c r="J4905" t="str">
        <f t="shared" si="230"/>
        <v/>
      </c>
      <c r="P4905" s="1">
        <v>43957</v>
      </c>
      <c r="Q4905" s="2">
        <v>71.376081460077202</v>
      </c>
      <c r="R4905" s="2">
        <v>51.2109386062303</v>
      </c>
    </row>
    <row r="4906" spans="2:18" x14ac:dyDescent="0.25">
      <c r="B4906" s="1">
        <v>43958</v>
      </c>
      <c r="C4906" s="2">
        <v>0.63100000000000001</v>
      </c>
      <c r="D4906" s="2">
        <v>0.65949999999999998</v>
      </c>
      <c r="E4906" s="2">
        <v>0.64377777777777778</v>
      </c>
      <c r="F4906" s="2">
        <v>0.63749999999999996</v>
      </c>
      <c r="G4906" s="2"/>
      <c r="H4906">
        <f t="shared" si="228"/>
        <v>1</v>
      </c>
      <c r="I4906">
        <f t="shared" si="229"/>
        <v>1</v>
      </c>
      <c r="J4906">
        <f t="shared" si="230"/>
        <v>1</v>
      </c>
      <c r="P4906" s="1">
        <v>43958</v>
      </c>
      <c r="Q4906" s="2">
        <v>45.566745322441399</v>
      </c>
      <c r="R4906" s="2">
        <v>44.580415796970101</v>
      </c>
    </row>
    <row r="4907" spans="2:18" x14ac:dyDescent="0.25">
      <c r="B4907" s="1">
        <v>43959</v>
      </c>
      <c r="C4907" s="2">
        <v>0.68100000000000005</v>
      </c>
      <c r="D4907" s="2">
        <v>0.6705000000000001</v>
      </c>
      <c r="E4907" s="2">
        <v>0.6467777777777779</v>
      </c>
      <c r="F4907" s="2">
        <v>0.6336666666666666</v>
      </c>
      <c r="G4907" s="2"/>
      <c r="H4907">
        <f t="shared" si="228"/>
        <v>1</v>
      </c>
      <c r="I4907">
        <f t="shared" si="229"/>
        <v>1</v>
      </c>
      <c r="J4907">
        <f t="shared" si="230"/>
        <v>1</v>
      </c>
      <c r="P4907" s="1">
        <v>43959</v>
      </c>
      <c r="Q4907" s="2">
        <v>56.955561376486799</v>
      </c>
      <c r="R4907" s="2">
        <v>48.923027701091897</v>
      </c>
    </row>
    <row r="4908" spans="2:18" x14ac:dyDescent="0.25">
      <c r="B4908" s="1">
        <v>43962</v>
      </c>
      <c r="C4908" s="2">
        <v>0.72599999999999998</v>
      </c>
      <c r="D4908" s="2">
        <v>0.68774999999999997</v>
      </c>
      <c r="E4908" s="2">
        <v>0.65966666666666673</v>
      </c>
      <c r="F4908" s="2">
        <v>0.63838888888888867</v>
      </c>
      <c r="G4908" s="2"/>
      <c r="H4908">
        <f t="shared" si="228"/>
        <v>1</v>
      </c>
      <c r="I4908">
        <f t="shared" si="229"/>
        <v>1</v>
      </c>
      <c r="J4908">
        <f t="shared" si="230"/>
        <v>1</v>
      </c>
      <c r="P4908" s="1">
        <v>43962</v>
      </c>
      <c r="Q4908" s="2">
        <v>64.889294501928006</v>
      </c>
      <c r="R4908" s="2">
        <v>52.528389971560202</v>
      </c>
    </row>
    <row r="4909" spans="2:18" x14ac:dyDescent="0.25">
      <c r="B4909" s="1">
        <v>43963</v>
      </c>
      <c r="C4909" s="2">
        <v>0.67900000000000005</v>
      </c>
      <c r="D4909" s="2">
        <v>0.67925000000000013</v>
      </c>
      <c r="E4909" s="2">
        <v>0.66544444444444451</v>
      </c>
      <c r="F4909" s="2">
        <v>0.64216666666666666</v>
      </c>
      <c r="G4909" s="2"/>
      <c r="H4909">
        <f t="shared" si="228"/>
        <v>1</v>
      </c>
      <c r="I4909">
        <f t="shared" si="229"/>
        <v>1</v>
      </c>
      <c r="J4909">
        <f t="shared" si="230"/>
        <v>1</v>
      </c>
      <c r="P4909" s="1">
        <v>43963</v>
      </c>
      <c r="Q4909" s="2">
        <v>52.712323098347802</v>
      </c>
      <c r="R4909" s="2">
        <v>48.664654080379201</v>
      </c>
    </row>
    <row r="4910" spans="2:18" x14ac:dyDescent="0.25">
      <c r="B4910" s="1">
        <v>43964</v>
      </c>
      <c r="C4910" s="2">
        <v>0.65100000000000002</v>
      </c>
      <c r="D4910" s="2">
        <v>0.68425000000000002</v>
      </c>
      <c r="E4910" s="2">
        <v>0.66833333333333345</v>
      </c>
      <c r="F4910" s="2">
        <v>0.64188888888888873</v>
      </c>
      <c r="G4910" s="2"/>
      <c r="H4910">
        <f t="shared" si="228"/>
        <v>1</v>
      </c>
      <c r="I4910">
        <f t="shared" si="229"/>
        <v>1</v>
      </c>
      <c r="J4910">
        <f t="shared" si="230"/>
        <v>1</v>
      </c>
      <c r="P4910" s="1">
        <v>43964</v>
      </c>
      <c r="Q4910" s="2">
        <v>46.477167373145903</v>
      </c>
      <c r="R4910" s="2">
        <v>46.471616958091502</v>
      </c>
    </row>
    <row r="4911" spans="2:18" x14ac:dyDescent="0.25">
      <c r="B4911" s="1">
        <v>43965</v>
      </c>
      <c r="C4911" s="2">
        <v>0.61899999999999999</v>
      </c>
      <c r="D4911" s="2">
        <v>0.66874999999999996</v>
      </c>
      <c r="E4911" s="2">
        <v>0.66599999999999993</v>
      </c>
      <c r="F4911" s="2">
        <v>0.64149999999999996</v>
      </c>
      <c r="G4911" s="2"/>
      <c r="H4911">
        <f t="shared" si="228"/>
        <v>1</v>
      </c>
      <c r="I4911">
        <f t="shared" si="229"/>
        <v>1</v>
      </c>
      <c r="J4911">
        <f t="shared" si="230"/>
        <v>1</v>
      </c>
      <c r="P4911" s="1">
        <v>43965</v>
      </c>
      <c r="Q4911" s="2">
        <v>39.989940338262599</v>
      </c>
      <c r="R4911" s="2">
        <v>44.029573163277597</v>
      </c>
    </row>
    <row r="4912" spans="2:18" x14ac:dyDescent="0.25">
      <c r="B4912" s="1">
        <v>43966</v>
      </c>
      <c r="C4912" s="2">
        <v>0.64</v>
      </c>
      <c r="D4912" s="2">
        <v>0.64724999999999999</v>
      </c>
      <c r="E4912" s="2">
        <v>0.66633333333333333</v>
      </c>
      <c r="F4912" s="2">
        <v>0.64533333333333343</v>
      </c>
      <c r="G4912" s="2"/>
      <c r="H4912" t="str">
        <f t="shared" si="228"/>
        <v/>
      </c>
      <c r="I4912">
        <f t="shared" si="229"/>
        <v>1</v>
      </c>
      <c r="J4912">
        <f t="shared" si="230"/>
        <v>1</v>
      </c>
      <c r="P4912" s="1">
        <v>43966</v>
      </c>
      <c r="Q4912" s="2">
        <v>45.932903721049797</v>
      </c>
      <c r="R4912" s="2">
        <v>46.033776103818802</v>
      </c>
    </row>
    <row r="4913" spans="2:18" x14ac:dyDescent="0.25">
      <c r="B4913" s="1">
        <v>43969</v>
      </c>
      <c r="C4913" s="2">
        <v>0.74199999999999999</v>
      </c>
      <c r="D4913" s="2">
        <v>0.66300000000000003</v>
      </c>
      <c r="E4913" s="2">
        <v>0.6757777777777777</v>
      </c>
      <c r="F4913" s="2">
        <v>0.65216666666666667</v>
      </c>
      <c r="G4913" s="2"/>
      <c r="H4913" t="str">
        <f t="shared" si="228"/>
        <v/>
      </c>
      <c r="I4913">
        <f t="shared" si="229"/>
        <v>1</v>
      </c>
      <c r="J4913">
        <f t="shared" si="230"/>
        <v>1</v>
      </c>
      <c r="P4913" s="1">
        <v>43969</v>
      </c>
      <c r="Q4913" s="2">
        <v>65.719996106912504</v>
      </c>
      <c r="R4913" s="2">
        <v>54.547282888203497</v>
      </c>
    </row>
    <row r="4914" spans="2:18" x14ac:dyDescent="0.25">
      <c r="B4914" s="1">
        <v>43970</v>
      </c>
      <c r="C4914" s="2">
        <v>0.71099999999999997</v>
      </c>
      <c r="D4914" s="2">
        <v>0.67799999999999994</v>
      </c>
      <c r="E4914" s="2">
        <v>0.67555555555555558</v>
      </c>
      <c r="F4914" s="2">
        <v>0.65772222222222221</v>
      </c>
      <c r="G4914" s="2"/>
      <c r="H4914">
        <f t="shared" si="228"/>
        <v>1</v>
      </c>
      <c r="I4914">
        <f t="shared" si="229"/>
        <v>1</v>
      </c>
      <c r="J4914">
        <f t="shared" si="230"/>
        <v>1</v>
      </c>
      <c r="P4914" s="1">
        <v>43970</v>
      </c>
      <c r="Q4914" s="2">
        <v>57.9811135579181</v>
      </c>
      <c r="R4914" s="2">
        <v>51.869093299552603</v>
      </c>
    </row>
    <row r="4915" spans="2:18" x14ac:dyDescent="0.25">
      <c r="B4915" s="1">
        <v>43971</v>
      </c>
      <c r="C4915" s="2">
        <v>0.67900000000000005</v>
      </c>
      <c r="D4915" s="2">
        <v>0.69300000000000006</v>
      </c>
      <c r="E4915" s="2">
        <v>0.68088888888888888</v>
      </c>
      <c r="F4915" s="2">
        <v>0.66233333333333333</v>
      </c>
      <c r="G4915" s="2"/>
      <c r="H4915">
        <f t="shared" si="228"/>
        <v>1</v>
      </c>
      <c r="I4915">
        <f t="shared" si="229"/>
        <v>1</v>
      </c>
      <c r="J4915">
        <f t="shared" si="230"/>
        <v>1</v>
      </c>
      <c r="P4915" s="1">
        <v>43971</v>
      </c>
      <c r="Q4915" s="2">
        <v>50.600313145095797</v>
      </c>
      <c r="R4915" s="2">
        <v>49.184553212039702</v>
      </c>
    </row>
    <row r="4916" spans="2:18" x14ac:dyDescent="0.25">
      <c r="B4916" s="1">
        <v>43972</v>
      </c>
      <c r="C4916" s="2">
        <v>0.67700000000000005</v>
      </c>
      <c r="D4916" s="2">
        <v>0.70224999999999993</v>
      </c>
      <c r="E4916" s="2">
        <v>0.68044444444444452</v>
      </c>
      <c r="F4916" s="2">
        <v>0.66361111111111115</v>
      </c>
      <c r="G4916" s="2"/>
      <c r="H4916">
        <f t="shared" si="228"/>
        <v>1</v>
      </c>
      <c r="I4916">
        <f t="shared" si="229"/>
        <v>1</v>
      </c>
      <c r="J4916">
        <f t="shared" si="230"/>
        <v>1</v>
      </c>
      <c r="P4916" s="1">
        <v>43972</v>
      </c>
      <c r="Q4916" s="2">
        <v>50.121788038626498</v>
      </c>
      <c r="R4916" s="2">
        <v>49.013809626361798</v>
      </c>
    </row>
    <row r="4917" spans="2:18" x14ac:dyDescent="0.25">
      <c r="B4917" s="1">
        <v>43973</v>
      </c>
      <c r="C4917" s="2">
        <v>0.65900000000000003</v>
      </c>
      <c r="D4917" s="2">
        <v>0.68149999999999999</v>
      </c>
      <c r="E4917" s="2">
        <v>0.67299999999999993</v>
      </c>
      <c r="F4917" s="2">
        <v>0.66633333333333344</v>
      </c>
      <c r="G4917" s="2"/>
      <c r="H4917">
        <f t="shared" si="228"/>
        <v>1</v>
      </c>
      <c r="I4917">
        <f t="shared" si="229"/>
        <v>1</v>
      </c>
      <c r="J4917">
        <f t="shared" si="230"/>
        <v>1</v>
      </c>
      <c r="P4917" s="1">
        <v>43973</v>
      </c>
      <c r="Q4917" s="2">
        <v>45.476988480291801</v>
      </c>
      <c r="R4917" s="2">
        <v>47.4183376356306</v>
      </c>
    </row>
    <row r="4918" spans="2:18" x14ac:dyDescent="0.25">
      <c r="B4918" s="1">
        <v>43977</v>
      </c>
      <c r="C4918" s="2">
        <v>0.69799999999999995</v>
      </c>
      <c r="D4918" s="2">
        <v>0.67825000000000002</v>
      </c>
      <c r="E4918" s="2">
        <v>0.675111111111111</v>
      </c>
      <c r="F4918" s="2">
        <v>0.67027777777777786</v>
      </c>
      <c r="G4918" s="2"/>
      <c r="H4918">
        <f t="shared" si="228"/>
        <v>1</v>
      </c>
      <c r="I4918">
        <f t="shared" si="229"/>
        <v>1</v>
      </c>
      <c r="J4918">
        <f t="shared" si="230"/>
        <v>1</v>
      </c>
      <c r="P4918" s="1">
        <v>43977</v>
      </c>
      <c r="Q4918" s="2">
        <v>56.063231931551798</v>
      </c>
      <c r="R4918" s="2">
        <v>51.130169874097902</v>
      </c>
    </row>
    <row r="4919" spans="2:18" x14ac:dyDescent="0.25">
      <c r="B4919" s="1">
        <v>43978</v>
      </c>
      <c r="C4919" s="2">
        <v>0.67700000000000005</v>
      </c>
      <c r="D4919" s="2">
        <v>0.67774999999999996</v>
      </c>
      <c r="E4919" s="2">
        <v>0.67799999999999983</v>
      </c>
      <c r="F4919" s="2">
        <v>0.67316666666666669</v>
      </c>
      <c r="G4919" s="2"/>
      <c r="H4919" t="str">
        <f t="shared" si="228"/>
        <v/>
      </c>
      <c r="I4919">
        <f t="shared" si="229"/>
        <v>1</v>
      </c>
      <c r="J4919">
        <f t="shared" si="230"/>
        <v>1</v>
      </c>
      <c r="P4919" s="1">
        <v>43978</v>
      </c>
      <c r="Q4919" s="2">
        <v>49.813709143556501</v>
      </c>
      <c r="R4919" s="2">
        <v>49.119470801803303</v>
      </c>
    </row>
    <row r="4920" spans="2:18" x14ac:dyDescent="0.25">
      <c r="B4920" s="1">
        <v>43979</v>
      </c>
      <c r="C4920" s="2">
        <v>0.70499999999999996</v>
      </c>
      <c r="D4920" s="2">
        <v>0.68474999999999997</v>
      </c>
      <c r="E4920" s="2">
        <v>0.68755555555555559</v>
      </c>
      <c r="F4920" s="2">
        <v>0.67677777777777781</v>
      </c>
      <c r="G4920" s="2"/>
      <c r="H4920" t="str">
        <f t="shared" si="228"/>
        <v/>
      </c>
      <c r="I4920">
        <f t="shared" si="229"/>
        <v>1</v>
      </c>
      <c r="J4920">
        <f t="shared" si="230"/>
        <v>1</v>
      </c>
      <c r="P4920" s="1">
        <v>43979</v>
      </c>
      <c r="Q4920" s="2">
        <v>57.409922266919601</v>
      </c>
      <c r="R4920" s="2">
        <v>51.838970552559502</v>
      </c>
    </row>
    <row r="4921" spans="2:18" x14ac:dyDescent="0.25">
      <c r="B4921" s="1">
        <v>43980</v>
      </c>
      <c r="C4921" s="2">
        <v>0.64400000000000002</v>
      </c>
      <c r="D4921" s="2">
        <v>0.68100000000000005</v>
      </c>
      <c r="E4921" s="2">
        <v>0.68800000000000006</v>
      </c>
      <c r="F4921" s="2">
        <v>0.67716666666666669</v>
      </c>
      <c r="G4921" s="2"/>
      <c r="H4921" t="str">
        <f t="shared" si="228"/>
        <v/>
      </c>
      <c r="I4921">
        <f t="shared" si="229"/>
        <v>1</v>
      </c>
      <c r="J4921">
        <f t="shared" si="230"/>
        <v>1</v>
      </c>
      <c r="P4921" s="1">
        <v>43980</v>
      </c>
      <c r="Q4921" s="2">
        <v>41.133451457708297</v>
      </c>
      <c r="R4921" s="2">
        <v>46.0627501710659</v>
      </c>
    </row>
    <row r="4922" spans="2:18" x14ac:dyDescent="0.25">
      <c r="B4922" s="1">
        <v>43983</v>
      </c>
      <c r="C4922" s="2">
        <v>0.66200000000000003</v>
      </c>
      <c r="D4922" s="2">
        <v>0.67200000000000004</v>
      </c>
      <c r="E4922" s="2">
        <v>0.67911111111111111</v>
      </c>
      <c r="F4922" s="2">
        <v>0.67744444444444452</v>
      </c>
      <c r="G4922" s="2"/>
      <c r="H4922" t="str">
        <f t="shared" si="228"/>
        <v/>
      </c>
      <c r="I4922" t="str">
        <f t="shared" si="229"/>
        <v/>
      </c>
      <c r="J4922">
        <f t="shared" si="230"/>
        <v>1</v>
      </c>
      <c r="P4922" s="1">
        <v>43983</v>
      </c>
      <c r="Q4922" s="2">
        <v>46.503998480653699</v>
      </c>
      <c r="R4922" s="2">
        <v>47.907304986282099</v>
      </c>
    </row>
    <row r="4923" spans="2:18" x14ac:dyDescent="0.25">
      <c r="B4923" s="1">
        <v>43984</v>
      </c>
      <c r="C4923" s="2">
        <v>0.68</v>
      </c>
      <c r="D4923" s="2">
        <v>0.67275000000000007</v>
      </c>
      <c r="E4923" s="2">
        <v>0.67566666666666664</v>
      </c>
      <c r="F4923" s="2">
        <v>0.67561111111111116</v>
      </c>
      <c r="G4923" s="2"/>
      <c r="H4923" t="str">
        <f t="shared" si="228"/>
        <v/>
      </c>
      <c r="I4923" t="str">
        <f t="shared" si="229"/>
        <v/>
      </c>
      <c r="J4923">
        <f t="shared" si="230"/>
        <v>1</v>
      </c>
      <c r="P4923" s="1">
        <v>43984</v>
      </c>
      <c r="Q4923" s="2">
        <v>51.782776451421903</v>
      </c>
      <c r="R4923" s="2">
        <v>49.757669235157699</v>
      </c>
    </row>
    <row r="4924" spans="2:18" x14ac:dyDescent="0.25">
      <c r="B4924" s="1">
        <v>43985</v>
      </c>
      <c r="C4924" s="2">
        <v>0.76100000000000001</v>
      </c>
      <c r="D4924" s="2">
        <v>0.68675000000000008</v>
      </c>
      <c r="E4924" s="2">
        <v>0.68477777777777771</v>
      </c>
      <c r="F4924" s="2">
        <v>0.68283333333333329</v>
      </c>
      <c r="G4924" s="2"/>
      <c r="H4924">
        <f t="shared" si="228"/>
        <v>1</v>
      </c>
      <c r="I4924">
        <f t="shared" si="229"/>
        <v>1</v>
      </c>
      <c r="J4924">
        <f t="shared" si="230"/>
        <v>1</v>
      </c>
      <c r="P4924" s="1">
        <v>43985</v>
      </c>
      <c r="Q4924" s="2">
        <v>68.5440909101644</v>
      </c>
      <c r="R4924" s="2">
        <v>57.136176477756102</v>
      </c>
    </row>
    <row r="4925" spans="2:18" x14ac:dyDescent="0.25">
      <c r="B4925" s="1">
        <v>43986</v>
      </c>
      <c r="C4925" s="2">
        <v>0.82</v>
      </c>
      <c r="D4925" s="2">
        <v>0.73075000000000001</v>
      </c>
      <c r="E4925" s="2">
        <v>0.70066666666666666</v>
      </c>
      <c r="F4925" s="2">
        <v>0.69055555555555559</v>
      </c>
      <c r="G4925" s="2"/>
      <c r="H4925">
        <f t="shared" si="228"/>
        <v>1</v>
      </c>
      <c r="I4925">
        <f t="shared" si="229"/>
        <v>1</v>
      </c>
      <c r="J4925">
        <f t="shared" si="230"/>
        <v>1</v>
      </c>
      <c r="P4925" s="1">
        <v>43986</v>
      </c>
      <c r="Q4925" s="2">
        <v>75.874528795463604</v>
      </c>
      <c r="R4925" s="2">
        <v>61.563984342689899</v>
      </c>
    </row>
    <row r="4926" spans="2:18" x14ac:dyDescent="0.25">
      <c r="B4926" s="1">
        <v>43987</v>
      </c>
      <c r="C4926" s="2">
        <v>0.90500000000000003</v>
      </c>
      <c r="D4926" s="2">
        <v>0.79150000000000009</v>
      </c>
      <c r="E4926" s="2">
        <v>0.72800000000000009</v>
      </c>
      <c r="F4926" s="2">
        <v>0.7004999999999999</v>
      </c>
      <c r="G4926" s="2"/>
      <c r="H4926">
        <f t="shared" si="228"/>
        <v>1</v>
      </c>
      <c r="I4926">
        <f t="shared" si="229"/>
        <v>1</v>
      </c>
      <c r="J4926">
        <f t="shared" si="230"/>
        <v>1</v>
      </c>
      <c r="P4926" s="1">
        <v>43987</v>
      </c>
      <c r="Q4926" s="2">
        <v>82.802898929238296</v>
      </c>
      <c r="R4926" s="2">
        <v>66.873184994285396</v>
      </c>
    </row>
    <row r="4927" spans="2:18" x14ac:dyDescent="0.25">
      <c r="B4927" s="1">
        <v>43990</v>
      </c>
      <c r="C4927" s="2">
        <v>0.88400000000000001</v>
      </c>
      <c r="D4927" s="2">
        <v>0.84249999999999992</v>
      </c>
      <c r="E4927" s="2">
        <v>0.74866666666666681</v>
      </c>
      <c r="F4927" s="2">
        <v>0.71188888888888879</v>
      </c>
      <c r="G4927" s="2"/>
      <c r="H4927">
        <f t="shared" si="228"/>
        <v>1</v>
      </c>
      <c r="I4927">
        <f t="shared" si="229"/>
        <v>1</v>
      </c>
      <c r="J4927">
        <f t="shared" si="230"/>
        <v>1</v>
      </c>
      <c r="P4927" s="1">
        <v>43990</v>
      </c>
      <c r="Q4927" s="2">
        <v>76.306145176335605</v>
      </c>
      <c r="R4927" s="2">
        <v>64.502613059695307</v>
      </c>
    </row>
    <row r="4928" spans="2:18" x14ac:dyDescent="0.25">
      <c r="B4928" s="1">
        <v>43991</v>
      </c>
      <c r="C4928" s="2">
        <v>0.82899999999999996</v>
      </c>
      <c r="D4928" s="2">
        <v>0.85949999999999993</v>
      </c>
      <c r="E4928" s="2">
        <v>0.76555555555555566</v>
      </c>
      <c r="F4928" s="2">
        <v>0.72177777777777774</v>
      </c>
      <c r="G4928" s="2"/>
      <c r="H4928">
        <f t="shared" si="228"/>
        <v>1</v>
      </c>
      <c r="I4928">
        <f t="shared" si="229"/>
        <v>1</v>
      </c>
      <c r="J4928">
        <f t="shared" si="230"/>
        <v>1</v>
      </c>
      <c r="P4928" s="1">
        <v>43991</v>
      </c>
      <c r="Q4928" s="2">
        <v>61.211900970458998</v>
      </c>
      <c r="R4928" s="2">
        <v>58.639608024184099</v>
      </c>
    </row>
    <row r="4929" spans="2:18" x14ac:dyDescent="0.25">
      <c r="B4929" s="1">
        <v>43992</v>
      </c>
      <c r="C4929" s="2">
        <v>0.748</v>
      </c>
      <c r="D4929" s="2">
        <v>0.84150000000000014</v>
      </c>
      <c r="E4929" s="2">
        <v>0.77033333333333343</v>
      </c>
      <c r="F4929" s="2">
        <v>0.72894444444444451</v>
      </c>
      <c r="G4929" s="2"/>
      <c r="H4929">
        <f t="shared" si="228"/>
        <v>1</v>
      </c>
      <c r="I4929">
        <f t="shared" si="229"/>
        <v>1</v>
      </c>
      <c r="J4929">
        <f t="shared" si="230"/>
        <v>1</v>
      </c>
      <c r="P4929" s="1">
        <v>43992</v>
      </c>
      <c r="Q4929" s="2">
        <v>45.356020156578502</v>
      </c>
      <c r="R4929" s="2">
        <v>51.251153334759898</v>
      </c>
    </row>
    <row r="4930" spans="2:18" x14ac:dyDescent="0.25">
      <c r="B4930" s="1">
        <v>43993</v>
      </c>
      <c r="C4930" s="2">
        <v>0.65300000000000002</v>
      </c>
      <c r="D4930" s="2">
        <v>0.77850000000000008</v>
      </c>
      <c r="E4930" s="2">
        <v>0.77133333333333332</v>
      </c>
      <c r="F4930" s="2">
        <v>0.72966666666666669</v>
      </c>
      <c r="G4930" s="2"/>
      <c r="H4930">
        <f t="shared" si="228"/>
        <v>1</v>
      </c>
      <c r="I4930">
        <f t="shared" si="229"/>
        <v>1</v>
      </c>
      <c r="J4930">
        <f t="shared" si="230"/>
        <v>1</v>
      </c>
      <c r="P4930" s="1">
        <v>43993</v>
      </c>
      <c r="Q4930" s="2">
        <v>33.238459026639703</v>
      </c>
      <c r="R4930" s="2">
        <v>44.2147182223394</v>
      </c>
    </row>
    <row r="4931" spans="2:18" x14ac:dyDescent="0.25">
      <c r="B4931" s="1">
        <v>43994</v>
      </c>
      <c r="C4931" s="2">
        <v>0.69899999999999995</v>
      </c>
      <c r="D4931" s="2">
        <v>0.73224999999999996</v>
      </c>
      <c r="E4931" s="2">
        <v>0.7754444444444446</v>
      </c>
      <c r="F4931" s="2">
        <v>0.72727777777777769</v>
      </c>
      <c r="G4931" s="2"/>
      <c r="H4931" t="str">
        <f t="shared" si="228"/>
        <v/>
      </c>
      <c r="I4931">
        <f t="shared" si="229"/>
        <v>1</v>
      </c>
      <c r="J4931">
        <f t="shared" si="230"/>
        <v>1</v>
      </c>
      <c r="P4931" s="1">
        <v>43994</v>
      </c>
      <c r="Q4931" s="2">
        <v>42.209667435268202</v>
      </c>
      <c r="R4931" s="2">
        <v>47.941705336005803</v>
      </c>
    </row>
    <row r="4932" spans="2:18" x14ac:dyDescent="0.25">
      <c r="B4932" s="1">
        <v>43997</v>
      </c>
      <c r="C4932" s="2">
        <v>0.70199999999999996</v>
      </c>
      <c r="D4932" s="2">
        <v>0.70050000000000001</v>
      </c>
      <c r="E4932" s="2">
        <v>0.77788888888888885</v>
      </c>
      <c r="F4932" s="2">
        <v>0.72677777777777786</v>
      </c>
      <c r="G4932" s="2"/>
      <c r="H4932" t="str">
        <f t="shared" si="228"/>
        <v/>
      </c>
      <c r="I4932" t="str">
        <f t="shared" si="229"/>
        <v/>
      </c>
      <c r="J4932">
        <f t="shared" si="230"/>
        <v>1</v>
      </c>
      <c r="P4932" s="1">
        <v>43997</v>
      </c>
      <c r="Q4932" s="2">
        <v>42.811091868281501</v>
      </c>
      <c r="R4932" s="2">
        <v>48.184837954379397</v>
      </c>
    </row>
    <row r="4933" spans="2:18" x14ac:dyDescent="0.25">
      <c r="B4933" s="1">
        <v>43998</v>
      </c>
      <c r="C4933" s="2">
        <v>0.754</v>
      </c>
      <c r="D4933" s="2">
        <v>0.70199999999999996</v>
      </c>
      <c r="E4933" s="2">
        <v>0.77711111111111109</v>
      </c>
      <c r="F4933" s="2">
        <v>0.7309444444444444</v>
      </c>
      <c r="G4933" s="2"/>
      <c r="H4933" t="str">
        <f t="shared" si="228"/>
        <v/>
      </c>
      <c r="I4933" t="str">
        <f t="shared" si="229"/>
        <v/>
      </c>
      <c r="J4933">
        <f t="shared" si="230"/>
        <v>1</v>
      </c>
      <c r="P4933" s="1">
        <v>43998</v>
      </c>
      <c r="Q4933" s="2">
        <v>52.987654848163899</v>
      </c>
      <c r="R4933" s="2">
        <v>52.339877982976397</v>
      </c>
    </row>
    <row r="4934" spans="2:18" x14ac:dyDescent="0.25">
      <c r="B4934" s="1">
        <v>43999</v>
      </c>
      <c r="C4934" s="2">
        <v>0.73299999999999998</v>
      </c>
      <c r="D4934" s="2">
        <v>0.72199999999999998</v>
      </c>
      <c r="E4934" s="2">
        <v>0.76744444444444437</v>
      </c>
      <c r="F4934" s="2">
        <v>0.73405555555555557</v>
      </c>
      <c r="G4934" s="2"/>
      <c r="H4934" t="str">
        <f t="shared" si="228"/>
        <v/>
      </c>
      <c r="I4934" t="str">
        <f t="shared" si="229"/>
        <v/>
      </c>
      <c r="J4934">
        <f t="shared" si="230"/>
        <v>1</v>
      </c>
      <c r="P4934" s="1">
        <v>43999</v>
      </c>
      <c r="Q4934" s="2">
        <v>48.780997005267103</v>
      </c>
      <c r="R4934" s="2">
        <v>50.576019917393602</v>
      </c>
    </row>
    <row r="4935" spans="2:18" x14ac:dyDescent="0.25">
      <c r="B4935" s="1">
        <v>44000</v>
      </c>
      <c r="C4935" s="2">
        <v>0.69399999999999995</v>
      </c>
      <c r="D4935" s="2">
        <v>0.72075</v>
      </c>
      <c r="E4935" s="2">
        <v>0.74399999999999999</v>
      </c>
      <c r="F4935" s="2">
        <v>0.7360000000000001</v>
      </c>
      <c r="G4935" s="2"/>
      <c r="H4935" t="str">
        <f t="shared" si="228"/>
        <v/>
      </c>
      <c r="I4935" t="str">
        <f t="shared" si="229"/>
        <v/>
      </c>
      <c r="J4935">
        <f t="shared" si="230"/>
        <v>1</v>
      </c>
      <c r="P4935" s="1">
        <v>44000</v>
      </c>
      <c r="Q4935" s="2">
        <v>41.4478404571569</v>
      </c>
      <c r="R4935" s="2">
        <v>47.382436156685898</v>
      </c>
    </row>
    <row r="4936" spans="2:18" x14ac:dyDescent="0.25">
      <c r="B4936" s="1">
        <v>44001</v>
      </c>
      <c r="C4936" s="2">
        <v>0.69899999999999995</v>
      </c>
      <c r="D4936" s="2">
        <v>0.72</v>
      </c>
      <c r="E4936" s="2">
        <v>0.72344444444444433</v>
      </c>
      <c r="F4936" s="2">
        <v>0.73605555555555557</v>
      </c>
      <c r="G4936" s="2"/>
      <c r="H4936" t="str">
        <f t="shared" si="228"/>
        <v/>
      </c>
      <c r="I4936" t="str">
        <f t="shared" si="229"/>
        <v/>
      </c>
      <c r="J4936" t="str">
        <f t="shared" si="230"/>
        <v/>
      </c>
      <c r="P4936" s="1">
        <v>44001</v>
      </c>
      <c r="Q4936" s="2">
        <v>42.771389769745902</v>
      </c>
      <c r="R4936" s="2">
        <v>47.837198660558499</v>
      </c>
    </row>
    <row r="4937" spans="2:18" x14ac:dyDescent="0.25">
      <c r="B4937" s="1">
        <v>44004</v>
      </c>
      <c r="C4937" s="2">
        <v>0.70399999999999996</v>
      </c>
      <c r="D4937" s="2">
        <v>0.70750000000000002</v>
      </c>
      <c r="E4937" s="2">
        <v>0.70955555555555549</v>
      </c>
      <c r="F4937" s="2">
        <v>0.73755555555555563</v>
      </c>
      <c r="G4937" s="2"/>
      <c r="H4937" t="str">
        <f t="shared" si="228"/>
        <v/>
      </c>
      <c r="I4937" t="str">
        <f t="shared" si="229"/>
        <v/>
      </c>
      <c r="J4937" t="str">
        <f t="shared" si="230"/>
        <v/>
      </c>
      <c r="P4937" s="1">
        <v>44004</v>
      </c>
      <c r="Q4937" s="2">
        <v>44.282750468830699</v>
      </c>
      <c r="R4937" s="2">
        <v>48.318232856391802</v>
      </c>
    </row>
    <row r="4938" spans="2:18" x14ac:dyDescent="0.25">
      <c r="B4938" s="1">
        <v>44005</v>
      </c>
      <c r="C4938" s="2">
        <v>0.70899999999999996</v>
      </c>
      <c r="D4938" s="2">
        <v>0.7014999999999999</v>
      </c>
      <c r="E4938" s="2">
        <v>0.70522222222222208</v>
      </c>
      <c r="F4938" s="2">
        <v>0.73777777777777775</v>
      </c>
      <c r="G4938" s="2"/>
      <c r="H4938" t="str">
        <f t="shared" si="228"/>
        <v/>
      </c>
      <c r="I4938" t="str">
        <f t="shared" si="229"/>
        <v/>
      </c>
      <c r="J4938" t="str">
        <f t="shared" si="230"/>
        <v/>
      </c>
      <c r="P4938" s="1">
        <v>44005</v>
      </c>
      <c r="Q4938" s="2">
        <v>45.994247664569897</v>
      </c>
      <c r="R4938" s="2">
        <v>48.826445321491597</v>
      </c>
    </row>
    <row r="4939" spans="2:18" x14ac:dyDescent="0.25">
      <c r="B4939" s="1">
        <v>44006</v>
      </c>
      <c r="C4939" s="2">
        <v>0.68400000000000005</v>
      </c>
      <c r="D4939" s="2">
        <v>0.69900000000000007</v>
      </c>
      <c r="E4939" s="2">
        <v>0.70866666666666656</v>
      </c>
      <c r="F4939" s="2">
        <v>0.74</v>
      </c>
      <c r="G4939" s="2"/>
      <c r="H4939" t="str">
        <f t="shared" si="228"/>
        <v/>
      </c>
      <c r="I4939" t="str">
        <f t="shared" si="229"/>
        <v/>
      </c>
      <c r="J4939" t="str">
        <f t="shared" si="230"/>
        <v/>
      </c>
      <c r="P4939" s="1">
        <v>44006</v>
      </c>
      <c r="Q4939" s="2">
        <v>38.836479505634699</v>
      </c>
      <c r="R4939" s="2">
        <v>46.3711136185605</v>
      </c>
    </row>
    <row r="4940" spans="2:18" x14ac:dyDescent="0.25">
      <c r="B4940" s="1">
        <v>44007</v>
      </c>
      <c r="C4940" s="2">
        <v>0.67400000000000004</v>
      </c>
      <c r="D4940" s="2">
        <v>0.69274999999999998</v>
      </c>
      <c r="E4940" s="2">
        <v>0.7058888888888889</v>
      </c>
      <c r="F4940" s="2">
        <v>0.7406666666666667</v>
      </c>
      <c r="G4940" s="2"/>
      <c r="H4940" t="str">
        <f t="shared" si="228"/>
        <v/>
      </c>
      <c r="I4940" t="str">
        <f t="shared" si="229"/>
        <v/>
      </c>
      <c r="J4940" t="str">
        <f t="shared" si="230"/>
        <v/>
      </c>
      <c r="P4940" s="1">
        <v>44007</v>
      </c>
      <c r="Q4940" s="2">
        <v>36.137072836916403</v>
      </c>
      <c r="R4940" s="2">
        <v>45.3879178551338</v>
      </c>
    </row>
    <row r="4941" spans="2:18" x14ac:dyDescent="0.25">
      <c r="B4941" s="1">
        <v>44008</v>
      </c>
      <c r="C4941" s="2">
        <v>0.63800000000000001</v>
      </c>
      <c r="D4941" s="2">
        <v>0.67625000000000002</v>
      </c>
      <c r="E4941" s="2">
        <v>0.69877777777777772</v>
      </c>
      <c r="F4941" s="2">
        <v>0.73833333333333317</v>
      </c>
      <c r="G4941" s="2"/>
      <c r="H4941" t="str">
        <f t="shared" si="228"/>
        <v/>
      </c>
      <c r="I4941" t="str">
        <f t="shared" si="229"/>
        <v/>
      </c>
      <c r="J4941" t="str">
        <f t="shared" si="230"/>
        <v/>
      </c>
      <c r="P4941" s="1">
        <v>44008</v>
      </c>
      <c r="Q4941" s="2">
        <v>27.7919722446373</v>
      </c>
      <c r="R4941" s="2">
        <v>41.940358181963397</v>
      </c>
    </row>
    <row r="4942" spans="2:18" x14ac:dyDescent="0.25">
      <c r="B4942" s="1">
        <v>44011</v>
      </c>
      <c r="C4942" s="2">
        <v>0.63600000000000001</v>
      </c>
      <c r="D4942" s="2">
        <v>0.65800000000000003</v>
      </c>
      <c r="E4942" s="2">
        <v>0.68566666666666665</v>
      </c>
      <c r="F4942" s="2">
        <v>0.73138888888888876</v>
      </c>
      <c r="G4942" s="2"/>
      <c r="H4942" t="str">
        <f t="shared" si="228"/>
        <v/>
      </c>
      <c r="I4942" t="str">
        <f t="shared" si="229"/>
        <v/>
      </c>
      <c r="J4942" t="str">
        <f t="shared" si="230"/>
        <v/>
      </c>
      <c r="P4942" s="1">
        <v>44011</v>
      </c>
      <c r="Q4942" s="2">
        <v>27.370594517031599</v>
      </c>
      <c r="R4942" s="2">
        <v>41.750623520858703</v>
      </c>
    </row>
    <row r="4943" spans="2:18" x14ac:dyDescent="0.25">
      <c r="B4943" s="1">
        <v>44012</v>
      </c>
      <c r="C4943" s="2">
        <v>0.65300000000000002</v>
      </c>
      <c r="D4943" s="2">
        <v>0.65024999999999999</v>
      </c>
      <c r="E4943" s="2">
        <v>0.6767777777777777</v>
      </c>
      <c r="F4943" s="2">
        <v>0.72211111111111093</v>
      </c>
      <c r="G4943" s="2"/>
      <c r="H4943" t="str">
        <f t="shared" si="228"/>
        <v/>
      </c>
      <c r="I4943" t="str">
        <f t="shared" si="229"/>
        <v/>
      </c>
      <c r="J4943" t="str">
        <f t="shared" si="230"/>
        <v/>
      </c>
      <c r="P4943" s="1">
        <v>44012</v>
      </c>
      <c r="Q4943" s="2">
        <v>37.098384399447497</v>
      </c>
      <c r="R4943" s="2">
        <v>44.066882806722298</v>
      </c>
    </row>
    <row r="4944" spans="2:18" x14ac:dyDescent="0.25">
      <c r="B4944" s="1">
        <v>44013</v>
      </c>
      <c r="C4944" s="2">
        <v>0.68200000000000005</v>
      </c>
      <c r="D4944" s="2">
        <v>0.65225</v>
      </c>
      <c r="E4944" s="2">
        <v>0.67544444444444451</v>
      </c>
      <c r="F4944" s="2">
        <v>0.70972222222222214</v>
      </c>
      <c r="G4944" s="2"/>
      <c r="H4944" t="str">
        <f t="shared" si="228"/>
        <v/>
      </c>
      <c r="I4944" t="str">
        <f t="shared" si="229"/>
        <v/>
      </c>
      <c r="J4944" t="str">
        <f t="shared" si="230"/>
        <v/>
      </c>
      <c r="P4944" s="1">
        <v>44013</v>
      </c>
      <c r="Q4944" s="2">
        <v>50.633558286961502</v>
      </c>
      <c r="R4944" s="2">
        <v>47.874717399551599</v>
      </c>
    </row>
    <row r="4945" spans="2:18" x14ac:dyDescent="0.25">
      <c r="B4945" s="1">
        <v>44014</v>
      </c>
      <c r="C4945" s="2">
        <v>0.67100000000000004</v>
      </c>
      <c r="D4945" s="2">
        <v>0.66050000000000009</v>
      </c>
      <c r="E4945" s="2">
        <v>0.67233333333333345</v>
      </c>
      <c r="F4945" s="2">
        <v>0.69788888888888878</v>
      </c>
      <c r="G4945" s="2"/>
      <c r="H4945" t="str">
        <f t="shared" si="228"/>
        <v/>
      </c>
      <c r="I4945" t="str">
        <f t="shared" si="229"/>
        <v/>
      </c>
      <c r="J4945" t="str">
        <f t="shared" si="230"/>
        <v/>
      </c>
      <c r="P4945" s="1">
        <v>44014</v>
      </c>
      <c r="Q4945" s="2">
        <v>46.116702556011496</v>
      </c>
      <c r="R4945" s="2">
        <v>46.579382261457098</v>
      </c>
    </row>
    <row r="4946" spans="2:18" x14ac:dyDescent="0.25">
      <c r="B4946" s="1">
        <v>44018</v>
      </c>
      <c r="C4946" s="2">
        <v>0.68400000000000005</v>
      </c>
      <c r="D4946" s="2">
        <v>0.6725000000000001</v>
      </c>
      <c r="E4946" s="2">
        <v>0.67011111111111121</v>
      </c>
      <c r="F4946" s="2">
        <v>0.68983333333333319</v>
      </c>
      <c r="G4946" s="2"/>
      <c r="H4946">
        <f t="shared" si="228"/>
        <v>1</v>
      </c>
      <c r="I4946" t="str">
        <f t="shared" si="229"/>
        <v/>
      </c>
      <c r="J4946" t="str">
        <f t="shared" si="230"/>
        <v/>
      </c>
      <c r="P4946" s="1">
        <v>44018</v>
      </c>
      <c r="Q4946" s="2">
        <v>52.167996582218798</v>
      </c>
      <c r="R4946" s="2">
        <v>48.357729646737397</v>
      </c>
    </row>
    <row r="4947" spans="2:18" x14ac:dyDescent="0.25">
      <c r="B4947" s="1">
        <v>44019</v>
      </c>
      <c r="C4947" s="2">
        <v>0.64800000000000002</v>
      </c>
      <c r="D4947" s="2">
        <v>0.67125000000000012</v>
      </c>
      <c r="E4947" s="2">
        <v>0.66333333333333333</v>
      </c>
      <c r="F4947" s="2">
        <v>0.68427777777777765</v>
      </c>
      <c r="G4947" s="2"/>
      <c r="H4947">
        <f t="shared" si="228"/>
        <v>1</v>
      </c>
      <c r="I4947" t="str">
        <f t="shared" si="229"/>
        <v/>
      </c>
      <c r="J4947" t="str">
        <f t="shared" si="230"/>
        <v/>
      </c>
      <c r="P4947" s="1">
        <v>44019</v>
      </c>
      <c r="Q4947" s="2">
        <v>37.990263620871197</v>
      </c>
      <c r="R4947" s="2">
        <v>43.990459790570497</v>
      </c>
    </row>
    <row r="4948" spans="2:18" x14ac:dyDescent="0.25">
      <c r="B4948" s="1">
        <v>44020</v>
      </c>
      <c r="C4948" s="2">
        <v>0.65300000000000002</v>
      </c>
      <c r="D4948" s="2">
        <v>0.66400000000000003</v>
      </c>
      <c r="E4948" s="2">
        <v>0.65988888888888886</v>
      </c>
      <c r="F4948" s="2">
        <v>0.68427777777777765</v>
      </c>
      <c r="G4948" s="2"/>
      <c r="H4948">
        <f t="shared" si="228"/>
        <v>1</v>
      </c>
      <c r="I4948" t="str">
        <f t="shared" si="229"/>
        <v/>
      </c>
      <c r="J4948" t="str">
        <f t="shared" si="230"/>
        <v/>
      </c>
      <c r="P4948" s="1">
        <v>44020</v>
      </c>
      <c r="Q4948" s="2">
        <v>40.6772925769681</v>
      </c>
      <c r="R4948" s="2">
        <v>44.736961950031599</v>
      </c>
    </row>
    <row r="4949" spans="2:18" x14ac:dyDescent="0.25">
      <c r="B4949" s="1">
        <v>44021</v>
      </c>
      <c r="C4949" s="2">
        <v>0.60499999999999998</v>
      </c>
      <c r="D4949" s="2">
        <v>0.64749999999999996</v>
      </c>
      <c r="E4949" s="2">
        <v>0.65222222222222237</v>
      </c>
      <c r="F4949" s="2">
        <v>0.67905555555555552</v>
      </c>
      <c r="G4949" s="2"/>
      <c r="H4949" t="str">
        <f t="shared" si="228"/>
        <v/>
      </c>
      <c r="I4949" t="str">
        <f t="shared" si="229"/>
        <v/>
      </c>
      <c r="J4949" t="str">
        <f t="shared" si="230"/>
        <v/>
      </c>
      <c r="P4949" s="1">
        <v>44021</v>
      </c>
      <c r="Q4949" s="2">
        <v>27.132866264266799</v>
      </c>
      <c r="R4949" s="2">
        <v>39.319093301508602</v>
      </c>
    </row>
    <row r="4950" spans="2:18" x14ac:dyDescent="0.25">
      <c r="B4950" s="1">
        <v>44022</v>
      </c>
      <c r="C4950" s="2">
        <v>0.63300000000000001</v>
      </c>
      <c r="D4950" s="2">
        <v>0.63475000000000004</v>
      </c>
      <c r="E4950" s="2">
        <v>0.65166666666666684</v>
      </c>
      <c r="F4950" s="2">
        <v>0.67522222222222217</v>
      </c>
      <c r="G4950" s="2"/>
      <c r="H4950" t="str">
        <f t="shared" ref="H4950:H5013" si="231">IF($D4950&gt;$E4950,1,"")</f>
        <v/>
      </c>
      <c r="I4950" t="str">
        <f t="shared" ref="I4950:I5013" si="232">IF($D4950&gt;$F4950,1,"")</f>
        <v/>
      </c>
      <c r="J4950" t="str">
        <f t="shared" ref="J4950:J5013" si="233">IF($E4950&gt;$F4950,1,"")</f>
        <v/>
      </c>
      <c r="P4950" s="1">
        <v>44022</v>
      </c>
      <c r="Q4950" s="2">
        <v>40.9064433813639</v>
      </c>
      <c r="R4950" s="2">
        <v>43.609233260440398</v>
      </c>
    </row>
    <row r="4951" spans="2:18" x14ac:dyDescent="0.25">
      <c r="B4951" s="1">
        <v>44025</v>
      </c>
      <c r="C4951" s="2">
        <v>0.64</v>
      </c>
      <c r="D4951" s="2">
        <v>0.63275000000000003</v>
      </c>
      <c r="E4951" s="2">
        <v>0.65211111111111109</v>
      </c>
      <c r="F4951" s="2">
        <v>0.66888888888888887</v>
      </c>
      <c r="G4951" s="2"/>
      <c r="H4951" t="str">
        <f t="shared" si="231"/>
        <v/>
      </c>
      <c r="I4951" t="str">
        <f t="shared" si="232"/>
        <v/>
      </c>
      <c r="J4951" t="str">
        <f t="shared" si="233"/>
        <v/>
      </c>
      <c r="P4951" s="1">
        <v>44025</v>
      </c>
      <c r="Q4951" s="2">
        <v>44.077630562195701</v>
      </c>
      <c r="R4951" s="2">
        <v>44.662560109608002</v>
      </c>
    </row>
    <row r="4952" spans="2:18" x14ac:dyDescent="0.25">
      <c r="B4952" s="1">
        <v>44026</v>
      </c>
      <c r="C4952" s="2">
        <v>0.61399999999999999</v>
      </c>
      <c r="D4952" s="2">
        <v>0.623</v>
      </c>
      <c r="E4952" s="2">
        <v>0.64777777777777779</v>
      </c>
      <c r="F4952" s="2">
        <v>0.66227777777777797</v>
      </c>
      <c r="G4952" s="2"/>
      <c r="H4952" t="str">
        <f t="shared" si="231"/>
        <v/>
      </c>
      <c r="I4952" t="str">
        <f t="shared" si="232"/>
        <v/>
      </c>
      <c r="J4952" t="str">
        <f t="shared" si="233"/>
        <v/>
      </c>
      <c r="P4952" s="1">
        <v>44026</v>
      </c>
      <c r="Q4952" s="2">
        <v>35.569785881897097</v>
      </c>
      <c r="R4952" s="2">
        <v>41.557536271754202</v>
      </c>
    </row>
    <row r="4953" spans="2:18" x14ac:dyDescent="0.25">
      <c r="B4953" s="1">
        <v>44027</v>
      </c>
      <c r="C4953" s="2">
        <v>0.63</v>
      </c>
      <c r="D4953" s="2">
        <v>0.62924999999999998</v>
      </c>
      <c r="E4953" s="2">
        <v>0.6419999999999999</v>
      </c>
      <c r="F4953" s="2">
        <v>0.65872222222222243</v>
      </c>
      <c r="G4953" s="2"/>
      <c r="H4953" t="str">
        <f t="shared" si="231"/>
        <v/>
      </c>
      <c r="I4953" t="str">
        <f t="shared" si="232"/>
        <v/>
      </c>
      <c r="J4953" t="str">
        <f t="shared" si="233"/>
        <v/>
      </c>
      <c r="P4953" s="1">
        <v>44027</v>
      </c>
      <c r="Q4953" s="2">
        <v>43.607791352357403</v>
      </c>
      <c r="R4953" s="2">
        <v>44.131597631831902</v>
      </c>
    </row>
    <row r="4954" spans="2:18" x14ac:dyDescent="0.25">
      <c r="B4954" s="1">
        <v>44028</v>
      </c>
      <c r="C4954" s="2">
        <v>0.61199999999999999</v>
      </c>
      <c r="D4954" s="2">
        <v>0.624</v>
      </c>
      <c r="E4954" s="2">
        <v>0.63544444444444448</v>
      </c>
      <c r="F4954" s="2">
        <v>0.65388888888888907</v>
      </c>
      <c r="G4954" s="2"/>
      <c r="H4954" t="str">
        <f t="shared" si="231"/>
        <v/>
      </c>
      <c r="I4954" t="str">
        <f t="shared" si="232"/>
        <v/>
      </c>
      <c r="J4954" t="str">
        <f t="shared" si="233"/>
        <v/>
      </c>
      <c r="P4954" s="1">
        <v>44028</v>
      </c>
      <c r="Q4954" s="2">
        <v>37.322031727661198</v>
      </c>
      <c r="R4954" s="2">
        <v>41.895968209709302</v>
      </c>
    </row>
    <row r="4955" spans="2:18" x14ac:dyDescent="0.25">
      <c r="B4955" s="1">
        <v>44029</v>
      </c>
      <c r="C4955" s="2">
        <v>0.628</v>
      </c>
      <c r="D4955" s="2">
        <v>0.621</v>
      </c>
      <c r="E4955" s="2">
        <v>0.62922222222222224</v>
      </c>
      <c r="F4955" s="2">
        <v>0.64966666666666684</v>
      </c>
      <c r="G4955" s="2"/>
      <c r="H4955" t="str">
        <f t="shared" si="231"/>
        <v/>
      </c>
      <c r="I4955" t="str">
        <f t="shared" si="232"/>
        <v/>
      </c>
      <c r="J4955" t="str">
        <f t="shared" si="233"/>
        <v/>
      </c>
      <c r="P4955" s="1">
        <v>44029</v>
      </c>
      <c r="Q4955" s="2">
        <v>45.674688350960899</v>
      </c>
      <c r="R4955" s="2">
        <v>44.583310023074297</v>
      </c>
    </row>
    <row r="4956" spans="2:18" x14ac:dyDescent="0.25">
      <c r="B4956" s="1">
        <v>44032</v>
      </c>
      <c r="C4956" s="2">
        <v>0.62</v>
      </c>
      <c r="D4956" s="2">
        <v>0.62250000000000005</v>
      </c>
      <c r="E4956" s="2">
        <v>0.62611111111111106</v>
      </c>
      <c r="F4956" s="2">
        <v>0.6447222222222222</v>
      </c>
      <c r="G4956" s="2"/>
      <c r="H4956" t="str">
        <f t="shared" si="231"/>
        <v/>
      </c>
      <c r="I4956" t="str">
        <f t="shared" si="232"/>
        <v/>
      </c>
      <c r="J4956" t="str">
        <f t="shared" si="233"/>
        <v/>
      </c>
      <c r="P4956" s="1">
        <v>44032</v>
      </c>
      <c r="Q4956" s="2">
        <v>42.293029712512102</v>
      </c>
      <c r="R4956" s="2">
        <v>43.499980957625901</v>
      </c>
    </row>
    <row r="4957" spans="2:18" x14ac:dyDescent="0.25">
      <c r="B4957" s="1">
        <v>44033</v>
      </c>
      <c r="C4957" s="2">
        <v>0.60699999999999998</v>
      </c>
      <c r="D4957" s="2">
        <v>0.61674999999999991</v>
      </c>
      <c r="E4957" s="2">
        <v>0.621</v>
      </c>
      <c r="F4957" s="2">
        <v>0.64044444444444448</v>
      </c>
      <c r="G4957" s="2"/>
      <c r="H4957" t="str">
        <f t="shared" si="231"/>
        <v/>
      </c>
      <c r="I4957" t="str">
        <f t="shared" si="232"/>
        <v/>
      </c>
      <c r="J4957" t="str">
        <f t="shared" si="233"/>
        <v/>
      </c>
      <c r="P4957" s="1">
        <v>44033</v>
      </c>
      <c r="Q4957" s="2">
        <v>36.957351556187902</v>
      </c>
      <c r="R4957" s="2">
        <v>41.7256710994209</v>
      </c>
    </row>
    <row r="4958" spans="2:18" x14ac:dyDescent="0.25">
      <c r="B4958" s="1">
        <v>44034</v>
      </c>
      <c r="C4958" s="2">
        <v>0.59499999999999997</v>
      </c>
      <c r="D4958" s="2">
        <v>0.61250000000000004</v>
      </c>
      <c r="E4958" s="2">
        <v>0.61988888888888882</v>
      </c>
      <c r="F4958" s="2">
        <v>0.6360555555555556</v>
      </c>
      <c r="G4958" s="2"/>
      <c r="H4958" t="str">
        <f t="shared" si="231"/>
        <v/>
      </c>
      <c r="I4958" t="str">
        <f t="shared" si="232"/>
        <v/>
      </c>
      <c r="J4958" t="str">
        <f t="shared" si="233"/>
        <v/>
      </c>
      <c r="P4958" s="1">
        <v>44034</v>
      </c>
      <c r="Q4958" s="2">
        <v>32.425948837758398</v>
      </c>
      <c r="R4958" s="2">
        <v>40.099731384362499</v>
      </c>
    </row>
    <row r="4959" spans="2:18" x14ac:dyDescent="0.25">
      <c r="B4959" s="1">
        <v>44035</v>
      </c>
      <c r="C4959" s="2">
        <v>0.58199999999999996</v>
      </c>
      <c r="D4959" s="2">
        <v>0.60099999999999998</v>
      </c>
      <c r="E4959" s="2">
        <v>0.61422222222222222</v>
      </c>
      <c r="F4959" s="2">
        <v>0.63294444444444453</v>
      </c>
      <c r="G4959" s="2"/>
      <c r="H4959" t="str">
        <f t="shared" si="231"/>
        <v/>
      </c>
      <c r="I4959" t="str">
        <f t="shared" si="232"/>
        <v/>
      </c>
      <c r="J4959" t="str">
        <f t="shared" si="233"/>
        <v/>
      </c>
      <c r="P4959" s="1">
        <v>44035</v>
      </c>
      <c r="Q4959" s="2">
        <v>27.967986692987299</v>
      </c>
      <c r="R4959" s="2">
        <v>38.355993762416801</v>
      </c>
    </row>
    <row r="4960" spans="2:18" x14ac:dyDescent="0.25">
      <c r="B4960" s="1">
        <v>44036</v>
      </c>
      <c r="C4960" s="2">
        <v>0.58899999999999997</v>
      </c>
      <c r="D4960" s="2">
        <v>0.59324999999999994</v>
      </c>
      <c r="E4960" s="2">
        <v>0.60855555555555563</v>
      </c>
      <c r="F4960" s="2">
        <v>0.6303333333333333</v>
      </c>
      <c r="G4960" s="2"/>
      <c r="H4960" t="str">
        <f t="shared" si="231"/>
        <v/>
      </c>
      <c r="I4960" t="str">
        <f t="shared" si="232"/>
        <v/>
      </c>
      <c r="J4960" t="str">
        <f t="shared" si="233"/>
        <v/>
      </c>
      <c r="P4960" s="1">
        <v>44036</v>
      </c>
      <c r="Q4960" s="2">
        <v>33.844821242692802</v>
      </c>
      <c r="R4960" s="2">
        <v>39.872186652179003</v>
      </c>
    </row>
    <row r="4961" spans="2:18" x14ac:dyDescent="0.25">
      <c r="B4961" s="1">
        <v>44039</v>
      </c>
      <c r="C4961" s="2">
        <v>0.60899999999999999</v>
      </c>
      <c r="D4961" s="2">
        <v>0.59375</v>
      </c>
      <c r="E4961" s="2">
        <v>0.60799999999999998</v>
      </c>
      <c r="F4961" s="2">
        <v>0.62788888888888894</v>
      </c>
      <c r="G4961" s="2"/>
      <c r="H4961" t="str">
        <f t="shared" si="231"/>
        <v/>
      </c>
      <c r="I4961" t="str">
        <f t="shared" si="232"/>
        <v/>
      </c>
      <c r="J4961" t="str">
        <f t="shared" si="233"/>
        <v/>
      </c>
      <c r="P4961" s="1">
        <v>44039</v>
      </c>
      <c r="Q4961" s="2">
        <v>48.305155855292099</v>
      </c>
      <c r="R4961" s="2">
        <v>44.102500778426702</v>
      </c>
    </row>
    <row r="4962" spans="2:18" x14ac:dyDescent="0.25">
      <c r="B4962" s="1">
        <v>44040</v>
      </c>
      <c r="C4962" s="2">
        <v>0.58099999999999996</v>
      </c>
      <c r="D4962" s="2">
        <v>0.59024999999999994</v>
      </c>
      <c r="E4962" s="2">
        <v>0.6025555555555554</v>
      </c>
      <c r="F4962" s="2">
        <v>0.62227777777777782</v>
      </c>
      <c r="G4962" s="2"/>
      <c r="H4962" t="str">
        <f t="shared" si="231"/>
        <v/>
      </c>
      <c r="I4962" t="str">
        <f t="shared" si="232"/>
        <v/>
      </c>
      <c r="J4962" t="str">
        <f t="shared" si="233"/>
        <v/>
      </c>
      <c r="P4962" s="1">
        <v>44040</v>
      </c>
      <c r="Q4962" s="2">
        <v>35.330986973143098</v>
      </c>
      <c r="R4962" s="2">
        <v>39.873002378763303</v>
      </c>
    </row>
    <row r="4963" spans="2:18" x14ac:dyDescent="0.25">
      <c r="B4963" s="1">
        <v>44041</v>
      </c>
      <c r="C4963" s="2">
        <v>0.58099999999999996</v>
      </c>
      <c r="D4963" s="2">
        <v>0.59</v>
      </c>
      <c r="E4963" s="2">
        <v>0.59911111111111104</v>
      </c>
      <c r="F4963" s="2">
        <v>0.61727777777777781</v>
      </c>
      <c r="G4963" s="2"/>
      <c r="H4963" t="str">
        <f t="shared" si="231"/>
        <v/>
      </c>
      <c r="I4963" t="str">
        <f t="shared" si="232"/>
        <v/>
      </c>
      <c r="J4963" t="str">
        <f t="shared" si="233"/>
        <v/>
      </c>
      <c r="P4963" s="1">
        <v>44041</v>
      </c>
      <c r="Q4963" s="2">
        <v>35.330986973143098</v>
      </c>
      <c r="R4963" s="2">
        <v>39.873002378763303</v>
      </c>
    </row>
    <row r="4964" spans="2:18" x14ac:dyDescent="0.25">
      <c r="B4964" s="1">
        <v>44042</v>
      </c>
      <c r="C4964" s="2">
        <v>0.54100000000000004</v>
      </c>
      <c r="D4964" s="2">
        <v>0.57799999999999996</v>
      </c>
      <c r="E4964" s="2">
        <v>0.58944444444444444</v>
      </c>
      <c r="F4964" s="2">
        <v>0.60933333333333328</v>
      </c>
      <c r="G4964" s="2"/>
      <c r="H4964" t="str">
        <f t="shared" si="231"/>
        <v/>
      </c>
      <c r="I4964" t="str">
        <f t="shared" si="232"/>
        <v/>
      </c>
      <c r="J4964" t="str">
        <f t="shared" si="233"/>
        <v/>
      </c>
      <c r="P4964" s="1">
        <v>44042</v>
      </c>
      <c r="Q4964" s="2">
        <v>22.757139592787599</v>
      </c>
      <c r="R4964" s="2">
        <v>34.406196630664901</v>
      </c>
    </row>
    <row r="4965" spans="2:18" x14ac:dyDescent="0.25">
      <c r="B4965" s="1">
        <v>44043</v>
      </c>
      <c r="C4965" s="2">
        <v>0.53600000000000003</v>
      </c>
      <c r="D4965" s="2">
        <v>0.55974999999999997</v>
      </c>
      <c r="E4965" s="2">
        <v>0.58011111111111113</v>
      </c>
      <c r="F4965" s="2">
        <v>0.60311111111111104</v>
      </c>
      <c r="G4965" s="2"/>
      <c r="H4965" t="str">
        <f t="shared" si="231"/>
        <v/>
      </c>
      <c r="I4965" t="str">
        <f t="shared" si="232"/>
        <v/>
      </c>
      <c r="J4965" t="str">
        <f t="shared" si="233"/>
        <v/>
      </c>
      <c r="P4965" s="1">
        <v>44043</v>
      </c>
      <c r="Q4965" s="2">
        <v>21.603858938637</v>
      </c>
      <c r="R4965" s="2">
        <v>33.782686402822897</v>
      </c>
    </row>
    <row r="4966" spans="2:18" x14ac:dyDescent="0.25">
      <c r="B4966" s="1">
        <v>44046</v>
      </c>
      <c r="C4966" s="2">
        <v>0.56299999999999994</v>
      </c>
      <c r="D4966" s="2">
        <v>0.55525000000000002</v>
      </c>
      <c r="E4966" s="2">
        <v>0.5752222222222223</v>
      </c>
      <c r="F4966" s="2">
        <v>0.59811111111111115</v>
      </c>
      <c r="G4966" s="2"/>
      <c r="H4966" t="str">
        <f t="shared" si="231"/>
        <v/>
      </c>
      <c r="I4966" t="str">
        <f t="shared" si="232"/>
        <v/>
      </c>
      <c r="J4966" t="str">
        <f t="shared" si="233"/>
        <v/>
      </c>
      <c r="P4966" s="1">
        <v>44046</v>
      </c>
      <c r="Q4966" s="2">
        <v>40.984173877025498</v>
      </c>
      <c r="R4966" s="2">
        <v>40.0957872012035</v>
      </c>
    </row>
    <row r="4967" spans="2:18" x14ac:dyDescent="0.25">
      <c r="B4967" s="1">
        <v>44047</v>
      </c>
      <c r="C4967" s="2">
        <v>0.51300000000000001</v>
      </c>
      <c r="D4967" s="2">
        <v>0.53825000000000001</v>
      </c>
      <c r="E4967" s="2">
        <v>0.56611111111111112</v>
      </c>
      <c r="F4967" s="2">
        <v>0.59299999999999997</v>
      </c>
      <c r="G4967" s="2"/>
      <c r="H4967" t="str">
        <f t="shared" si="231"/>
        <v/>
      </c>
      <c r="I4967" t="str">
        <f t="shared" si="232"/>
        <v/>
      </c>
      <c r="J4967" t="str">
        <f t="shared" si="233"/>
        <v/>
      </c>
      <c r="P4967" s="1">
        <v>44047</v>
      </c>
      <c r="Q4967" s="2">
        <v>26.4523982574478</v>
      </c>
      <c r="R4967" s="2">
        <v>33.690116583570699</v>
      </c>
    </row>
    <row r="4968" spans="2:18" x14ac:dyDescent="0.25">
      <c r="B4968" s="1">
        <v>44048</v>
      </c>
      <c r="C4968" s="2">
        <v>0.54300000000000004</v>
      </c>
      <c r="D4968" s="2">
        <v>0.53875000000000006</v>
      </c>
      <c r="E4968" s="2">
        <v>0.56177777777777782</v>
      </c>
      <c r="F4968" s="2">
        <v>0.58799999999999986</v>
      </c>
      <c r="G4968" s="2"/>
      <c r="H4968" t="str">
        <f t="shared" si="231"/>
        <v/>
      </c>
      <c r="I4968" t="str">
        <f t="shared" si="232"/>
        <v/>
      </c>
      <c r="J4968" t="str">
        <f t="shared" si="233"/>
        <v/>
      </c>
      <c r="P4968" s="1">
        <v>44048</v>
      </c>
      <c r="Q4968" s="2">
        <v>41.409904708956603</v>
      </c>
      <c r="R4968" s="2">
        <v>39.8947250458315</v>
      </c>
    </row>
    <row r="4969" spans="2:18" x14ac:dyDescent="0.25">
      <c r="B4969" s="1">
        <v>44049</v>
      </c>
      <c r="C4969" s="2">
        <v>0.53600000000000003</v>
      </c>
      <c r="D4969" s="2">
        <v>0.53875000000000006</v>
      </c>
      <c r="E4969" s="2">
        <v>0.55588888888888888</v>
      </c>
      <c r="F4969" s="2">
        <v>0.5822222222222222</v>
      </c>
      <c r="G4969" s="2"/>
      <c r="H4969" t="str">
        <f t="shared" si="231"/>
        <v/>
      </c>
      <c r="I4969" t="str">
        <f t="shared" si="232"/>
        <v/>
      </c>
      <c r="J4969" t="str">
        <f t="shared" si="233"/>
        <v/>
      </c>
      <c r="P4969" s="1">
        <v>44049</v>
      </c>
      <c r="Q4969" s="2">
        <v>39.1788977353579</v>
      </c>
      <c r="R4969" s="2">
        <v>38.978251489408201</v>
      </c>
    </row>
    <row r="4970" spans="2:18" x14ac:dyDescent="0.25">
      <c r="B4970" s="1">
        <v>44050</v>
      </c>
      <c r="C4970" s="2">
        <v>0.56200000000000006</v>
      </c>
      <c r="D4970" s="2">
        <v>0.53849999999999998</v>
      </c>
      <c r="E4970" s="2">
        <v>0.55066666666666675</v>
      </c>
      <c r="F4970" s="2">
        <v>0.57933333333333314</v>
      </c>
      <c r="G4970" s="2"/>
      <c r="H4970" t="str">
        <f t="shared" si="231"/>
        <v/>
      </c>
      <c r="I4970" t="str">
        <f t="shared" si="232"/>
        <v/>
      </c>
      <c r="J4970" t="str">
        <f t="shared" si="233"/>
        <v/>
      </c>
      <c r="P4970" s="1">
        <v>44050</v>
      </c>
      <c r="Q4970" s="2">
        <v>50.956015049445497</v>
      </c>
      <c r="R4970" s="2">
        <v>44.113607213171001</v>
      </c>
    </row>
    <row r="4971" spans="2:18" x14ac:dyDescent="0.25">
      <c r="B4971" s="1">
        <v>44053</v>
      </c>
      <c r="C4971" s="2">
        <v>0.57399999999999995</v>
      </c>
      <c r="D4971" s="2">
        <v>0.55375000000000008</v>
      </c>
      <c r="E4971" s="2">
        <v>0.54988888888888887</v>
      </c>
      <c r="F4971" s="2">
        <v>0.57622222222222197</v>
      </c>
      <c r="G4971" s="2"/>
      <c r="H4971">
        <f t="shared" si="231"/>
        <v>1</v>
      </c>
      <c r="I4971" t="str">
        <f t="shared" si="232"/>
        <v/>
      </c>
      <c r="J4971" t="str">
        <f t="shared" si="233"/>
        <v/>
      </c>
      <c r="P4971" s="1">
        <v>44053</v>
      </c>
      <c r="Q4971" s="2">
        <v>55.706262032409498</v>
      </c>
      <c r="R4971" s="2">
        <v>46.357427463735497</v>
      </c>
    </row>
    <row r="4972" spans="2:18" x14ac:dyDescent="0.25">
      <c r="B4972" s="1">
        <v>44054</v>
      </c>
      <c r="C4972" s="2">
        <v>0.65800000000000003</v>
      </c>
      <c r="D4972" s="2">
        <v>0.58250000000000002</v>
      </c>
      <c r="E4972" s="2">
        <v>0.55844444444444452</v>
      </c>
      <c r="F4972" s="2">
        <v>0.57877777777777761</v>
      </c>
      <c r="G4972" s="2"/>
      <c r="H4972">
        <f t="shared" si="231"/>
        <v>1</v>
      </c>
      <c r="I4972">
        <f t="shared" si="232"/>
        <v>1</v>
      </c>
      <c r="J4972" t="str">
        <f t="shared" si="233"/>
        <v/>
      </c>
      <c r="P4972" s="1">
        <v>44054</v>
      </c>
      <c r="Q4972" s="2">
        <v>75.576867284806696</v>
      </c>
      <c r="R4972" s="2">
        <v>58.820955017577901</v>
      </c>
    </row>
    <row r="4973" spans="2:18" x14ac:dyDescent="0.25">
      <c r="B4973" s="1">
        <v>44055</v>
      </c>
      <c r="C4973" s="2">
        <v>0.67</v>
      </c>
      <c r="D4973" s="2">
        <v>0.61599999999999999</v>
      </c>
      <c r="E4973" s="2">
        <v>0.57277777777777783</v>
      </c>
      <c r="F4973" s="2">
        <v>0.58111111111111091</v>
      </c>
      <c r="G4973" s="2"/>
      <c r="H4973">
        <f t="shared" si="231"/>
        <v>1</v>
      </c>
      <c r="I4973">
        <f t="shared" si="232"/>
        <v>1</v>
      </c>
      <c r="J4973" t="str">
        <f t="shared" si="233"/>
        <v/>
      </c>
      <c r="P4973" s="1">
        <v>44055</v>
      </c>
      <c r="Q4973" s="2">
        <v>77.3209863598765</v>
      </c>
      <c r="R4973" s="2">
        <v>60.242109716186697</v>
      </c>
    </row>
    <row r="4974" spans="2:18" x14ac:dyDescent="0.25">
      <c r="B4974" s="1">
        <v>44056</v>
      </c>
      <c r="C4974" s="2">
        <v>0.71599999999999997</v>
      </c>
      <c r="D4974" s="2">
        <v>0.65450000000000008</v>
      </c>
      <c r="E4974" s="2">
        <v>0.59277777777777785</v>
      </c>
      <c r="F4974" s="2">
        <v>0.58644444444444443</v>
      </c>
      <c r="G4974" s="2"/>
      <c r="H4974">
        <f t="shared" si="231"/>
        <v>1</v>
      </c>
      <c r="I4974">
        <f t="shared" si="232"/>
        <v>1</v>
      </c>
      <c r="J4974">
        <f t="shared" si="233"/>
        <v>1</v>
      </c>
      <c r="P4974" s="1">
        <v>44056</v>
      </c>
      <c r="Q4974" s="2">
        <v>82.928829858001606</v>
      </c>
      <c r="R4974" s="2">
        <v>65.200086795706497</v>
      </c>
    </row>
    <row r="4975" spans="2:18" x14ac:dyDescent="0.25">
      <c r="B4975" s="1">
        <v>44057</v>
      </c>
      <c r="C4975" s="2">
        <v>0.70899999999999996</v>
      </c>
      <c r="D4975" s="2">
        <v>0.68825000000000003</v>
      </c>
      <c r="E4975" s="2">
        <v>0.60899999999999999</v>
      </c>
      <c r="F4975" s="2">
        <v>0.59211111111111103</v>
      </c>
      <c r="G4975" s="2"/>
      <c r="H4975">
        <f t="shared" si="231"/>
        <v>1</v>
      </c>
      <c r="I4975">
        <f t="shared" si="232"/>
        <v>1</v>
      </c>
      <c r="J4975">
        <f t="shared" si="233"/>
        <v>1</v>
      </c>
      <c r="P4975" s="1">
        <v>44057</v>
      </c>
      <c r="Q4975" s="2">
        <v>79.346062907334002</v>
      </c>
      <c r="R4975" s="2">
        <v>63.894312023237298</v>
      </c>
    </row>
    <row r="4976" spans="2:18" x14ac:dyDescent="0.25">
      <c r="B4976" s="1">
        <v>44060</v>
      </c>
      <c r="C4976" s="2">
        <v>0.68300000000000005</v>
      </c>
      <c r="D4976" s="2">
        <v>0.69450000000000012</v>
      </c>
      <c r="E4976" s="2">
        <v>0.62788888888888883</v>
      </c>
      <c r="F4976" s="2">
        <v>0.59699999999999998</v>
      </c>
      <c r="G4976" s="2"/>
      <c r="H4976">
        <f t="shared" si="231"/>
        <v>1</v>
      </c>
      <c r="I4976">
        <f t="shared" si="232"/>
        <v>1</v>
      </c>
      <c r="J4976">
        <f t="shared" si="233"/>
        <v>1</v>
      </c>
      <c r="P4976" s="1">
        <v>44060</v>
      </c>
      <c r="Q4976" s="2">
        <v>66.534144776363206</v>
      </c>
      <c r="R4976" s="2">
        <v>59.1554420221116</v>
      </c>
    </row>
    <row r="4977" spans="2:18" x14ac:dyDescent="0.25">
      <c r="B4977" s="1">
        <v>44061</v>
      </c>
      <c r="C4977" s="2">
        <v>0.66900000000000004</v>
      </c>
      <c r="D4977" s="2">
        <v>0.69424999999999992</v>
      </c>
      <c r="E4977" s="2">
        <v>0.64188888888888884</v>
      </c>
      <c r="F4977" s="2">
        <v>0.60183333333333333</v>
      </c>
      <c r="G4977" s="2"/>
      <c r="H4977">
        <f t="shared" si="231"/>
        <v>1</v>
      </c>
      <c r="I4977">
        <f t="shared" si="232"/>
        <v>1</v>
      </c>
      <c r="J4977">
        <f t="shared" si="233"/>
        <v>1</v>
      </c>
      <c r="P4977" s="1">
        <v>44061</v>
      </c>
      <c r="Q4977" s="2">
        <v>60.248223312458798</v>
      </c>
      <c r="R4977" s="2">
        <v>56.716177383202997</v>
      </c>
    </row>
    <row r="4978" spans="2:18" x14ac:dyDescent="0.25">
      <c r="B4978" s="1">
        <v>44062</v>
      </c>
      <c r="C4978" s="2">
        <v>0.67500000000000004</v>
      </c>
      <c r="D4978" s="2">
        <v>0.68399999999999994</v>
      </c>
      <c r="E4978" s="2">
        <v>0.65733333333333333</v>
      </c>
      <c r="F4978" s="2">
        <v>0.6066111111111111</v>
      </c>
      <c r="G4978" s="2"/>
      <c r="H4978">
        <f t="shared" si="231"/>
        <v>1</v>
      </c>
      <c r="I4978">
        <f t="shared" si="232"/>
        <v>1</v>
      </c>
      <c r="J4978">
        <f t="shared" si="233"/>
        <v>1</v>
      </c>
      <c r="P4978" s="1">
        <v>44062</v>
      </c>
      <c r="Q4978" s="2">
        <v>62.090184615340497</v>
      </c>
      <c r="R4978" s="2">
        <v>57.524547277113598</v>
      </c>
    </row>
    <row r="4979" spans="2:18" x14ac:dyDescent="0.25">
      <c r="B4979" s="1">
        <v>44063</v>
      </c>
      <c r="C4979" s="2">
        <v>0.64400000000000002</v>
      </c>
      <c r="D4979" s="2">
        <v>0.66775000000000007</v>
      </c>
      <c r="E4979" s="2">
        <v>0.66644444444444451</v>
      </c>
      <c r="F4979" s="2">
        <v>0.60855555555555574</v>
      </c>
      <c r="G4979" s="2"/>
      <c r="H4979">
        <f t="shared" si="231"/>
        <v>1</v>
      </c>
      <c r="I4979">
        <f t="shared" si="232"/>
        <v>1</v>
      </c>
      <c r="J4979">
        <f t="shared" si="233"/>
        <v>1</v>
      </c>
      <c r="P4979" s="1">
        <v>44063</v>
      </c>
      <c r="Q4979" s="2">
        <v>48.233373785174798</v>
      </c>
      <c r="R4979" s="2">
        <v>52.109564353734299</v>
      </c>
    </row>
    <row r="4980" spans="2:18" x14ac:dyDescent="0.25">
      <c r="B4980" s="1">
        <v>44064</v>
      </c>
      <c r="C4980" s="2">
        <v>0.64</v>
      </c>
      <c r="D4980" s="2">
        <v>0.65700000000000003</v>
      </c>
      <c r="E4980" s="2">
        <v>0.67377777777777781</v>
      </c>
      <c r="F4980" s="2">
        <v>0.61183333333333345</v>
      </c>
      <c r="G4980" s="2"/>
      <c r="H4980" t="str">
        <f t="shared" si="231"/>
        <v/>
      </c>
      <c r="I4980">
        <f t="shared" si="232"/>
        <v>1</v>
      </c>
      <c r="J4980">
        <f t="shared" si="233"/>
        <v>1</v>
      </c>
      <c r="P4980" s="1">
        <v>44064</v>
      </c>
      <c r="Q4980" s="2">
        <v>46.622306654790798</v>
      </c>
      <c r="R4980" s="2">
        <v>51.436742147617302</v>
      </c>
    </row>
    <row r="4981" spans="2:18" x14ac:dyDescent="0.25">
      <c r="B4981" s="1">
        <v>44067</v>
      </c>
      <c r="C4981" s="2">
        <v>0.64600000000000002</v>
      </c>
      <c r="D4981" s="2">
        <v>0.65125</v>
      </c>
      <c r="E4981" s="2">
        <v>0.67244444444444451</v>
      </c>
      <c r="F4981" s="2">
        <v>0.61544444444444457</v>
      </c>
      <c r="G4981" s="2"/>
      <c r="H4981" t="str">
        <f t="shared" si="231"/>
        <v/>
      </c>
      <c r="I4981">
        <f t="shared" si="232"/>
        <v>1</v>
      </c>
      <c r="J4981">
        <f t="shared" si="233"/>
        <v>1</v>
      </c>
      <c r="P4981" s="1">
        <v>44067</v>
      </c>
      <c r="Q4981" s="2">
        <v>49.6495139996387</v>
      </c>
      <c r="R4981" s="2">
        <v>52.428947525580199</v>
      </c>
    </row>
    <row r="4982" spans="2:18" x14ac:dyDescent="0.25">
      <c r="B4982" s="1">
        <v>44068</v>
      </c>
      <c r="C4982" s="2">
        <v>0.68200000000000005</v>
      </c>
      <c r="D4982" s="2">
        <v>0.65300000000000002</v>
      </c>
      <c r="E4982" s="2">
        <v>0.67377777777777781</v>
      </c>
      <c r="F4982" s="2">
        <v>0.62327777777777793</v>
      </c>
      <c r="G4982" s="2"/>
      <c r="H4982" t="str">
        <f t="shared" si="231"/>
        <v/>
      </c>
      <c r="I4982">
        <f t="shared" si="232"/>
        <v>1</v>
      </c>
      <c r="J4982">
        <f t="shared" si="233"/>
        <v>1</v>
      </c>
      <c r="P4982" s="1">
        <v>44068</v>
      </c>
      <c r="Q4982" s="2">
        <v>64.248176302856805</v>
      </c>
      <c r="R4982" s="2">
        <v>57.976731310927299</v>
      </c>
    </row>
    <row r="4983" spans="2:18" x14ac:dyDescent="0.25">
      <c r="B4983" s="1">
        <v>44069</v>
      </c>
      <c r="C4983" s="2">
        <v>0.68700000000000006</v>
      </c>
      <c r="D4983" s="2">
        <v>0.66375000000000006</v>
      </c>
      <c r="E4983" s="2">
        <v>0.67055555555555557</v>
      </c>
      <c r="F4983" s="2">
        <v>0.63166666666666682</v>
      </c>
      <c r="G4983" s="2"/>
      <c r="H4983" t="str">
        <f t="shared" si="231"/>
        <v/>
      </c>
      <c r="I4983">
        <f t="shared" si="232"/>
        <v>1</v>
      </c>
      <c r="J4983">
        <f t="shared" si="233"/>
        <v>1</v>
      </c>
      <c r="P4983" s="1">
        <v>44069</v>
      </c>
      <c r="Q4983" s="2">
        <v>65.896190827039305</v>
      </c>
      <c r="R4983" s="2">
        <v>58.697189135604397</v>
      </c>
    </row>
    <row r="4984" spans="2:18" x14ac:dyDescent="0.25">
      <c r="B4984" s="1">
        <v>44070</v>
      </c>
      <c r="C4984" s="2">
        <v>0.746</v>
      </c>
      <c r="D4984" s="2">
        <v>0.69025000000000003</v>
      </c>
      <c r="E4984" s="2">
        <v>0.67466666666666675</v>
      </c>
      <c r="F4984" s="2">
        <v>0.64183333333333337</v>
      </c>
      <c r="G4984" s="2"/>
      <c r="H4984">
        <f t="shared" si="231"/>
        <v>1</v>
      </c>
      <c r="I4984">
        <f t="shared" si="232"/>
        <v>1</v>
      </c>
      <c r="J4984">
        <f t="shared" si="233"/>
        <v>1</v>
      </c>
      <c r="P4984" s="1">
        <v>44070</v>
      </c>
      <c r="Q4984" s="2">
        <v>79.365025549847303</v>
      </c>
      <c r="R4984" s="2">
        <v>66.085858754171497</v>
      </c>
    </row>
    <row r="4985" spans="2:18" x14ac:dyDescent="0.25">
      <c r="B4985" s="1">
        <v>44071</v>
      </c>
      <c r="C4985" s="2">
        <v>0.72899999999999998</v>
      </c>
      <c r="D4985" s="2">
        <v>0.71100000000000008</v>
      </c>
      <c r="E4985" s="2">
        <v>0.6797777777777777</v>
      </c>
      <c r="F4985" s="2">
        <v>0.65383333333333338</v>
      </c>
      <c r="G4985" s="2"/>
      <c r="H4985">
        <f t="shared" si="231"/>
        <v>1</v>
      </c>
      <c r="I4985">
        <f t="shared" si="232"/>
        <v>1</v>
      </c>
      <c r="J4985">
        <f t="shared" si="233"/>
        <v>1</v>
      </c>
      <c r="P4985" s="1">
        <v>44071</v>
      </c>
      <c r="Q4985" s="2">
        <v>69.829507956660905</v>
      </c>
      <c r="R4985" s="2">
        <v>62.610380501379097</v>
      </c>
    </row>
    <row r="4986" spans="2:18" x14ac:dyDescent="0.25">
      <c r="B4986" s="1">
        <v>44074</v>
      </c>
      <c r="C4986" s="2">
        <v>0.69299999999999995</v>
      </c>
      <c r="D4986" s="2">
        <v>0.71375</v>
      </c>
      <c r="E4986" s="2">
        <v>0.68244444444444452</v>
      </c>
      <c r="F4986" s="2">
        <v>0.66216666666666657</v>
      </c>
      <c r="G4986" s="2"/>
      <c r="H4986">
        <f t="shared" si="231"/>
        <v>1</v>
      </c>
      <c r="I4986">
        <f t="shared" si="232"/>
        <v>1</v>
      </c>
      <c r="J4986">
        <f t="shared" si="233"/>
        <v>1</v>
      </c>
      <c r="P4986" s="1">
        <v>44074</v>
      </c>
      <c r="Q4986" s="2">
        <v>53.496236876795699</v>
      </c>
      <c r="R4986" s="2">
        <v>55.905392552852703</v>
      </c>
    </row>
    <row r="4987" spans="2:18" x14ac:dyDescent="0.25">
      <c r="B4987" s="1">
        <v>44075</v>
      </c>
      <c r="C4987" s="2">
        <v>0.67100000000000004</v>
      </c>
      <c r="D4987" s="2">
        <v>0.7097500000000001</v>
      </c>
      <c r="E4987" s="2">
        <v>0.68199999999999994</v>
      </c>
      <c r="F4987" s="2">
        <v>0.66966666666666652</v>
      </c>
      <c r="G4987" s="2"/>
      <c r="H4987">
        <f t="shared" si="231"/>
        <v>1</v>
      </c>
      <c r="I4987">
        <f t="shared" si="232"/>
        <v>1</v>
      </c>
      <c r="J4987">
        <f t="shared" si="233"/>
        <v>1</v>
      </c>
      <c r="P4987" s="1">
        <v>44075</v>
      </c>
      <c r="Q4987" s="2">
        <v>45.663634354367403</v>
      </c>
      <c r="R4987" s="2">
        <v>52.224676776525101</v>
      </c>
    </row>
    <row r="4988" spans="2:18" x14ac:dyDescent="0.25">
      <c r="B4988" s="1">
        <v>44076</v>
      </c>
      <c r="C4988" s="2">
        <v>0.65100000000000002</v>
      </c>
      <c r="D4988" s="2">
        <v>0.68599999999999994</v>
      </c>
      <c r="E4988" s="2">
        <v>0.68277777777777771</v>
      </c>
      <c r="F4988" s="2">
        <v>0.67461111111111105</v>
      </c>
      <c r="G4988" s="2"/>
      <c r="H4988">
        <f t="shared" si="231"/>
        <v>1</v>
      </c>
      <c r="I4988">
        <f t="shared" si="232"/>
        <v>1</v>
      </c>
      <c r="J4988">
        <f t="shared" si="233"/>
        <v>1</v>
      </c>
      <c r="P4988" s="1">
        <v>44076</v>
      </c>
      <c r="Q4988" s="2">
        <v>39.374555002799198</v>
      </c>
      <c r="R4988" s="2">
        <v>49.062266677071598</v>
      </c>
    </row>
    <row r="4989" spans="2:18" x14ac:dyDescent="0.25">
      <c r="B4989" s="1">
        <v>44077</v>
      </c>
      <c r="C4989" s="2">
        <v>0.622</v>
      </c>
      <c r="D4989" s="2">
        <v>0.65924999999999989</v>
      </c>
      <c r="E4989" s="2">
        <v>0.6807777777777777</v>
      </c>
      <c r="F4989" s="2">
        <v>0.67727777777777776</v>
      </c>
      <c r="G4989" s="2"/>
      <c r="H4989" t="str">
        <f t="shared" si="231"/>
        <v/>
      </c>
      <c r="I4989" t="str">
        <f t="shared" si="232"/>
        <v/>
      </c>
      <c r="J4989">
        <f t="shared" si="233"/>
        <v>1</v>
      </c>
      <c r="P4989" s="1">
        <v>44077</v>
      </c>
      <c r="Q4989" s="2">
        <v>31.7628024394694</v>
      </c>
      <c r="R4989" s="2">
        <v>44.823844476712601</v>
      </c>
    </row>
    <row r="4990" spans="2:18" x14ac:dyDescent="0.25">
      <c r="B4990" s="1">
        <v>44078</v>
      </c>
      <c r="C4990" s="2">
        <v>0.72299999999999998</v>
      </c>
      <c r="D4990" s="2">
        <v>0.66674999999999995</v>
      </c>
      <c r="E4990" s="2">
        <v>0.68933333333333335</v>
      </c>
      <c r="F4990" s="2">
        <v>0.68088888888888888</v>
      </c>
      <c r="G4990" s="2"/>
      <c r="H4990" t="str">
        <f t="shared" si="231"/>
        <v/>
      </c>
      <c r="I4990" t="str">
        <f t="shared" si="232"/>
        <v/>
      </c>
      <c r="J4990">
        <f t="shared" si="233"/>
        <v>1</v>
      </c>
      <c r="P4990" s="1">
        <v>44078</v>
      </c>
      <c r="Q4990" s="2">
        <v>62.256721652612001</v>
      </c>
      <c r="R4990" s="2">
        <v>58.326628093026599</v>
      </c>
    </row>
    <row r="4991" spans="2:18" x14ac:dyDescent="0.25">
      <c r="B4991" s="1">
        <v>44082</v>
      </c>
      <c r="C4991" s="2">
        <v>0.68400000000000005</v>
      </c>
      <c r="D4991" s="2">
        <v>0.67</v>
      </c>
      <c r="E4991" s="2">
        <v>0.68955555555555548</v>
      </c>
      <c r="F4991" s="2">
        <v>0.68166666666666653</v>
      </c>
      <c r="G4991" s="2"/>
      <c r="H4991" t="str">
        <f t="shared" si="231"/>
        <v/>
      </c>
      <c r="I4991" t="str">
        <f t="shared" si="232"/>
        <v/>
      </c>
      <c r="J4991">
        <f t="shared" si="233"/>
        <v>1</v>
      </c>
      <c r="P4991" s="1">
        <v>44082</v>
      </c>
      <c r="Q4991" s="2">
        <v>51.5767415494998</v>
      </c>
      <c r="R4991" s="2">
        <v>52.939248694828201</v>
      </c>
    </row>
    <row r="4992" spans="2:18" x14ac:dyDescent="0.25">
      <c r="B4992" s="1">
        <v>44083</v>
      </c>
      <c r="C4992" s="2">
        <v>0.70299999999999996</v>
      </c>
      <c r="D4992" s="2">
        <v>0.68299999999999994</v>
      </c>
      <c r="E4992" s="2">
        <v>0.69133333333333336</v>
      </c>
      <c r="F4992" s="2">
        <v>0.68094444444444446</v>
      </c>
      <c r="G4992" s="2"/>
      <c r="H4992" t="str">
        <f t="shared" si="231"/>
        <v/>
      </c>
      <c r="I4992">
        <f t="shared" si="232"/>
        <v>1</v>
      </c>
      <c r="J4992">
        <f t="shared" si="233"/>
        <v>1</v>
      </c>
      <c r="P4992" s="1">
        <v>44083</v>
      </c>
      <c r="Q4992" s="2">
        <v>55.990428955177101</v>
      </c>
      <c r="R4992" s="2">
        <v>55.114409223987003</v>
      </c>
    </row>
    <row r="4993" spans="2:18" x14ac:dyDescent="0.25">
      <c r="B4993" s="1">
        <v>44084</v>
      </c>
      <c r="C4993" s="2">
        <v>0.68400000000000005</v>
      </c>
      <c r="D4993" s="2">
        <v>0.69850000000000001</v>
      </c>
      <c r="E4993" s="2">
        <v>0.68444444444444441</v>
      </c>
      <c r="F4993" s="2">
        <v>0.67955555555555547</v>
      </c>
      <c r="G4993" s="2"/>
      <c r="H4993">
        <f t="shared" si="231"/>
        <v>1</v>
      </c>
      <c r="I4993">
        <f t="shared" si="232"/>
        <v>1</v>
      </c>
      <c r="J4993">
        <f t="shared" si="233"/>
        <v>1</v>
      </c>
      <c r="P4993" s="1">
        <v>44084</v>
      </c>
      <c r="Q4993" s="2">
        <v>50.470122748614997</v>
      </c>
      <c r="R4993" s="2">
        <v>52.501130136229101</v>
      </c>
    </row>
    <row r="4994" spans="2:18" x14ac:dyDescent="0.25">
      <c r="B4994" s="1">
        <v>44085</v>
      </c>
      <c r="C4994" s="2">
        <v>0.66700000000000004</v>
      </c>
      <c r="D4994" s="2">
        <v>0.68450000000000011</v>
      </c>
      <c r="E4994" s="2">
        <v>0.67755555555555558</v>
      </c>
      <c r="F4994" s="2">
        <v>0.67866666666666653</v>
      </c>
      <c r="G4994" s="2"/>
      <c r="H4994">
        <f t="shared" si="231"/>
        <v>1</v>
      </c>
      <c r="I4994">
        <f t="shared" si="232"/>
        <v>1</v>
      </c>
      <c r="J4994" t="str">
        <f t="shared" si="233"/>
        <v/>
      </c>
      <c r="P4994" s="1">
        <v>44085</v>
      </c>
      <c r="Q4994" s="2">
        <v>45.638859290139003</v>
      </c>
      <c r="R4994" s="2">
        <v>50.207268415391901</v>
      </c>
    </row>
    <row r="4995" spans="2:18" x14ac:dyDescent="0.25">
      <c r="B4995" s="1">
        <v>44088</v>
      </c>
      <c r="C4995" s="2">
        <v>0.66900000000000004</v>
      </c>
      <c r="D4995" s="2">
        <v>0.68075000000000008</v>
      </c>
      <c r="E4995" s="2">
        <v>0.67488888888888887</v>
      </c>
      <c r="F4995" s="2">
        <v>0.67866666666666664</v>
      </c>
      <c r="G4995" s="2"/>
      <c r="H4995">
        <f t="shared" si="231"/>
        <v>1</v>
      </c>
      <c r="I4995">
        <f t="shared" si="232"/>
        <v>1</v>
      </c>
      <c r="J4995" t="str">
        <f t="shared" si="233"/>
        <v/>
      </c>
      <c r="P4995" s="1">
        <v>44088</v>
      </c>
      <c r="Q4995" s="2">
        <v>46.363708093234997</v>
      </c>
      <c r="R4995" s="2">
        <v>50.481383441360201</v>
      </c>
    </row>
    <row r="4996" spans="2:18" x14ac:dyDescent="0.25">
      <c r="B4996" s="1">
        <v>44089</v>
      </c>
      <c r="C4996" s="2">
        <v>0.67900000000000005</v>
      </c>
      <c r="D4996" s="2">
        <v>0.67474999999999996</v>
      </c>
      <c r="E4996" s="2">
        <v>0.67577777777777781</v>
      </c>
      <c r="F4996" s="2">
        <v>0.67888888888888888</v>
      </c>
      <c r="G4996" s="2"/>
      <c r="H4996" t="str">
        <f t="shared" si="231"/>
        <v/>
      </c>
      <c r="I4996" t="str">
        <f t="shared" si="232"/>
        <v/>
      </c>
      <c r="J4996" t="str">
        <f t="shared" si="233"/>
        <v/>
      </c>
      <c r="P4996" s="1">
        <v>44089</v>
      </c>
      <c r="Q4996" s="2">
        <v>50.336937254958201</v>
      </c>
      <c r="R4996" s="2">
        <v>51.907002283086399</v>
      </c>
    </row>
    <row r="4997" spans="2:18" x14ac:dyDescent="0.25">
      <c r="B4997" s="1">
        <v>44090</v>
      </c>
      <c r="C4997" s="2">
        <v>0.68700000000000006</v>
      </c>
      <c r="D4997" s="2">
        <v>0.67549999999999999</v>
      </c>
      <c r="E4997" s="2">
        <v>0.67977777777777793</v>
      </c>
      <c r="F4997" s="2">
        <v>0.68127777777777765</v>
      </c>
      <c r="G4997" s="2"/>
      <c r="H4997" t="str">
        <f t="shared" si="231"/>
        <v/>
      </c>
      <c r="I4997" t="str">
        <f t="shared" si="232"/>
        <v/>
      </c>
      <c r="J4997" t="str">
        <f t="shared" si="233"/>
        <v/>
      </c>
      <c r="P4997" s="1">
        <v>44090</v>
      </c>
      <c r="Q4997" s="2">
        <v>53.6342021519987</v>
      </c>
      <c r="R4997" s="2">
        <v>53.070996771508199</v>
      </c>
    </row>
    <row r="4998" spans="2:18" x14ac:dyDescent="0.25">
      <c r="B4998" s="1">
        <v>44091</v>
      </c>
      <c r="C4998" s="2">
        <v>0.68200000000000005</v>
      </c>
      <c r="D4998" s="2">
        <v>0.67925000000000002</v>
      </c>
      <c r="E4998" s="2">
        <v>0.68644444444444463</v>
      </c>
      <c r="F4998" s="2">
        <v>0.68361111111111106</v>
      </c>
      <c r="G4998" s="2"/>
      <c r="H4998" t="str">
        <f t="shared" si="231"/>
        <v/>
      </c>
      <c r="I4998" t="str">
        <f t="shared" si="232"/>
        <v/>
      </c>
      <c r="J4998">
        <f t="shared" si="233"/>
        <v>1</v>
      </c>
      <c r="P4998" s="1">
        <v>44091</v>
      </c>
      <c r="Q4998" s="2">
        <v>51.090190337123303</v>
      </c>
      <c r="R4998" s="2">
        <v>52.220303171987297</v>
      </c>
    </row>
    <row r="4999" spans="2:18" x14ac:dyDescent="0.25">
      <c r="B4999" s="1">
        <v>44092</v>
      </c>
      <c r="C4999" s="2">
        <v>0.69399999999999995</v>
      </c>
      <c r="D4999" s="2">
        <v>0.6855</v>
      </c>
      <c r="E4999" s="2">
        <v>0.68322222222222229</v>
      </c>
      <c r="F4999" s="2">
        <v>0.68627777777777788</v>
      </c>
      <c r="G4999" s="2"/>
      <c r="H4999">
        <f t="shared" si="231"/>
        <v>1</v>
      </c>
      <c r="I4999" t="str">
        <f t="shared" si="232"/>
        <v/>
      </c>
      <c r="J4999" t="str">
        <f t="shared" si="233"/>
        <v/>
      </c>
      <c r="P4999" s="1">
        <v>44092</v>
      </c>
      <c r="Q4999" s="2">
        <v>56.968545391926398</v>
      </c>
      <c r="R4999" s="2">
        <v>54.121054376173603</v>
      </c>
    </row>
    <row r="5000" spans="2:18" x14ac:dyDescent="0.25">
      <c r="B5000" s="1">
        <v>44095</v>
      </c>
      <c r="C5000" s="2">
        <v>0.67100000000000004</v>
      </c>
      <c r="D5000" s="2">
        <v>0.6835</v>
      </c>
      <c r="E5000" s="2">
        <v>0.68177777777777793</v>
      </c>
      <c r="F5000" s="2">
        <v>0.68566666666666665</v>
      </c>
      <c r="G5000" s="2"/>
      <c r="H5000">
        <f t="shared" si="231"/>
        <v>1</v>
      </c>
      <c r="I5000" t="str">
        <f t="shared" si="232"/>
        <v/>
      </c>
      <c r="J5000" t="str">
        <f t="shared" si="233"/>
        <v/>
      </c>
      <c r="P5000" s="1">
        <v>44095</v>
      </c>
      <c r="Q5000" s="2">
        <v>44.631099448766498</v>
      </c>
      <c r="R5000" s="2">
        <v>50.014224636675998</v>
      </c>
    </row>
    <row r="5001" spans="2:18" x14ac:dyDescent="0.25">
      <c r="B5001" s="1">
        <v>44096</v>
      </c>
      <c r="C5001" s="2">
        <v>0.66400000000000003</v>
      </c>
      <c r="D5001" s="2">
        <v>0.67774999999999996</v>
      </c>
      <c r="E5001" s="2">
        <v>0.67744444444444452</v>
      </c>
      <c r="F5001" s="2">
        <v>0.68438888888888894</v>
      </c>
      <c r="G5001" s="2"/>
      <c r="H5001">
        <f t="shared" si="231"/>
        <v>1</v>
      </c>
      <c r="I5001" t="str">
        <f t="shared" si="232"/>
        <v/>
      </c>
      <c r="J5001" t="str">
        <f t="shared" si="233"/>
        <v/>
      </c>
      <c r="P5001" s="1">
        <v>44096</v>
      </c>
      <c r="Q5001" s="2">
        <v>41.359802011242799</v>
      </c>
      <c r="R5001" s="2">
        <v>48.800501524292798</v>
      </c>
    </row>
    <row r="5002" spans="2:18" x14ac:dyDescent="0.25">
      <c r="B5002" s="1">
        <v>44097</v>
      </c>
      <c r="C5002" s="2">
        <v>0.67600000000000005</v>
      </c>
      <c r="D5002" s="2">
        <v>0.67625000000000002</v>
      </c>
      <c r="E5002" s="2">
        <v>0.67655555555555547</v>
      </c>
      <c r="F5002" s="2">
        <v>0.68049999999999988</v>
      </c>
      <c r="G5002" s="2"/>
      <c r="H5002" t="str">
        <f t="shared" si="231"/>
        <v/>
      </c>
      <c r="I5002" t="str">
        <f t="shared" si="232"/>
        <v/>
      </c>
      <c r="J5002" t="str">
        <f t="shared" si="233"/>
        <v/>
      </c>
      <c r="P5002" s="1">
        <v>44097</v>
      </c>
      <c r="Q5002" s="2">
        <v>49.0431341664193</v>
      </c>
      <c r="R5002" s="2">
        <v>50.995963045360703</v>
      </c>
    </row>
    <row r="5003" spans="2:18" x14ac:dyDescent="0.25">
      <c r="B5003" s="1">
        <v>44098</v>
      </c>
      <c r="C5003" s="2">
        <v>0.66400000000000003</v>
      </c>
      <c r="D5003" s="2">
        <v>0.66875000000000007</v>
      </c>
      <c r="E5003" s="2">
        <v>0.67622222222222217</v>
      </c>
      <c r="F5003" s="2">
        <v>0.67688888888888887</v>
      </c>
      <c r="G5003" s="2"/>
      <c r="H5003" t="str">
        <f t="shared" si="231"/>
        <v/>
      </c>
      <c r="I5003" t="str">
        <f t="shared" si="232"/>
        <v/>
      </c>
      <c r="J5003" t="str">
        <f t="shared" si="233"/>
        <v/>
      </c>
      <c r="P5003" s="1">
        <v>44098</v>
      </c>
      <c r="Q5003" s="2">
        <v>42.379763729844797</v>
      </c>
      <c r="R5003" s="2">
        <v>48.744967718327999</v>
      </c>
    </row>
    <row r="5004" spans="2:18" x14ac:dyDescent="0.25">
      <c r="B5004" s="1">
        <v>44099</v>
      </c>
      <c r="C5004" s="2">
        <v>0.65900000000000003</v>
      </c>
      <c r="D5004" s="2">
        <v>0.66575000000000006</v>
      </c>
      <c r="E5004" s="2">
        <v>0.67511111111111111</v>
      </c>
      <c r="F5004" s="2">
        <v>0.67499999999999993</v>
      </c>
      <c r="G5004" s="2"/>
      <c r="H5004" t="str">
        <f t="shared" si="231"/>
        <v/>
      </c>
      <c r="I5004" t="str">
        <f t="shared" si="232"/>
        <v/>
      </c>
      <c r="J5004">
        <f t="shared" si="233"/>
        <v>1</v>
      </c>
      <c r="P5004" s="1">
        <v>44099</v>
      </c>
      <c r="Q5004" s="2">
        <v>39.683887466556698</v>
      </c>
      <c r="R5004" s="2">
        <v>47.798242030026302</v>
      </c>
    </row>
    <row r="5005" spans="2:18" x14ac:dyDescent="0.25">
      <c r="B5005" s="1">
        <v>44102</v>
      </c>
      <c r="C5005" s="2">
        <v>0.66300000000000003</v>
      </c>
      <c r="D5005" s="2">
        <v>0.66549999999999998</v>
      </c>
      <c r="E5005" s="2">
        <v>0.67333333333333334</v>
      </c>
      <c r="F5005" s="2">
        <v>0.67455555555555557</v>
      </c>
      <c r="G5005" s="2"/>
      <c r="H5005" t="str">
        <f t="shared" si="231"/>
        <v/>
      </c>
      <c r="I5005" t="str">
        <f t="shared" si="232"/>
        <v/>
      </c>
      <c r="J5005" t="str">
        <f t="shared" si="233"/>
        <v/>
      </c>
      <c r="P5005" s="1">
        <v>44102</v>
      </c>
      <c r="Q5005" s="2">
        <v>43.155272943990298</v>
      </c>
      <c r="R5005" s="2">
        <v>48.657349177354398</v>
      </c>
    </row>
    <row r="5006" spans="2:18" x14ac:dyDescent="0.25">
      <c r="B5006" s="1">
        <v>44103</v>
      </c>
      <c r="C5006" s="2">
        <v>0.64500000000000002</v>
      </c>
      <c r="D5006" s="2">
        <v>0.65775000000000006</v>
      </c>
      <c r="E5006" s="2">
        <v>0.66866666666666674</v>
      </c>
      <c r="F5006" s="2">
        <v>0.67422222222222228</v>
      </c>
      <c r="G5006" s="2"/>
      <c r="H5006" t="str">
        <f t="shared" si="231"/>
        <v/>
      </c>
      <c r="I5006" t="str">
        <f t="shared" si="232"/>
        <v/>
      </c>
      <c r="J5006" t="str">
        <f t="shared" si="233"/>
        <v/>
      </c>
      <c r="P5006" s="1">
        <v>44103</v>
      </c>
      <c r="Q5006" s="2">
        <v>32.923169948071902</v>
      </c>
      <c r="R5006" s="2">
        <v>45.0633124363343</v>
      </c>
    </row>
    <row r="5007" spans="2:18" x14ac:dyDescent="0.25">
      <c r="B5007" s="1">
        <v>44104</v>
      </c>
      <c r="C5007" s="2">
        <v>0.67700000000000005</v>
      </c>
      <c r="D5007" s="2">
        <v>0.66100000000000003</v>
      </c>
      <c r="E5007" s="2">
        <v>0.6681111111111111</v>
      </c>
      <c r="F5007" s="2">
        <v>0.67727777777777787</v>
      </c>
      <c r="G5007" s="2"/>
      <c r="H5007" t="str">
        <f t="shared" si="231"/>
        <v/>
      </c>
      <c r="I5007" t="str">
        <f t="shared" si="232"/>
        <v/>
      </c>
      <c r="J5007" t="str">
        <f t="shared" si="233"/>
        <v/>
      </c>
      <c r="P5007" s="1">
        <v>44104</v>
      </c>
      <c r="Q5007" s="2">
        <v>55.454733017624598</v>
      </c>
      <c r="R5007" s="2">
        <v>51.869674157942299</v>
      </c>
    </row>
    <row r="5008" spans="2:18" x14ac:dyDescent="0.25">
      <c r="B5008" s="1">
        <v>44105</v>
      </c>
      <c r="C5008" s="2">
        <v>0.67700000000000005</v>
      </c>
      <c r="D5008" s="2">
        <v>0.66549999999999998</v>
      </c>
      <c r="E5008" s="2">
        <v>0.66622222222222227</v>
      </c>
      <c r="F5008" s="2">
        <v>0.67472222222222222</v>
      </c>
      <c r="G5008" s="2"/>
      <c r="H5008" t="str">
        <f t="shared" si="231"/>
        <v/>
      </c>
      <c r="I5008" t="str">
        <f t="shared" si="232"/>
        <v/>
      </c>
      <c r="J5008" t="str">
        <f t="shared" si="233"/>
        <v/>
      </c>
      <c r="P5008" s="1">
        <v>44105</v>
      </c>
      <c r="Q5008" s="2">
        <v>55.454733017624598</v>
      </c>
      <c r="R5008" s="2">
        <v>51.869674157942299</v>
      </c>
    </row>
    <row r="5009" spans="2:18" x14ac:dyDescent="0.25">
      <c r="B5009" s="1">
        <v>44106</v>
      </c>
      <c r="C5009" s="2">
        <v>0.69399999999999995</v>
      </c>
      <c r="D5009" s="2">
        <v>0.67325000000000002</v>
      </c>
      <c r="E5009" s="2">
        <v>0.66877777777777792</v>
      </c>
      <c r="F5009" s="2">
        <v>0.67527777777777787</v>
      </c>
      <c r="G5009" s="2"/>
      <c r="H5009">
        <f t="shared" si="231"/>
        <v>1</v>
      </c>
      <c r="I5009" t="str">
        <f t="shared" si="232"/>
        <v/>
      </c>
      <c r="J5009" t="str">
        <f t="shared" si="233"/>
        <v/>
      </c>
      <c r="P5009" s="1">
        <v>44106</v>
      </c>
      <c r="Q5009" s="2">
        <v>64.561355410403493</v>
      </c>
      <c r="R5009" s="2">
        <v>55.283115204140799</v>
      </c>
    </row>
    <row r="5010" spans="2:18" x14ac:dyDescent="0.25">
      <c r="B5010" s="1">
        <v>44109</v>
      </c>
      <c r="C5010" s="2">
        <v>0.76200000000000001</v>
      </c>
      <c r="D5010" s="2">
        <v>0.70250000000000001</v>
      </c>
      <c r="E5010" s="2">
        <v>0.67966666666666653</v>
      </c>
      <c r="F5010" s="2">
        <v>0.67855555555555547</v>
      </c>
      <c r="G5010" s="2"/>
      <c r="H5010">
        <f t="shared" si="231"/>
        <v>1</v>
      </c>
      <c r="I5010">
        <f t="shared" si="232"/>
        <v>1</v>
      </c>
      <c r="J5010">
        <f t="shared" si="233"/>
        <v>1</v>
      </c>
      <c r="P5010" s="1">
        <v>44109</v>
      </c>
      <c r="Q5010" s="2">
        <v>82.113340466006903</v>
      </c>
      <c r="R5010" s="2">
        <v>65.747441921624997</v>
      </c>
    </row>
    <row r="5011" spans="2:18" x14ac:dyDescent="0.25">
      <c r="B5011" s="1">
        <v>44110</v>
      </c>
      <c r="C5011" s="2">
        <v>0.74</v>
      </c>
      <c r="D5011" s="2">
        <v>0.71825000000000006</v>
      </c>
      <c r="E5011" s="2">
        <v>0.68677777777777793</v>
      </c>
      <c r="F5011" s="2">
        <v>0.68166666666666653</v>
      </c>
      <c r="G5011" s="2"/>
      <c r="H5011">
        <f t="shared" si="231"/>
        <v>1</v>
      </c>
      <c r="I5011">
        <f t="shared" si="232"/>
        <v>1</v>
      </c>
      <c r="J5011">
        <f t="shared" si="233"/>
        <v>1</v>
      </c>
      <c r="P5011" s="1">
        <v>44110</v>
      </c>
      <c r="Q5011" s="2">
        <v>68.870596157644101</v>
      </c>
      <c r="R5011" s="2">
        <v>60.790921201746798</v>
      </c>
    </row>
    <row r="5012" spans="2:18" x14ac:dyDescent="0.25">
      <c r="B5012" s="1">
        <v>44111</v>
      </c>
      <c r="C5012" s="2">
        <v>0.78500000000000003</v>
      </c>
      <c r="D5012" s="2">
        <v>0.74524999999999997</v>
      </c>
      <c r="E5012" s="2">
        <v>0.70022222222222241</v>
      </c>
      <c r="F5012" s="2">
        <v>0.68822222222222218</v>
      </c>
      <c r="G5012" s="2"/>
      <c r="H5012">
        <f t="shared" si="231"/>
        <v>1</v>
      </c>
      <c r="I5012">
        <f t="shared" si="232"/>
        <v>1</v>
      </c>
      <c r="J5012">
        <f t="shared" si="233"/>
        <v>1</v>
      </c>
      <c r="P5012" s="1">
        <v>44111</v>
      </c>
      <c r="Q5012" s="2">
        <v>77.698672324849895</v>
      </c>
      <c r="R5012" s="2">
        <v>66.374816267323794</v>
      </c>
    </row>
    <row r="5013" spans="2:18" x14ac:dyDescent="0.25">
      <c r="B5013" s="1">
        <v>44112</v>
      </c>
      <c r="C5013" s="2">
        <v>0.76700000000000002</v>
      </c>
      <c r="D5013" s="2">
        <v>0.76349999999999996</v>
      </c>
      <c r="E5013" s="2">
        <v>0.71222222222222231</v>
      </c>
      <c r="F5013" s="2">
        <v>0.69366666666666665</v>
      </c>
      <c r="G5013" s="2"/>
      <c r="H5013">
        <f t="shared" si="231"/>
        <v>1</v>
      </c>
      <c r="I5013">
        <f t="shared" si="232"/>
        <v>1</v>
      </c>
      <c r="J5013">
        <f t="shared" si="233"/>
        <v>1</v>
      </c>
      <c r="P5013" s="1">
        <v>44112</v>
      </c>
      <c r="Q5013" s="2">
        <v>68.389219554584201</v>
      </c>
      <c r="R5013" s="2">
        <v>62.538264112882601</v>
      </c>
    </row>
    <row r="5014" spans="2:18" x14ac:dyDescent="0.25">
      <c r="B5014" s="1">
        <v>44113</v>
      </c>
      <c r="C5014" s="2">
        <v>0.77500000000000002</v>
      </c>
      <c r="D5014" s="2">
        <v>0.76674999999999993</v>
      </c>
      <c r="E5014" s="2">
        <v>0.72466666666666679</v>
      </c>
      <c r="F5014" s="2">
        <v>0.69900000000000007</v>
      </c>
      <c r="G5014" s="2"/>
      <c r="H5014">
        <f t="shared" ref="H5014:H5077" si="234">IF($D5014&gt;$E5014,1,"")</f>
        <v>1</v>
      </c>
      <c r="I5014">
        <f t="shared" ref="I5014:I5077" si="235">IF($D5014&gt;$F5014,1,"")</f>
        <v>1</v>
      </c>
      <c r="J5014">
        <f t="shared" ref="J5014:J5077" si="236">IF($E5014&gt;$F5014,1,"")</f>
        <v>1</v>
      </c>
      <c r="P5014" s="1">
        <v>44113</v>
      </c>
      <c r="Q5014" s="2">
        <v>70.287862003944198</v>
      </c>
      <c r="R5014" s="2">
        <v>63.546764391050402</v>
      </c>
    </row>
    <row r="5015" spans="2:18" x14ac:dyDescent="0.25">
      <c r="B5015" s="1">
        <v>44117</v>
      </c>
      <c r="C5015" s="2">
        <v>0.72699999999999998</v>
      </c>
      <c r="D5015" s="2">
        <v>0.76349999999999996</v>
      </c>
      <c r="E5015" s="2">
        <v>0.73377777777777786</v>
      </c>
      <c r="F5015" s="2">
        <v>0.70122222222222219</v>
      </c>
      <c r="G5015" s="2"/>
      <c r="H5015">
        <f t="shared" si="234"/>
        <v>1</v>
      </c>
      <c r="I5015">
        <f t="shared" si="235"/>
        <v>1</v>
      </c>
      <c r="J5015">
        <f t="shared" si="236"/>
        <v>1</v>
      </c>
      <c r="P5015" s="1">
        <v>44117</v>
      </c>
      <c r="Q5015" s="2">
        <v>49.068127369326703</v>
      </c>
      <c r="R5015" s="2">
        <v>54.1307317298022</v>
      </c>
    </row>
    <row r="5016" spans="2:18" x14ac:dyDescent="0.25">
      <c r="B5016" s="1">
        <v>44118</v>
      </c>
      <c r="C5016" s="2">
        <v>0.72199999999999998</v>
      </c>
      <c r="D5016" s="2">
        <v>0.74775000000000003</v>
      </c>
      <c r="E5016" s="2">
        <v>0.73877777777777787</v>
      </c>
      <c r="F5016" s="2">
        <v>0.70344444444444443</v>
      </c>
      <c r="G5016" s="2"/>
      <c r="H5016">
        <f t="shared" si="234"/>
        <v>1</v>
      </c>
      <c r="I5016">
        <f t="shared" si="235"/>
        <v>1</v>
      </c>
      <c r="J5016">
        <f t="shared" si="236"/>
        <v>1</v>
      </c>
      <c r="P5016" s="1">
        <v>44118</v>
      </c>
      <c r="Q5016" s="2">
        <v>47.283770453115899</v>
      </c>
      <c r="R5016" s="2">
        <v>53.245672609749903</v>
      </c>
    </row>
    <row r="5017" spans="2:18" x14ac:dyDescent="0.25">
      <c r="B5017" s="1">
        <v>44119</v>
      </c>
      <c r="C5017" s="2">
        <v>0.73399999999999999</v>
      </c>
      <c r="D5017" s="2">
        <v>0.73950000000000005</v>
      </c>
      <c r="E5017" s="2">
        <v>0.74511111111111106</v>
      </c>
      <c r="F5017" s="2">
        <v>0.70566666666666666</v>
      </c>
      <c r="G5017" s="2"/>
      <c r="H5017" t="str">
        <f t="shared" si="234"/>
        <v/>
      </c>
      <c r="I5017">
        <f t="shared" si="235"/>
        <v>1</v>
      </c>
      <c r="J5017">
        <f t="shared" si="236"/>
        <v>1</v>
      </c>
      <c r="P5017" s="1">
        <v>44119</v>
      </c>
      <c r="Q5017" s="2">
        <v>52.281382972729098</v>
      </c>
      <c r="R5017" s="2">
        <v>55.141375455180899</v>
      </c>
    </row>
    <row r="5018" spans="2:18" x14ac:dyDescent="0.25">
      <c r="B5018" s="1">
        <v>44120</v>
      </c>
      <c r="C5018" s="2">
        <v>0.74399999999999999</v>
      </c>
      <c r="D5018" s="2">
        <v>0.7317499999999999</v>
      </c>
      <c r="E5018" s="2">
        <v>0.7506666666666667</v>
      </c>
      <c r="F5018" s="2">
        <v>0.70972222222222225</v>
      </c>
      <c r="G5018" s="2"/>
      <c r="H5018" t="str">
        <f t="shared" si="234"/>
        <v/>
      </c>
      <c r="I5018">
        <f t="shared" si="235"/>
        <v>1</v>
      </c>
      <c r="J5018">
        <f t="shared" si="236"/>
        <v>1</v>
      </c>
      <c r="P5018" s="1">
        <v>44120</v>
      </c>
      <c r="Q5018" s="2">
        <v>56.413479352646902</v>
      </c>
      <c r="R5018" s="2">
        <v>56.716357779686803</v>
      </c>
    </row>
    <row r="5019" spans="2:18" x14ac:dyDescent="0.25">
      <c r="B5019" s="1">
        <v>44123</v>
      </c>
      <c r="C5019" s="2">
        <v>0.76200000000000001</v>
      </c>
      <c r="D5019" s="2">
        <v>0.74050000000000005</v>
      </c>
      <c r="E5019" s="2">
        <v>0.7506666666666667</v>
      </c>
      <c r="F5019" s="2">
        <v>0.71516666666666662</v>
      </c>
      <c r="G5019" s="2"/>
      <c r="H5019" t="str">
        <f t="shared" si="234"/>
        <v/>
      </c>
      <c r="I5019">
        <f t="shared" si="235"/>
        <v>1</v>
      </c>
      <c r="J5019">
        <f t="shared" si="236"/>
        <v>1</v>
      </c>
      <c r="P5019" s="1">
        <v>44123</v>
      </c>
      <c r="Q5019" s="2">
        <v>63.281362576552198</v>
      </c>
      <c r="R5019" s="2">
        <v>59.474491943672902</v>
      </c>
    </row>
    <row r="5020" spans="2:18" x14ac:dyDescent="0.25">
      <c r="B5020" s="1">
        <v>44124</v>
      </c>
      <c r="C5020" s="2">
        <v>0.79700000000000004</v>
      </c>
      <c r="D5020" s="2">
        <v>0.75925000000000009</v>
      </c>
      <c r="E5020" s="2">
        <v>0.75700000000000001</v>
      </c>
      <c r="F5020" s="2">
        <v>0.72188888888888902</v>
      </c>
      <c r="G5020" s="2"/>
      <c r="H5020">
        <f t="shared" si="234"/>
        <v>1</v>
      </c>
      <c r="I5020">
        <f t="shared" si="235"/>
        <v>1</v>
      </c>
      <c r="J5020">
        <f t="shared" si="236"/>
        <v>1</v>
      </c>
      <c r="P5020" s="1">
        <v>44124</v>
      </c>
      <c r="Q5020" s="2">
        <v>73.152236396954393</v>
      </c>
      <c r="R5020" s="2">
        <v>64.245426058339106</v>
      </c>
    </row>
    <row r="5021" spans="2:18" x14ac:dyDescent="0.25">
      <c r="B5021" s="1">
        <v>44125</v>
      </c>
      <c r="C5021" s="2">
        <v>0.81599999999999995</v>
      </c>
      <c r="D5021" s="2">
        <v>0.77974999999999994</v>
      </c>
      <c r="E5021" s="2">
        <v>0.76044444444444437</v>
      </c>
      <c r="F5021" s="2">
        <v>0.7303333333333335</v>
      </c>
      <c r="G5021" s="2"/>
      <c r="H5021">
        <f t="shared" si="234"/>
        <v>1</v>
      </c>
      <c r="I5021">
        <f t="shared" si="235"/>
        <v>1</v>
      </c>
      <c r="J5021">
        <f t="shared" si="236"/>
        <v>1</v>
      </c>
      <c r="P5021" s="1">
        <v>44125</v>
      </c>
      <c r="Q5021" s="2">
        <v>77.153173545394196</v>
      </c>
      <c r="R5021" s="2">
        <v>66.547770310768797</v>
      </c>
    </row>
    <row r="5022" spans="2:18" x14ac:dyDescent="0.25">
      <c r="B5022" s="1">
        <v>44126</v>
      </c>
      <c r="C5022" s="2">
        <v>0.84799999999999998</v>
      </c>
      <c r="D5022" s="2">
        <v>0.80574999999999997</v>
      </c>
      <c r="E5022" s="2">
        <v>0.76944444444444438</v>
      </c>
      <c r="F5022" s="2">
        <v>0.74083333333333357</v>
      </c>
      <c r="G5022" s="2"/>
      <c r="H5022">
        <f t="shared" si="234"/>
        <v>1</v>
      </c>
      <c r="I5022">
        <f t="shared" si="235"/>
        <v>1</v>
      </c>
      <c r="J5022">
        <f t="shared" si="236"/>
        <v>1</v>
      </c>
      <c r="P5022" s="1">
        <v>44126</v>
      </c>
      <c r="Q5022" s="2">
        <v>82.441503672037697</v>
      </c>
      <c r="R5022" s="2">
        <v>70.046189109660801</v>
      </c>
    </row>
    <row r="5023" spans="2:18" x14ac:dyDescent="0.25">
      <c r="B5023" s="1">
        <v>44127</v>
      </c>
      <c r="C5023" s="2">
        <v>0.84099999999999997</v>
      </c>
      <c r="D5023" s="2">
        <v>0.8254999999999999</v>
      </c>
      <c r="E5023" s="2">
        <v>0.77677777777777779</v>
      </c>
      <c r="F5023" s="2">
        <v>0.7507222222222224</v>
      </c>
      <c r="G5023" s="2"/>
      <c r="H5023">
        <f t="shared" si="234"/>
        <v>1</v>
      </c>
      <c r="I5023">
        <f t="shared" si="235"/>
        <v>1</v>
      </c>
      <c r="J5023">
        <f t="shared" si="236"/>
        <v>1</v>
      </c>
      <c r="P5023" s="1">
        <v>44127</v>
      </c>
      <c r="Q5023" s="2">
        <v>77.719236968480203</v>
      </c>
      <c r="R5023" s="2">
        <v>68.361987214257397</v>
      </c>
    </row>
    <row r="5024" spans="2:18" x14ac:dyDescent="0.25">
      <c r="B5024" s="1">
        <v>44130</v>
      </c>
      <c r="C5024" s="2">
        <v>0.80300000000000005</v>
      </c>
      <c r="D5024" s="2">
        <v>0.82699999999999996</v>
      </c>
      <c r="E5024" s="2">
        <v>0.78522222222222227</v>
      </c>
      <c r="F5024" s="2">
        <v>0.75950000000000017</v>
      </c>
      <c r="G5024" s="2"/>
      <c r="H5024">
        <f t="shared" si="234"/>
        <v>1</v>
      </c>
      <c r="I5024">
        <f t="shared" si="235"/>
        <v>1</v>
      </c>
      <c r="J5024">
        <f t="shared" si="236"/>
        <v>1</v>
      </c>
      <c r="P5024" s="1">
        <v>44130</v>
      </c>
      <c r="Q5024" s="2">
        <v>56.599659391995303</v>
      </c>
      <c r="R5024" s="2">
        <v>59.936904231802103</v>
      </c>
    </row>
    <row r="5025" spans="2:18" x14ac:dyDescent="0.25">
      <c r="B5025" s="1">
        <v>44131</v>
      </c>
      <c r="C5025" s="2">
        <v>0.77800000000000002</v>
      </c>
      <c r="D5025" s="2">
        <v>0.8175</v>
      </c>
      <c r="E5025" s="2">
        <v>0.79144444444444462</v>
      </c>
      <c r="F5025" s="2">
        <v>0.7651111111111113</v>
      </c>
      <c r="G5025" s="2"/>
      <c r="H5025">
        <f t="shared" si="234"/>
        <v>1</v>
      </c>
      <c r="I5025">
        <f t="shared" si="235"/>
        <v>1</v>
      </c>
      <c r="J5025">
        <f t="shared" si="236"/>
        <v>1</v>
      </c>
      <c r="P5025" s="1">
        <v>44131</v>
      </c>
      <c r="Q5025" s="2">
        <v>46.601989080111402</v>
      </c>
      <c r="R5025" s="2">
        <v>55.123652354060297</v>
      </c>
    </row>
    <row r="5026" spans="2:18" x14ac:dyDescent="0.25">
      <c r="B5026" s="1">
        <v>44132</v>
      </c>
      <c r="C5026" s="2">
        <v>0.78100000000000003</v>
      </c>
      <c r="D5026" s="2">
        <v>0.80075000000000007</v>
      </c>
      <c r="E5026" s="2">
        <v>0.79666666666666652</v>
      </c>
      <c r="F5026" s="2">
        <v>0.77088888888888907</v>
      </c>
      <c r="G5026" s="2"/>
      <c r="H5026">
        <f t="shared" si="234"/>
        <v>1</v>
      </c>
      <c r="I5026">
        <f t="shared" si="235"/>
        <v>1</v>
      </c>
      <c r="J5026">
        <f t="shared" si="236"/>
        <v>1</v>
      </c>
      <c r="P5026" s="1">
        <v>44132</v>
      </c>
      <c r="Q5026" s="2">
        <v>47.926525908490902</v>
      </c>
      <c r="R5026" s="2">
        <v>55.584591792710398</v>
      </c>
    </row>
    <row r="5027" spans="2:18" x14ac:dyDescent="0.25">
      <c r="B5027" s="1">
        <v>44133</v>
      </c>
      <c r="C5027" s="2">
        <v>0.83599999999999997</v>
      </c>
      <c r="D5027" s="2">
        <v>0.79949999999999999</v>
      </c>
      <c r="E5027" s="2">
        <v>0.80688888888888888</v>
      </c>
      <c r="F5027" s="2">
        <v>0.77877777777777801</v>
      </c>
      <c r="G5027" s="2"/>
      <c r="H5027" t="str">
        <f t="shared" si="234"/>
        <v/>
      </c>
      <c r="I5027">
        <f t="shared" si="235"/>
        <v>1</v>
      </c>
      <c r="J5027">
        <f t="shared" si="236"/>
        <v>1</v>
      </c>
      <c r="P5027" s="1">
        <v>44133</v>
      </c>
      <c r="Q5027" s="2">
        <v>66.310960240691003</v>
      </c>
      <c r="R5027" s="2">
        <v>63.073100332632698</v>
      </c>
    </row>
    <row r="5028" spans="2:18" x14ac:dyDescent="0.25">
      <c r="B5028" s="1">
        <v>44134</v>
      </c>
      <c r="C5028" s="2">
        <v>0.85899999999999999</v>
      </c>
      <c r="D5028" s="2">
        <v>0.8135</v>
      </c>
      <c r="E5028" s="2">
        <v>0.81766666666666654</v>
      </c>
      <c r="F5028" s="2">
        <v>0.78416666666666679</v>
      </c>
      <c r="G5028" s="2"/>
      <c r="H5028" t="str">
        <f t="shared" si="234"/>
        <v/>
      </c>
      <c r="I5028">
        <f t="shared" si="235"/>
        <v>1</v>
      </c>
      <c r="J5028">
        <f t="shared" si="236"/>
        <v>1</v>
      </c>
      <c r="P5028" s="1">
        <v>44134</v>
      </c>
      <c r="Q5028" s="2">
        <v>71.381230096481104</v>
      </c>
      <c r="R5028" s="2">
        <v>65.679076650580996</v>
      </c>
    </row>
    <row r="5029" spans="2:18" x14ac:dyDescent="0.25">
      <c r="B5029" s="1">
        <v>44137</v>
      </c>
      <c r="C5029" s="2">
        <v>0.84799999999999998</v>
      </c>
      <c r="D5029" s="2">
        <v>0.83099999999999996</v>
      </c>
      <c r="E5029" s="2">
        <v>0.82333333333333336</v>
      </c>
      <c r="F5029" s="2">
        <v>0.79016666666666679</v>
      </c>
      <c r="G5029" s="2"/>
      <c r="H5029">
        <f t="shared" si="234"/>
        <v>1</v>
      </c>
      <c r="I5029">
        <f t="shared" si="235"/>
        <v>1</v>
      </c>
      <c r="J5029">
        <f t="shared" si="236"/>
        <v>1</v>
      </c>
      <c r="P5029" s="1">
        <v>44137</v>
      </c>
      <c r="Q5029" s="2">
        <v>65.705878600947003</v>
      </c>
      <c r="R5029" s="2">
        <v>63.375521077848099</v>
      </c>
    </row>
    <row r="5030" spans="2:18" x14ac:dyDescent="0.25">
      <c r="B5030" s="1">
        <v>44138</v>
      </c>
      <c r="C5030" s="2">
        <v>0.88100000000000001</v>
      </c>
      <c r="D5030" s="2">
        <v>0.85599999999999987</v>
      </c>
      <c r="E5030" s="2">
        <v>0.8305555555555556</v>
      </c>
      <c r="F5030" s="2">
        <v>0.7955000000000001</v>
      </c>
      <c r="G5030" s="2"/>
      <c r="H5030">
        <f t="shared" si="234"/>
        <v>1</v>
      </c>
      <c r="I5030">
        <f t="shared" si="235"/>
        <v>1</v>
      </c>
      <c r="J5030">
        <f t="shared" si="236"/>
        <v>1</v>
      </c>
      <c r="P5030" s="1">
        <v>44138</v>
      </c>
      <c r="Q5030" s="2">
        <v>73.337435631896696</v>
      </c>
      <c r="R5030" s="2">
        <v>67.103144104490099</v>
      </c>
    </row>
    <row r="5031" spans="2:18" x14ac:dyDescent="0.25">
      <c r="B5031" s="1">
        <v>44139</v>
      </c>
      <c r="C5031" s="2">
        <v>0.76800000000000002</v>
      </c>
      <c r="D5031" s="2">
        <v>0.83899999999999997</v>
      </c>
      <c r="E5031" s="2">
        <v>0.82166666666666677</v>
      </c>
      <c r="F5031" s="2">
        <v>0.79555555555555579</v>
      </c>
      <c r="G5031" s="2"/>
      <c r="H5031">
        <f t="shared" si="234"/>
        <v>1</v>
      </c>
      <c r="I5031">
        <f t="shared" si="235"/>
        <v>1</v>
      </c>
      <c r="J5031">
        <f t="shared" si="236"/>
        <v>1</v>
      </c>
      <c r="P5031" s="1">
        <v>44139</v>
      </c>
      <c r="Q5031" s="2">
        <v>38.308187014407302</v>
      </c>
      <c r="R5031" s="2">
        <v>48.7906860424158</v>
      </c>
    </row>
    <row r="5032" spans="2:18" x14ac:dyDescent="0.25">
      <c r="B5032" s="1">
        <v>44140</v>
      </c>
      <c r="C5032" s="2">
        <v>0.77800000000000002</v>
      </c>
      <c r="D5032" s="2">
        <v>0.81874999999999998</v>
      </c>
      <c r="E5032" s="2">
        <v>0.81466666666666676</v>
      </c>
      <c r="F5032" s="2">
        <v>0.79572222222222233</v>
      </c>
      <c r="G5032" s="2"/>
      <c r="H5032">
        <f t="shared" si="234"/>
        <v>1</v>
      </c>
      <c r="I5032">
        <f t="shared" si="235"/>
        <v>1</v>
      </c>
      <c r="J5032">
        <f t="shared" si="236"/>
        <v>1</v>
      </c>
      <c r="P5032" s="1">
        <v>44140</v>
      </c>
      <c r="Q5032" s="2">
        <v>41.286340355422098</v>
      </c>
      <c r="R5032" s="2">
        <v>50.0887860328125</v>
      </c>
    </row>
    <row r="5033" spans="2:18" x14ac:dyDescent="0.25">
      <c r="B5033" s="1">
        <v>44141</v>
      </c>
      <c r="C5033" s="2">
        <v>0.82</v>
      </c>
      <c r="D5033" s="2">
        <v>0.81174999999999997</v>
      </c>
      <c r="E5033" s="2">
        <v>0.81655555555555559</v>
      </c>
      <c r="F5033" s="2">
        <v>0.80088888888888909</v>
      </c>
      <c r="G5033" s="2"/>
      <c r="H5033" t="str">
        <f t="shared" si="234"/>
        <v/>
      </c>
      <c r="I5033">
        <f t="shared" si="235"/>
        <v>1</v>
      </c>
      <c r="J5033">
        <f t="shared" si="236"/>
        <v>1</v>
      </c>
      <c r="P5033" s="1">
        <v>44141</v>
      </c>
      <c r="Q5033" s="2">
        <v>52.7761205364855</v>
      </c>
      <c r="R5033" s="2">
        <v>55.222726289974901</v>
      </c>
    </row>
    <row r="5034" spans="2:18" x14ac:dyDescent="0.25">
      <c r="B5034" s="1">
        <v>44144</v>
      </c>
      <c r="C5034" s="2">
        <v>0.95799999999999996</v>
      </c>
      <c r="D5034" s="2">
        <v>0.83099999999999996</v>
      </c>
      <c r="E5034" s="2">
        <v>0.8365555555555555</v>
      </c>
      <c r="F5034" s="2">
        <v>0.81400000000000017</v>
      </c>
      <c r="G5034" s="2"/>
      <c r="H5034" t="str">
        <f t="shared" si="234"/>
        <v/>
      </c>
      <c r="I5034">
        <f t="shared" si="235"/>
        <v>1</v>
      </c>
      <c r="J5034">
        <f t="shared" si="236"/>
        <v>1</v>
      </c>
      <c r="P5034" s="1">
        <v>44144</v>
      </c>
      <c r="Q5034" s="2">
        <v>73.343707876549004</v>
      </c>
      <c r="R5034" s="2">
        <v>67.171396316031405</v>
      </c>
    </row>
    <row r="5035" spans="2:18" x14ac:dyDescent="0.25">
      <c r="B5035" s="1">
        <v>44145</v>
      </c>
      <c r="C5035" s="2">
        <v>0.97199999999999998</v>
      </c>
      <c r="D5035" s="2">
        <v>0.88200000000000001</v>
      </c>
      <c r="E5035" s="2">
        <v>0.85777777777777764</v>
      </c>
      <c r="F5035" s="2">
        <v>0.8272222222222223</v>
      </c>
      <c r="G5035" s="2"/>
      <c r="H5035">
        <f t="shared" si="234"/>
        <v>1</v>
      </c>
      <c r="I5035">
        <f t="shared" si="235"/>
        <v>1</v>
      </c>
      <c r="J5035">
        <f t="shared" si="236"/>
        <v>1</v>
      </c>
      <c r="P5035" s="1">
        <v>44145</v>
      </c>
      <c r="Q5035" s="2">
        <v>74.685899088305106</v>
      </c>
      <c r="R5035" s="2">
        <v>68.101363601112993</v>
      </c>
    </row>
    <row r="5036" spans="2:18" x14ac:dyDescent="0.25">
      <c r="B5036" s="1">
        <v>44147</v>
      </c>
      <c r="C5036" s="2">
        <v>0.88600000000000001</v>
      </c>
      <c r="D5036" s="2">
        <v>0.90900000000000003</v>
      </c>
      <c r="E5036" s="2">
        <v>0.8633333333333334</v>
      </c>
      <c r="F5036" s="2">
        <v>0.83511111111111114</v>
      </c>
      <c r="G5036" s="2"/>
      <c r="H5036">
        <f t="shared" si="234"/>
        <v>1</v>
      </c>
      <c r="I5036">
        <f t="shared" si="235"/>
        <v>1</v>
      </c>
      <c r="J5036">
        <f t="shared" si="236"/>
        <v>1</v>
      </c>
      <c r="P5036" s="1">
        <v>44147</v>
      </c>
      <c r="Q5036" s="2">
        <v>54.468960206774497</v>
      </c>
      <c r="R5036" s="2">
        <v>57.3533303756614</v>
      </c>
    </row>
    <row r="5037" spans="2:18" x14ac:dyDescent="0.25">
      <c r="B5037" s="1">
        <v>44148</v>
      </c>
      <c r="C5037" s="2">
        <v>0.89300000000000002</v>
      </c>
      <c r="D5037" s="2">
        <v>0.92724999999999991</v>
      </c>
      <c r="E5037" s="2">
        <v>0.86711111111111117</v>
      </c>
      <c r="F5037" s="2">
        <v>0.84238888888888885</v>
      </c>
      <c r="G5037" s="2"/>
      <c r="H5037">
        <f t="shared" si="234"/>
        <v>1</v>
      </c>
      <c r="I5037">
        <f t="shared" si="235"/>
        <v>1</v>
      </c>
      <c r="J5037">
        <f t="shared" si="236"/>
        <v>1</v>
      </c>
      <c r="P5037" s="1">
        <v>44148</v>
      </c>
      <c r="Q5037" s="2">
        <v>55.641781166076299</v>
      </c>
      <c r="R5037" s="2">
        <v>57.935266881920299</v>
      </c>
    </row>
    <row r="5038" spans="2:18" x14ac:dyDescent="0.25">
      <c r="B5038" s="1">
        <v>44151</v>
      </c>
      <c r="C5038" s="2">
        <v>0.90600000000000003</v>
      </c>
      <c r="D5038" s="2">
        <v>0.91425000000000012</v>
      </c>
      <c r="E5038" s="2">
        <v>0.87355555555555542</v>
      </c>
      <c r="F5038" s="2">
        <v>0.84844444444444456</v>
      </c>
      <c r="G5038" s="2"/>
      <c r="H5038">
        <f t="shared" si="234"/>
        <v>1</v>
      </c>
      <c r="I5038">
        <f t="shared" si="235"/>
        <v>1</v>
      </c>
      <c r="J5038">
        <f t="shared" si="236"/>
        <v>1</v>
      </c>
      <c r="P5038" s="1">
        <v>44151</v>
      </c>
      <c r="Q5038" s="2">
        <v>58.049930386361801</v>
      </c>
      <c r="R5038" s="2">
        <v>59.052760633611499</v>
      </c>
    </row>
    <row r="5039" spans="2:18" x14ac:dyDescent="0.25">
      <c r="B5039" s="1">
        <v>44152</v>
      </c>
      <c r="C5039" s="2">
        <v>0.872</v>
      </c>
      <c r="D5039" s="2">
        <v>0.88924999999999998</v>
      </c>
      <c r="E5039" s="2">
        <v>0.87255555555555542</v>
      </c>
      <c r="F5039" s="2">
        <v>0.85155555555555562</v>
      </c>
      <c r="G5039" s="2"/>
      <c r="H5039">
        <f t="shared" si="234"/>
        <v>1</v>
      </c>
      <c r="I5039">
        <f t="shared" si="235"/>
        <v>1</v>
      </c>
      <c r="J5039">
        <f t="shared" si="236"/>
        <v>1</v>
      </c>
      <c r="P5039" s="1">
        <v>44152</v>
      </c>
      <c r="Q5039" s="2">
        <v>49.599091406279598</v>
      </c>
      <c r="R5039" s="2">
        <v>54.9417402943036</v>
      </c>
    </row>
    <row r="5040" spans="2:18" x14ac:dyDescent="0.25">
      <c r="B5040" s="1">
        <v>44153</v>
      </c>
      <c r="C5040" s="2">
        <v>0.88200000000000001</v>
      </c>
      <c r="D5040" s="2">
        <v>0.88824999999999998</v>
      </c>
      <c r="E5040" s="2">
        <v>0.88522222222222213</v>
      </c>
      <c r="F5040" s="2">
        <v>0.85344444444444445</v>
      </c>
      <c r="G5040" s="2"/>
      <c r="H5040">
        <f t="shared" si="234"/>
        <v>1</v>
      </c>
      <c r="I5040">
        <f t="shared" si="235"/>
        <v>1</v>
      </c>
      <c r="J5040">
        <f t="shared" si="236"/>
        <v>1</v>
      </c>
      <c r="P5040" s="1">
        <v>44153</v>
      </c>
      <c r="Q5040" s="2">
        <v>52.0621729868137</v>
      </c>
      <c r="R5040" s="2">
        <v>55.913854558575103</v>
      </c>
    </row>
    <row r="5041" spans="2:18" x14ac:dyDescent="0.25">
      <c r="B5041" s="1">
        <v>44154</v>
      </c>
      <c r="C5041" s="2">
        <v>0.85499999999999998</v>
      </c>
      <c r="D5041" s="2">
        <v>0.87875000000000003</v>
      </c>
      <c r="E5041" s="2">
        <v>0.89377777777777767</v>
      </c>
      <c r="F5041" s="2">
        <v>0.85422222222222233</v>
      </c>
      <c r="G5041" s="2"/>
      <c r="H5041" t="str">
        <f t="shared" si="234"/>
        <v/>
      </c>
      <c r="I5041">
        <f t="shared" si="235"/>
        <v>1</v>
      </c>
      <c r="J5041">
        <f t="shared" si="236"/>
        <v>1</v>
      </c>
      <c r="P5041" s="1">
        <v>44154</v>
      </c>
      <c r="Q5041" s="2">
        <v>44.945575729796403</v>
      </c>
      <c r="R5041" s="2">
        <v>52.6133001735882</v>
      </c>
    </row>
    <row r="5042" spans="2:18" x14ac:dyDescent="0.25">
      <c r="B5042" s="1">
        <v>44155</v>
      </c>
      <c r="C5042" s="2">
        <v>0.82899999999999996</v>
      </c>
      <c r="D5042" s="2">
        <v>0.85949999999999993</v>
      </c>
      <c r="E5042" s="2">
        <v>0.89477777777777767</v>
      </c>
      <c r="F5042" s="2">
        <v>0.85566666666666669</v>
      </c>
      <c r="G5042" s="2"/>
      <c r="H5042" t="str">
        <f t="shared" si="234"/>
        <v/>
      </c>
      <c r="I5042">
        <f t="shared" si="235"/>
        <v>1</v>
      </c>
      <c r="J5042">
        <f t="shared" si="236"/>
        <v>1</v>
      </c>
      <c r="P5042" s="1">
        <v>44155</v>
      </c>
      <c r="Q5042" s="2">
        <v>38.814521414923099</v>
      </c>
      <c r="R5042" s="2">
        <v>49.578335304416598</v>
      </c>
    </row>
    <row r="5043" spans="2:18" x14ac:dyDescent="0.25">
      <c r="B5043" s="1">
        <v>44158</v>
      </c>
      <c r="C5043" s="2">
        <v>0.85899999999999999</v>
      </c>
      <c r="D5043" s="2">
        <v>0.85624999999999996</v>
      </c>
      <c r="E5043" s="2">
        <v>0.88377777777777777</v>
      </c>
      <c r="F5043" s="2">
        <v>0.86016666666666675</v>
      </c>
      <c r="G5043" s="2"/>
      <c r="H5043" t="str">
        <f t="shared" si="234"/>
        <v/>
      </c>
      <c r="I5043" t="str">
        <f t="shared" si="235"/>
        <v/>
      </c>
      <c r="J5043">
        <f t="shared" si="236"/>
        <v>1</v>
      </c>
      <c r="P5043" s="1">
        <v>44158</v>
      </c>
      <c r="Q5043" s="2">
        <v>48.535031962487203</v>
      </c>
      <c r="R5043" s="2">
        <v>52.950767726171598</v>
      </c>
    </row>
    <row r="5044" spans="2:18" x14ac:dyDescent="0.25">
      <c r="B5044" s="1">
        <v>44159</v>
      </c>
      <c r="C5044" s="2">
        <v>0.88200000000000001</v>
      </c>
      <c r="D5044" s="2">
        <v>0.85625000000000007</v>
      </c>
      <c r="E5044" s="2">
        <v>0.87377777777777776</v>
      </c>
      <c r="F5044" s="2">
        <v>0.86577777777777776</v>
      </c>
      <c r="G5044" s="2"/>
      <c r="H5044" t="str">
        <f t="shared" si="234"/>
        <v/>
      </c>
      <c r="I5044" t="str">
        <f t="shared" si="235"/>
        <v/>
      </c>
      <c r="J5044">
        <f t="shared" si="236"/>
        <v>1</v>
      </c>
      <c r="P5044" s="1">
        <v>44159</v>
      </c>
      <c r="Q5044" s="2">
        <v>55.097920076891398</v>
      </c>
      <c r="R5044" s="2">
        <v>55.412981588228298</v>
      </c>
    </row>
    <row r="5045" spans="2:18" x14ac:dyDescent="0.25">
      <c r="B5045" s="1">
        <v>44160</v>
      </c>
      <c r="C5045" s="2">
        <v>0.878</v>
      </c>
      <c r="D5045" s="2">
        <v>0.86199999999999999</v>
      </c>
      <c r="E5045" s="2">
        <v>0.87288888888888883</v>
      </c>
      <c r="F5045" s="2">
        <v>0.86811111111111117</v>
      </c>
      <c r="G5045" s="2"/>
      <c r="H5045" t="str">
        <f t="shared" si="234"/>
        <v/>
      </c>
      <c r="I5045" t="str">
        <f t="shared" si="235"/>
        <v/>
      </c>
      <c r="J5045">
        <f t="shared" si="236"/>
        <v>1</v>
      </c>
      <c r="P5045" s="1">
        <v>44160</v>
      </c>
      <c r="Q5045" s="2">
        <v>53.669601563261701</v>
      </c>
      <c r="R5045" s="2">
        <v>54.8751261046149</v>
      </c>
    </row>
    <row r="5046" spans="2:18" x14ac:dyDescent="0.25">
      <c r="B5046" s="1">
        <v>44162</v>
      </c>
      <c r="C5046" s="2">
        <v>0.84199999999999997</v>
      </c>
      <c r="D5046" s="2">
        <v>0.86525000000000007</v>
      </c>
      <c r="E5046" s="2">
        <v>0.86722222222222223</v>
      </c>
      <c r="F5046" s="2">
        <v>0.86716666666666675</v>
      </c>
      <c r="G5046" s="2"/>
      <c r="H5046" t="str">
        <f t="shared" si="234"/>
        <v/>
      </c>
      <c r="I5046" t="str">
        <f t="shared" si="235"/>
        <v/>
      </c>
      <c r="J5046">
        <f t="shared" si="236"/>
        <v>1</v>
      </c>
      <c r="P5046" s="1">
        <v>44162</v>
      </c>
      <c r="Q5046" s="2">
        <v>41.930314215819003</v>
      </c>
      <c r="R5046" s="2">
        <v>50.156570190567002</v>
      </c>
    </row>
    <row r="5047" spans="2:18" x14ac:dyDescent="0.25">
      <c r="B5047" s="1">
        <v>44165</v>
      </c>
      <c r="C5047" s="2">
        <v>0.84199999999999997</v>
      </c>
      <c r="D5047" s="2">
        <v>0.86099999999999999</v>
      </c>
      <c r="E5047" s="2">
        <v>0.86011111111111094</v>
      </c>
      <c r="F5047" s="2">
        <v>0.86683333333333346</v>
      </c>
      <c r="G5047" s="2"/>
      <c r="H5047">
        <f t="shared" si="234"/>
        <v>1</v>
      </c>
      <c r="I5047" t="str">
        <f t="shared" si="235"/>
        <v/>
      </c>
      <c r="J5047" t="str">
        <f t="shared" si="236"/>
        <v/>
      </c>
      <c r="P5047" s="1">
        <v>44165</v>
      </c>
      <c r="Q5047" s="2">
        <v>41.930314215819003</v>
      </c>
      <c r="R5047" s="2">
        <v>50.156570190567002</v>
      </c>
    </row>
    <row r="5048" spans="2:18" x14ac:dyDescent="0.25">
      <c r="B5048" s="1">
        <v>44166</v>
      </c>
      <c r="C5048" s="2">
        <v>0.93400000000000005</v>
      </c>
      <c r="D5048" s="2">
        <v>0.874</v>
      </c>
      <c r="E5048" s="2">
        <v>0.86699999999999988</v>
      </c>
      <c r="F5048" s="2">
        <v>0.86977777777777776</v>
      </c>
      <c r="G5048" s="2"/>
      <c r="H5048">
        <f t="shared" si="234"/>
        <v>1</v>
      </c>
      <c r="I5048">
        <f t="shared" si="235"/>
        <v>1</v>
      </c>
      <c r="J5048" t="str">
        <f t="shared" si="236"/>
        <v/>
      </c>
      <c r="P5048" s="1">
        <v>44166</v>
      </c>
      <c r="Q5048" s="2">
        <v>67.827282543978299</v>
      </c>
      <c r="R5048" s="2">
        <v>60.279439612363198</v>
      </c>
    </row>
    <row r="5049" spans="2:18" x14ac:dyDescent="0.25">
      <c r="B5049" s="1">
        <v>44167</v>
      </c>
      <c r="C5049" s="2">
        <v>0.94599999999999995</v>
      </c>
      <c r="D5049" s="2">
        <v>0.89100000000000001</v>
      </c>
      <c r="E5049" s="2">
        <v>0.87411111111111106</v>
      </c>
      <c r="F5049" s="2">
        <v>0.8796666666666666</v>
      </c>
      <c r="G5049" s="2"/>
      <c r="H5049">
        <f t="shared" si="234"/>
        <v>1</v>
      </c>
      <c r="I5049">
        <f t="shared" si="235"/>
        <v>1</v>
      </c>
      <c r="J5049" t="str">
        <f t="shared" si="236"/>
        <v/>
      </c>
      <c r="P5049" s="1">
        <v>44167</v>
      </c>
      <c r="Q5049" s="2">
        <v>69.926502982710801</v>
      </c>
      <c r="R5049" s="2">
        <v>61.381164084609203</v>
      </c>
    </row>
    <row r="5050" spans="2:18" x14ac:dyDescent="0.25">
      <c r="B5050" s="1">
        <v>44168</v>
      </c>
      <c r="C5050" s="2">
        <v>0.92100000000000004</v>
      </c>
      <c r="D5050" s="2">
        <v>0.91074999999999995</v>
      </c>
      <c r="E5050" s="2">
        <v>0.88144444444444447</v>
      </c>
      <c r="F5050" s="2">
        <v>0.88761111111111102</v>
      </c>
      <c r="G5050" s="2"/>
      <c r="H5050">
        <f t="shared" si="234"/>
        <v>1</v>
      </c>
      <c r="I5050">
        <f t="shared" si="235"/>
        <v>1</v>
      </c>
      <c r="J5050" t="str">
        <f t="shared" si="236"/>
        <v/>
      </c>
      <c r="P5050" s="1">
        <v>44168</v>
      </c>
      <c r="Q5050" s="2">
        <v>60.119706520001003</v>
      </c>
      <c r="R5050" s="2">
        <v>57.785181676853703</v>
      </c>
    </row>
    <row r="5051" spans="2:18" x14ac:dyDescent="0.25">
      <c r="B5051" s="1">
        <v>44169</v>
      </c>
      <c r="C5051" s="2">
        <v>0.96899999999999997</v>
      </c>
      <c r="D5051" s="2">
        <v>0.9425</v>
      </c>
      <c r="E5051" s="2">
        <v>0.89700000000000002</v>
      </c>
      <c r="F5051" s="2">
        <v>0.89588888888888873</v>
      </c>
      <c r="G5051" s="2"/>
      <c r="H5051">
        <f t="shared" si="234"/>
        <v>1</v>
      </c>
      <c r="I5051">
        <f t="shared" si="235"/>
        <v>1</v>
      </c>
      <c r="J5051">
        <f t="shared" si="236"/>
        <v>1</v>
      </c>
      <c r="P5051" s="1">
        <v>44169</v>
      </c>
      <c r="Q5051" s="2">
        <v>69.858966624463704</v>
      </c>
      <c r="R5051" s="2">
        <v>62.346343741134604</v>
      </c>
    </row>
    <row r="5052" spans="2:18" x14ac:dyDescent="0.25">
      <c r="B5052" s="1">
        <v>44172</v>
      </c>
      <c r="C5052" s="2">
        <v>0.92800000000000005</v>
      </c>
      <c r="D5052" s="2">
        <v>0.94099999999999995</v>
      </c>
      <c r="E5052" s="2">
        <v>0.90466666666666684</v>
      </c>
      <c r="F5052" s="2">
        <v>0.89422222222222225</v>
      </c>
      <c r="G5052" s="2"/>
      <c r="H5052">
        <f t="shared" si="234"/>
        <v>1</v>
      </c>
      <c r="I5052">
        <f t="shared" si="235"/>
        <v>1</v>
      </c>
      <c r="J5052">
        <f t="shared" si="236"/>
        <v>1</v>
      </c>
      <c r="P5052" s="1">
        <v>44172</v>
      </c>
      <c r="Q5052" s="2">
        <v>55.872974565788603</v>
      </c>
      <c r="R5052" s="2">
        <v>56.709999319419701</v>
      </c>
    </row>
    <row r="5053" spans="2:18" x14ac:dyDescent="0.25">
      <c r="B5053" s="1">
        <v>44173</v>
      </c>
      <c r="C5053" s="2">
        <v>0.91300000000000003</v>
      </c>
      <c r="D5053" s="2">
        <v>0.93274999999999997</v>
      </c>
      <c r="E5053" s="2">
        <v>0.90811111111111109</v>
      </c>
      <c r="F5053" s="2">
        <v>0.89094444444444443</v>
      </c>
      <c r="G5053" s="2"/>
      <c r="H5053">
        <f t="shared" si="234"/>
        <v>1</v>
      </c>
      <c r="I5053">
        <f t="shared" si="235"/>
        <v>1</v>
      </c>
      <c r="J5053">
        <f t="shared" si="236"/>
        <v>1</v>
      </c>
      <c r="P5053" s="1">
        <v>44173</v>
      </c>
      <c r="Q5053" s="2">
        <v>51.358835476160003</v>
      </c>
      <c r="R5053" s="2">
        <v>54.759533432564197</v>
      </c>
    </row>
    <row r="5054" spans="2:18" x14ac:dyDescent="0.25">
      <c r="B5054" s="1">
        <v>44174</v>
      </c>
      <c r="C5054" s="2">
        <v>0.94099999999999995</v>
      </c>
      <c r="D5054" s="2">
        <v>0.93774999999999997</v>
      </c>
      <c r="E5054" s="2">
        <v>0.91511111111111121</v>
      </c>
      <c r="F5054" s="2">
        <v>0.89399999999999991</v>
      </c>
      <c r="G5054" s="2"/>
      <c r="H5054">
        <f t="shared" si="234"/>
        <v>1</v>
      </c>
      <c r="I5054">
        <f t="shared" si="235"/>
        <v>1</v>
      </c>
      <c r="J5054">
        <f t="shared" si="236"/>
        <v>1</v>
      </c>
      <c r="P5054" s="1">
        <v>44174</v>
      </c>
      <c r="Q5054" s="2">
        <v>58.812743451282202</v>
      </c>
      <c r="R5054" s="2">
        <v>57.685185106019603</v>
      </c>
    </row>
    <row r="5055" spans="2:18" x14ac:dyDescent="0.25">
      <c r="B5055" s="1">
        <v>44175</v>
      </c>
      <c r="C5055" s="2">
        <v>0.90800000000000003</v>
      </c>
      <c r="D5055" s="2">
        <v>0.92249999999999999</v>
      </c>
      <c r="E5055" s="2">
        <v>0.9224444444444444</v>
      </c>
      <c r="F5055" s="2">
        <v>0.89483333333333326</v>
      </c>
      <c r="G5055" s="2"/>
      <c r="H5055">
        <f t="shared" si="234"/>
        <v>1</v>
      </c>
      <c r="I5055">
        <f t="shared" si="235"/>
        <v>1</v>
      </c>
      <c r="J5055">
        <f t="shared" si="236"/>
        <v>1</v>
      </c>
      <c r="P5055" s="1">
        <v>44175</v>
      </c>
      <c r="Q5055" s="2">
        <v>48.336760989060402</v>
      </c>
      <c r="R5055" s="2">
        <v>53.309549504469203</v>
      </c>
    </row>
    <row r="5056" spans="2:18" x14ac:dyDescent="0.25">
      <c r="B5056" s="1">
        <v>44176</v>
      </c>
      <c r="C5056" s="2">
        <v>0.89100000000000001</v>
      </c>
      <c r="D5056" s="2">
        <v>0.91325000000000001</v>
      </c>
      <c r="E5056" s="2">
        <v>0.92788888888888899</v>
      </c>
      <c r="F5056" s="2">
        <v>0.89399999999999991</v>
      </c>
      <c r="G5056" s="2"/>
      <c r="H5056" t="str">
        <f t="shared" si="234"/>
        <v/>
      </c>
      <c r="I5056">
        <f t="shared" si="235"/>
        <v>1</v>
      </c>
      <c r="J5056">
        <f t="shared" si="236"/>
        <v>1</v>
      </c>
      <c r="P5056" s="1">
        <v>44176</v>
      </c>
      <c r="Q5056" s="2">
        <v>43.542189333087002</v>
      </c>
      <c r="R5056" s="2">
        <v>51.1567695857008</v>
      </c>
    </row>
    <row r="5057" spans="2:18" x14ac:dyDescent="0.25">
      <c r="B5057" s="1">
        <v>44179</v>
      </c>
      <c r="C5057" s="2">
        <v>0.89100000000000001</v>
      </c>
      <c r="D5057" s="2">
        <v>0.90775000000000006</v>
      </c>
      <c r="E5057" s="2">
        <v>0.9231111111111111</v>
      </c>
      <c r="F5057" s="2">
        <v>0.89505555555555538</v>
      </c>
      <c r="G5057" s="2"/>
      <c r="H5057" t="str">
        <f t="shared" si="234"/>
        <v/>
      </c>
      <c r="I5057">
        <f t="shared" si="235"/>
        <v>1</v>
      </c>
      <c r="J5057">
        <f t="shared" si="236"/>
        <v>1</v>
      </c>
      <c r="P5057" s="1">
        <v>44179</v>
      </c>
      <c r="Q5057" s="2">
        <v>43.542189333087002</v>
      </c>
      <c r="R5057" s="2">
        <v>51.1567695857008</v>
      </c>
    </row>
    <row r="5058" spans="2:18" x14ac:dyDescent="0.25">
      <c r="B5058" s="1">
        <v>44180</v>
      </c>
      <c r="C5058" s="2">
        <v>0.92100000000000004</v>
      </c>
      <c r="D5058" s="2">
        <v>0.90274999999999994</v>
      </c>
      <c r="E5058" s="2">
        <v>0.92033333333333323</v>
      </c>
      <c r="F5058" s="2">
        <v>0.89722222222222214</v>
      </c>
      <c r="G5058" s="2"/>
      <c r="H5058" t="str">
        <f t="shared" si="234"/>
        <v/>
      </c>
      <c r="I5058">
        <f t="shared" si="235"/>
        <v>1</v>
      </c>
      <c r="J5058">
        <f t="shared" si="236"/>
        <v>1</v>
      </c>
      <c r="P5058" s="1">
        <v>44180</v>
      </c>
      <c r="Q5058" s="2">
        <v>54.908129068996203</v>
      </c>
      <c r="R5058" s="2">
        <v>54.885432470533601</v>
      </c>
    </row>
    <row r="5059" spans="2:18" x14ac:dyDescent="0.25">
      <c r="B5059" s="1">
        <v>44181</v>
      </c>
      <c r="C5059" s="2">
        <v>0.92</v>
      </c>
      <c r="D5059" s="2">
        <v>0.90575000000000006</v>
      </c>
      <c r="E5059" s="2">
        <v>0.92022222222222227</v>
      </c>
      <c r="F5059" s="2">
        <v>0.90083333333333337</v>
      </c>
      <c r="G5059" s="2"/>
      <c r="H5059" t="str">
        <f t="shared" si="234"/>
        <v/>
      </c>
      <c r="I5059">
        <f t="shared" si="235"/>
        <v>1</v>
      </c>
      <c r="J5059">
        <f t="shared" si="236"/>
        <v>1</v>
      </c>
      <c r="P5059" s="1">
        <v>44181</v>
      </c>
      <c r="Q5059" s="2">
        <v>54.469502719134198</v>
      </c>
      <c r="R5059" s="2">
        <v>54.735436099740397</v>
      </c>
    </row>
    <row r="5060" spans="2:18" x14ac:dyDescent="0.25">
      <c r="B5060" s="1">
        <v>44182</v>
      </c>
      <c r="C5060" s="2">
        <v>0.93</v>
      </c>
      <c r="D5060" s="2">
        <v>0.91550000000000009</v>
      </c>
      <c r="E5060" s="2">
        <v>0.91588888888888897</v>
      </c>
      <c r="F5060" s="2">
        <v>0.90644444444444461</v>
      </c>
      <c r="G5060" s="2"/>
      <c r="H5060" t="str">
        <f t="shared" si="234"/>
        <v/>
      </c>
      <c r="I5060">
        <f t="shared" si="235"/>
        <v>1</v>
      </c>
      <c r="J5060">
        <f t="shared" si="236"/>
        <v>1</v>
      </c>
      <c r="P5060" s="1">
        <v>44182</v>
      </c>
      <c r="Q5060" s="2">
        <v>58.4522841254214</v>
      </c>
      <c r="R5060" s="2">
        <v>56.029540599224497</v>
      </c>
    </row>
    <row r="5061" spans="2:18" x14ac:dyDescent="0.25">
      <c r="B5061" s="1">
        <v>44183</v>
      </c>
      <c r="C5061" s="2">
        <v>0.94799999999999995</v>
      </c>
      <c r="D5061" s="2">
        <v>0.92975000000000008</v>
      </c>
      <c r="E5061" s="2">
        <v>0.9181111111111111</v>
      </c>
      <c r="F5061" s="2">
        <v>0.91138888888888892</v>
      </c>
      <c r="G5061" s="2"/>
      <c r="H5061">
        <f t="shared" si="234"/>
        <v>1</v>
      </c>
      <c r="I5061">
        <f t="shared" si="235"/>
        <v>1</v>
      </c>
      <c r="J5061">
        <f t="shared" si="236"/>
        <v>1</v>
      </c>
      <c r="P5061" s="1">
        <v>44183</v>
      </c>
      <c r="Q5061" s="2">
        <v>65.055003375194005</v>
      </c>
      <c r="R5061" s="2">
        <v>58.338433512099797</v>
      </c>
    </row>
    <row r="5062" spans="2:18" x14ac:dyDescent="0.25">
      <c r="B5062" s="1">
        <v>44186</v>
      </c>
      <c r="C5062" s="2">
        <v>0.94099999999999995</v>
      </c>
      <c r="D5062" s="2">
        <v>0.93474999999999997</v>
      </c>
      <c r="E5062" s="2">
        <v>0.92122222222222228</v>
      </c>
      <c r="F5062" s="2">
        <v>0.91466666666666663</v>
      </c>
      <c r="G5062" s="2"/>
      <c r="H5062">
        <f t="shared" si="234"/>
        <v>1</v>
      </c>
      <c r="I5062">
        <f t="shared" si="235"/>
        <v>1</v>
      </c>
      <c r="J5062">
        <f t="shared" si="236"/>
        <v>1</v>
      </c>
      <c r="P5062" s="1">
        <v>44186</v>
      </c>
      <c r="Q5062" s="2">
        <v>60.563483688102799</v>
      </c>
      <c r="R5062" s="2">
        <v>57.083095946308397</v>
      </c>
    </row>
    <row r="5063" spans="2:18" x14ac:dyDescent="0.25">
      <c r="B5063" s="1">
        <v>44187</v>
      </c>
      <c r="C5063" s="2">
        <v>0.91800000000000004</v>
      </c>
      <c r="D5063" s="2">
        <v>0.93425000000000002</v>
      </c>
      <c r="E5063" s="2">
        <v>0.91866666666666652</v>
      </c>
      <c r="F5063" s="2">
        <v>0.91688888888888898</v>
      </c>
      <c r="G5063" s="2"/>
      <c r="H5063">
        <f t="shared" si="234"/>
        <v>1</v>
      </c>
      <c r="I5063">
        <f t="shared" si="235"/>
        <v>1</v>
      </c>
      <c r="J5063">
        <f t="shared" si="236"/>
        <v>1</v>
      </c>
      <c r="P5063" s="1">
        <v>44187</v>
      </c>
      <c r="Q5063" s="2">
        <v>47.604483329832398</v>
      </c>
      <c r="R5063" s="2">
        <v>53.044239057267198</v>
      </c>
    </row>
    <row r="5064" spans="2:18" x14ac:dyDescent="0.25">
      <c r="B5064" s="1">
        <v>44188</v>
      </c>
      <c r="C5064" s="2">
        <v>0.95499999999999996</v>
      </c>
      <c r="D5064" s="2">
        <v>0.9405</v>
      </c>
      <c r="E5064" s="2">
        <v>0.92388888888888887</v>
      </c>
      <c r="F5064" s="2">
        <v>0.92316666666666647</v>
      </c>
      <c r="G5064" s="2"/>
      <c r="H5064">
        <f t="shared" si="234"/>
        <v>1</v>
      </c>
      <c r="I5064">
        <f t="shared" si="235"/>
        <v>1</v>
      </c>
      <c r="J5064">
        <f t="shared" si="236"/>
        <v>1</v>
      </c>
      <c r="P5064" s="1">
        <v>44188</v>
      </c>
      <c r="Q5064" s="2">
        <v>62.920595499424302</v>
      </c>
      <c r="R5064" s="2">
        <v>58.171462002877099</v>
      </c>
    </row>
    <row r="5065" spans="2:18" x14ac:dyDescent="0.25">
      <c r="B5065" s="1">
        <v>44189</v>
      </c>
      <c r="C5065" s="2">
        <v>0.93</v>
      </c>
      <c r="D5065" s="2">
        <v>0.93600000000000005</v>
      </c>
      <c r="E5065" s="2">
        <v>0.92822222222222228</v>
      </c>
      <c r="F5065" s="2">
        <v>0.92805555555555563</v>
      </c>
      <c r="G5065" s="2"/>
      <c r="H5065">
        <f t="shared" si="234"/>
        <v>1</v>
      </c>
      <c r="I5065">
        <f t="shared" si="235"/>
        <v>1</v>
      </c>
      <c r="J5065">
        <f t="shared" si="236"/>
        <v>1</v>
      </c>
      <c r="P5065" s="1">
        <v>44189</v>
      </c>
      <c r="Q5065" s="2">
        <v>50.864902994030999</v>
      </c>
      <c r="R5065" s="2">
        <v>53.8897042990858</v>
      </c>
    </row>
    <row r="5066" spans="2:18" x14ac:dyDescent="0.25">
      <c r="B5066" s="1">
        <v>44193</v>
      </c>
      <c r="C5066" s="2">
        <v>0.93300000000000005</v>
      </c>
      <c r="D5066" s="2">
        <v>0.93399999999999994</v>
      </c>
      <c r="E5066" s="2">
        <v>0.93288888888888899</v>
      </c>
      <c r="F5066" s="2">
        <v>0.92800000000000005</v>
      </c>
      <c r="G5066" s="2"/>
      <c r="H5066">
        <f t="shared" si="234"/>
        <v>1</v>
      </c>
      <c r="I5066">
        <f t="shared" si="235"/>
        <v>1</v>
      </c>
      <c r="J5066">
        <f t="shared" si="236"/>
        <v>1</v>
      </c>
      <c r="P5066" s="1">
        <v>44193</v>
      </c>
      <c r="Q5066" s="2">
        <v>52.184172446880197</v>
      </c>
      <c r="R5066" s="2">
        <v>54.3241789085234</v>
      </c>
    </row>
    <row r="5067" spans="2:18" x14ac:dyDescent="0.25">
      <c r="B5067" s="1">
        <v>44194</v>
      </c>
      <c r="C5067" s="2">
        <v>0.93500000000000005</v>
      </c>
      <c r="D5067" s="2">
        <v>0.93825000000000003</v>
      </c>
      <c r="E5067" s="2">
        <v>0.93444444444444441</v>
      </c>
      <c r="F5067" s="2">
        <v>0.92738888888888882</v>
      </c>
      <c r="G5067" s="2"/>
      <c r="H5067">
        <f t="shared" si="234"/>
        <v>1</v>
      </c>
      <c r="I5067">
        <f t="shared" si="235"/>
        <v>1</v>
      </c>
      <c r="J5067">
        <f t="shared" si="236"/>
        <v>1</v>
      </c>
      <c r="P5067" s="1">
        <v>44194</v>
      </c>
      <c r="Q5067" s="2">
        <v>53.189652684887498</v>
      </c>
      <c r="R5067" s="2">
        <v>54.631093987141298</v>
      </c>
    </row>
    <row r="5068" spans="2:18" x14ac:dyDescent="0.25">
      <c r="B5068" s="1">
        <v>44195</v>
      </c>
      <c r="C5068" s="2">
        <v>0.92600000000000005</v>
      </c>
      <c r="D5068" s="2">
        <v>0.93100000000000005</v>
      </c>
      <c r="E5068" s="2">
        <v>0.93511111111111112</v>
      </c>
      <c r="F5068" s="2">
        <v>0.92766666666666664</v>
      </c>
      <c r="G5068" s="2"/>
      <c r="H5068" t="str">
        <f t="shared" si="234"/>
        <v/>
      </c>
      <c r="I5068">
        <f t="shared" si="235"/>
        <v>1</v>
      </c>
      <c r="J5068">
        <f t="shared" si="236"/>
        <v>1</v>
      </c>
      <c r="P5068" s="1">
        <v>44195</v>
      </c>
      <c r="Q5068" s="2">
        <v>47.765746243452902</v>
      </c>
      <c r="R5068" s="2">
        <v>52.908225007892</v>
      </c>
    </row>
    <row r="5069" spans="2:18" x14ac:dyDescent="0.25">
      <c r="B5069" s="1">
        <v>44196</v>
      </c>
      <c r="C5069" s="2">
        <v>0.91200000000000003</v>
      </c>
      <c r="D5069" s="2">
        <v>0.92649999999999999</v>
      </c>
      <c r="E5069" s="2">
        <v>0.93311111111111122</v>
      </c>
      <c r="F5069" s="2">
        <v>0.9245000000000001</v>
      </c>
      <c r="G5069" s="2"/>
      <c r="H5069" t="str">
        <f t="shared" si="234"/>
        <v/>
      </c>
      <c r="I5069">
        <f t="shared" si="235"/>
        <v>1</v>
      </c>
      <c r="J5069">
        <f t="shared" si="236"/>
        <v>1</v>
      </c>
      <c r="P5069" s="1">
        <v>44196</v>
      </c>
      <c r="Q5069" s="2">
        <v>40.127496221769498</v>
      </c>
      <c r="R5069" s="2">
        <v>50.253329662591</v>
      </c>
    </row>
    <row r="5070" spans="2:18" x14ac:dyDescent="0.25">
      <c r="B5070" s="1">
        <v>44200</v>
      </c>
      <c r="C5070" s="2">
        <v>0.91700000000000004</v>
      </c>
      <c r="D5070" s="2">
        <v>0.9225000000000001</v>
      </c>
      <c r="E5070" s="2">
        <v>0.92966666666666675</v>
      </c>
      <c r="F5070" s="2">
        <v>0.92388888888888898</v>
      </c>
      <c r="G5070" s="2"/>
      <c r="H5070" t="str">
        <f t="shared" si="234"/>
        <v/>
      </c>
      <c r="I5070" t="str">
        <f t="shared" si="235"/>
        <v/>
      </c>
      <c r="J5070">
        <f t="shared" si="236"/>
        <v>1</v>
      </c>
      <c r="P5070" s="1">
        <v>44200</v>
      </c>
      <c r="Q5070" s="2">
        <v>43.967573362837697</v>
      </c>
      <c r="R5070" s="2">
        <v>51.1952474140706</v>
      </c>
    </row>
    <row r="5071" spans="2:18" x14ac:dyDescent="0.25">
      <c r="B5071" s="1">
        <v>44201</v>
      </c>
      <c r="C5071" s="2">
        <v>0.95499999999999996</v>
      </c>
      <c r="D5071" s="2">
        <v>0.92749999999999999</v>
      </c>
      <c r="E5071" s="2">
        <v>0.93122222222222206</v>
      </c>
      <c r="F5071" s="2">
        <v>0.92622222222222228</v>
      </c>
      <c r="G5071" s="2"/>
      <c r="H5071" t="str">
        <f t="shared" si="234"/>
        <v/>
      </c>
      <c r="I5071">
        <f t="shared" si="235"/>
        <v>1</v>
      </c>
      <c r="J5071">
        <f t="shared" si="236"/>
        <v>1</v>
      </c>
      <c r="P5071" s="1">
        <v>44201</v>
      </c>
      <c r="Q5071" s="2">
        <v>64.646854202686796</v>
      </c>
      <c r="R5071" s="2">
        <v>57.743700254573497</v>
      </c>
    </row>
    <row r="5072" spans="2:18" x14ac:dyDescent="0.25">
      <c r="B5072" s="1">
        <v>44202</v>
      </c>
      <c r="C5072" s="2">
        <v>1.042</v>
      </c>
      <c r="D5072" s="2">
        <v>0.95650000000000013</v>
      </c>
      <c r="E5072" s="2">
        <v>0.94500000000000006</v>
      </c>
      <c r="F5072" s="2">
        <v>0.93183333333333329</v>
      </c>
      <c r="G5072" s="2"/>
      <c r="H5072">
        <f t="shared" si="234"/>
        <v>1</v>
      </c>
      <c r="I5072">
        <f t="shared" si="235"/>
        <v>1</v>
      </c>
      <c r="J5072">
        <f t="shared" si="236"/>
        <v>1</v>
      </c>
      <c r="P5072" s="1">
        <v>44202</v>
      </c>
      <c r="Q5072" s="2">
        <v>82.445793157046097</v>
      </c>
      <c r="R5072" s="2">
        <v>68.248016501864598</v>
      </c>
    </row>
    <row r="5073" spans="2:18" x14ac:dyDescent="0.25">
      <c r="B5073" s="1">
        <v>44203</v>
      </c>
      <c r="C5073" s="2">
        <v>1.071</v>
      </c>
      <c r="D5073" s="2">
        <v>0.99624999999999986</v>
      </c>
      <c r="E5073" s="2">
        <v>0.9578888888888889</v>
      </c>
      <c r="F5073" s="2">
        <v>0.94088888888888889</v>
      </c>
      <c r="G5073" s="2"/>
      <c r="H5073">
        <f t="shared" si="234"/>
        <v>1</v>
      </c>
      <c r="I5073">
        <f t="shared" si="235"/>
        <v>1</v>
      </c>
      <c r="J5073">
        <f t="shared" si="236"/>
        <v>1</v>
      </c>
      <c r="P5073" s="1">
        <v>44203</v>
      </c>
      <c r="Q5073" s="2">
        <v>85.3883524830798</v>
      </c>
      <c r="R5073" s="2">
        <v>70.849305798836497</v>
      </c>
    </row>
    <row r="5074" spans="2:18" x14ac:dyDescent="0.25">
      <c r="B5074" s="1">
        <v>44204</v>
      </c>
      <c r="C5074" s="2">
        <v>1.107</v>
      </c>
      <c r="D5074" s="2">
        <v>1.04375</v>
      </c>
      <c r="E5074" s="2">
        <v>0.97755555555555551</v>
      </c>
      <c r="F5074" s="2">
        <v>0.9528888888888889</v>
      </c>
      <c r="G5074" s="2"/>
      <c r="H5074">
        <f t="shared" si="234"/>
        <v>1</v>
      </c>
      <c r="I5074">
        <f t="shared" si="235"/>
        <v>1</v>
      </c>
      <c r="J5074">
        <f t="shared" si="236"/>
        <v>1</v>
      </c>
      <c r="P5074" s="1">
        <v>44204</v>
      </c>
      <c r="Q5074" s="2">
        <v>88.3079362471709</v>
      </c>
      <c r="R5074" s="2">
        <v>73.726832813262106</v>
      </c>
    </row>
    <row r="5075" spans="2:18" x14ac:dyDescent="0.25">
      <c r="B5075" s="1">
        <v>44207</v>
      </c>
      <c r="C5075" s="2">
        <v>1.1339999999999999</v>
      </c>
      <c r="D5075" s="2">
        <v>1.0884999999999998</v>
      </c>
      <c r="E5075" s="2">
        <v>0.99988888888888894</v>
      </c>
      <c r="F5075" s="2">
        <v>0.96638888888888907</v>
      </c>
      <c r="G5075" s="2"/>
      <c r="H5075">
        <f t="shared" si="234"/>
        <v>1</v>
      </c>
      <c r="I5075">
        <f t="shared" si="235"/>
        <v>1</v>
      </c>
      <c r="J5075">
        <f t="shared" si="236"/>
        <v>1</v>
      </c>
      <c r="P5075" s="1">
        <v>44207</v>
      </c>
      <c r="Q5075" s="2">
        <v>90.090051056846505</v>
      </c>
      <c r="R5075" s="2">
        <v>75.666888106427507</v>
      </c>
    </row>
    <row r="5076" spans="2:18" x14ac:dyDescent="0.25">
      <c r="B5076" s="1">
        <v>44208</v>
      </c>
      <c r="C5076" s="2">
        <v>1.1379999999999999</v>
      </c>
      <c r="D5076" s="2">
        <v>1.1124999999999998</v>
      </c>
      <c r="E5076" s="2">
        <v>1.0224444444444445</v>
      </c>
      <c r="F5076" s="2">
        <v>0.97844444444444456</v>
      </c>
      <c r="G5076" s="2"/>
      <c r="H5076">
        <f t="shared" si="234"/>
        <v>1</v>
      </c>
      <c r="I5076">
        <f t="shared" si="235"/>
        <v>1</v>
      </c>
      <c r="J5076">
        <f t="shared" si="236"/>
        <v>1</v>
      </c>
      <c r="P5076" s="1">
        <v>44208</v>
      </c>
      <c r="Q5076" s="2">
        <v>90.351497003909799</v>
      </c>
      <c r="R5076" s="2">
        <v>75.950218860507505</v>
      </c>
    </row>
    <row r="5077" spans="2:18" x14ac:dyDescent="0.25">
      <c r="B5077" s="1">
        <v>44209</v>
      </c>
      <c r="C5077" s="2">
        <v>1.0880000000000001</v>
      </c>
      <c r="D5077" s="2">
        <v>1.1167499999999999</v>
      </c>
      <c r="E5077" s="2">
        <v>1.0404444444444445</v>
      </c>
      <c r="F5077" s="2">
        <v>0.98777777777777787</v>
      </c>
      <c r="G5077" s="2"/>
      <c r="H5077">
        <f t="shared" si="234"/>
        <v>1</v>
      </c>
      <c r="I5077">
        <f t="shared" si="235"/>
        <v>1</v>
      </c>
      <c r="J5077">
        <f t="shared" si="236"/>
        <v>1</v>
      </c>
      <c r="P5077" s="1">
        <v>44209</v>
      </c>
      <c r="Q5077" s="2">
        <v>64.734105432353303</v>
      </c>
      <c r="R5077" s="2">
        <v>65.658626943981503</v>
      </c>
    </row>
    <row r="5078" spans="2:18" x14ac:dyDescent="0.25">
      <c r="B5078" s="1">
        <v>44210</v>
      </c>
      <c r="C5078" s="2">
        <v>1.129</v>
      </c>
      <c r="D5078" s="2">
        <v>1.12225</v>
      </c>
      <c r="E5078" s="2">
        <v>1.0645555555555553</v>
      </c>
      <c r="F5078" s="2">
        <v>0.99883333333333346</v>
      </c>
      <c r="G5078" s="2"/>
      <c r="H5078">
        <f t="shared" ref="H5078:H5141" si="237">IF($D5078&gt;$E5078,1,"")</f>
        <v>1</v>
      </c>
      <c r="I5078">
        <f t="shared" ref="I5078:I5141" si="238">IF($D5078&gt;$F5078,1,"")</f>
        <v>1</v>
      </c>
      <c r="J5078">
        <f t="shared" ref="J5078:J5141" si="239">IF($E5078&gt;$F5078,1,"")</f>
        <v>1</v>
      </c>
      <c r="P5078" s="1">
        <v>44210</v>
      </c>
      <c r="Q5078" s="2">
        <v>72.426846173116303</v>
      </c>
      <c r="R5078" s="2">
        <v>69.328771987543107</v>
      </c>
    </row>
    <row r="5079" spans="2:18" x14ac:dyDescent="0.25">
      <c r="B5079" s="1">
        <v>44211</v>
      </c>
      <c r="C5079" s="2">
        <v>1.097</v>
      </c>
      <c r="D5079" s="2">
        <v>1.113</v>
      </c>
      <c r="E5079" s="2">
        <v>1.0845555555555555</v>
      </c>
      <c r="F5079" s="2">
        <v>1.0071111111111113</v>
      </c>
      <c r="G5079" s="2"/>
      <c r="H5079">
        <f t="shared" si="237"/>
        <v>1</v>
      </c>
      <c r="I5079">
        <f t="shared" si="238"/>
        <v>1</v>
      </c>
      <c r="J5079">
        <f t="shared" si="239"/>
        <v>1</v>
      </c>
      <c r="P5079" s="1">
        <v>44211</v>
      </c>
      <c r="Q5079" s="2">
        <v>60.140080772373601</v>
      </c>
      <c r="R5079" s="2">
        <v>63.614360102238997</v>
      </c>
    </row>
    <row r="5080" spans="2:18" x14ac:dyDescent="0.25">
      <c r="B5080" s="1">
        <v>44215</v>
      </c>
      <c r="C5080" s="2">
        <v>1.0920000000000001</v>
      </c>
      <c r="D5080" s="2">
        <v>1.1015000000000001</v>
      </c>
      <c r="E5080" s="2">
        <v>1.0997777777777777</v>
      </c>
      <c r="F5080" s="2">
        <v>1.0155000000000001</v>
      </c>
      <c r="G5080" s="2"/>
      <c r="H5080">
        <f t="shared" si="237"/>
        <v>1</v>
      </c>
      <c r="I5080">
        <f t="shared" si="238"/>
        <v>1</v>
      </c>
      <c r="J5080">
        <f t="shared" si="239"/>
        <v>1</v>
      </c>
      <c r="P5080" s="1">
        <v>44215</v>
      </c>
      <c r="Q5080" s="2">
        <v>58.286103991725199</v>
      </c>
      <c r="R5080" s="2">
        <v>62.744126557168698</v>
      </c>
    </row>
    <row r="5081" spans="2:18" x14ac:dyDescent="0.25">
      <c r="B5081" s="1">
        <v>44216</v>
      </c>
      <c r="C5081" s="2">
        <v>1.0900000000000001</v>
      </c>
      <c r="D5081" s="2">
        <v>1.1020000000000001</v>
      </c>
      <c r="E5081" s="2">
        <v>1.1051111111111112</v>
      </c>
      <c r="F5081" s="2">
        <v>1.0250555555555554</v>
      </c>
      <c r="G5081" s="2"/>
      <c r="H5081" t="str">
        <f t="shared" si="237"/>
        <v/>
      </c>
      <c r="I5081">
        <f t="shared" si="238"/>
        <v>1</v>
      </c>
      <c r="J5081">
        <f t="shared" si="239"/>
        <v>1</v>
      </c>
      <c r="P5081" s="1">
        <v>44216</v>
      </c>
      <c r="Q5081" s="2">
        <v>57.4362051081469</v>
      </c>
      <c r="R5081" s="2">
        <v>62.376550945143499</v>
      </c>
    </row>
    <row r="5082" spans="2:18" x14ac:dyDescent="0.25">
      <c r="B5082" s="1">
        <v>44217</v>
      </c>
      <c r="C5082" s="2">
        <v>1.107</v>
      </c>
      <c r="D5082" s="2">
        <v>1.0965</v>
      </c>
      <c r="E5082" s="2">
        <v>1.1091111111111109</v>
      </c>
      <c r="F5082" s="2">
        <v>1.0334999999999999</v>
      </c>
      <c r="G5082" s="2"/>
      <c r="H5082" t="str">
        <f t="shared" si="237"/>
        <v/>
      </c>
      <c r="I5082">
        <f t="shared" si="238"/>
        <v>1</v>
      </c>
      <c r="J5082">
        <f t="shared" si="239"/>
        <v>1</v>
      </c>
      <c r="P5082" s="1">
        <v>44217</v>
      </c>
      <c r="Q5082" s="2">
        <v>62.947127396700097</v>
      </c>
      <c r="R5082" s="2">
        <v>64.291464858971906</v>
      </c>
    </row>
    <row r="5083" spans="2:18" x14ac:dyDescent="0.25">
      <c r="B5083" s="1">
        <v>44218</v>
      </c>
      <c r="C5083" s="2">
        <v>1.091</v>
      </c>
      <c r="D5083" s="2">
        <v>1.0950000000000002</v>
      </c>
      <c r="E5083" s="2">
        <v>1.1073333333333333</v>
      </c>
      <c r="F5083" s="2">
        <v>1.0424444444444445</v>
      </c>
      <c r="G5083" s="2"/>
      <c r="H5083" t="str">
        <f t="shared" si="237"/>
        <v/>
      </c>
      <c r="I5083">
        <f t="shared" si="238"/>
        <v>1</v>
      </c>
      <c r="J5083">
        <f t="shared" si="239"/>
        <v>1</v>
      </c>
      <c r="P5083" s="1">
        <v>44218</v>
      </c>
      <c r="Q5083" s="2">
        <v>54.916667337943601</v>
      </c>
      <c r="R5083" s="2">
        <v>61.137519205938901</v>
      </c>
    </row>
    <row r="5084" spans="2:18" x14ac:dyDescent="0.25">
      <c r="B5084" s="1">
        <v>44221</v>
      </c>
      <c r="C5084" s="2">
        <v>1.04</v>
      </c>
      <c r="D5084" s="2">
        <v>1.0820000000000001</v>
      </c>
      <c r="E5084" s="2">
        <v>1.0968888888888888</v>
      </c>
      <c r="F5084" s="2">
        <v>1.048388888888889</v>
      </c>
      <c r="G5084" s="2"/>
      <c r="H5084" t="str">
        <f t="shared" si="237"/>
        <v/>
      </c>
      <c r="I5084">
        <f t="shared" si="238"/>
        <v>1</v>
      </c>
      <c r="J5084">
        <f t="shared" si="239"/>
        <v>1</v>
      </c>
      <c r="P5084" s="1">
        <v>44221</v>
      </c>
      <c r="Q5084" s="2">
        <v>36.907027757651697</v>
      </c>
      <c r="R5084" s="2">
        <v>52.325956484088898</v>
      </c>
    </row>
    <row r="5085" spans="2:18" x14ac:dyDescent="0.25">
      <c r="B5085" s="1">
        <v>44222</v>
      </c>
      <c r="C5085" s="2">
        <v>1.04</v>
      </c>
      <c r="D5085" s="2">
        <v>1.0695000000000001</v>
      </c>
      <c r="E5085" s="2">
        <v>1.0860000000000001</v>
      </c>
      <c r="F5085" s="2">
        <v>1.0542222222222219</v>
      </c>
      <c r="G5085" s="2"/>
      <c r="H5085" t="str">
        <f t="shared" si="237"/>
        <v/>
      </c>
      <c r="I5085">
        <f t="shared" si="238"/>
        <v>1</v>
      </c>
      <c r="J5085">
        <f t="shared" si="239"/>
        <v>1</v>
      </c>
      <c r="P5085" s="1">
        <v>44222</v>
      </c>
      <c r="Q5085" s="2">
        <v>36.907027757651697</v>
      </c>
      <c r="R5085" s="2">
        <v>52.325956484088898</v>
      </c>
    </row>
    <row r="5086" spans="2:18" x14ac:dyDescent="0.25">
      <c r="B5086" s="1">
        <v>44223</v>
      </c>
      <c r="C5086" s="2">
        <v>1.014</v>
      </c>
      <c r="D5086" s="2">
        <v>1.0462500000000001</v>
      </c>
      <c r="E5086" s="2">
        <v>1.0777777777777777</v>
      </c>
      <c r="F5086" s="2">
        <v>1.0591111111111109</v>
      </c>
      <c r="G5086" s="2"/>
      <c r="H5086" t="str">
        <f t="shared" si="237"/>
        <v/>
      </c>
      <c r="I5086" t="str">
        <f t="shared" si="238"/>
        <v/>
      </c>
      <c r="J5086">
        <f t="shared" si="239"/>
        <v>1</v>
      </c>
      <c r="P5086" s="1">
        <v>44223</v>
      </c>
      <c r="Q5086" s="2">
        <v>29.745737818424399</v>
      </c>
      <c r="R5086" s="2">
        <v>48.2171193773437</v>
      </c>
    </row>
    <row r="5087" spans="2:18" x14ac:dyDescent="0.25">
      <c r="B5087" s="1">
        <v>44224</v>
      </c>
      <c r="C5087" s="2">
        <v>1.0549999999999999</v>
      </c>
      <c r="D5087" s="2">
        <v>1.03725</v>
      </c>
      <c r="E5087" s="2">
        <v>1.0695555555555556</v>
      </c>
      <c r="F5087" s="2">
        <v>1.0670555555555552</v>
      </c>
      <c r="G5087" s="2"/>
      <c r="H5087" t="str">
        <f t="shared" si="237"/>
        <v/>
      </c>
      <c r="I5087" t="str">
        <f t="shared" si="238"/>
        <v/>
      </c>
      <c r="J5087">
        <f t="shared" si="239"/>
        <v>1</v>
      </c>
      <c r="P5087" s="1">
        <v>44224</v>
      </c>
      <c r="Q5087" s="2">
        <v>48.613582159216797</v>
      </c>
      <c r="R5087" s="2">
        <v>54.309943424007102</v>
      </c>
    </row>
    <row r="5088" spans="2:18" x14ac:dyDescent="0.25">
      <c r="B5088" s="1">
        <v>44225</v>
      </c>
      <c r="C5088" s="2">
        <v>1.0940000000000001</v>
      </c>
      <c r="D5088" s="2">
        <v>1.0507500000000001</v>
      </c>
      <c r="E5088" s="2">
        <v>1.0692222222222223</v>
      </c>
      <c r="F5088" s="2">
        <v>1.0768888888888888</v>
      </c>
      <c r="G5088" s="2"/>
      <c r="H5088" t="str">
        <f t="shared" si="237"/>
        <v/>
      </c>
      <c r="I5088" t="str">
        <f t="shared" si="238"/>
        <v/>
      </c>
      <c r="J5088" t="str">
        <f t="shared" si="239"/>
        <v/>
      </c>
      <c r="P5088" s="1">
        <v>44225</v>
      </c>
      <c r="Q5088" s="2">
        <v>60.670366723164399</v>
      </c>
      <c r="R5088" s="2">
        <v>59.224629472399499</v>
      </c>
    </row>
    <row r="5089" spans="2:18" x14ac:dyDescent="0.25">
      <c r="B5089" s="1">
        <v>44228</v>
      </c>
      <c r="C5089" s="2">
        <v>1.077</v>
      </c>
      <c r="D5089" s="2">
        <v>1.06</v>
      </c>
      <c r="E5089" s="2">
        <v>1.0675555555555556</v>
      </c>
      <c r="F5089" s="2">
        <v>1.0836666666666668</v>
      </c>
      <c r="G5089" s="2"/>
      <c r="H5089" t="str">
        <f t="shared" si="237"/>
        <v/>
      </c>
      <c r="I5089" t="str">
        <f t="shared" si="238"/>
        <v/>
      </c>
      <c r="J5089" t="str">
        <f t="shared" si="239"/>
        <v/>
      </c>
      <c r="P5089" s="1">
        <v>44228</v>
      </c>
      <c r="Q5089" s="2">
        <v>54.038279483388202</v>
      </c>
      <c r="R5089" s="2">
        <v>56.377863937727703</v>
      </c>
    </row>
    <row r="5090" spans="2:18" x14ac:dyDescent="0.25">
      <c r="B5090" s="1">
        <v>44229</v>
      </c>
      <c r="C5090" s="2">
        <v>1.107</v>
      </c>
      <c r="D5090" s="2">
        <v>1.08325</v>
      </c>
      <c r="E5090" s="2">
        <v>1.0694444444444444</v>
      </c>
      <c r="F5090" s="2">
        <v>1.0872777777777776</v>
      </c>
      <c r="G5090" s="2"/>
      <c r="H5090">
        <f t="shared" si="237"/>
        <v>1</v>
      </c>
      <c r="I5090" t="str">
        <f t="shared" si="238"/>
        <v/>
      </c>
      <c r="J5090" t="str">
        <f t="shared" si="239"/>
        <v/>
      </c>
      <c r="P5090" s="1">
        <v>44229</v>
      </c>
      <c r="Q5090" s="2">
        <v>62.6778773000432</v>
      </c>
      <c r="R5090" s="2">
        <v>60.029179953059703</v>
      </c>
    </row>
    <row r="5091" spans="2:18" x14ac:dyDescent="0.25">
      <c r="B5091" s="1">
        <v>44230</v>
      </c>
      <c r="C5091" s="2">
        <v>1.131</v>
      </c>
      <c r="D5091" s="2">
        <v>1.1022500000000002</v>
      </c>
      <c r="E5091" s="2">
        <v>1.0721111111111112</v>
      </c>
      <c r="F5091" s="2">
        <v>1.0906111111111112</v>
      </c>
      <c r="G5091" s="2"/>
      <c r="H5091">
        <f t="shared" si="237"/>
        <v>1</v>
      </c>
      <c r="I5091">
        <f t="shared" si="238"/>
        <v>1</v>
      </c>
      <c r="J5091" t="str">
        <f t="shared" si="239"/>
        <v/>
      </c>
      <c r="P5091" s="1">
        <v>44230</v>
      </c>
      <c r="Q5091" s="2">
        <v>68.3832687744287</v>
      </c>
      <c r="R5091" s="2">
        <v>62.717738005795901</v>
      </c>
    </row>
    <row r="5092" spans="2:18" x14ac:dyDescent="0.25">
      <c r="B5092" s="1">
        <v>44231</v>
      </c>
      <c r="C5092" s="2">
        <v>1.139</v>
      </c>
      <c r="D5092" s="2">
        <v>1.1135000000000002</v>
      </c>
      <c r="E5092" s="2">
        <v>1.0774444444444444</v>
      </c>
      <c r="F5092" s="2">
        <v>1.0923888888888886</v>
      </c>
      <c r="G5092" s="2"/>
      <c r="H5092">
        <f t="shared" si="237"/>
        <v>1</v>
      </c>
      <c r="I5092">
        <f t="shared" si="238"/>
        <v>1</v>
      </c>
      <c r="J5092" t="str">
        <f t="shared" si="239"/>
        <v/>
      </c>
      <c r="P5092" s="1">
        <v>44231</v>
      </c>
      <c r="Q5092" s="2">
        <v>70.205150975215801</v>
      </c>
      <c r="R5092" s="2">
        <v>63.596720644397401</v>
      </c>
    </row>
    <row r="5093" spans="2:18" x14ac:dyDescent="0.25">
      <c r="B5093" s="1">
        <v>44232</v>
      </c>
      <c r="C5093" s="2">
        <v>1.17</v>
      </c>
      <c r="D5093" s="2">
        <v>1.1367499999999999</v>
      </c>
      <c r="E5093" s="2">
        <v>1.0918888888888889</v>
      </c>
      <c r="F5093" s="2">
        <v>1.0943888888888889</v>
      </c>
      <c r="G5093" s="2"/>
      <c r="H5093">
        <f t="shared" si="237"/>
        <v>1</v>
      </c>
      <c r="I5093">
        <f t="shared" si="238"/>
        <v>1</v>
      </c>
      <c r="J5093" t="str">
        <f t="shared" si="239"/>
        <v/>
      </c>
      <c r="P5093" s="1">
        <v>44232</v>
      </c>
      <c r="Q5093" s="2">
        <v>76.501587183234804</v>
      </c>
      <c r="R5093" s="2">
        <v>66.857488279956897</v>
      </c>
    </row>
    <row r="5094" spans="2:18" x14ac:dyDescent="0.25">
      <c r="B5094" s="1">
        <v>44235</v>
      </c>
      <c r="C5094" s="2">
        <v>1.1599999999999999</v>
      </c>
      <c r="D5094" s="2">
        <v>1.1499999999999999</v>
      </c>
      <c r="E5094" s="2">
        <v>1.1052222222222223</v>
      </c>
      <c r="F5094" s="2">
        <v>1.0956111111111111</v>
      </c>
      <c r="G5094" s="2"/>
      <c r="H5094">
        <f t="shared" si="237"/>
        <v>1</v>
      </c>
      <c r="I5094">
        <f t="shared" si="238"/>
        <v>1</v>
      </c>
      <c r="J5094">
        <f t="shared" si="239"/>
        <v>1</v>
      </c>
      <c r="P5094" s="1">
        <v>44235</v>
      </c>
      <c r="Q5094" s="2">
        <v>70.716696760447604</v>
      </c>
      <c r="R5094" s="2">
        <v>64.839845380119201</v>
      </c>
    </row>
    <row r="5095" spans="2:18" x14ac:dyDescent="0.25">
      <c r="B5095" s="1">
        <v>44236</v>
      </c>
      <c r="C5095" s="2">
        <v>1.157</v>
      </c>
      <c r="D5095" s="2">
        <v>1.1565000000000001</v>
      </c>
      <c r="E5095" s="2">
        <v>1.1211111111111112</v>
      </c>
      <c r="F5095" s="2">
        <v>1.0994444444444444</v>
      </c>
      <c r="G5095" s="2"/>
      <c r="H5095">
        <f t="shared" si="237"/>
        <v>1</v>
      </c>
      <c r="I5095">
        <f t="shared" si="238"/>
        <v>1</v>
      </c>
      <c r="J5095">
        <f t="shared" si="239"/>
        <v>1</v>
      </c>
      <c r="P5095" s="1">
        <v>44236</v>
      </c>
      <c r="Q5095" s="2">
        <v>68.842631732075205</v>
      </c>
      <c r="R5095" s="2">
        <v>64.213767534450895</v>
      </c>
    </row>
    <row r="5096" spans="2:18" x14ac:dyDescent="0.25">
      <c r="B5096" s="1">
        <v>44237</v>
      </c>
      <c r="C5096" s="2">
        <v>1.133</v>
      </c>
      <c r="D5096" s="2">
        <v>1.155</v>
      </c>
      <c r="E5096" s="2">
        <v>1.1297777777777778</v>
      </c>
      <c r="F5096" s="2">
        <v>1.0996666666666666</v>
      </c>
      <c r="G5096" s="2"/>
      <c r="H5096">
        <f t="shared" si="237"/>
        <v>1</v>
      </c>
      <c r="I5096">
        <f t="shared" si="238"/>
        <v>1</v>
      </c>
      <c r="J5096">
        <f t="shared" si="239"/>
        <v>1</v>
      </c>
      <c r="P5096" s="1">
        <v>44237</v>
      </c>
      <c r="Q5096" s="2">
        <v>54.880493554636402</v>
      </c>
      <c r="R5096" s="2">
        <v>59.282196191183402</v>
      </c>
    </row>
    <row r="5097" spans="2:18" x14ac:dyDescent="0.25">
      <c r="B5097" s="1">
        <v>44238</v>
      </c>
      <c r="C5097" s="2">
        <v>1.1579999999999999</v>
      </c>
      <c r="D5097" s="2">
        <v>1.1520000000000001</v>
      </c>
      <c r="E5097" s="2">
        <v>1.1368888888888891</v>
      </c>
      <c r="F5097" s="2">
        <v>1.1030555555555557</v>
      </c>
      <c r="G5097" s="2"/>
      <c r="H5097">
        <f t="shared" si="237"/>
        <v>1</v>
      </c>
      <c r="I5097">
        <f t="shared" si="238"/>
        <v>1</v>
      </c>
      <c r="J5097">
        <f t="shared" si="239"/>
        <v>1</v>
      </c>
      <c r="P5097" s="1">
        <v>44238</v>
      </c>
      <c r="Q5097" s="2">
        <v>64.0056248041694</v>
      </c>
      <c r="R5097" s="2">
        <v>62.511909265095397</v>
      </c>
    </row>
    <row r="5098" spans="2:18" x14ac:dyDescent="0.25">
      <c r="B5098" s="1">
        <v>44239</v>
      </c>
      <c r="C5098" s="2">
        <v>1.2</v>
      </c>
      <c r="D5098" s="2">
        <v>1.1619999999999999</v>
      </c>
      <c r="E5098" s="2">
        <v>1.1505555555555553</v>
      </c>
      <c r="F5098" s="2">
        <v>1.1090555555555557</v>
      </c>
      <c r="G5098" s="2"/>
      <c r="H5098">
        <f t="shared" si="237"/>
        <v>1</v>
      </c>
      <c r="I5098">
        <f t="shared" si="238"/>
        <v>1</v>
      </c>
      <c r="J5098">
        <f t="shared" si="239"/>
        <v>1</v>
      </c>
      <c r="P5098" s="1">
        <v>44239</v>
      </c>
      <c r="Q5098" s="2">
        <v>74.430784402990597</v>
      </c>
      <c r="R5098" s="2">
        <v>67.216566594081698</v>
      </c>
    </row>
    <row r="5099" spans="2:18" x14ac:dyDescent="0.25">
      <c r="B5099" s="1">
        <v>44243</v>
      </c>
      <c r="C5099" s="2">
        <v>1.2989999999999999</v>
      </c>
      <c r="D5099" s="2">
        <v>1.1974999999999998</v>
      </c>
      <c r="E5099" s="2">
        <v>1.1718888888888888</v>
      </c>
      <c r="F5099" s="2">
        <v>1.1206666666666667</v>
      </c>
      <c r="G5099" s="2"/>
      <c r="H5099">
        <f t="shared" si="237"/>
        <v>1</v>
      </c>
      <c r="I5099">
        <f t="shared" si="238"/>
        <v>1</v>
      </c>
      <c r="J5099">
        <f t="shared" si="239"/>
        <v>1</v>
      </c>
      <c r="P5099" s="1">
        <v>44243</v>
      </c>
      <c r="Q5099" s="2">
        <v>85.945170744387795</v>
      </c>
      <c r="R5099" s="2">
        <v>75.137136166249803</v>
      </c>
    </row>
    <row r="5100" spans="2:18" x14ac:dyDescent="0.25">
      <c r="B5100" s="1">
        <v>44244</v>
      </c>
      <c r="C5100" s="2">
        <v>1.2989999999999999</v>
      </c>
      <c r="D5100" s="2">
        <v>1.2389999999999999</v>
      </c>
      <c r="E5100" s="2">
        <v>1.1905555555555554</v>
      </c>
      <c r="F5100" s="2">
        <v>1.1313333333333333</v>
      </c>
      <c r="G5100" s="2"/>
      <c r="H5100">
        <f t="shared" si="237"/>
        <v>1</v>
      </c>
      <c r="I5100">
        <f t="shared" si="238"/>
        <v>1</v>
      </c>
      <c r="J5100">
        <f t="shared" si="239"/>
        <v>1</v>
      </c>
      <c r="P5100" s="1">
        <v>44244</v>
      </c>
      <c r="Q5100" s="2">
        <v>85.945170744387795</v>
      </c>
      <c r="R5100" s="2">
        <v>75.137136166249803</v>
      </c>
    </row>
    <row r="5101" spans="2:18" x14ac:dyDescent="0.25">
      <c r="B5101" s="1">
        <v>44245</v>
      </c>
      <c r="C5101" s="2">
        <v>1.2869999999999999</v>
      </c>
      <c r="D5101" s="2">
        <v>1.2712499999999998</v>
      </c>
      <c r="E5101" s="2">
        <v>1.2069999999999999</v>
      </c>
      <c r="F5101" s="2">
        <v>1.1422222222222222</v>
      </c>
      <c r="G5101" s="2"/>
      <c r="H5101">
        <f t="shared" si="237"/>
        <v>1</v>
      </c>
      <c r="I5101">
        <f t="shared" si="238"/>
        <v>1</v>
      </c>
      <c r="J5101">
        <f t="shared" si="239"/>
        <v>1</v>
      </c>
      <c r="P5101" s="1">
        <v>44245</v>
      </c>
      <c r="Q5101" s="2">
        <v>79.682027938291796</v>
      </c>
      <c r="R5101" s="2">
        <v>72.669013938880497</v>
      </c>
    </row>
    <row r="5102" spans="2:18" x14ac:dyDescent="0.25">
      <c r="B5102" s="1">
        <v>44246</v>
      </c>
      <c r="C5102" s="2">
        <v>1.345</v>
      </c>
      <c r="D5102" s="2">
        <v>1.3074999999999999</v>
      </c>
      <c r="E5102" s="2">
        <v>1.2264444444444447</v>
      </c>
      <c r="F5102" s="2">
        <v>1.1591666666666667</v>
      </c>
      <c r="G5102" s="2"/>
      <c r="H5102">
        <f t="shared" si="237"/>
        <v>1</v>
      </c>
      <c r="I5102">
        <f t="shared" si="238"/>
        <v>1</v>
      </c>
      <c r="J5102">
        <f t="shared" si="239"/>
        <v>1</v>
      </c>
      <c r="P5102" s="1">
        <v>44246</v>
      </c>
      <c r="Q5102" s="2">
        <v>85.718397008435105</v>
      </c>
      <c r="R5102" s="2">
        <v>76.659718251415995</v>
      </c>
    </row>
    <row r="5103" spans="2:18" x14ac:dyDescent="0.25">
      <c r="B5103" s="1">
        <v>44249</v>
      </c>
      <c r="C5103" s="2">
        <v>1.369</v>
      </c>
      <c r="D5103" s="2">
        <v>1.325</v>
      </c>
      <c r="E5103" s="2">
        <v>1.2496666666666665</v>
      </c>
      <c r="F5103" s="2">
        <v>1.1774444444444443</v>
      </c>
      <c r="G5103" s="2"/>
      <c r="H5103">
        <f t="shared" si="237"/>
        <v>1</v>
      </c>
      <c r="I5103">
        <f t="shared" si="238"/>
        <v>1</v>
      </c>
      <c r="J5103">
        <f t="shared" si="239"/>
        <v>1</v>
      </c>
      <c r="P5103" s="1">
        <v>44249</v>
      </c>
      <c r="Q5103" s="2">
        <v>87.554408748722295</v>
      </c>
      <c r="R5103" s="2">
        <v>78.085625449362496</v>
      </c>
    </row>
    <row r="5104" spans="2:18" x14ac:dyDescent="0.25">
      <c r="B5104" s="1">
        <v>44250</v>
      </c>
      <c r="C5104" s="2">
        <v>1.3640000000000001</v>
      </c>
      <c r="D5104" s="2">
        <v>1.3412499999999998</v>
      </c>
      <c r="E5104" s="2">
        <v>1.2726666666666666</v>
      </c>
      <c r="F5104" s="2">
        <v>1.1968888888888887</v>
      </c>
      <c r="G5104" s="2"/>
      <c r="H5104">
        <f t="shared" si="237"/>
        <v>1</v>
      </c>
      <c r="I5104">
        <f t="shared" si="238"/>
        <v>1</v>
      </c>
      <c r="J5104">
        <f t="shared" si="239"/>
        <v>1</v>
      </c>
      <c r="P5104" s="1">
        <v>44250</v>
      </c>
      <c r="Q5104" s="2">
        <v>84.828080482832107</v>
      </c>
      <c r="R5104" s="2">
        <v>77.029811373893807</v>
      </c>
    </row>
    <row r="5105" spans="2:18" x14ac:dyDescent="0.25">
      <c r="B5105" s="1">
        <v>44251</v>
      </c>
      <c r="C5105" s="2">
        <v>1.389</v>
      </c>
      <c r="D5105" s="2">
        <v>1.3667500000000001</v>
      </c>
      <c r="E5105" s="2">
        <v>1.3011111111111111</v>
      </c>
      <c r="F5105" s="2">
        <v>1.2154444444444443</v>
      </c>
      <c r="G5105" s="2"/>
      <c r="H5105">
        <f t="shared" si="237"/>
        <v>1</v>
      </c>
      <c r="I5105">
        <f t="shared" si="238"/>
        <v>1</v>
      </c>
      <c r="J5105">
        <f t="shared" si="239"/>
        <v>1</v>
      </c>
      <c r="P5105" s="1">
        <v>44251</v>
      </c>
      <c r="Q5105" s="2">
        <v>87.216456171270707</v>
      </c>
      <c r="R5105" s="2">
        <v>78.588696620912401</v>
      </c>
    </row>
    <row r="5106" spans="2:18" x14ac:dyDescent="0.25">
      <c r="B5106" s="1">
        <v>44252</v>
      </c>
      <c r="C5106" s="2">
        <v>1.5149999999999999</v>
      </c>
      <c r="D5106" s="2">
        <v>1.4092499999999999</v>
      </c>
      <c r="E5106" s="2">
        <v>1.3407777777777776</v>
      </c>
      <c r="F5106" s="2">
        <v>1.2388333333333332</v>
      </c>
      <c r="G5106" s="2"/>
      <c r="H5106">
        <f t="shared" si="237"/>
        <v>1</v>
      </c>
      <c r="I5106">
        <f t="shared" si="238"/>
        <v>1</v>
      </c>
      <c r="J5106">
        <f t="shared" si="239"/>
        <v>1</v>
      </c>
      <c r="P5106" s="1">
        <v>44252</v>
      </c>
      <c r="Q5106" s="2">
        <v>93.451325078167997</v>
      </c>
      <c r="R5106" s="2">
        <v>84.352505899006204</v>
      </c>
    </row>
    <row r="5107" spans="2:18" x14ac:dyDescent="0.25">
      <c r="B5107" s="1">
        <v>44253</v>
      </c>
      <c r="C5107" s="2">
        <v>1.456</v>
      </c>
      <c r="D5107" s="2">
        <v>1.431</v>
      </c>
      <c r="E5107" s="2">
        <v>1.3692222222222221</v>
      </c>
      <c r="F5107" s="2">
        <v>1.2598888888888888</v>
      </c>
      <c r="G5107" s="2"/>
      <c r="H5107">
        <f t="shared" si="237"/>
        <v>1</v>
      </c>
      <c r="I5107">
        <f t="shared" si="238"/>
        <v>1</v>
      </c>
      <c r="J5107">
        <f t="shared" si="239"/>
        <v>1</v>
      </c>
      <c r="P5107" s="1">
        <v>44253</v>
      </c>
      <c r="Q5107" s="2">
        <v>73.349483922702106</v>
      </c>
      <c r="R5107" s="2">
        <v>74.270458158660006</v>
      </c>
    </row>
    <row r="5108" spans="2:18" x14ac:dyDescent="0.25">
      <c r="B5108" s="1">
        <v>44256</v>
      </c>
      <c r="C5108" s="2">
        <v>1.446</v>
      </c>
      <c r="D5108" s="2">
        <v>1.4514999999999998</v>
      </c>
      <c r="E5108" s="2">
        <v>1.3855555555555554</v>
      </c>
      <c r="F5108" s="2">
        <v>1.2787222222222221</v>
      </c>
      <c r="G5108" s="2"/>
      <c r="H5108">
        <f t="shared" si="237"/>
        <v>1</v>
      </c>
      <c r="I5108">
        <f t="shared" si="238"/>
        <v>1</v>
      </c>
      <c r="J5108">
        <f t="shared" si="239"/>
        <v>1</v>
      </c>
      <c r="P5108" s="1">
        <v>44256</v>
      </c>
      <c r="Q5108" s="2">
        <v>70.274944142346897</v>
      </c>
      <c r="R5108" s="2">
        <v>72.684737590988604</v>
      </c>
    </row>
    <row r="5109" spans="2:18" x14ac:dyDescent="0.25">
      <c r="B5109" s="1">
        <v>44257</v>
      </c>
      <c r="C5109" s="2">
        <v>1.415</v>
      </c>
      <c r="D5109" s="2">
        <v>1.458</v>
      </c>
      <c r="E5109" s="2">
        <v>1.3984444444444444</v>
      </c>
      <c r="F5109" s="2">
        <v>1.2945</v>
      </c>
      <c r="G5109" s="2"/>
      <c r="H5109">
        <f t="shared" si="237"/>
        <v>1</v>
      </c>
      <c r="I5109">
        <f t="shared" si="238"/>
        <v>1</v>
      </c>
      <c r="J5109">
        <f t="shared" si="239"/>
        <v>1</v>
      </c>
      <c r="P5109" s="1">
        <v>44257</v>
      </c>
      <c r="Q5109" s="2">
        <v>60.7952251239793</v>
      </c>
      <c r="R5109" s="2">
        <v>67.848608565666396</v>
      </c>
    </row>
    <row r="5110" spans="2:18" x14ac:dyDescent="0.25">
      <c r="B5110" s="1">
        <v>44258</v>
      </c>
      <c r="C5110" s="2">
        <v>1.47</v>
      </c>
      <c r="D5110" s="2">
        <v>1.44675</v>
      </c>
      <c r="E5110" s="2">
        <v>1.4187777777777777</v>
      </c>
      <c r="F5110" s="2">
        <v>1.312888888888889</v>
      </c>
      <c r="G5110" s="2"/>
      <c r="H5110">
        <f t="shared" si="237"/>
        <v>1</v>
      </c>
      <c r="I5110">
        <f t="shared" si="238"/>
        <v>1</v>
      </c>
      <c r="J5110">
        <f t="shared" si="239"/>
        <v>1</v>
      </c>
      <c r="P5110" s="1">
        <v>44258</v>
      </c>
      <c r="Q5110" s="2">
        <v>69.542479287924394</v>
      </c>
      <c r="R5110" s="2">
        <v>71.474935579034707</v>
      </c>
    </row>
    <row r="5111" spans="2:18" x14ac:dyDescent="0.25">
      <c r="B5111" s="1">
        <v>44259</v>
      </c>
      <c r="C5111" s="2">
        <v>1.55</v>
      </c>
      <c r="D5111" s="2">
        <v>1.4702499999999998</v>
      </c>
      <c r="E5111" s="2">
        <v>1.4415555555555557</v>
      </c>
      <c r="F5111" s="2">
        <v>1.3340000000000001</v>
      </c>
      <c r="G5111" s="2"/>
      <c r="H5111">
        <f t="shared" si="237"/>
        <v>1</v>
      </c>
      <c r="I5111">
        <f t="shared" si="238"/>
        <v>1</v>
      </c>
      <c r="J5111">
        <f t="shared" si="239"/>
        <v>1</v>
      </c>
      <c r="P5111" s="1">
        <v>44259</v>
      </c>
      <c r="Q5111" s="2">
        <v>78.079294098192307</v>
      </c>
      <c r="R5111" s="2">
        <v>75.757941443637606</v>
      </c>
    </row>
    <row r="5112" spans="2:18" x14ac:dyDescent="0.25">
      <c r="B5112" s="1">
        <v>44260</v>
      </c>
      <c r="C5112" s="2">
        <v>1.554</v>
      </c>
      <c r="D5112" s="2">
        <v>1.49725</v>
      </c>
      <c r="E5112" s="2">
        <v>1.4621111111111114</v>
      </c>
      <c r="F5112" s="2">
        <v>1.3558888888888889</v>
      </c>
      <c r="G5112" s="2"/>
      <c r="H5112">
        <f t="shared" si="237"/>
        <v>1</v>
      </c>
      <c r="I5112">
        <f t="shared" si="238"/>
        <v>1</v>
      </c>
      <c r="J5112">
        <f t="shared" si="239"/>
        <v>1</v>
      </c>
      <c r="P5112" s="1">
        <v>44260</v>
      </c>
      <c r="Q5112" s="2">
        <v>78.441841028772998</v>
      </c>
      <c r="R5112" s="2">
        <v>75.952365093899601</v>
      </c>
    </row>
    <row r="5113" spans="2:18" x14ac:dyDescent="0.25">
      <c r="B5113" s="1">
        <v>44263</v>
      </c>
      <c r="C5113" s="2">
        <v>1.5940000000000001</v>
      </c>
      <c r="D5113" s="2">
        <v>1.542</v>
      </c>
      <c r="E5113" s="2">
        <v>1.4876666666666667</v>
      </c>
      <c r="F5113" s="2">
        <v>1.3801666666666665</v>
      </c>
      <c r="G5113" s="2"/>
      <c r="H5113">
        <f t="shared" si="237"/>
        <v>1</v>
      </c>
      <c r="I5113">
        <f t="shared" si="238"/>
        <v>1</v>
      </c>
      <c r="J5113">
        <f t="shared" si="239"/>
        <v>1</v>
      </c>
      <c r="P5113" s="1">
        <v>44263</v>
      </c>
      <c r="Q5113" s="2">
        <v>82.011905806471106</v>
      </c>
      <c r="R5113" s="2">
        <v>77.8642369387549</v>
      </c>
    </row>
    <row r="5114" spans="2:18" x14ac:dyDescent="0.25">
      <c r="B5114" s="1">
        <v>44264</v>
      </c>
      <c r="C5114" s="2">
        <v>1.544</v>
      </c>
      <c r="D5114" s="2">
        <v>1.5605000000000002</v>
      </c>
      <c r="E5114" s="2">
        <v>1.5048888888888889</v>
      </c>
      <c r="F5114" s="2">
        <v>1.4029999999999998</v>
      </c>
      <c r="G5114" s="2"/>
      <c r="H5114">
        <f t="shared" si="237"/>
        <v>1</v>
      </c>
      <c r="I5114">
        <f t="shared" si="238"/>
        <v>1</v>
      </c>
      <c r="J5114">
        <f t="shared" si="239"/>
        <v>1</v>
      </c>
      <c r="P5114" s="1">
        <v>44264</v>
      </c>
      <c r="Q5114" s="2">
        <v>65.6934892551958</v>
      </c>
      <c r="R5114" s="2">
        <v>70.336540335433696</v>
      </c>
    </row>
    <row r="5115" spans="2:18" x14ac:dyDescent="0.25">
      <c r="B5115" s="1">
        <v>44265</v>
      </c>
      <c r="C5115" s="2">
        <v>1.52</v>
      </c>
      <c r="D5115" s="2">
        <v>1.5529999999999999</v>
      </c>
      <c r="E5115" s="2">
        <v>1.5054444444444444</v>
      </c>
      <c r="F5115" s="2">
        <v>1.423111111111111</v>
      </c>
      <c r="G5115" s="2"/>
      <c r="H5115">
        <f t="shared" si="237"/>
        <v>1</v>
      </c>
      <c r="I5115">
        <f t="shared" si="238"/>
        <v>1</v>
      </c>
      <c r="J5115">
        <f t="shared" si="239"/>
        <v>1</v>
      </c>
      <c r="P5115" s="1">
        <v>44265</v>
      </c>
      <c r="Q5115" s="2">
        <v>58.938527764946201</v>
      </c>
      <c r="R5115" s="2">
        <v>66.988796850662197</v>
      </c>
    </row>
    <row r="5116" spans="2:18" x14ac:dyDescent="0.25">
      <c r="B5116" s="1">
        <v>44266</v>
      </c>
      <c r="C5116" s="2">
        <v>1.5269999999999999</v>
      </c>
      <c r="D5116" s="2">
        <v>1.5462499999999999</v>
      </c>
      <c r="E5116" s="2">
        <v>1.5133333333333332</v>
      </c>
      <c r="F5116" s="2">
        <v>1.4412777777777777</v>
      </c>
      <c r="G5116" s="2"/>
      <c r="H5116">
        <f t="shared" si="237"/>
        <v>1</v>
      </c>
      <c r="I5116">
        <f t="shared" si="238"/>
        <v>1</v>
      </c>
      <c r="J5116">
        <f t="shared" si="239"/>
        <v>1</v>
      </c>
      <c r="P5116" s="1">
        <v>44266</v>
      </c>
      <c r="Q5116" s="2">
        <v>60.364949691042597</v>
      </c>
      <c r="R5116" s="2">
        <v>67.475046539323799</v>
      </c>
    </row>
    <row r="5117" spans="2:18" x14ac:dyDescent="0.25">
      <c r="B5117" s="1">
        <v>44267</v>
      </c>
      <c r="C5117" s="2">
        <v>1.635</v>
      </c>
      <c r="D5117" s="2">
        <v>1.5565</v>
      </c>
      <c r="E5117" s="2">
        <v>1.5343333333333333</v>
      </c>
      <c r="F5117" s="2">
        <v>1.4599444444444445</v>
      </c>
      <c r="G5117" s="2"/>
      <c r="H5117">
        <f t="shared" si="237"/>
        <v>1</v>
      </c>
      <c r="I5117">
        <f t="shared" si="238"/>
        <v>1</v>
      </c>
      <c r="J5117">
        <f t="shared" si="239"/>
        <v>1</v>
      </c>
      <c r="P5117" s="1">
        <v>44267</v>
      </c>
      <c r="Q5117" s="2">
        <v>75.878794862999698</v>
      </c>
      <c r="R5117" s="2">
        <v>73.8701230702262</v>
      </c>
    </row>
    <row r="5118" spans="2:18" x14ac:dyDescent="0.25">
      <c r="B5118" s="1">
        <v>44270</v>
      </c>
      <c r="C5118" s="2">
        <v>1.607</v>
      </c>
      <c r="D5118" s="2">
        <v>1.5722499999999999</v>
      </c>
      <c r="E5118" s="2">
        <v>1.5556666666666663</v>
      </c>
      <c r="F5118" s="2">
        <v>1.4770555555555558</v>
      </c>
      <c r="G5118" s="2"/>
      <c r="H5118">
        <f t="shared" si="237"/>
        <v>1</v>
      </c>
      <c r="I5118">
        <f t="shared" si="238"/>
        <v>1</v>
      </c>
      <c r="J5118">
        <f t="shared" si="239"/>
        <v>1</v>
      </c>
      <c r="P5118" s="1">
        <v>44270</v>
      </c>
      <c r="Q5118" s="2">
        <v>67.641767506326801</v>
      </c>
      <c r="R5118" s="2">
        <v>70.025915606545695</v>
      </c>
    </row>
    <row r="5119" spans="2:18" x14ac:dyDescent="0.25">
      <c r="B5119" s="1">
        <v>44271</v>
      </c>
      <c r="C5119" s="2">
        <v>1.623</v>
      </c>
      <c r="D5119" s="2">
        <v>1.5980000000000001</v>
      </c>
      <c r="E5119" s="2">
        <v>1.5726666666666664</v>
      </c>
      <c r="F5119" s="2">
        <v>1.4957222222222226</v>
      </c>
      <c r="G5119" s="2"/>
      <c r="H5119">
        <f t="shared" si="237"/>
        <v>1</v>
      </c>
      <c r="I5119">
        <f t="shared" si="238"/>
        <v>1</v>
      </c>
      <c r="J5119">
        <f t="shared" si="239"/>
        <v>1</v>
      </c>
      <c r="P5119" s="1">
        <v>44271</v>
      </c>
      <c r="Q5119" s="2">
        <v>69.8835672255166</v>
      </c>
      <c r="R5119" s="2">
        <v>70.956038807403004</v>
      </c>
    </row>
    <row r="5120" spans="2:18" x14ac:dyDescent="0.25">
      <c r="B5120" s="1">
        <v>44272</v>
      </c>
      <c r="C5120" s="2">
        <v>1.641</v>
      </c>
      <c r="D5120" s="2">
        <v>1.6265000000000001</v>
      </c>
      <c r="E5120" s="2">
        <v>1.5827777777777776</v>
      </c>
      <c r="F5120" s="2">
        <v>1.5121666666666671</v>
      </c>
      <c r="G5120" s="2"/>
      <c r="H5120">
        <f t="shared" si="237"/>
        <v>1</v>
      </c>
      <c r="I5120">
        <f t="shared" si="238"/>
        <v>1</v>
      </c>
      <c r="J5120">
        <f t="shared" si="239"/>
        <v>1</v>
      </c>
      <c r="P5120" s="1">
        <v>44272</v>
      </c>
      <c r="Q5120" s="2">
        <v>72.459408247527506</v>
      </c>
      <c r="R5120" s="2">
        <v>72.008387521256907</v>
      </c>
    </row>
    <row r="5121" spans="2:18" x14ac:dyDescent="0.25">
      <c r="B5121" s="1">
        <v>44273</v>
      </c>
      <c r="C5121" s="2">
        <v>1.7290000000000001</v>
      </c>
      <c r="D5121" s="2">
        <v>1.6500000000000001</v>
      </c>
      <c r="E5121" s="2">
        <v>1.602222222222222</v>
      </c>
      <c r="F5121" s="2">
        <v>1.5321666666666667</v>
      </c>
      <c r="G5121" s="2"/>
      <c r="H5121">
        <f t="shared" si="237"/>
        <v>1</v>
      </c>
      <c r="I5121">
        <f t="shared" si="238"/>
        <v>1</v>
      </c>
      <c r="J5121">
        <f t="shared" si="239"/>
        <v>1</v>
      </c>
      <c r="P5121" s="1">
        <v>44273</v>
      </c>
      <c r="Q5121" s="2">
        <v>81.661276932609994</v>
      </c>
      <c r="R5121" s="2">
        <v>76.492748206743698</v>
      </c>
    </row>
    <row r="5122" spans="2:18" x14ac:dyDescent="0.25">
      <c r="B5122" s="1">
        <v>44274</v>
      </c>
      <c r="C5122" s="2">
        <v>1.732</v>
      </c>
      <c r="D5122" s="2">
        <v>1.6812500000000001</v>
      </c>
      <c r="E5122" s="2">
        <v>1.6175555555555556</v>
      </c>
      <c r="F5122" s="2">
        <v>1.5526111111111112</v>
      </c>
      <c r="G5122" s="2"/>
      <c r="H5122">
        <f t="shared" si="237"/>
        <v>1</v>
      </c>
      <c r="I5122">
        <f t="shared" si="238"/>
        <v>1</v>
      </c>
      <c r="J5122">
        <f t="shared" si="239"/>
        <v>1</v>
      </c>
      <c r="P5122" s="1">
        <v>44274</v>
      </c>
      <c r="Q5122" s="2">
        <v>81.9085607580014</v>
      </c>
      <c r="R5122" s="2">
        <v>76.630200148135401</v>
      </c>
    </row>
    <row r="5123" spans="2:18" x14ac:dyDescent="0.25">
      <c r="B5123" s="1">
        <v>44277</v>
      </c>
      <c r="C5123" s="2">
        <v>1.6819999999999999</v>
      </c>
      <c r="D5123" s="2">
        <v>1.6960000000000002</v>
      </c>
      <c r="E5123" s="2">
        <v>1.6328888888888888</v>
      </c>
      <c r="F5123" s="2">
        <v>1.5688888888888888</v>
      </c>
      <c r="G5123" s="2"/>
      <c r="H5123">
        <f t="shared" si="237"/>
        <v>1</v>
      </c>
      <c r="I5123">
        <f t="shared" si="238"/>
        <v>1</v>
      </c>
      <c r="J5123">
        <f t="shared" si="239"/>
        <v>1</v>
      </c>
      <c r="P5123" s="1">
        <v>44277</v>
      </c>
      <c r="Q5123" s="2">
        <v>64.510936077050204</v>
      </c>
      <c r="R5123" s="2">
        <v>69.351735368291003</v>
      </c>
    </row>
    <row r="5124" spans="2:18" x14ac:dyDescent="0.25">
      <c r="B5124" s="1">
        <v>44278</v>
      </c>
      <c r="C5124" s="2">
        <v>1.6379999999999999</v>
      </c>
      <c r="D5124" s="2">
        <v>1.6952500000000001</v>
      </c>
      <c r="E5124" s="2">
        <v>1.6459999999999999</v>
      </c>
      <c r="F5124" s="2">
        <v>1.5757222222222222</v>
      </c>
      <c r="G5124" s="2"/>
      <c r="H5124">
        <f t="shared" si="237"/>
        <v>1</v>
      </c>
      <c r="I5124">
        <f t="shared" si="238"/>
        <v>1</v>
      </c>
      <c r="J5124">
        <f t="shared" si="239"/>
        <v>1</v>
      </c>
      <c r="P5124" s="1">
        <v>44278</v>
      </c>
      <c r="Q5124" s="2">
        <v>52.6922027139913</v>
      </c>
      <c r="R5124" s="2">
        <v>63.6246629453682</v>
      </c>
    </row>
    <row r="5125" spans="2:18" x14ac:dyDescent="0.25">
      <c r="B5125" s="1">
        <v>44279</v>
      </c>
      <c r="C5125" s="2">
        <v>1.6140000000000001</v>
      </c>
      <c r="D5125" s="2">
        <v>1.6664999999999999</v>
      </c>
      <c r="E5125" s="2">
        <v>1.6556666666666666</v>
      </c>
      <c r="F5125" s="2">
        <v>1.5844999999999998</v>
      </c>
      <c r="G5125" s="2"/>
      <c r="H5125">
        <f t="shared" si="237"/>
        <v>1</v>
      </c>
      <c r="I5125">
        <f t="shared" si="238"/>
        <v>1</v>
      </c>
      <c r="J5125">
        <f t="shared" si="239"/>
        <v>1</v>
      </c>
      <c r="P5125" s="1">
        <v>44279</v>
      </c>
      <c r="Q5125" s="2">
        <v>47.050135206561798</v>
      </c>
      <c r="R5125" s="2">
        <v>60.681108347965498</v>
      </c>
    </row>
    <row r="5126" spans="2:18" x14ac:dyDescent="0.25">
      <c r="B5126" s="1">
        <v>44280</v>
      </c>
      <c r="C5126" s="2">
        <v>1.6140000000000001</v>
      </c>
      <c r="D5126" s="2">
        <v>1.637</v>
      </c>
      <c r="E5126" s="2">
        <v>1.6533333333333335</v>
      </c>
      <c r="F5126" s="2">
        <v>1.5938333333333334</v>
      </c>
      <c r="G5126" s="2"/>
      <c r="H5126" t="str">
        <f t="shared" si="237"/>
        <v/>
      </c>
      <c r="I5126">
        <f t="shared" si="238"/>
        <v>1</v>
      </c>
      <c r="J5126">
        <f t="shared" si="239"/>
        <v>1</v>
      </c>
      <c r="P5126" s="1">
        <v>44280</v>
      </c>
      <c r="Q5126" s="2">
        <v>47.050135206561798</v>
      </c>
      <c r="R5126" s="2">
        <v>60.681108347965498</v>
      </c>
    </row>
    <row r="5127" spans="2:18" x14ac:dyDescent="0.25">
      <c r="B5127" s="1">
        <v>44281</v>
      </c>
      <c r="C5127" s="2">
        <v>1.66</v>
      </c>
      <c r="D5127" s="2">
        <v>1.6315</v>
      </c>
      <c r="E5127" s="2">
        <v>1.6592222222222224</v>
      </c>
      <c r="F5127" s="2">
        <v>1.607444444444444</v>
      </c>
      <c r="G5127" s="2"/>
      <c r="H5127" t="str">
        <f t="shared" si="237"/>
        <v/>
      </c>
      <c r="I5127">
        <f t="shared" si="238"/>
        <v>1</v>
      </c>
      <c r="J5127">
        <f t="shared" si="239"/>
        <v>1</v>
      </c>
      <c r="P5127" s="1">
        <v>44281</v>
      </c>
      <c r="Q5127" s="2">
        <v>59.128788545060097</v>
      </c>
      <c r="R5127" s="2">
        <v>64.347604803814505</v>
      </c>
    </row>
    <row r="5128" spans="2:18" x14ac:dyDescent="0.25">
      <c r="B5128" s="1">
        <v>44284</v>
      </c>
      <c r="C5128" s="2">
        <v>1.7210000000000001</v>
      </c>
      <c r="D5128" s="2">
        <v>1.65225</v>
      </c>
      <c r="E5128" s="2">
        <v>1.6701111111111113</v>
      </c>
      <c r="F5128" s="2">
        <v>1.6213888888888885</v>
      </c>
      <c r="G5128" s="2"/>
      <c r="H5128" t="str">
        <f t="shared" si="237"/>
        <v/>
      </c>
      <c r="I5128">
        <f t="shared" si="238"/>
        <v>1</v>
      </c>
      <c r="J5128">
        <f t="shared" si="239"/>
        <v>1</v>
      </c>
      <c r="P5128" s="1">
        <v>44284</v>
      </c>
      <c r="Q5128" s="2">
        <v>70.013789956609401</v>
      </c>
      <c r="R5128" s="2">
        <v>68.537472396254699</v>
      </c>
    </row>
    <row r="5129" spans="2:18" x14ac:dyDescent="0.25">
      <c r="B5129" s="1">
        <v>44285</v>
      </c>
      <c r="C5129" s="2">
        <v>1.726</v>
      </c>
      <c r="D5129" s="2">
        <v>1.68025</v>
      </c>
      <c r="E5129" s="2">
        <v>1.6795555555555559</v>
      </c>
      <c r="F5129" s="2">
        <v>1.6311666666666664</v>
      </c>
      <c r="G5129" s="2"/>
      <c r="H5129">
        <f t="shared" si="237"/>
        <v>1</v>
      </c>
      <c r="I5129">
        <f t="shared" si="238"/>
        <v>1</v>
      </c>
      <c r="J5129">
        <f t="shared" si="239"/>
        <v>1</v>
      </c>
      <c r="P5129" s="1">
        <v>44285</v>
      </c>
      <c r="Q5129" s="2">
        <v>70.779252107937893</v>
      </c>
      <c r="R5129" s="2">
        <v>68.8605062122448</v>
      </c>
    </row>
    <row r="5130" spans="2:18" x14ac:dyDescent="0.25">
      <c r="B5130" s="1">
        <v>44286</v>
      </c>
      <c r="C5130" s="2">
        <v>1.746</v>
      </c>
      <c r="D5130" s="2">
        <v>1.7132499999999999</v>
      </c>
      <c r="E5130" s="2">
        <v>1.6814444444444445</v>
      </c>
      <c r="F5130" s="2">
        <v>1.641833333333333</v>
      </c>
      <c r="G5130" s="2"/>
      <c r="H5130">
        <f t="shared" si="237"/>
        <v>1</v>
      </c>
      <c r="I5130">
        <f t="shared" si="238"/>
        <v>1</v>
      </c>
      <c r="J5130">
        <f t="shared" si="239"/>
        <v>1</v>
      </c>
      <c r="P5130" s="1">
        <v>44286</v>
      </c>
      <c r="Q5130" s="2">
        <v>73.968855229919598</v>
      </c>
      <c r="R5130" s="2">
        <v>70.179416308222699</v>
      </c>
    </row>
    <row r="5131" spans="2:18" x14ac:dyDescent="0.25">
      <c r="B5131" s="1">
        <v>44287</v>
      </c>
      <c r="C5131" s="2">
        <v>1.679</v>
      </c>
      <c r="D5131" s="2">
        <v>1.718</v>
      </c>
      <c r="E5131" s="2">
        <v>1.6755555555555557</v>
      </c>
      <c r="F5131" s="2">
        <v>1.6465555555555556</v>
      </c>
      <c r="G5131" s="2"/>
      <c r="H5131">
        <f t="shared" si="237"/>
        <v>1</v>
      </c>
      <c r="I5131">
        <f t="shared" si="238"/>
        <v>1</v>
      </c>
      <c r="J5131">
        <f t="shared" si="239"/>
        <v>1</v>
      </c>
      <c r="P5131" s="1">
        <v>44287</v>
      </c>
      <c r="Q5131" s="2">
        <v>51.409930677386797</v>
      </c>
      <c r="R5131" s="2">
        <v>60.877174547255699</v>
      </c>
    </row>
    <row r="5132" spans="2:18" x14ac:dyDescent="0.25">
      <c r="B5132" s="1">
        <v>44288</v>
      </c>
      <c r="C5132" s="2">
        <v>1.673</v>
      </c>
      <c r="D5132" s="2">
        <v>1.706</v>
      </c>
      <c r="E5132" s="2">
        <v>1.6745555555555556</v>
      </c>
      <c r="F5132" s="2">
        <v>1.6537222222222221</v>
      </c>
      <c r="G5132" s="2"/>
      <c r="H5132">
        <f t="shared" si="237"/>
        <v>1</v>
      </c>
      <c r="I5132">
        <f t="shared" si="238"/>
        <v>1</v>
      </c>
      <c r="J5132">
        <f t="shared" si="239"/>
        <v>1</v>
      </c>
      <c r="P5132" s="1">
        <v>44288</v>
      </c>
      <c r="Q5132" s="2">
        <v>49.778498657125297</v>
      </c>
      <c r="R5132" s="2">
        <v>60.108792856236697</v>
      </c>
    </row>
    <row r="5133" spans="2:18" x14ac:dyDescent="0.25">
      <c r="B5133" s="1">
        <v>44291</v>
      </c>
      <c r="C5133" s="2">
        <v>1.72</v>
      </c>
      <c r="D5133" s="2">
        <v>1.7044999999999999</v>
      </c>
      <c r="E5133" s="2">
        <v>1.6836666666666669</v>
      </c>
      <c r="F5133" s="2">
        <v>1.6648333333333332</v>
      </c>
      <c r="G5133" s="2"/>
      <c r="H5133">
        <f t="shared" si="237"/>
        <v>1</v>
      </c>
      <c r="I5133">
        <f t="shared" si="238"/>
        <v>1</v>
      </c>
      <c r="J5133">
        <f t="shared" si="239"/>
        <v>1</v>
      </c>
      <c r="P5133" s="1">
        <v>44291</v>
      </c>
      <c r="Q5133" s="2">
        <v>61.317420753179697</v>
      </c>
      <c r="R5133" s="2">
        <v>63.947533678225398</v>
      </c>
    </row>
    <row r="5134" spans="2:18" x14ac:dyDescent="0.25">
      <c r="B5134" s="1">
        <v>44292</v>
      </c>
      <c r="C5134" s="2">
        <v>1.6559999999999999</v>
      </c>
      <c r="D5134" s="2">
        <v>1.6819999999999999</v>
      </c>
      <c r="E5134" s="2">
        <v>1.6883333333333335</v>
      </c>
      <c r="F5134" s="2">
        <v>1.6719999999999997</v>
      </c>
      <c r="G5134" s="2"/>
      <c r="H5134" t="str">
        <f t="shared" si="237"/>
        <v/>
      </c>
      <c r="I5134">
        <f t="shared" si="238"/>
        <v>1</v>
      </c>
      <c r="J5134">
        <f t="shared" si="239"/>
        <v>1</v>
      </c>
      <c r="P5134" s="1">
        <v>44292</v>
      </c>
      <c r="Q5134" s="2">
        <v>44.580267803958797</v>
      </c>
      <c r="R5134" s="2">
        <v>56.039433723195501</v>
      </c>
    </row>
    <row r="5135" spans="2:18" x14ac:dyDescent="0.25">
      <c r="B5135" s="1">
        <v>44293</v>
      </c>
      <c r="C5135" s="2">
        <v>1.6539999999999999</v>
      </c>
      <c r="D5135" s="2">
        <v>1.6757499999999999</v>
      </c>
      <c r="E5135" s="2">
        <v>1.6927777777777779</v>
      </c>
      <c r="F5135" s="2">
        <v>1.6730555555555555</v>
      </c>
      <c r="G5135" s="2"/>
      <c r="H5135" t="str">
        <f t="shared" si="237"/>
        <v/>
      </c>
      <c r="I5135">
        <f t="shared" si="238"/>
        <v>1</v>
      </c>
      <c r="J5135">
        <f t="shared" si="239"/>
        <v>1</v>
      </c>
      <c r="P5135" s="1">
        <v>44293</v>
      </c>
      <c r="Q5135" s="2">
        <v>44.128569125702903</v>
      </c>
      <c r="R5135" s="2">
        <v>55.8071744353404</v>
      </c>
    </row>
    <row r="5136" spans="2:18" x14ac:dyDescent="0.25">
      <c r="B5136" s="1">
        <v>44294</v>
      </c>
      <c r="C5136" s="2">
        <v>1.6319999999999999</v>
      </c>
      <c r="D5136" s="2">
        <v>1.6654999999999998</v>
      </c>
      <c r="E5136" s="2">
        <v>1.6896666666666667</v>
      </c>
      <c r="F5136" s="2">
        <v>1.6744444444444444</v>
      </c>
      <c r="G5136" s="2"/>
      <c r="H5136" t="str">
        <f t="shared" si="237"/>
        <v/>
      </c>
      <c r="I5136" t="str">
        <f t="shared" si="238"/>
        <v/>
      </c>
      <c r="J5136">
        <f t="shared" si="239"/>
        <v>1</v>
      </c>
      <c r="P5136" s="1">
        <v>44294</v>
      </c>
      <c r="Q5136" s="2">
        <v>38.922807937931303</v>
      </c>
      <c r="R5136" s="2">
        <v>53.195427900407502</v>
      </c>
    </row>
    <row r="5137" spans="2:18" x14ac:dyDescent="0.25">
      <c r="B5137" s="1">
        <v>44295</v>
      </c>
      <c r="C5137" s="2">
        <v>1.6659999999999999</v>
      </c>
      <c r="D5137" s="2">
        <v>1.6519999999999997</v>
      </c>
      <c r="E5137" s="2">
        <v>1.6835555555555557</v>
      </c>
      <c r="F5137" s="2">
        <v>1.6768333333333332</v>
      </c>
      <c r="G5137" s="2"/>
      <c r="H5137" t="str">
        <f t="shared" si="237"/>
        <v/>
      </c>
      <c r="I5137" t="str">
        <f t="shared" si="238"/>
        <v/>
      </c>
      <c r="J5137">
        <f t="shared" si="239"/>
        <v>1</v>
      </c>
      <c r="P5137" s="1">
        <v>44295</v>
      </c>
      <c r="Q5137" s="2">
        <v>49.886495533571299</v>
      </c>
      <c r="R5137" s="2">
        <v>56.577600241831099</v>
      </c>
    </row>
    <row r="5138" spans="2:18" x14ac:dyDescent="0.25">
      <c r="B5138" s="1">
        <v>44298</v>
      </c>
      <c r="C5138" s="2">
        <v>1.6759999999999999</v>
      </c>
      <c r="D5138" s="2">
        <v>1.657</v>
      </c>
      <c r="E5138" s="2">
        <v>1.6779999999999999</v>
      </c>
      <c r="F5138" s="2">
        <v>1.6787777777777775</v>
      </c>
      <c r="G5138" s="2"/>
      <c r="H5138" t="str">
        <f t="shared" si="237"/>
        <v/>
      </c>
      <c r="I5138" t="str">
        <f t="shared" si="238"/>
        <v/>
      </c>
      <c r="J5138" t="str">
        <f t="shared" si="239"/>
        <v/>
      </c>
      <c r="P5138" s="1">
        <v>44298</v>
      </c>
      <c r="Q5138" s="2">
        <v>52.8722663804622</v>
      </c>
      <c r="R5138" s="2">
        <v>57.549225593909902</v>
      </c>
    </row>
    <row r="5139" spans="2:18" x14ac:dyDescent="0.25">
      <c r="B5139" s="1">
        <v>44299</v>
      </c>
      <c r="C5139" s="2">
        <v>1.623</v>
      </c>
      <c r="D5139" s="2">
        <v>1.6492500000000001</v>
      </c>
      <c r="E5139" s="2">
        <v>1.6643333333333332</v>
      </c>
      <c r="F5139" s="2">
        <v>1.6728888888888889</v>
      </c>
      <c r="G5139" s="2"/>
      <c r="H5139" t="str">
        <f t="shared" si="237"/>
        <v/>
      </c>
      <c r="I5139" t="str">
        <f t="shared" si="238"/>
        <v/>
      </c>
      <c r="J5139" t="str">
        <f t="shared" si="239"/>
        <v/>
      </c>
      <c r="P5139" s="1">
        <v>44299</v>
      </c>
      <c r="Q5139" s="2">
        <v>38.342970449731197</v>
      </c>
      <c r="R5139" s="2">
        <v>51.031661932633497</v>
      </c>
    </row>
    <row r="5140" spans="2:18" x14ac:dyDescent="0.25">
      <c r="B5140" s="1">
        <v>44300</v>
      </c>
      <c r="C5140" s="2">
        <v>1.6359999999999999</v>
      </c>
      <c r="D5140" s="2">
        <v>1.65025</v>
      </c>
      <c r="E5140" s="2">
        <v>1.6595555555555555</v>
      </c>
      <c r="F5140" s="2">
        <v>1.6675555555555555</v>
      </c>
      <c r="G5140" s="2"/>
      <c r="H5140" t="str">
        <f t="shared" si="237"/>
        <v/>
      </c>
      <c r="I5140" t="str">
        <f t="shared" si="238"/>
        <v/>
      </c>
      <c r="J5140" t="str">
        <f t="shared" si="239"/>
        <v/>
      </c>
      <c r="P5140" s="1">
        <v>44300</v>
      </c>
      <c r="Q5140" s="2">
        <v>42.956875737017803</v>
      </c>
      <c r="R5140" s="2">
        <v>52.454028989827002</v>
      </c>
    </row>
    <row r="5141" spans="2:18" x14ac:dyDescent="0.25">
      <c r="B5141" s="1">
        <v>44301</v>
      </c>
      <c r="C5141" s="2">
        <v>1.53</v>
      </c>
      <c r="D5141" s="2">
        <v>1.61625</v>
      </c>
      <c r="E5141" s="2">
        <v>1.6436666666666664</v>
      </c>
      <c r="F5141" s="2">
        <v>1.6591111111111112</v>
      </c>
      <c r="G5141" s="2"/>
      <c r="H5141" t="str">
        <f t="shared" si="237"/>
        <v/>
      </c>
      <c r="I5141" t="str">
        <f t="shared" si="238"/>
        <v/>
      </c>
      <c r="J5141" t="str">
        <f t="shared" si="239"/>
        <v/>
      </c>
      <c r="P5141" s="1">
        <v>44301</v>
      </c>
      <c r="Q5141" s="2">
        <v>24.799024975852198</v>
      </c>
      <c r="R5141" s="2">
        <v>41.794018199650999</v>
      </c>
    </row>
    <row r="5142" spans="2:18" x14ac:dyDescent="0.25">
      <c r="B5142" s="1">
        <v>44302</v>
      </c>
      <c r="C5142" s="2">
        <v>1.573</v>
      </c>
      <c r="D5142" s="2">
        <v>1.5905</v>
      </c>
      <c r="E5142" s="2">
        <v>1.6273333333333331</v>
      </c>
      <c r="F5142" s="2">
        <v>1.6555000000000002</v>
      </c>
      <c r="G5142" s="2"/>
      <c r="H5142" t="str">
        <f t="shared" ref="H5142:H5205" si="240">IF($D5142&gt;$E5142,1,"")</f>
        <v/>
      </c>
      <c r="I5142" t="str">
        <f t="shared" ref="I5142:I5205" si="241">IF($D5142&gt;$F5142,1,"")</f>
        <v/>
      </c>
      <c r="J5142" t="str">
        <f t="shared" ref="J5142:J5205" si="242">IF($E5142&gt;$F5142,1,"")</f>
        <v/>
      </c>
      <c r="P5142" s="1">
        <v>44302</v>
      </c>
      <c r="Q5142" s="2">
        <v>37.632246527126199</v>
      </c>
      <c r="R5142" s="2">
        <v>46.540290598627102</v>
      </c>
    </row>
    <row r="5143" spans="2:18" x14ac:dyDescent="0.25">
      <c r="B5143" s="1">
        <v>44305</v>
      </c>
      <c r="C5143" s="2">
        <v>1.599</v>
      </c>
      <c r="D5143" s="2">
        <v>1.5845</v>
      </c>
      <c r="E5143" s="2">
        <v>1.6209999999999998</v>
      </c>
      <c r="F5143" s="2">
        <v>1.654666666666667</v>
      </c>
      <c r="G5143" s="2"/>
      <c r="H5143" t="str">
        <f t="shared" si="240"/>
        <v/>
      </c>
      <c r="I5143" t="str">
        <f t="shared" si="241"/>
        <v/>
      </c>
      <c r="J5143" t="str">
        <f t="shared" si="242"/>
        <v/>
      </c>
      <c r="P5143" s="1">
        <v>44305</v>
      </c>
      <c r="Q5143" s="2">
        <v>44.503893979341598</v>
      </c>
      <c r="R5143" s="2">
        <v>49.235748795280401</v>
      </c>
    </row>
    <row r="5144" spans="2:18" x14ac:dyDescent="0.25">
      <c r="B5144" s="1">
        <v>44306</v>
      </c>
      <c r="C5144" s="2">
        <v>1.5620000000000001</v>
      </c>
      <c r="D5144" s="2">
        <v>1.5660000000000001</v>
      </c>
      <c r="E5144" s="2">
        <v>1.6107777777777779</v>
      </c>
      <c r="F5144" s="2">
        <v>1.651777777777778</v>
      </c>
      <c r="G5144" s="2"/>
      <c r="H5144" t="str">
        <f t="shared" si="240"/>
        <v/>
      </c>
      <c r="I5144" t="str">
        <f t="shared" si="241"/>
        <v/>
      </c>
      <c r="J5144" t="str">
        <f t="shared" si="242"/>
        <v/>
      </c>
      <c r="P5144" s="1">
        <v>44306</v>
      </c>
      <c r="Q5144" s="2">
        <v>37.456376615937899</v>
      </c>
      <c r="R5144" s="2">
        <v>45.704124765001602</v>
      </c>
    </row>
    <row r="5145" spans="2:18" x14ac:dyDescent="0.25">
      <c r="B5145" s="1">
        <v>44307</v>
      </c>
      <c r="C5145" s="2">
        <v>1.5640000000000001</v>
      </c>
      <c r="D5145" s="2">
        <v>1.5745</v>
      </c>
      <c r="E5145" s="2">
        <v>1.6032222222222223</v>
      </c>
      <c r="F5145" s="2">
        <v>1.6464444444444446</v>
      </c>
      <c r="G5145" s="2"/>
      <c r="H5145" t="str">
        <f t="shared" si="240"/>
        <v/>
      </c>
      <c r="I5145" t="str">
        <f t="shared" si="241"/>
        <v/>
      </c>
      <c r="J5145" t="str">
        <f t="shared" si="242"/>
        <v/>
      </c>
      <c r="P5145" s="1">
        <v>44307</v>
      </c>
      <c r="Q5145" s="2">
        <v>38.092281932513799</v>
      </c>
      <c r="R5145" s="2">
        <v>45.929893653431598</v>
      </c>
    </row>
    <row r="5146" spans="2:18" x14ac:dyDescent="0.25">
      <c r="B5146" s="1">
        <v>44308</v>
      </c>
      <c r="C5146" s="2">
        <v>1.556</v>
      </c>
      <c r="D5146" s="2">
        <v>1.5702499999999999</v>
      </c>
      <c r="E5146" s="2">
        <v>1.591</v>
      </c>
      <c r="F5146" s="2">
        <v>1.6372777777777781</v>
      </c>
      <c r="G5146" s="2"/>
      <c r="H5146" t="str">
        <f t="shared" si="240"/>
        <v/>
      </c>
      <c r="I5146" t="str">
        <f t="shared" si="241"/>
        <v/>
      </c>
      <c r="J5146" t="str">
        <f t="shared" si="242"/>
        <v/>
      </c>
      <c r="P5146" s="1">
        <v>44308</v>
      </c>
      <c r="Q5146" s="2">
        <v>36.319752186707099</v>
      </c>
      <c r="R5146" s="2">
        <v>45.121678154264202</v>
      </c>
    </row>
    <row r="5147" spans="2:18" x14ac:dyDescent="0.25">
      <c r="B5147" s="1">
        <v>44309</v>
      </c>
      <c r="C5147" s="2">
        <v>1.5669999999999999</v>
      </c>
      <c r="D5147" s="2">
        <v>1.5622500000000001</v>
      </c>
      <c r="E5147" s="2">
        <v>1.578888888888889</v>
      </c>
      <c r="F5147" s="2">
        <v>1.6284444444444448</v>
      </c>
      <c r="G5147" s="2"/>
      <c r="H5147" t="str">
        <f t="shared" si="240"/>
        <v/>
      </c>
      <c r="I5147" t="str">
        <f t="shared" si="241"/>
        <v/>
      </c>
      <c r="J5147" t="str">
        <f t="shared" si="242"/>
        <v/>
      </c>
      <c r="P5147" s="1">
        <v>44309</v>
      </c>
      <c r="Q5147" s="2">
        <v>40.860410205431201</v>
      </c>
      <c r="R5147" s="2">
        <v>46.515311681045098</v>
      </c>
    </row>
    <row r="5148" spans="2:18" x14ac:dyDescent="0.25">
      <c r="B5148" s="1">
        <v>44312</v>
      </c>
      <c r="C5148" s="2">
        <v>1.57</v>
      </c>
      <c r="D5148" s="2">
        <v>1.5642500000000001</v>
      </c>
      <c r="E5148" s="2">
        <v>1.573</v>
      </c>
      <c r="F5148" s="2">
        <v>1.6186666666666669</v>
      </c>
      <c r="G5148" s="2"/>
      <c r="H5148" t="str">
        <f t="shared" si="240"/>
        <v/>
      </c>
      <c r="I5148" t="str">
        <f t="shared" si="241"/>
        <v/>
      </c>
      <c r="J5148" t="str">
        <f t="shared" si="242"/>
        <v/>
      </c>
      <c r="P5148" s="1">
        <v>44312</v>
      </c>
      <c r="Q5148" s="2">
        <v>42.2090127613871</v>
      </c>
      <c r="R5148" s="2">
        <v>46.911282561846299</v>
      </c>
    </row>
    <row r="5149" spans="2:18" x14ac:dyDescent="0.25">
      <c r="B5149" s="1">
        <v>44313</v>
      </c>
      <c r="C5149" s="2">
        <v>1.6220000000000001</v>
      </c>
      <c r="D5149" s="2">
        <v>1.5787500000000001</v>
      </c>
      <c r="E5149" s="2">
        <v>1.5714444444444444</v>
      </c>
      <c r="F5149" s="2">
        <v>1.6154999999999999</v>
      </c>
      <c r="G5149" s="2"/>
      <c r="H5149">
        <f t="shared" si="240"/>
        <v>1</v>
      </c>
      <c r="I5149" t="str">
        <f t="shared" si="241"/>
        <v/>
      </c>
      <c r="J5149" t="str">
        <f t="shared" si="242"/>
        <v/>
      </c>
      <c r="P5149" s="1">
        <v>44313</v>
      </c>
      <c r="Q5149" s="2">
        <v>60.801527928173698</v>
      </c>
      <c r="R5149" s="2">
        <v>53.357205575352999</v>
      </c>
    </row>
    <row r="5150" spans="2:18" x14ac:dyDescent="0.25">
      <c r="B5150" s="1">
        <v>44314</v>
      </c>
      <c r="C5150" s="2">
        <v>1.62</v>
      </c>
      <c r="D5150" s="2">
        <v>1.5947500000000001</v>
      </c>
      <c r="E5150" s="2">
        <v>1.5814444444444444</v>
      </c>
      <c r="F5150" s="2">
        <v>1.6125555555555555</v>
      </c>
      <c r="G5150" s="2"/>
      <c r="H5150">
        <f t="shared" si="240"/>
        <v>1</v>
      </c>
      <c r="I5150" t="str">
        <f t="shared" si="241"/>
        <v/>
      </c>
      <c r="J5150" t="str">
        <f t="shared" si="242"/>
        <v/>
      </c>
      <c r="P5150" s="1">
        <v>44314</v>
      </c>
      <c r="Q5150" s="2">
        <v>59.911918946478899</v>
      </c>
      <c r="R5150" s="2">
        <v>53.090207189127803</v>
      </c>
    </row>
    <row r="5151" spans="2:18" x14ac:dyDescent="0.25">
      <c r="B5151" s="1">
        <v>44315</v>
      </c>
      <c r="C5151" s="2">
        <v>1.64</v>
      </c>
      <c r="D5151" s="2">
        <v>1.613</v>
      </c>
      <c r="E5151" s="2">
        <v>1.588888888888889</v>
      </c>
      <c r="F5151" s="2">
        <v>1.6081111111111113</v>
      </c>
      <c r="G5151" s="2"/>
      <c r="H5151">
        <f t="shared" si="240"/>
        <v>1</v>
      </c>
      <c r="I5151">
        <f t="shared" si="241"/>
        <v>1</v>
      </c>
      <c r="J5151" t="str">
        <f t="shared" si="242"/>
        <v/>
      </c>
      <c r="P5151" s="1">
        <v>44315</v>
      </c>
      <c r="Q5151" s="2">
        <v>65.899209784515904</v>
      </c>
      <c r="R5151" s="2">
        <v>55.488868224263598</v>
      </c>
    </row>
    <row r="5152" spans="2:18" x14ac:dyDescent="0.25">
      <c r="B5152" s="1">
        <v>44316</v>
      </c>
      <c r="C5152" s="2">
        <v>1.631</v>
      </c>
      <c r="D5152" s="2">
        <v>1.62825</v>
      </c>
      <c r="E5152" s="2">
        <v>1.5924444444444446</v>
      </c>
      <c r="F5152" s="2">
        <v>1.6067222222222224</v>
      </c>
      <c r="G5152" s="2"/>
      <c r="H5152">
        <f t="shared" si="240"/>
        <v>1</v>
      </c>
      <c r="I5152">
        <f t="shared" si="241"/>
        <v>1</v>
      </c>
      <c r="J5152" t="str">
        <f t="shared" si="242"/>
        <v/>
      </c>
      <c r="P5152" s="1">
        <v>44316</v>
      </c>
      <c r="Q5152" s="2">
        <v>60.981038361777998</v>
      </c>
      <c r="R5152" s="2">
        <v>54.147099210980599</v>
      </c>
    </row>
    <row r="5153" spans="2:18" x14ac:dyDescent="0.25">
      <c r="B5153" s="1">
        <v>44319</v>
      </c>
      <c r="C5153" s="2">
        <v>1.6060000000000001</v>
      </c>
      <c r="D5153" s="2">
        <v>1.62425</v>
      </c>
      <c r="E5153" s="2">
        <v>1.5973333333333335</v>
      </c>
      <c r="F5153" s="2">
        <v>1.6040555555555558</v>
      </c>
      <c r="G5153" s="2"/>
      <c r="H5153">
        <f t="shared" si="240"/>
        <v>1</v>
      </c>
      <c r="I5153">
        <f t="shared" si="241"/>
        <v>1</v>
      </c>
      <c r="J5153" t="str">
        <f t="shared" si="242"/>
        <v/>
      </c>
      <c r="P5153" s="1">
        <v>44319</v>
      </c>
      <c r="Q5153" s="2">
        <v>48.8327882955886</v>
      </c>
      <c r="R5153" s="2">
        <v>50.494530360177201</v>
      </c>
    </row>
    <row r="5154" spans="2:18" x14ac:dyDescent="0.25">
      <c r="B5154" s="1">
        <v>44320</v>
      </c>
      <c r="C5154" s="2">
        <v>1.5920000000000001</v>
      </c>
      <c r="D5154" s="2">
        <v>1.6172499999999999</v>
      </c>
      <c r="E5154" s="2">
        <v>1.6004444444444446</v>
      </c>
      <c r="F5154" s="2">
        <v>1.6018333333333334</v>
      </c>
      <c r="G5154" s="2"/>
      <c r="H5154">
        <f t="shared" si="240"/>
        <v>1</v>
      </c>
      <c r="I5154">
        <f t="shared" si="241"/>
        <v>1</v>
      </c>
      <c r="J5154" t="str">
        <f t="shared" si="242"/>
        <v/>
      </c>
      <c r="P5154" s="1">
        <v>44320</v>
      </c>
      <c r="Q5154" s="2">
        <v>43.067303140038</v>
      </c>
      <c r="R5154" s="2">
        <v>48.520642530042501</v>
      </c>
    </row>
    <row r="5155" spans="2:18" x14ac:dyDescent="0.25">
      <c r="B5155" s="1">
        <v>44321</v>
      </c>
      <c r="C5155" s="2">
        <v>1.5840000000000001</v>
      </c>
      <c r="D5155" s="2">
        <v>1.6032500000000001</v>
      </c>
      <c r="E5155" s="2">
        <v>1.6035555555555556</v>
      </c>
      <c r="F5155" s="2">
        <v>1.5972777777777778</v>
      </c>
      <c r="G5155" s="2"/>
      <c r="H5155" t="str">
        <f t="shared" si="240"/>
        <v/>
      </c>
      <c r="I5155">
        <f t="shared" si="241"/>
        <v>1</v>
      </c>
      <c r="J5155">
        <f t="shared" si="242"/>
        <v>1</v>
      </c>
      <c r="P5155" s="1">
        <v>44321</v>
      </c>
      <c r="Q5155" s="2">
        <v>39.841738059729103</v>
      </c>
      <c r="R5155" s="2">
        <v>47.3808453662364</v>
      </c>
    </row>
    <row r="5156" spans="2:18" x14ac:dyDescent="0.25">
      <c r="B5156" s="1">
        <v>44322</v>
      </c>
      <c r="C5156" s="2">
        <v>1.5609999999999999</v>
      </c>
      <c r="D5156" s="2">
        <v>1.58575</v>
      </c>
      <c r="E5156" s="2">
        <v>1.6028888888888888</v>
      </c>
      <c r="F5156" s="2">
        <v>1.590888888888889</v>
      </c>
      <c r="G5156" s="2"/>
      <c r="H5156" t="str">
        <f t="shared" si="240"/>
        <v/>
      </c>
      <c r="I5156" t="str">
        <f t="shared" si="241"/>
        <v/>
      </c>
      <c r="J5156">
        <f t="shared" si="242"/>
        <v>1</v>
      </c>
      <c r="P5156" s="1">
        <v>44322</v>
      </c>
      <c r="Q5156" s="2">
        <v>31.6608597798995</v>
      </c>
      <c r="R5156" s="2">
        <v>44.168403600343701</v>
      </c>
    </row>
    <row r="5157" spans="2:18" x14ac:dyDescent="0.25">
      <c r="B5157" s="1">
        <v>44323</v>
      </c>
      <c r="C5157" s="2">
        <v>1.579</v>
      </c>
      <c r="D5157" s="2">
        <v>1.579</v>
      </c>
      <c r="E5157" s="2">
        <v>1.6038888888888889</v>
      </c>
      <c r="F5157" s="2">
        <v>1.5884444444444445</v>
      </c>
      <c r="G5157" s="2"/>
      <c r="H5157" t="str">
        <f t="shared" si="240"/>
        <v/>
      </c>
      <c r="I5157" t="str">
        <f t="shared" si="241"/>
        <v/>
      </c>
      <c r="J5157">
        <f t="shared" si="242"/>
        <v>1</v>
      </c>
      <c r="P5157" s="1">
        <v>44323</v>
      </c>
      <c r="Q5157" s="2">
        <v>42.708675744128399</v>
      </c>
      <c r="R5157" s="2">
        <v>47.186326807751598</v>
      </c>
    </row>
    <row r="5158" spans="2:18" x14ac:dyDescent="0.25">
      <c r="B5158" s="1">
        <v>44326</v>
      </c>
      <c r="C5158" s="2">
        <v>1.6020000000000001</v>
      </c>
      <c r="D5158" s="2">
        <v>1.5815000000000001</v>
      </c>
      <c r="E5158" s="2">
        <v>1.6016666666666668</v>
      </c>
      <c r="F5158" s="2">
        <v>1.5865555555555557</v>
      </c>
      <c r="G5158" s="2"/>
      <c r="H5158" t="str">
        <f t="shared" si="240"/>
        <v/>
      </c>
      <c r="I5158" t="str">
        <f t="shared" si="241"/>
        <v/>
      </c>
      <c r="J5158">
        <f t="shared" si="242"/>
        <v>1</v>
      </c>
      <c r="P5158" s="1">
        <v>44326</v>
      </c>
      <c r="Q5158" s="2">
        <v>54.089117875500101</v>
      </c>
      <c r="R5158" s="2">
        <v>50.842744337430702</v>
      </c>
    </row>
    <row r="5159" spans="2:18" x14ac:dyDescent="0.25">
      <c r="B5159" s="1">
        <v>44327</v>
      </c>
      <c r="C5159" s="2">
        <v>1.6240000000000001</v>
      </c>
      <c r="D5159" s="2">
        <v>1.5914999999999999</v>
      </c>
      <c r="E5159" s="2">
        <v>1.6021111111111113</v>
      </c>
      <c r="F5159" s="2">
        <v>1.5917777777777777</v>
      </c>
      <c r="G5159" s="2"/>
      <c r="H5159" t="str">
        <f t="shared" si="240"/>
        <v/>
      </c>
      <c r="I5159" t="str">
        <f t="shared" si="241"/>
        <v/>
      </c>
      <c r="J5159">
        <f t="shared" si="242"/>
        <v>1</v>
      </c>
      <c r="P5159" s="1">
        <v>44327</v>
      </c>
      <c r="Q5159" s="2">
        <v>62.613472267374597</v>
      </c>
      <c r="R5159" s="2">
        <v>54.115087527501501</v>
      </c>
    </row>
    <row r="5160" spans="2:18" x14ac:dyDescent="0.25">
      <c r="B5160" s="1">
        <v>44328</v>
      </c>
      <c r="C5160" s="2">
        <v>1.6950000000000001</v>
      </c>
      <c r="D5160" s="2">
        <v>1.625</v>
      </c>
      <c r="E5160" s="2">
        <v>1.6082222222222224</v>
      </c>
      <c r="F5160" s="2">
        <v>1.5985555555555555</v>
      </c>
      <c r="G5160" s="2"/>
      <c r="H5160">
        <f t="shared" si="240"/>
        <v>1</v>
      </c>
      <c r="I5160">
        <f t="shared" si="241"/>
        <v>1</v>
      </c>
      <c r="J5160">
        <f t="shared" si="242"/>
        <v>1</v>
      </c>
      <c r="P5160" s="1">
        <v>44328</v>
      </c>
      <c r="Q5160" s="2">
        <v>78.251711630717395</v>
      </c>
      <c r="R5160" s="2">
        <v>62.736448199994598</v>
      </c>
    </row>
    <row r="5161" spans="2:18" x14ac:dyDescent="0.25">
      <c r="B5161" s="1">
        <v>44329</v>
      </c>
      <c r="C5161" s="2">
        <v>1.6679999999999999</v>
      </c>
      <c r="D5161" s="2">
        <v>1.6472500000000001</v>
      </c>
      <c r="E5161" s="2">
        <v>1.6123333333333332</v>
      </c>
      <c r="F5161" s="2">
        <v>1.6023888888888889</v>
      </c>
      <c r="G5161" s="2"/>
      <c r="H5161">
        <f t="shared" si="240"/>
        <v>1</v>
      </c>
      <c r="I5161">
        <f t="shared" si="241"/>
        <v>1</v>
      </c>
      <c r="J5161">
        <f t="shared" si="242"/>
        <v>1</v>
      </c>
      <c r="P5161" s="1">
        <v>44329</v>
      </c>
      <c r="Q5161" s="2">
        <v>65.709174461245297</v>
      </c>
      <c r="R5161" s="2">
        <v>58.253937922808802</v>
      </c>
    </row>
    <row r="5162" spans="2:18" x14ac:dyDescent="0.25">
      <c r="B5162" s="1">
        <v>44330</v>
      </c>
      <c r="C5162" s="2">
        <v>1.635</v>
      </c>
      <c r="D5162" s="2">
        <v>1.6555</v>
      </c>
      <c r="E5162" s="2">
        <v>1.6155555555555554</v>
      </c>
      <c r="F5162" s="2">
        <v>1.6064444444444446</v>
      </c>
      <c r="G5162" s="2"/>
      <c r="H5162">
        <f t="shared" si="240"/>
        <v>1</v>
      </c>
      <c r="I5162">
        <f t="shared" si="241"/>
        <v>1</v>
      </c>
      <c r="J5162">
        <f t="shared" si="242"/>
        <v>1</v>
      </c>
      <c r="P5162" s="1">
        <v>44330</v>
      </c>
      <c r="Q5162" s="2">
        <v>53.202192979129102</v>
      </c>
      <c r="R5162" s="2">
        <v>53.246376510167501</v>
      </c>
    </row>
    <row r="5163" spans="2:18" x14ac:dyDescent="0.25">
      <c r="B5163" s="1">
        <v>44333</v>
      </c>
      <c r="C5163" s="2">
        <v>1.64</v>
      </c>
      <c r="D5163" s="2">
        <v>1.6595</v>
      </c>
      <c r="E5163" s="2">
        <v>1.620888888888889</v>
      </c>
      <c r="F5163" s="2">
        <v>1.6106666666666667</v>
      </c>
      <c r="G5163" s="2"/>
      <c r="H5163">
        <f t="shared" si="240"/>
        <v>1</v>
      </c>
      <c r="I5163">
        <f t="shared" si="241"/>
        <v>1</v>
      </c>
      <c r="J5163">
        <f t="shared" si="242"/>
        <v>1</v>
      </c>
      <c r="P5163" s="1">
        <v>44333</v>
      </c>
      <c r="Q5163" s="2">
        <v>54.767551786160602</v>
      </c>
      <c r="R5163" s="2">
        <v>53.893083892327297</v>
      </c>
    </row>
    <row r="5164" spans="2:18" x14ac:dyDescent="0.25">
      <c r="B5164" s="1">
        <v>44334</v>
      </c>
      <c r="C5164" s="2">
        <v>1.6419999999999999</v>
      </c>
      <c r="D5164" s="2">
        <v>1.6462499999999998</v>
      </c>
      <c r="E5164" s="2">
        <v>1.6273333333333333</v>
      </c>
      <c r="F5164" s="2">
        <v>1.6154444444444445</v>
      </c>
      <c r="G5164" s="2"/>
      <c r="H5164">
        <f t="shared" si="240"/>
        <v>1</v>
      </c>
      <c r="I5164">
        <f t="shared" si="241"/>
        <v>1</v>
      </c>
      <c r="J5164">
        <f t="shared" si="242"/>
        <v>1</v>
      </c>
      <c r="P5164" s="1">
        <v>44334</v>
      </c>
      <c r="Q5164" s="2">
        <v>55.4823150250091</v>
      </c>
      <c r="R5164" s="2">
        <v>54.166184852403703</v>
      </c>
    </row>
    <row r="5165" spans="2:18" x14ac:dyDescent="0.25">
      <c r="B5165" s="1">
        <v>44335</v>
      </c>
      <c r="C5165" s="2">
        <v>1.6830000000000001</v>
      </c>
      <c r="D5165" s="2">
        <v>1.65</v>
      </c>
      <c r="E5165" s="2">
        <v>1.6408888888888888</v>
      </c>
      <c r="F5165" s="2">
        <v>1.6218888888888889</v>
      </c>
      <c r="G5165" s="2"/>
      <c r="H5165">
        <f t="shared" si="240"/>
        <v>1</v>
      </c>
      <c r="I5165">
        <f t="shared" si="241"/>
        <v>1</v>
      </c>
      <c r="J5165">
        <f t="shared" si="242"/>
        <v>1</v>
      </c>
      <c r="P5165" s="1">
        <v>44335</v>
      </c>
      <c r="Q5165" s="2">
        <v>67.943582256332903</v>
      </c>
      <c r="R5165" s="2">
        <v>59.4665875260498</v>
      </c>
    </row>
    <row r="5166" spans="2:18" x14ac:dyDescent="0.25">
      <c r="B5166" s="1">
        <v>44336</v>
      </c>
      <c r="C5166" s="2">
        <v>1.6339999999999999</v>
      </c>
      <c r="D5166" s="2">
        <v>1.64975</v>
      </c>
      <c r="E5166" s="2">
        <v>1.647</v>
      </c>
      <c r="F5166" s="2">
        <v>1.6254444444444445</v>
      </c>
      <c r="G5166" s="2"/>
      <c r="H5166">
        <f t="shared" si="240"/>
        <v>1</v>
      </c>
      <c r="I5166">
        <f t="shared" si="241"/>
        <v>1</v>
      </c>
      <c r="J5166">
        <f t="shared" si="242"/>
        <v>1</v>
      </c>
      <c r="P5166" s="1">
        <v>44336</v>
      </c>
      <c r="Q5166" s="2">
        <v>48.481184980583897</v>
      </c>
      <c r="R5166" s="2">
        <v>51.762286947794202</v>
      </c>
    </row>
    <row r="5167" spans="2:18" x14ac:dyDescent="0.25">
      <c r="B5167" s="1">
        <v>44337</v>
      </c>
      <c r="C5167" s="2">
        <v>1.6319999999999999</v>
      </c>
      <c r="D5167" s="2">
        <v>1.6477499999999998</v>
      </c>
      <c r="E5167" s="2">
        <v>1.6503333333333332</v>
      </c>
      <c r="F5167" s="2">
        <v>1.6260000000000003</v>
      </c>
      <c r="G5167" s="2"/>
      <c r="H5167" t="str">
        <f t="shared" si="240"/>
        <v/>
      </c>
      <c r="I5167">
        <f t="shared" si="241"/>
        <v>1</v>
      </c>
      <c r="J5167">
        <f t="shared" si="242"/>
        <v>1</v>
      </c>
      <c r="P5167" s="1">
        <v>44337</v>
      </c>
      <c r="Q5167" s="2">
        <v>47.8103967990643</v>
      </c>
      <c r="R5167" s="2">
        <v>51.469180042981101</v>
      </c>
    </row>
    <row r="5168" spans="2:18" x14ac:dyDescent="0.25">
      <c r="B5168" s="1">
        <v>44340</v>
      </c>
      <c r="C5168" s="2">
        <v>1.6080000000000001</v>
      </c>
      <c r="D5168" s="2">
        <v>1.6392500000000001</v>
      </c>
      <c r="E5168" s="2">
        <v>1.6485555555555556</v>
      </c>
      <c r="F5168" s="2">
        <v>1.6253333333333335</v>
      </c>
      <c r="G5168" s="2"/>
      <c r="H5168" t="str">
        <f t="shared" si="240"/>
        <v/>
      </c>
      <c r="I5168">
        <f t="shared" si="241"/>
        <v>1</v>
      </c>
      <c r="J5168">
        <f t="shared" si="242"/>
        <v>1</v>
      </c>
      <c r="P5168" s="1">
        <v>44340</v>
      </c>
      <c r="Q5168" s="2">
        <v>39.867275032894497</v>
      </c>
      <c r="R5168" s="2">
        <v>47.959608107763003</v>
      </c>
    </row>
    <row r="5169" spans="2:18" x14ac:dyDescent="0.25">
      <c r="B5169" s="1">
        <v>44341</v>
      </c>
      <c r="C5169" s="2">
        <v>1.5640000000000001</v>
      </c>
      <c r="D5169" s="2">
        <v>1.6095000000000002</v>
      </c>
      <c r="E5169" s="2">
        <v>1.6339999999999999</v>
      </c>
      <c r="F5169" s="2">
        <v>1.6211111111111114</v>
      </c>
      <c r="G5169" s="2"/>
      <c r="H5169" t="str">
        <f t="shared" si="240"/>
        <v/>
      </c>
      <c r="I5169" t="str">
        <f t="shared" si="241"/>
        <v/>
      </c>
      <c r="J5169">
        <f t="shared" si="242"/>
        <v>1</v>
      </c>
      <c r="P5169" s="1">
        <v>44341</v>
      </c>
      <c r="Q5169" s="2">
        <v>29.196025287289999</v>
      </c>
      <c r="R5169" s="2">
        <v>42.269042587646602</v>
      </c>
    </row>
    <row r="5170" spans="2:18" x14ac:dyDescent="0.25">
      <c r="B5170" s="1">
        <v>44342</v>
      </c>
      <c r="C5170" s="2">
        <v>1.5740000000000001</v>
      </c>
      <c r="D5170" s="2">
        <v>1.5945</v>
      </c>
      <c r="E5170" s="2">
        <v>1.6235555555555556</v>
      </c>
      <c r="F5170" s="2">
        <v>1.6179444444444446</v>
      </c>
      <c r="G5170" s="2"/>
      <c r="H5170" t="str">
        <f t="shared" si="240"/>
        <v/>
      </c>
      <c r="I5170" t="str">
        <f t="shared" si="241"/>
        <v/>
      </c>
      <c r="J5170">
        <f t="shared" si="242"/>
        <v>1</v>
      </c>
      <c r="P5170" s="1">
        <v>44342</v>
      </c>
      <c r="Q5170" s="2">
        <v>34.0131170072655</v>
      </c>
      <c r="R5170" s="2">
        <v>43.898293165458298</v>
      </c>
    </row>
    <row r="5171" spans="2:18" x14ac:dyDescent="0.25">
      <c r="B5171" s="1">
        <v>44343</v>
      </c>
      <c r="C5171" s="2">
        <v>1.61</v>
      </c>
      <c r="D5171" s="2">
        <v>1.5890000000000002</v>
      </c>
      <c r="E5171" s="2">
        <v>1.6207777777777777</v>
      </c>
      <c r="F5171" s="2">
        <v>1.6181666666666668</v>
      </c>
      <c r="G5171" s="2"/>
      <c r="H5171" t="str">
        <f t="shared" si="240"/>
        <v/>
      </c>
      <c r="I5171" t="str">
        <f t="shared" si="241"/>
        <v/>
      </c>
      <c r="J5171">
        <f t="shared" si="242"/>
        <v>1</v>
      </c>
      <c r="P5171" s="1">
        <v>44343</v>
      </c>
      <c r="Q5171" s="2">
        <v>49.001863947185697</v>
      </c>
      <c r="R5171" s="2">
        <v>49.4311494542928</v>
      </c>
    </row>
    <row r="5172" spans="2:18" x14ac:dyDescent="0.25">
      <c r="B5172" s="1">
        <v>44344</v>
      </c>
      <c r="C5172" s="2">
        <v>1.593</v>
      </c>
      <c r="D5172" s="2">
        <v>1.58525</v>
      </c>
      <c r="E5172" s="2">
        <v>1.6155555555555554</v>
      </c>
      <c r="F5172" s="2">
        <v>1.6182222222222225</v>
      </c>
      <c r="G5172" s="2"/>
      <c r="H5172" t="str">
        <f t="shared" si="240"/>
        <v/>
      </c>
      <c r="I5172" t="str">
        <f t="shared" si="241"/>
        <v/>
      </c>
      <c r="J5172" t="str">
        <f t="shared" si="242"/>
        <v/>
      </c>
      <c r="P5172" s="1">
        <v>44344</v>
      </c>
      <c r="Q5172" s="2">
        <v>43.413779324728999</v>
      </c>
      <c r="R5172" s="2">
        <v>47.070387522866397</v>
      </c>
    </row>
    <row r="5173" spans="2:18" x14ac:dyDescent="0.25">
      <c r="B5173" s="1">
        <v>44348</v>
      </c>
      <c r="C5173" s="2">
        <v>1.615</v>
      </c>
      <c r="D5173" s="2">
        <v>1.5980000000000001</v>
      </c>
      <c r="E5173" s="2">
        <v>1.6125555555555555</v>
      </c>
      <c r="F5173" s="2">
        <v>1.6199444444444446</v>
      </c>
      <c r="G5173" s="2"/>
      <c r="H5173" t="str">
        <f t="shared" si="240"/>
        <v/>
      </c>
      <c r="I5173" t="str">
        <f t="shared" si="241"/>
        <v/>
      </c>
      <c r="J5173" t="str">
        <f t="shared" si="242"/>
        <v/>
      </c>
      <c r="P5173" s="1">
        <v>44348</v>
      </c>
      <c r="Q5173" s="2">
        <v>51.927211725011198</v>
      </c>
      <c r="R5173" s="2">
        <v>50.373501504681201</v>
      </c>
    </row>
    <row r="5174" spans="2:18" x14ac:dyDescent="0.25">
      <c r="B5174" s="1">
        <v>44349</v>
      </c>
      <c r="C5174" s="2">
        <v>1.591</v>
      </c>
      <c r="D5174" s="2">
        <v>1.6022500000000002</v>
      </c>
      <c r="E5174" s="2">
        <v>1.6023333333333332</v>
      </c>
      <c r="F5174" s="2">
        <v>1.6216111111111111</v>
      </c>
      <c r="G5174" s="2"/>
      <c r="H5174" t="str">
        <f t="shared" si="240"/>
        <v/>
      </c>
      <c r="I5174" t="str">
        <f t="shared" si="241"/>
        <v/>
      </c>
      <c r="J5174" t="str">
        <f t="shared" si="242"/>
        <v/>
      </c>
      <c r="P5174" s="1">
        <v>44349</v>
      </c>
      <c r="Q5174" s="2">
        <v>43.382812798726597</v>
      </c>
      <c r="R5174" s="2">
        <v>46.932596580385798</v>
      </c>
    </row>
    <row r="5175" spans="2:18" x14ac:dyDescent="0.25">
      <c r="B5175" s="1">
        <v>44350</v>
      </c>
      <c r="C5175" s="2">
        <v>1.627</v>
      </c>
      <c r="D5175" s="2">
        <v>1.6065</v>
      </c>
      <c r="E5175" s="2">
        <v>1.6015555555555556</v>
      </c>
      <c r="F5175" s="2">
        <v>1.6242777777777779</v>
      </c>
      <c r="G5175" s="2"/>
      <c r="H5175">
        <f t="shared" si="240"/>
        <v>1</v>
      </c>
      <c r="I5175" t="str">
        <f t="shared" si="241"/>
        <v/>
      </c>
      <c r="J5175" t="str">
        <f t="shared" si="242"/>
        <v/>
      </c>
      <c r="P5175" s="1">
        <v>44350</v>
      </c>
      <c r="Q5175" s="2">
        <v>56.320041039538999</v>
      </c>
      <c r="R5175" s="2">
        <v>52.206315593726401</v>
      </c>
    </row>
    <row r="5176" spans="2:18" x14ac:dyDescent="0.25">
      <c r="B5176" s="1">
        <v>44351</v>
      </c>
      <c r="C5176" s="2">
        <v>1.56</v>
      </c>
      <c r="D5176" s="2">
        <v>1.5982500000000002</v>
      </c>
      <c r="E5176" s="2">
        <v>1.5935555555555556</v>
      </c>
      <c r="F5176" s="2">
        <v>1.6219444444444442</v>
      </c>
      <c r="G5176" s="2"/>
      <c r="H5176">
        <f t="shared" si="240"/>
        <v>1</v>
      </c>
      <c r="I5176" t="str">
        <f t="shared" si="241"/>
        <v/>
      </c>
      <c r="J5176" t="str">
        <f t="shared" si="242"/>
        <v/>
      </c>
      <c r="P5176" s="1">
        <v>44351</v>
      </c>
      <c r="Q5176" s="2">
        <v>37.2900244515533</v>
      </c>
      <c r="R5176" s="2">
        <v>43.535005164467201</v>
      </c>
    </row>
    <row r="5177" spans="2:18" x14ac:dyDescent="0.25">
      <c r="B5177" s="1">
        <v>44354</v>
      </c>
      <c r="C5177" s="2">
        <v>1.57</v>
      </c>
      <c r="D5177" s="2">
        <v>1.5870000000000002</v>
      </c>
      <c r="E5177" s="2">
        <v>1.5893333333333335</v>
      </c>
      <c r="F5177" s="2">
        <v>1.6189444444444443</v>
      </c>
      <c r="G5177" s="2"/>
      <c r="H5177" t="str">
        <f t="shared" si="240"/>
        <v/>
      </c>
      <c r="I5177" t="str">
        <f t="shared" si="241"/>
        <v/>
      </c>
      <c r="J5177" t="str">
        <f t="shared" si="242"/>
        <v/>
      </c>
      <c r="P5177" s="1">
        <v>44354</v>
      </c>
      <c r="Q5177" s="2">
        <v>40.868527112126301</v>
      </c>
      <c r="R5177" s="2">
        <v>45.003283305198003</v>
      </c>
    </row>
    <row r="5178" spans="2:18" x14ac:dyDescent="0.25">
      <c r="B5178" s="1">
        <v>44355</v>
      </c>
      <c r="C5178" s="2">
        <v>1.528</v>
      </c>
      <c r="D5178" s="2">
        <v>1.57125</v>
      </c>
      <c r="E5178" s="2">
        <v>1.5853333333333337</v>
      </c>
      <c r="F5178" s="2">
        <v>1.6096666666666666</v>
      </c>
      <c r="G5178" s="2"/>
      <c r="H5178" t="str">
        <f t="shared" si="240"/>
        <v/>
      </c>
      <c r="I5178" t="str">
        <f t="shared" si="241"/>
        <v/>
      </c>
      <c r="J5178" t="str">
        <f t="shared" si="242"/>
        <v/>
      </c>
      <c r="P5178" s="1">
        <v>44355</v>
      </c>
      <c r="Q5178" s="2">
        <v>31.739976132255698</v>
      </c>
      <c r="R5178" s="2">
        <v>40.267247683219203</v>
      </c>
    </row>
    <row r="5179" spans="2:18" x14ac:dyDescent="0.25">
      <c r="B5179" s="1">
        <v>44356</v>
      </c>
      <c r="C5179" s="2">
        <v>1.4890000000000001</v>
      </c>
      <c r="D5179" s="2">
        <v>1.5367499999999998</v>
      </c>
      <c r="E5179" s="2">
        <v>1.5758888888888893</v>
      </c>
      <c r="F5179" s="2">
        <v>1.599722222222222</v>
      </c>
      <c r="G5179" s="2"/>
      <c r="H5179" t="str">
        <f t="shared" si="240"/>
        <v/>
      </c>
      <c r="I5179" t="str">
        <f t="shared" si="241"/>
        <v/>
      </c>
      <c r="J5179" t="str">
        <f t="shared" si="242"/>
        <v/>
      </c>
      <c r="P5179" s="1">
        <v>44356</v>
      </c>
      <c r="Q5179" s="2">
        <v>25.414526002988001</v>
      </c>
      <c r="R5179" s="2">
        <v>36.433115581290302</v>
      </c>
    </row>
    <row r="5180" spans="2:18" x14ac:dyDescent="0.25">
      <c r="B5180" s="1">
        <v>44357</v>
      </c>
      <c r="C5180" s="2">
        <v>1.4590000000000001</v>
      </c>
      <c r="D5180" s="2">
        <v>1.5114999999999998</v>
      </c>
      <c r="E5180" s="2">
        <v>1.5591111111111113</v>
      </c>
      <c r="F5180" s="2">
        <v>1.5899444444444442</v>
      </c>
      <c r="G5180" s="2"/>
      <c r="H5180" t="str">
        <f t="shared" si="240"/>
        <v/>
      </c>
      <c r="I5180" t="str">
        <f t="shared" si="241"/>
        <v/>
      </c>
      <c r="J5180" t="str">
        <f t="shared" si="242"/>
        <v/>
      </c>
      <c r="P5180" s="1">
        <v>44357</v>
      </c>
      <c r="Q5180" s="2">
        <v>21.465701600799299</v>
      </c>
      <c r="R5180" s="2">
        <v>33.769445762044299</v>
      </c>
    </row>
    <row r="5181" spans="2:18" x14ac:dyDescent="0.25">
      <c r="B5181" s="1">
        <v>44358</v>
      </c>
      <c r="C5181" s="2">
        <v>1.462</v>
      </c>
      <c r="D5181" s="2">
        <v>1.4845000000000002</v>
      </c>
      <c r="E5181" s="2">
        <v>1.5445555555555557</v>
      </c>
      <c r="F5181" s="2">
        <v>1.5800555555555553</v>
      </c>
      <c r="G5181" s="2"/>
      <c r="H5181" t="str">
        <f t="shared" si="240"/>
        <v/>
      </c>
      <c r="I5181" t="str">
        <f t="shared" si="241"/>
        <v/>
      </c>
      <c r="J5181" t="str">
        <f t="shared" si="242"/>
        <v/>
      </c>
      <c r="P5181" s="1">
        <v>44358</v>
      </c>
      <c r="Q5181" s="2">
        <v>22.903187120661901</v>
      </c>
      <c r="R5181" s="2">
        <v>34.286839439592498</v>
      </c>
    </row>
    <row r="5182" spans="2:18" x14ac:dyDescent="0.25">
      <c r="B5182" s="1">
        <v>44361</v>
      </c>
      <c r="C5182" s="2">
        <v>1.5009999999999999</v>
      </c>
      <c r="D5182" s="2">
        <v>1.4777499999999999</v>
      </c>
      <c r="E5182" s="2">
        <v>1.5318888888888891</v>
      </c>
      <c r="F5182" s="2">
        <v>1.572222222222222</v>
      </c>
      <c r="G5182" s="2"/>
      <c r="H5182" t="str">
        <f t="shared" si="240"/>
        <v/>
      </c>
      <c r="I5182" t="str">
        <f t="shared" si="241"/>
        <v/>
      </c>
      <c r="J5182" t="str">
        <f t="shared" si="242"/>
        <v/>
      </c>
      <c r="P5182" s="1">
        <v>44361</v>
      </c>
      <c r="Q5182" s="2">
        <v>40.027736410216797</v>
      </c>
      <c r="R5182" s="2">
        <v>40.765234620141001</v>
      </c>
    </row>
    <row r="5183" spans="2:18" x14ac:dyDescent="0.25">
      <c r="B5183" s="1">
        <v>44362</v>
      </c>
      <c r="C5183" s="2">
        <v>1.4990000000000001</v>
      </c>
      <c r="D5183" s="2">
        <v>1.4802500000000003</v>
      </c>
      <c r="E5183" s="2">
        <v>1.5216666666666667</v>
      </c>
      <c r="F5183" s="2">
        <v>1.5619999999999998</v>
      </c>
      <c r="G5183" s="2"/>
      <c r="H5183" t="str">
        <f t="shared" si="240"/>
        <v/>
      </c>
      <c r="I5183" t="str">
        <f t="shared" si="241"/>
        <v/>
      </c>
      <c r="J5183" t="str">
        <f t="shared" si="242"/>
        <v/>
      </c>
      <c r="P5183" s="1">
        <v>44362</v>
      </c>
      <c r="Q5183" s="2">
        <v>39.487984329490999</v>
      </c>
      <c r="R5183" s="2">
        <v>40.544486528701697</v>
      </c>
    </row>
    <row r="5184" spans="2:18" x14ac:dyDescent="0.25">
      <c r="B5184" s="1">
        <v>44363</v>
      </c>
      <c r="C5184" s="2">
        <v>1.569</v>
      </c>
      <c r="D5184" s="2">
        <v>1.5077499999999999</v>
      </c>
      <c r="E5184" s="2">
        <v>1.5152222222222222</v>
      </c>
      <c r="F5184" s="2">
        <v>1.5583888888888888</v>
      </c>
      <c r="G5184" s="2"/>
      <c r="H5184" t="str">
        <f t="shared" si="240"/>
        <v/>
      </c>
      <c r="I5184" t="str">
        <f t="shared" si="241"/>
        <v/>
      </c>
      <c r="J5184" t="str">
        <f t="shared" si="242"/>
        <v/>
      </c>
      <c r="P5184" s="1">
        <v>44363</v>
      </c>
      <c r="Q5184" s="2">
        <v>61.367425815344603</v>
      </c>
      <c r="R5184" s="2">
        <v>50.622767923749102</v>
      </c>
    </row>
    <row r="5185" spans="2:18" x14ac:dyDescent="0.25">
      <c r="B5185" s="1">
        <v>44364</v>
      </c>
      <c r="C5185" s="2">
        <v>1.5109999999999999</v>
      </c>
      <c r="D5185" s="2">
        <v>1.52</v>
      </c>
      <c r="E5185" s="2">
        <v>1.5097777777777774</v>
      </c>
      <c r="F5185" s="2">
        <v>1.5516666666666667</v>
      </c>
      <c r="G5185" s="2"/>
      <c r="H5185">
        <f t="shared" si="240"/>
        <v>1</v>
      </c>
      <c r="I5185" t="str">
        <f t="shared" si="241"/>
        <v/>
      </c>
      <c r="J5185" t="str">
        <f t="shared" si="242"/>
        <v/>
      </c>
      <c r="P5185" s="1">
        <v>44364</v>
      </c>
      <c r="Q5185" s="2">
        <v>45.139512586229102</v>
      </c>
      <c r="R5185" s="2">
        <v>43.971821635843597</v>
      </c>
    </row>
    <row r="5186" spans="2:18" x14ac:dyDescent="0.25">
      <c r="B5186" s="1">
        <v>44365</v>
      </c>
      <c r="C5186" s="2">
        <v>1.45</v>
      </c>
      <c r="D5186" s="2">
        <v>1.50725</v>
      </c>
      <c r="E5186" s="2">
        <v>1.4964444444444445</v>
      </c>
      <c r="F5186" s="2">
        <v>1.5428888888888888</v>
      </c>
      <c r="G5186" s="2"/>
      <c r="H5186">
        <f t="shared" si="240"/>
        <v>1</v>
      </c>
      <c r="I5186" t="str">
        <f t="shared" si="241"/>
        <v/>
      </c>
      <c r="J5186" t="str">
        <f t="shared" si="242"/>
        <v/>
      </c>
      <c r="P5186" s="1">
        <v>44365</v>
      </c>
      <c r="Q5186" s="2">
        <v>33.844319793478</v>
      </c>
      <c r="R5186" s="2">
        <v>38.276065726055897</v>
      </c>
    </row>
    <row r="5187" spans="2:18" x14ac:dyDescent="0.25">
      <c r="B5187" s="1">
        <v>44368</v>
      </c>
      <c r="C5187" s="2">
        <v>1.4850000000000001</v>
      </c>
      <c r="D5187" s="2">
        <v>1.5037500000000001</v>
      </c>
      <c r="E5187" s="2">
        <v>1.4916666666666663</v>
      </c>
      <c r="F5187" s="2">
        <v>1.5385</v>
      </c>
      <c r="G5187" s="2"/>
      <c r="H5187">
        <f t="shared" si="240"/>
        <v>1</v>
      </c>
      <c r="I5187" t="str">
        <f t="shared" si="241"/>
        <v/>
      </c>
      <c r="J5187" t="str">
        <f t="shared" si="242"/>
        <v/>
      </c>
      <c r="P5187" s="1">
        <v>44368</v>
      </c>
      <c r="Q5187" s="2">
        <v>43.5670644522245</v>
      </c>
      <c r="R5187" s="2">
        <v>42.850254709862298</v>
      </c>
    </row>
    <row r="5188" spans="2:18" x14ac:dyDescent="0.25">
      <c r="B5188" s="1">
        <v>44369</v>
      </c>
      <c r="C5188" s="2">
        <v>1.472</v>
      </c>
      <c r="D5188" s="2">
        <v>1.4794999999999998</v>
      </c>
      <c r="E5188" s="2">
        <v>1.4897777777777776</v>
      </c>
      <c r="F5188" s="2">
        <v>1.5328333333333335</v>
      </c>
      <c r="G5188" s="2"/>
      <c r="H5188" t="str">
        <f t="shared" si="240"/>
        <v/>
      </c>
      <c r="I5188" t="str">
        <f t="shared" si="241"/>
        <v/>
      </c>
      <c r="J5188" t="str">
        <f t="shared" si="242"/>
        <v/>
      </c>
      <c r="P5188" s="1">
        <v>44369</v>
      </c>
      <c r="Q5188" s="2">
        <v>40.888630972079902</v>
      </c>
      <c r="R5188" s="2">
        <v>41.616618015072497</v>
      </c>
    </row>
    <row r="5189" spans="2:18" x14ac:dyDescent="0.25">
      <c r="B5189" s="1">
        <v>44370</v>
      </c>
      <c r="C5189" s="2">
        <v>1.4870000000000001</v>
      </c>
      <c r="D5189" s="2">
        <v>1.4735</v>
      </c>
      <c r="E5189" s="2">
        <v>1.4928888888888887</v>
      </c>
      <c r="F5189" s="2">
        <v>1.5259999999999998</v>
      </c>
      <c r="G5189" s="2"/>
      <c r="H5189" t="str">
        <f t="shared" si="240"/>
        <v/>
      </c>
      <c r="I5189" t="str">
        <f t="shared" si="241"/>
        <v/>
      </c>
      <c r="J5189" t="str">
        <f t="shared" si="242"/>
        <v/>
      </c>
      <c r="P5189" s="1">
        <v>44370</v>
      </c>
      <c r="Q5189" s="2">
        <v>45.525698198747101</v>
      </c>
      <c r="R5189" s="2">
        <v>43.633083259936903</v>
      </c>
    </row>
    <row r="5190" spans="2:18" x14ac:dyDescent="0.25">
      <c r="B5190" s="1">
        <v>44371</v>
      </c>
      <c r="C5190" s="2">
        <v>1.4870000000000001</v>
      </c>
      <c r="D5190" s="2">
        <v>1.48275</v>
      </c>
      <c r="E5190" s="2">
        <v>1.4956666666666667</v>
      </c>
      <c r="F5190" s="2">
        <v>1.5201111111111112</v>
      </c>
      <c r="G5190" s="2"/>
      <c r="H5190" t="str">
        <f t="shared" si="240"/>
        <v/>
      </c>
      <c r="I5190" t="str">
        <f t="shared" si="241"/>
        <v/>
      </c>
      <c r="J5190" t="str">
        <f t="shared" si="242"/>
        <v/>
      </c>
      <c r="P5190" s="1">
        <v>44371</v>
      </c>
      <c r="Q5190" s="2">
        <v>45.525698198747101</v>
      </c>
      <c r="R5190" s="2">
        <v>43.633083259936903</v>
      </c>
    </row>
    <row r="5191" spans="2:18" x14ac:dyDescent="0.25">
      <c r="B5191" s="1">
        <v>44372</v>
      </c>
      <c r="C5191" s="2">
        <v>1.536</v>
      </c>
      <c r="D5191" s="2">
        <v>1.4954999999999998</v>
      </c>
      <c r="E5191" s="2">
        <v>1.4995555555555555</v>
      </c>
      <c r="F5191" s="2">
        <v>1.5157222222222222</v>
      </c>
      <c r="G5191" s="2"/>
      <c r="H5191" t="str">
        <f t="shared" si="240"/>
        <v/>
      </c>
      <c r="I5191" t="str">
        <f t="shared" si="241"/>
        <v/>
      </c>
      <c r="J5191" t="str">
        <f t="shared" si="242"/>
        <v/>
      </c>
      <c r="P5191" s="1">
        <v>44372</v>
      </c>
      <c r="Q5191" s="2">
        <v>60.209020146308497</v>
      </c>
      <c r="R5191" s="2">
        <v>50.155292557992603</v>
      </c>
    </row>
    <row r="5192" spans="2:18" x14ac:dyDescent="0.25">
      <c r="B5192" s="1">
        <v>44375</v>
      </c>
      <c r="C5192" s="2">
        <v>1.478</v>
      </c>
      <c r="D5192" s="2">
        <v>1.4969999999999999</v>
      </c>
      <c r="E5192" s="2">
        <v>1.4972222222222222</v>
      </c>
      <c r="F5192" s="2">
        <v>1.5094444444444446</v>
      </c>
      <c r="G5192" s="2"/>
      <c r="H5192" t="str">
        <f t="shared" si="240"/>
        <v/>
      </c>
      <c r="I5192" t="str">
        <f t="shared" si="241"/>
        <v/>
      </c>
      <c r="J5192" t="str">
        <f t="shared" si="242"/>
        <v/>
      </c>
      <c r="P5192" s="1">
        <v>44375</v>
      </c>
      <c r="Q5192" s="2">
        <v>43.539329372056699</v>
      </c>
      <c r="R5192" s="2">
        <v>43.7083802727307</v>
      </c>
    </row>
    <row r="5193" spans="2:18" x14ac:dyDescent="0.25">
      <c r="B5193" s="1">
        <v>44376</v>
      </c>
      <c r="C5193" s="2">
        <v>1.48</v>
      </c>
      <c r="D5193" s="2">
        <v>1.49525</v>
      </c>
      <c r="E5193" s="2">
        <v>1.4873333333333332</v>
      </c>
      <c r="F5193" s="2">
        <v>1.5012777777777782</v>
      </c>
      <c r="G5193" s="2"/>
      <c r="H5193">
        <f t="shared" si="240"/>
        <v>1</v>
      </c>
      <c r="I5193" t="str">
        <f t="shared" si="241"/>
        <v/>
      </c>
      <c r="J5193" t="str">
        <f t="shared" si="242"/>
        <v/>
      </c>
      <c r="P5193" s="1">
        <v>44376</v>
      </c>
      <c r="Q5193" s="2">
        <v>44.178840470461203</v>
      </c>
      <c r="R5193" s="2">
        <v>43.975802390669102</v>
      </c>
    </row>
    <row r="5194" spans="2:18" x14ac:dyDescent="0.25">
      <c r="B5194" s="1">
        <v>44377</v>
      </c>
      <c r="C5194" s="2">
        <v>1.444</v>
      </c>
      <c r="D5194" s="2">
        <v>1.4844999999999999</v>
      </c>
      <c r="E5194" s="2">
        <v>1.4798888888888888</v>
      </c>
      <c r="F5194" s="2">
        <v>1.4948333333333335</v>
      </c>
      <c r="G5194" s="2"/>
      <c r="H5194">
        <f t="shared" si="240"/>
        <v>1</v>
      </c>
      <c r="I5194" t="str">
        <f t="shared" si="241"/>
        <v/>
      </c>
      <c r="J5194" t="str">
        <f t="shared" si="242"/>
        <v/>
      </c>
      <c r="P5194" s="1">
        <v>44377</v>
      </c>
      <c r="Q5194" s="2">
        <v>35.494820894642899</v>
      </c>
      <c r="R5194" s="2">
        <v>40.267575890565702</v>
      </c>
    </row>
    <row r="5195" spans="2:18" x14ac:dyDescent="0.25">
      <c r="B5195" s="1">
        <v>44378</v>
      </c>
      <c r="C5195" s="2">
        <v>1.48</v>
      </c>
      <c r="D5195" s="2">
        <v>1.4704999999999999</v>
      </c>
      <c r="E5195" s="2">
        <v>1.4832222222222222</v>
      </c>
      <c r="F5195" s="2">
        <v>1.4898333333333336</v>
      </c>
      <c r="G5195" s="2"/>
      <c r="H5195" t="str">
        <f t="shared" si="240"/>
        <v/>
      </c>
      <c r="I5195" t="str">
        <f t="shared" si="241"/>
        <v/>
      </c>
      <c r="J5195" t="str">
        <f t="shared" si="242"/>
        <v/>
      </c>
      <c r="P5195" s="1">
        <v>44378</v>
      </c>
      <c r="Q5195" s="2">
        <v>47.806198601761999</v>
      </c>
      <c r="R5195" s="2">
        <v>45.240340512068997</v>
      </c>
    </row>
    <row r="5196" spans="2:18" x14ac:dyDescent="0.25">
      <c r="B5196" s="1">
        <v>44379</v>
      </c>
      <c r="C5196" s="2">
        <v>1.4319999999999999</v>
      </c>
      <c r="D5196" s="2">
        <v>1.4590000000000001</v>
      </c>
      <c r="E5196" s="2">
        <v>1.4773333333333334</v>
      </c>
      <c r="F5196" s="2">
        <v>1.4844999999999997</v>
      </c>
      <c r="G5196" s="2"/>
      <c r="H5196" t="str">
        <f t="shared" si="240"/>
        <v/>
      </c>
      <c r="I5196" t="str">
        <f t="shared" si="241"/>
        <v/>
      </c>
      <c r="J5196" t="str">
        <f t="shared" si="242"/>
        <v/>
      </c>
      <c r="P5196" s="1">
        <v>44379</v>
      </c>
      <c r="Q5196" s="2">
        <v>36.622606803791903</v>
      </c>
      <c r="R5196" s="2">
        <v>40.409778587106302</v>
      </c>
    </row>
    <row r="5197" spans="2:18" x14ac:dyDescent="0.25">
      <c r="B5197" s="1">
        <v>44383</v>
      </c>
      <c r="C5197" s="2">
        <v>1.37</v>
      </c>
      <c r="D5197" s="2">
        <v>1.4315</v>
      </c>
      <c r="E5197" s="2">
        <v>1.466</v>
      </c>
      <c r="F5197" s="2">
        <v>1.4778888888888888</v>
      </c>
      <c r="G5197" s="2"/>
      <c r="H5197" t="str">
        <f t="shared" si="240"/>
        <v/>
      </c>
      <c r="I5197" t="str">
        <f t="shared" si="241"/>
        <v/>
      </c>
      <c r="J5197" t="str">
        <f t="shared" si="242"/>
        <v/>
      </c>
      <c r="P5197" s="1">
        <v>44383</v>
      </c>
      <c r="Q5197" s="2">
        <v>26.876988477077301</v>
      </c>
      <c r="R5197" s="2">
        <v>35.183988147624298</v>
      </c>
    </row>
    <row r="5198" spans="2:18" x14ac:dyDescent="0.25">
      <c r="B5198" s="1">
        <v>44384</v>
      </c>
      <c r="C5198" s="2">
        <v>1.321</v>
      </c>
      <c r="D5198" s="2">
        <v>1.4007499999999999</v>
      </c>
      <c r="E5198" s="2">
        <v>1.4475555555555557</v>
      </c>
      <c r="F5198" s="2">
        <v>1.4702222222222223</v>
      </c>
      <c r="G5198" s="2"/>
      <c r="H5198" t="str">
        <f t="shared" si="240"/>
        <v/>
      </c>
      <c r="I5198" t="str">
        <f t="shared" si="241"/>
        <v/>
      </c>
      <c r="J5198" t="str">
        <f t="shared" si="242"/>
        <v/>
      </c>
      <c r="P5198" s="1">
        <v>44384</v>
      </c>
      <c r="Q5198" s="2">
        <v>21.4608207170808</v>
      </c>
      <c r="R5198" s="2">
        <v>31.6953918296255</v>
      </c>
    </row>
    <row r="5199" spans="2:18" x14ac:dyDescent="0.25">
      <c r="B5199" s="1">
        <v>44385</v>
      </c>
      <c r="C5199" s="2">
        <v>1.288</v>
      </c>
      <c r="D5199" s="2">
        <v>1.3527500000000001</v>
      </c>
      <c r="E5199" s="2">
        <v>1.4254444444444443</v>
      </c>
      <c r="F5199" s="2">
        <v>1.4605555555555556</v>
      </c>
      <c r="G5199" s="2"/>
      <c r="H5199" t="str">
        <f t="shared" si="240"/>
        <v/>
      </c>
      <c r="I5199" t="str">
        <f t="shared" si="241"/>
        <v/>
      </c>
      <c r="J5199" t="str">
        <f t="shared" si="242"/>
        <v/>
      </c>
      <c r="P5199" s="1">
        <v>44385</v>
      </c>
      <c r="Q5199" s="2">
        <v>18.455228632630799</v>
      </c>
      <c r="R5199" s="2">
        <v>29.568992974899299</v>
      </c>
    </row>
    <row r="5200" spans="2:18" x14ac:dyDescent="0.25">
      <c r="B5200" s="1">
        <v>44386</v>
      </c>
      <c r="C5200" s="2">
        <v>1.3560000000000001</v>
      </c>
      <c r="D5200" s="2">
        <v>1.33375</v>
      </c>
      <c r="E5200" s="2">
        <v>1.4054444444444445</v>
      </c>
      <c r="F5200" s="2">
        <v>1.4525000000000001</v>
      </c>
      <c r="G5200" s="2"/>
      <c r="H5200" t="str">
        <f t="shared" si="240"/>
        <v/>
      </c>
      <c r="I5200" t="str">
        <f t="shared" si="241"/>
        <v/>
      </c>
      <c r="J5200" t="str">
        <f t="shared" si="242"/>
        <v/>
      </c>
      <c r="P5200" s="1">
        <v>44386</v>
      </c>
      <c r="Q5200" s="2">
        <v>39.430727121674899</v>
      </c>
      <c r="R5200" s="2">
        <v>38.6957930898852</v>
      </c>
    </row>
    <row r="5201" spans="2:18" x14ac:dyDescent="0.25">
      <c r="B5201" s="1">
        <v>44389</v>
      </c>
      <c r="C5201" s="2">
        <v>1.363</v>
      </c>
      <c r="D5201" s="2">
        <v>1.3319999999999999</v>
      </c>
      <c r="E5201" s="2">
        <v>1.3926666666666667</v>
      </c>
      <c r="F5201" s="2">
        <v>1.4449444444444446</v>
      </c>
      <c r="G5201" s="2"/>
      <c r="H5201" t="str">
        <f t="shared" si="240"/>
        <v/>
      </c>
      <c r="I5201" t="str">
        <f t="shared" si="241"/>
        <v/>
      </c>
      <c r="J5201" t="str">
        <f t="shared" si="242"/>
        <v/>
      </c>
      <c r="P5201" s="1">
        <v>44389</v>
      </c>
      <c r="Q5201" s="2">
        <v>41.296049385192902</v>
      </c>
      <c r="R5201" s="2">
        <v>39.564001825594502</v>
      </c>
    </row>
    <row r="5202" spans="2:18" x14ac:dyDescent="0.25">
      <c r="B5202" s="1">
        <v>44390</v>
      </c>
      <c r="C5202" s="2">
        <v>1.415</v>
      </c>
      <c r="D5202" s="2">
        <v>1.3554999999999999</v>
      </c>
      <c r="E5202" s="2">
        <v>1.3854444444444443</v>
      </c>
      <c r="F5202" s="2">
        <v>1.4363888888888889</v>
      </c>
      <c r="G5202" s="2"/>
      <c r="H5202" t="str">
        <f t="shared" si="240"/>
        <v/>
      </c>
      <c r="I5202" t="str">
        <f t="shared" si="241"/>
        <v/>
      </c>
      <c r="J5202" t="str">
        <f t="shared" si="242"/>
        <v/>
      </c>
      <c r="P5202" s="1">
        <v>44390</v>
      </c>
      <c r="Q5202" s="2">
        <v>53.940667170766197</v>
      </c>
      <c r="R5202" s="2">
        <v>45.714467031365103</v>
      </c>
    </row>
    <row r="5203" spans="2:18" x14ac:dyDescent="0.25">
      <c r="B5203" s="1">
        <v>44391</v>
      </c>
      <c r="C5203" s="2">
        <v>1.3560000000000001</v>
      </c>
      <c r="D5203" s="2">
        <v>1.3725000000000001</v>
      </c>
      <c r="E5203" s="2">
        <v>1.3756666666666666</v>
      </c>
      <c r="F5203" s="2">
        <v>1.427777777777778</v>
      </c>
      <c r="G5203" s="2"/>
      <c r="H5203" t="str">
        <f t="shared" si="240"/>
        <v/>
      </c>
      <c r="I5203" t="str">
        <f t="shared" si="241"/>
        <v/>
      </c>
      <c r="J5203" t="str">
        <f t="shared" si="242"/>
        <v/>
      </c>
      <c r="P5203" s="1">
        <v>44391</v>
      </c>
      <c r="Q5203" s="2">
        <v>41.708729657950499</v>
      </c>
      <c r="R5203" s="2">
        <v>40.658575203358403</v>
      </c>
    </row>
    <row r="5204" spans="2:18" x14ac:dyDescent="0.25">
      <c r="B5204" s="1">
        <v>44392</v>
      </c>
      <c r="C5204" s="2">
        <v>1.2969999999999999</v>
      </c>
      <c r="D5204" s="2">
        <v>1.35775</v>
      </c>
      <c r="E5204" s="2">
        <v>1.3553333333333335</v>
      </c>
      <c r="F5204" s="2">
        <v>1.4192777777777781</v>
      </c>
      <c r="G5204" s="2"/>
      <c r="H5204">
        <f t="shared" si="240"/>
        <v>1</v>
      </c>
      <c r="I5204" t="str">
        <f t="shared" si="241"/>
        <v/>
      </c>
      <c r="J5204" t="str">
        <f t="shared" si="242"/>
        <v/>
      </c>
      <c r="P5204" s="1">
        <v>44392</v>
      </c>
      <c r="Q5204" s="2">
        <v>32.786793173701497</v>
      </c>
      <c r="R5204" s="2">
        <v>36.331342576328296</v>
      </c>
    </row>
    <row r="5205" spans="2:18" x14ac:dyDescent="0.25">
      <c r="B5205" s="1">
        <v>44393</v>
      </c>
      <c r="C5205" s="2">
        <v>1.2989999999999999</v>
      </c>
      <c r="D5205" s="2">
        <v>1.3417499999999998</v>
      </c>
      <c r="E5205" s="2">
        <v>1.3405555555555555</v>
      </c>
      <c r="F5205" s="2">
        <v>1.4089444444444446</v>
      </c>
      <c r="G5205" s="2"/>
      <c r="H5205">
        <f t="shared" si="240"/>
        <v>1</v>
      </c>
      <c r="I5205" t="str">
        <f t="shared" si="241"/>
        <v/>
      </c>
      <c r="J5205" t="str">
        <f t="shared" si="242"/>
        <v/>
      </c>
      <c r="P5205" s="1">
        <v>44393</v>
      </c>
      <c r="Q5205" s="2">
        <v>33.366600058788997</v>
      </c>
      <c r="R5205" s="2">
        <v>36.577754867388997</v>
      </c>
    </row>
    <row r="5206" spans="2:18" x14ac:dyDescent="0.25">
      <c r="B5206" s="1">
        <v>44396</v>
      </c>
      <c r="C5206" s="2">
        <v>1.181</v>
      </c>
      <c r="D5206" s="2">
        <v>1.28325</v>
      </c>
      <c r="E5206" s="2">
        <v>1.3195555555555556</v>
      </c>
      <c r="F5206" s="2">
        <v>1.3927777777777779</v>
      </c>
      <c r="G5206" s="2"/>
      <c r="H5206" t="str">
        <f t="shared" ref="H5206:H5269" si="243">IF($D5206&gt;$E5206,1,"")</f>
        <v/>
      </c>
      <c r="I5206" t="str">
        <f t="shared" ref="I5206:I5269" si="244">IF($D5206&gt;$F5206,1,"")</f>
        <v/>
      </c>
      <c r="J5206" t="str">
        <f t="shared" ref="J5206:J5269" si="245">IF($E5206&gt;$F5206,1,"")</f>
        <v/>
      </c>
      <c r="P5206" s="1">
        <v>44396</v>
      </c>
      <c r="Q5206" s="2">
        <v>20.714973010433599</v>
      </c>
      <c r="R5206" s="2">
        <v>29.358301761768299</v>
      </c>
    </row>
    <row r="5207" spans="2:18" x14ac:dyDescent="0.25">
      <c r="B5207" s="1">
        <v>44397</v>
      </c>
      <c r="C5207" s="2">
        <v>1.2090000000000001</v>
      </c>
      <c r="D5207" s="2">
        <v>1.2465000000000002</v>
      </c>
      <c r="E5207" s="2">
        <v>1.3071111111111111</v>
      </c>
      <c r="F5207" s="2">
        <v>1.3773333333333335</v>
      </c>
      <c r="G5207" s="2"/>
      <c r="H5207" t="str">
        <f t="shared" si="243"/>
        <v/>
      </c>
      <c r="I5207" t="str">
        <f t="shared" si="244"/>
        <v/>
      </c>
      <c r="J5207" t="str">
        <f t="shared" si="245"/>
        <v/>
      </c>
      <c r="P5207" s="1">
        <v>44397</v>
      </c>
      <c r="Q5207" s="2">
        <v>28.440995781892902</v>
      </c>
      <c r="R5207" s="2">
        <v>32.750171336548597</v>
      </c>
    </row>
    <row r="5208" spans="2:18" x14ac:dyDescent="0.25">
      <c r="B5208" s="1">
        <v>44398</v>
      </c>
      <c r="C5208" s="2">
        <v>1.282</v>
      </c>
      <c r="D5208" s="2">
        <v>1.24275</v>
      </c>
      <c r="E5208" s="2">
        <v>1.3064444444444443</v>
      </c>
      <c r="F5208" s="2">
        <v>1.3659444444444444</v>
      </c>
      <c r="G5208" s="2"/>
      <c r="H5208" t="str">
        <f t="shared" si="243"/>
        <v/>
      </c>
      <c r="I5208" t="str">
        <f t="shared" si="244"/>
        <v/>
      </c>
      <c r="J5208" t="str">
        <f t="shared" si="245"/>
        <v/>
      </c>
      <c r="P5208" s="1">
        <v>44398</v>
      </c>
      <c r="Q5208" s="2">
        <v>45.159938607333302</v>
      </c>
      <c r="R5208" s="2">
        <v>40.739217116004703</v>
      </c>
    </row>
    <row r="5209" spans="2:18" x14ac:dyDescent="0.25">
      <c r="B5209" s="1">
        <v>44399</v>
      </c>
      <c r="C5209" s="2">
        <v>1.2669999999999999</v>
      </c>
      <c r="D5209" s="2">
        <v>1.23475</v>
      </c>
      <c r="E5209" s="2">
        <v>1.2965555555555557</v>
      </c>
      <c r="F5209" s="2">
        <v>1.351</v>
      </c>
      <c r="G5209" s="2"/>
      <c r="H5209" t="str">
        <f t="shared" si="243"/>
        <v/>
      </c>
      <c r="I5209" t="str">
        <f t="shared" si="244"/>
        <v/>
      </c>
      <c r="J5209" t="str">
        <f t="shared" si="245"/>
        <v/>
      </c>
      <c r="P5209" s="1">
        <v>44399</v>
      </c>
      <c r="Q5209" s="2">
        <v>42.700011913374098</v>
      </c>
      <c r="R5209" s="2">
        <v>39.695698366258</v>
      </c>
    </row>
    <row r="5210" spans="2:18" x14ac:dyDescent="0.25">
      <c r="B5210" s="1">
        <v>44400</v>
      </c>
      <c r="C5210" s="2">
        <v>1.2849999999999999</v>
      </c>
      <c r="D5210" s="2">
        <v>1.26075</v>
      </c>
      <c r="E5210" s="2">
        <v>1.2878888888888889</v>
      </c>
      <c r="F5210" s="2">
        <v>1.3402777777777777</v>
      </c>
      <c r="G5210" s="2"/>
      <c r="H5210" t="str">
        <f t="shared" si="243"/>
        <v/>
      </c>
      <c r="I5210" t="str">
        <f t="shared" si="244"/>
        <v/>
      </c>
      <c r="J5210" t="str">
        <f t="shared" si="245"/>
        <v/>
      </c>
      <c r="P5210" s="1">
        <v>44400</v>
      </c>
      <c r="Q5210" s="2">
        <v>46.867653035228301</v>
      </c>
      <c r="R5210" s="2">
        <v>41.627927476187899</v>
      </c>
    </row>
    <row r="5211" spans="2:18" x14ac:dyDescent="0.25">
      <c r="B5211" s="1">
        <v>44403</v>
      </c>
      <c r="C5211" s="2">
        <v>1.276</v>
      </c>
      <c r="D5211" s="2">
        <v>1.2774999999999999</v>
      </c>
      <c r="E5211" s="2">
        <v>1.2724444444444445</v>
      </c>
      <c r="F5211" s="2">
        <v>1.3289444444444445</v>
      </c>
      <c r="G5211" s="2"/>
      <c r="H5211">
        <f t="shared" si="243"/>
        <v>1</v>
      </c>
      <c r="I5211" t="str">
        <f t="shared" si="244"/>
        <v/>
      </c>
      <c r="J5211" t="str">
        <f t="shared" si="245"/>
        <v/>
      </c>
      <c r="P5211" s="1">
        <v>44403</v>
      </c>
      <c r="Q5211" s="2">
        <v>44.907863530945299</v>
      </c>
      <c r="R5211" s="2">
        <v>40.921901273533202</v>
      </c>
    </row>
    <row r="5212" spans="2:18" x14ac:dyDescent="0.25">
      <c r="B5212" s="1">
        <v>44404</v>
      </c>
      <c r="C5212" s="2">
        <v>1.234</v>
      </c>
      <c r="D5212" s="2">
        <v>1.2654999999999998</v>
      </c>
      <c r="E5212" s="2">
        <v>1.2588888888888889</v>
      </c>
      <c r="F5212" s="2">
        <v>1.3172777777777778</v>
      </c>
      <c r="G5212" s="2"/>
      <c r="H5212">
        <f t="shared" si="243"/>
        <v>1</v>
      </c>
      <c r="I5212" t="str">
        <f t="shared" si="244"/>
        <v/>
      </c>
      <c r="J5212" t="str">
        <f t="shared" si="245"/>
        <v/>
      </c>
      <c r="P5212" s="1">
        <v>44404</v>
      </c>
      <c r="Q5212" s="2">
        <v>36.387208422130897</v>
      </c>
      <c r="R5212" s="2">
        <v>37.707805916667098</v>
      </c>
    </row>
    <row r="5213" spans="2:18" x14ac:dyDescent="0.25">
      <c r="B5213" s="1">
        <v>44405</v>
      </c>
      <c r="C5213" s="2">
        <v>1.2629999999999999</v>
      </c>
      <c r="D5213" s="2">
        <v>1.2645</v>
      </c>
      <c r="E5213" s="2">
        <v>1.2551111111111111</v>
      </c>
      <c r="F5213" s="2">
        <v>1.3052222222222223</v>
      </c>
      <c r="G5213" s="2"/>
      <c r="H5213">
        <f t="shared" si="243"/>
        <v>1</v>
      </c>
      <c r="I5213" t="str">
        <f t="shared" si="244"/>
        <v/>
      </c>
      <c r="J5213" t="str">
        <f t="shared" si="245"/>
        <v/>
      </c>
      <c r="P5213" s="1">
        <v>44405</v>
      </c>
      <c r="Q5213" s="2">
        <v>45.029178757906898</v>
      </c>
      <c r="R5213" s="2">
        <v>41.145117054495898</v>
      </c>
    </row>
    <row r="5214" spans="2:18" x14ac:dyDescent="0.25">
      <c r="B5214" s="1">
        <v>44406</v>
      </c>
      <c r="C5214" s="2">
        <v>1.2689999999999999</v>
      </c>
      <c r="D5214" s="2">
        <v>1.2605</v>
      </c>
      <c r="E5214" s="2">
        <v>1.2517777777777779</v>
      </c>
      <c r="F5214" s="2">
        <v>1.2961666666666665</v>
      </c>
      <c r="G5214" s="2"/>
      <c r="H5214">
        <f t="shared" si="243"/>
        <v>1</v>
      </c>
      <c r="I5214" t="str">
        <f t="shared" si="244"/>
        <v/>
      </c>
      <c r="J5214" t="str">
        <f t="shared" si="245"/>
        <v/>
      </c>
      <c r="P5214" s="1">
        <v>44406</v>
      </c>
      <c r="Q5214" s="2">
        <v>46.822790182723502</v>
      </c>
      <c r="R5214" s="2">
        <v>41.859940234132601</v>
      </c>
    </row>
    <row r="5215" spans="2:18" x14ac:dyDescent="0.25">
      <c r="B5215" s="1">
        <v>44407</v>
      </c>
      <c r="C5215" s="2">
        <v>1.2390000000000001</v>
      </c>
      <c r="D5215" s="2">
        <v>1.25125</v>
      </c>
      <c r="E5215" s="2">
        <v>1.2582222222222221</v>
      </c>
      <c r="F5215" s="2">
        <v>1.2888888888888888</v>
      </c>
      <c r="G5215" s="2"/>
      <c r="H5215" t="str">
        <f t="shared" si="243"/>
        <v/>
      </c>
      <c r="I5215" t="str">
        <f t="shared" si="244"/>
        <v/>
      </c>
      <c r="J5215" t="str">
        <f t="shared" si="245"/>
        <v/>
      </c>
      <c r="P5215" s="1">
        <v>44407</v>
      </c>
      <c r="Q5215" s="2">
        <v>39.157001923624499</v>
      </c>
      <c r="R5215" s="2">
        <v>39.290389768944202</v>
      </c>
    </row>
    <row r="5216" spans="2:18" x14ac:dyDescent="0.25">
      <c r="B5216" s="1">
        <v>44410</v>
      </c>
      <c r="C5216" s="2">
        <v>1.1719999999999999</v>
      </c>
      <c r="D5216" s="2">
        <v>1.2357499999999999</v>
      </c>
      <c r="E5216" s="2">
        <v>1.2541111111111112</v>
      </c>
      <c r="F5216" s="2">
        <v>1.2806111111111109</v>
      </c>
      <c r="G5216" s="2"/>
      <c r="H5216" t="str">
        <f t="shared" si="243"/>
        <v/>
      </c>
      <c r="I5216" t="str">
        <f t="shared" si="244"/>
        <v/>
      </c>
      <c r="J5216" t="str">
        <f t="shared" si="245"/>
        <v/>
      </c>
      <c r="P5216" s="1">
        <v>44410</v>
      </c>
      <c r="Q5216" s="2">
        <v>27.215658849890499</v>
      </c>
      <c r="R5216" s="2">
        <v>34.235887766671198</v>
      </c>
    </row>
    <row r="5217" spans="2:18" x14ac:dyDescent="0.25">
      <c r="B5217" s="1">
        <v>44411</v>
      </c>
      <c r="C5217" s="2">
        <v>1.1739999999999999</v>
      </c>
      <c r="D5217" s="2">
        <v>1.2134999999999998</v>
      </c>
      <c r="E5217" s="2">
        <v>1.2421111111111112</v>
      </c>
      <c r="F5217" s="2">
        <v>1.2742777777777776</v>
      </c>
      <c r="G5217" s="2"/>
      <c r="H5217" t="str">
        <f t="shared" si="243"/>
        <v/>
      </c>
      <c r="I5217" t="str">
        <f t="shared" si="244"/>
        <v/>
      </c>
      <c r="J5217" t="str">
        <f t="shared" si="245"/>
        <v/>
      </c>
      <c r="P5217" s="1">
        <v>44411</v>
      </c>
      <c r="Q5217" s="2">
        <v>28.002160515432202</v>
      </c>
      <c r="R5217" s="2">
        <v>34.506737577534103</v>
      </c>
    </row>
    <row r="5218" spans="2:18" x14ac:dyDescent="0.25">
      <c r="B5218" s="1">
        <v>44412</v>
      </c>
      <c r="C5218" s="2">
        <v>1.1839999999999999</v>
      </c>
      <c r="D5218" s="2">
        <v>1.19225</v>
      </c>
      <c r="E5218" s="2">
        <v>1.2328888888888887</v>
      </c>
      <c r="F5218" s="2">
        <v>1.2647222222222223</v>
      </c>
      <c r="G5218" s="2"/>
      <c r="H5218" t="str">
        <f t="shared" si="243"/>
        <v/>
      </c>
      <c r="I5218" t="str">
        <f t="shared" si="244"/>
        <v/>
      </c>
      <c r="J5218" t="str">
        <f t="shared" si="245"/>
        <v/>
      </c>
      <c r="P5218" s="1">
        <v>44412</v>
      </c>
      <c r="Q5218" s="2">
        <v>32.3859519129376</v>
      </c>
      <c r="R5218" s="2">
        <v>35.927642332254102</v>
      </c>
    </row>
    <row r="5219" spans="2:18" x14ac:dyDescent="0.25">
      <c r="B5219" s="1">
        <v>44413</v>
      </c>
      <c r="C5219" s="2">
        <v>1.2170000000000001</v>
      </c>
      <c r="D5219" s="2">
        <v>1.18675</v>
      </c>
      <c r="E5219" s="2">
        <v>1.2253333333333332</v>
      </c>
      <c r="F5219" s="2">
        <v>1.2566111111111111</v>
      </c>
      <c r="G5219" s="2"/>
      <c r="H5219" t="str">
        <f t="shared" si="243"/>
        <v/>
      </c>
      <c r="I5219" t="str">
        <f t="shared" si="244"/>
        <v/>
      </c>
      <c r="J5219" t="str">
        <f t="shared" si="245"/>
        <v/>
      </c>
      <c r="P5219" s="1">
        <v>44413</v>
      </c>
      <c r="Q5219" s="2">
        <v>45.521562005834703</v>
      </c>
      <c r="R5219" s="2">
        <v>40.514135430000401</v>
      </c>
    </row>
    <row r="5220" spans="2:18" x14ac:dyDescent="0.25">
      <c r="B5220" s="1">
        <v>44414</v>
      </c>
      <c r="C5220" s="2">
        <v>1.288</v>
      </c>
      <c r="D5220" s="2">
        <v>1.2157499999999999</v>
      </c>
      <c r="E5220" s="2">
        <v>1.2266666666666666</v>
      </c>
      <c r="F5220" s="2">
        <v>1.2495555555555555</v>
      </c>
      <c r="G5220" s="2"/>
      <c r="H5220" t="str">
        <f t="shared" si="243"/>
        <v/>
      </c>
      <c r="I5220" t="str">
        <f t="shared" si="244"/>
        <v/>
      </c>
      <c r="J5220" t="str">
        <f t="shared" si="245"/>
        <v/>
      </c>
      <c r="P5220" s="1">
        <v>44414</v>
      </c>
      <c r="Q5220" s="2">
        <v>63.719222293046599</v>
      </c>
      <c r="R5220" s="2">
        <v>48.976794931454698</v>
      </c>
    </row>
    <row r="5221" spans="2:18" x14ac:dyDescent="0.25">
      <c r="B5221" s="1">
        <v>44417</v>
      </c>
      <c r="C5221" s="2">
        <v>1.3169999999999999</v>
      </c>
      <c r="D5221" s="2">
        <v>1.2515000000000001</v>
      </c>
      <c r="E5221" s="2">
        <v>1.2358888888888888</v>
      </c>
      <c r="F5221" s="2">
        <v>1.2473888888888889</v>
      </c>
      <c r="G5221" s="2"/>
      <c r="H5221">
        <f t="shared" si="243"/>
        <v>1</v>
      </c>
      <c r="I5221">
        <f t="shared" si="244"/>
        <v>1</v>
      </c>
      <c r="J5221" t="str">
        <f t="shared" si="245"/>
        <v/>
      </c>
      <c r="P5221" s="1">
        <v>44417</v>
      </c>
      <c r="Q5221" s="2">
        <v>68.823549131015398</v>
      </c>
      <c r="R5221" s="2">
        <v>51.9816573240021</v>
      </c>
    </row>
    <row r="5222" spans="2:18" x14ac:dyDescent="0.25">
      <c r="B5222" s="1">
        <v>44418</v>
      </c>
      <c r="C5222" s="2">
        <v>1.3420000000000001</v>
      </c>
      <c r="D5222" s="2">
        <v>1.2909999999999999</v>
      </c>
      <c r="E5222" s="2">
        <v>1.2446666666666666</v>
      </c>
      <c r="F5222" s="2">
        <v>1.249888888888889</v>
      </c>
      <c r="G5222" s="2"/>
      <c r="H5222">
        <f t="shared" si="243"/>
        <v>1</v>
      </c>
      <c r="I5222">
        <f t="shared" si="244"/>
        <v>1</v>
      </c>
      <c r="J5222" t="str">
        <f t="shared" si="245"/>
        <v/>
      </c>
      <c r="P5222" s="1">
        <v>44418</v>
      </c>
      <c r="Q5222" s="2">
        <v>72.784515971638299</v>
      </c>
      <c r="R5222" s="2">
        <v>54.470929206464099</v>
      </c>
    </row>
    <row r="5223" spans="2:18" x14ac:dyDescent="0.25">
      <c r="B5223" s="1">
        <v>44419</v>
      </c>
      <c r="C5223" s="2">
        <v>1.339</v>
      </c>
      <c r="D5223" s="2">
        <v>1.3214999999999999</v>
      </c>
      <c r="E5223" s="2">
        <v>1.2524444444444447</v>
      </c>
      <c r="F5223" s="2">
        <v>1.252111111111111</v>
      </c>
      <c r="G5223" s="2"/>
      <c r="H5223">
        <f t="shared" si="243"/>
        <v>1</v>
      </c>
      <c r="I5223">
        <f t="shared" si="244"/>
        <v>1</v>
      </c>
      <c r="J5223">
        <f t="shared" si="245"/>
        <v>1</v>
      </c>
      <c r="P5223" s="1">
        <v>44419</v>
      </c>
      <c r="Q5223" s="2">
        <v>71.476833419000599</v>
      </c>
      <c r="R5223" s="2">
        <v>54.108439146086603</v>
      </c>
    </row>
    <row r="5224" spans="2:18" x14ac:dyDescent="0.25">
      <c r="B5224" s="1">
        <v>44420</v>
      </c>
      <c r="C5224" s="2">
        <v>1.367</v>
      </c>
      <c r="D5224" s="2">
        <v>1.3412500000000001</v>
      </c>
      <c r="E5224" s="2">
        <v>1.2666666666666668</v>
      </c>
      <c r="F5224" s="2">
        <v>1.2624444444444443</v>
      </c>
      <c r="G5224" s="2"/>
      <c r="H5224">
        <f t="shared" si="243"/>
        <v>1</v>
      </c>
      <c r="I5224">
        <f t="shared" si="244"/>
        <v>1</v>
      </c>
      <c r="J5224">
        <f t="shared" si="245"/>
        <v>1</v>
      </c>
      <c r="P5224" s="1">
        <v>44420</v>
      </c>
      <c r="Q5224" s="2">
        <v>76.254928937305294</v>
      </c>
      <c r="R5224" s="2">
        <v>56.985615556949199</v>
      </c>
    </row>
    <row r="5225" spans="2:18" x14ac:dyDescent="0.25">
      <c r="B5225" s="1">
        <v>44421</v>
      </c>
      <c r="C5225" s="2">
        <v>1.2969999999999999</v>
      </c>
      <c r="D5225" s="2">
        <v>1.3362499999999999</v>
      </c>
      <c r="E5225" s="2">
        <v>1.2805555555555559</v>
      </c>
      <c r="F5225" s="2">
        <v>1.2673333333333332</v>
      </c>
      <c r="G5225" s="2"/>
      <c r="H5225">
        <f t="shared" si="243"/>
        <v>1</v>
      </c>
      <c r="I5225">
        <f t="shared" si="244"/>
        <v>1</v>
      </c>
      <c r="J5225">
        <f t="shared" si="245"/>
        <v>1</v>
      </c>
      <c r="P5225" s="1">
        <v>44421</v>
      </c>
      <c r="Q5225" s="2">
        <v>50.750380191827297</v>
      </c>
      <c r="R5225" s="2">
        <v>48.755888544008002</v>
      </c>
    </row>
    <row r="5226" spans="2:18" x14ac:dyDescent="0.25">
      <c r="B5226" s="1">
        <v>44424</v>
      </c>
      <c r="C5226" s="2">
        <v>1.2569999999999999</v>
      </c>
      <c r="D5226" s="2">
        <v>1.3149999999999999</v>
      </c>
      <c r="E5226" s="2">
        <v>1.2897777777777781</v>
      </c>
      <c r="F5226" s="2">
        <v>1.2659444444444443</v>
      </c>
      <c r="G5226" s="2"/>
      <c r="H5226">
        <f t="shared" si="243"/>
        <v>1</v>
      </c>
      <c r="I5226">
        <f t="shared" si="244"/>
        <v>1</v>
      </c>
      <c r="J5226">
        <f t="shared" si="245"/>
        <v>1</v>
      </c>
      <c r="P5226" s="1">
        <v>44424</v>
      </c>
      <c r="Q5226" s="2">
        <v>41.2823908228983</v>
      </c>
      <c r="R5226" s="2">
        <v>44.776494795279099</v>
      </c>
    </row>
    <row r="5227" spans="2:18" x14ac:dyDescent="0.25">
      <c r="B5227" s="1">
        <v>44425</v>
      </c>
      <c r="C5227" s="2">
        <v>1.258</v>
      </c>
      <c r="D5227" s="2">
        <v>1.2947499999999998</v>
      </c>
      <c r="E5227" s="2">
        <v>1.2979999999999998</v>
      </c>
      <c r="F5227" s="2">
        <v>1.2654444444444444</v>
      </c>
      <c r="G5227" s="2"/>
      <c r="H5227" t="str">
        <f t="shared" si="243"/>
        <v/>
      </c>
      <c r="I5227">
        <f t="shared" si="244"/>
        <v>1</v>
      </c>
      <c r="J5227">
        <f t="shared" si="245"/>
        <v>1</v>
      </c>
      <c r="P5227" s="1">
        <v>44425</v>
      </c>
      <c r="Q5227" s="2">
        <v>41.609192440811697</v>
      </c>
      <c r="R5227" s="2">
        <v>44.897578364811501</v>
      </c>
    </row>
    <row r="5228" spans="2:18" x14ac:dyDescent="0.25">
      <c r="B5228" s="1">
        <v>44426</v>
      </c>
      <c r="C5228" s="2">
        <v>1.2729999999999999</v>
      </c>
      <c r="D5228" s="2">
        <v>1.27125</v>
      </c>
      <c r="E5228" s="2">
        <v>1.3042222222222222</v>
      </c>
      <c r="F5228" s="2">
        <v>1.2647777777777778</v>
      </c>
      <c r="G5228" s="2"/>
      <c r="H5228" t="str">
        <f t="shared" si="243"/>
        <v/>
      </c>
      <c r="I5228">
        <f t="shared" si="244"/>
        <v>1</v>
      </c>
      <c r="J5228">
        <f t="shared" si="245"/>
        <v>1</v>
      </c>
      <c r="P5228" s="1">
        <v>44426</v>
      </c>
      <c r="Q5228" s="2">
        <v>46.926213853032998</v>
      </c>
      <c r="R5228" s="2">
        <v>46.782493118060799</v>
      </c>
    </row>
    <row r="5229" spans="2:18" x14ac:dyDescent="0.25">
      <c r="B5229" s="1">
        <v>44427</v>
      </c>
      <c r="C5229" s="2">
        <v>1.242</v>
      </c>
      <c r="D5229" s="2">
        <v>1.2574999999999998</v>
      </c>
      <c r="E5229" s="2">
        <v>1.2991111111111111</v>
      </c>
      <c r="F5229" s="2">
        <v>1.2628888888888889</v>
      </c>
      <c r="G5229" s="2"/>
      <c r="H5229" t="str">
        <f t="shared" si="243"/>
        <v/>
      </c>
      <c r="I5229" t="str">
        <f t="shared" si="244"/>
        <v/>
      </c>
      <c r="J5229">
        <f t="shared" si="245"/>
        <v>1</v>
      </c>
      <c r="P5229" s="1">
        <v>44427</v>
      </c>
      <c r="Q5229" s="2">
        <v>38.281273755889899</v>
      </c>
      <c r="R5229" s="2">
        <v>43.472757279485002</v>
      </c>
    </row>
    <row r="5230" spans="2:18" x14ac:dyDescent="0.25">
      <c r="B5230" s="1">
        <v>44428</v>
      </c>
      <c r="C5230" s="2">
        <v>1.26</v>
      </c>
      <c r="D5230" s="2">
        <v>1.2582499999999999</v>
      </c>
      <c r="E5230" s="2">
        <v>1.2927777777777778</v>
      </c>
      <c r="F5230" s="2">
        <v>1.2643333333333335</v>
      </c>
      <c r="G5230" s="2"/>
      <c r="H5230" t="str">
        <f t="shared" si="243"/>
        <v/>
      </c>
      <c r="I5230" t="str">
        <f t="shared" si="244"/>
        <v/>
      </c>
      <c r="J5230">
        <f t="shared" si="245"/>
        <v>1</v>
      </c>
      <c r="P5230" s="1">
        <v>44428</v>
      </c>
      <c r="Q5230" s="2">
        <v>45.302400273938197</v>
      </c>
      <c r="R5230" s="2">
        <v>45.867524753380401</v>
      </c>
    </row>
    <row r="5231" spans="2:18" x14ac:dyDescent="0.25">
      <c r="B5231" s="1">
        <v>44431</v>
      </c>
      <c r="C5231" s="2">
        <v>1.2549999999999999</v>
      </c>
      <c r="D5231" s="2">
        <v>1.2574999999999998</v>
      </c>
      <c r="E5231" s="2">
        <v>1.2831111111111109</v>
      </c>
      <c r="F5231" s="2">
        <v>1.2638888888888891</v>
      </c>
      <c r="G5231" s="2"/>
      <c r="H5231" t="str">
        <f t="shared" si="243"/>
        <v/>
      </c>
      <c r="I5231" t="str">
        <f t="shared" si="244"/>
        <v/>
      </c>
      <c r="J5231">
        <f t="shared" si="245"/>
        <v>1</v>
      </c>
      <c r="P5231" s="1">
        <v>44431</v>
      </c>
      <c r="Q5231" s="2">
        <v>43.647293894544497</v>
      </c>
      <c r="R5231" s="2">
        <v>45.293509146315003</v>
      </c>
    </row>
    <row r="5232" spans="2:18" x14ac:dyDescent="0.25">
      <c r="B5232" s="1">
        <v>44432</v>
      </c>
      <c r="C5232" s="2">
        <v>1.29</v>
      </c>
      <c r="D5232" s="2">
        <v>1.2617499999999999</v>
      </c>
      <c r="E5232" s="2">
        <v>1.2776666666666665</v>
      </c>
      <c r="F5232" s="2">
        <v>1.2650555555555558</v>
      </c>
      <c r="G5232" s="2"/>
      <c r="H5232" t="str">
        <f t="shared" si="243"/>
        <v/>
      </c>
      <c r="I5232" t="str">
        <f t="shared" si="244"/>
        <v/>
      </c>
      <c r="J5232">
        <f t="shared" si="245"/>
        <v>1</v>
      </c>
      <c r="P5232" s="1">
        <v>44432</v>
      </c>
      <c r="Q5232" s="2">
        <v>56.880328058006803</v>
      </c>
      <c r="R5232" s="2">
        <v>50.009655260363701</v>
      </c>
    </row>
    <row r="5233" spans="2:18" x14ac:dyDescent="0.25">
      <c r="B5233" s="1">
        <v>44433</v>
      </c>
      <c r="C5233" s="2">
        <v>1.3440000000000001</v>
      </c>
      <c r="D5233" s="2">
        <v>1.28725</v>
      </c>
      <c r="E5233" s="2">
        <v>1.2751111111111109</v>
      </c>
      <c r="F5233" s="2">
        <v>1.2708888888888892</v>
      </c>
      <c r="G5233" s="2"/>
      <c r="H5233">
        <f t="shared" si="243"/>
        <v>1</v>
      </c>
      <c r="I5233">
        <f t="shared" si="244"/>
        <v>1</v>
      </c>
      <c r="J5233">
        <f t="shared" si="245"/>
        <v>1</v>
      </c>
      <c r="P5233" s="1">
        <v>44433</v>
      </c>
      <c r="Q5233" s="2">
        <v>69.946464499346405</v>
      </c>
      <c r="R5233" s="2">
        <v>56.273027235766598</v>
      </c>
    </row>
    <row r="5234" spans="2:18" x14ac:dyDescent="0.25">
      <c r="B5234" s="1">
        <v>44434</v>
      </c>
      <c r="C5234" s="2">
        <v>1.3440000000000001</v>
      </c>
      <c r="D5234" s="2">
        <v>1.3082500000000001</v>
      </c>
      <c r="E5234" s="2">
        <v>1.2803333333333331</v>
      </c>
      <c r="F5234" s="2">
        <v>1.2804444444444447</v>
      </c>
      <c r="G5234" s="2"/>
      <c r="H5234">
        <f t="shared" si="243"/>
        <v>1</v>
      </c>
      <c r="I5234">
        <f t="shared" si="244"/>
        <v>1</v>
      </c>
      <c r="J5234" t="str">
        <f t="shared" si="245"/>
        <v/>
      </c>
      <c r="P5234" s="1">
        <v>44434</v>
      </c>
      <c r="Q5234" s="2">
        <v>69.946464499346305</v>
      </c>
      <c r="R5234" s="2">
        <v>56.273027235766598</v>
      </c>
    </row>
    <row r="5235" spans="2:18" x14ac:dyDescent="0.25">
      <c r="B5235" s="1">
        <v>44435</v>
      </c>
      <c r="C5235" s="2">
        <v>1.3120000000000001</v>
      </c>
      <c r="D5235" s="2">
        <v>1.3225000000000002</v>
      </c>
      <c r="E5235" s="2">
        <v>1.2864444444444443</v>
      </c>
      <c r="F5235" s="2">
        <v>1.2881111111111114</v>
      </c>
      <c r="G5235" s="2"/>
      <c r="H5235">
        <f t="shared" si="243"/>
        <v>1</v>
      </c>
      <c r="I5235">
        <f t="shared" si="244"/>
        <v>1</v>
      </c>
      <c r="J5235" t="str">
        <f t="shared" si="245"/>
        <v/>
      </c>
      <c r="P5235" s="1">
        <v>44435</v>
      </c>
      <c r="Q5235" s="2">
        <v>55.575817770412499</v>
      </c>
      <c r="R5235" s="2">
        <v>51.811591978295098</v>
      </c>
    </row>
    <row r="5236" spans="2:18" x14ac:dyDescent="0.25">
      <c r="B5236" s="1">
        <v>44438</v>
      </c>
      <c r="C5236" s="2">
        <v>1.284</v>
      </c>
      <c r="D5236" s="2">
        <v>1.321</v>
      </c>
      <c r="E5236" s="2">
        <v>1.2893333333333332</v>
      </c>
      <c r="F5236" s="2">
        <v>1.2936666666666667</v>
      </c>
      <c r="G5236" s="2"/>
      <c r="H5236">
        <f t="shared" si="243"/>
        <v>1</v>
      </c>
      <c r="I5236">
        <f t="shared" si="244"/>
        <v>1</v>
      </c>
      <c r="J5236" t="str">
        <f t="shared" si="245"/>
        <v/>
      </c>
      <c r="P5236" s="1">
        <v>44438</v>
      </c>
      <c r="Q5236" s="2">
        <v>45.714147641410698</v>
      </c>
      <c r="R5236" s="2">
        <v>48.2099253521734</v>
      </c>
    </row>
    <row r="5237" spans="2:18" x14ac:dyDescent="0.25">
      <c r="B5237" s="1">
        <v>44439</v>
      </c>
      <c r="C5237" s="2">
        <v>1.302</v>
      </c>
      <c r="D5237" s="2">
        <v>1.3105000000000002</v>
      </c>
      <c r="E5237" s="2">
        <v>1.2925555555555557</v>
      </c>
      <c r="F5237" s="2">
        <v>1.298388888888889</v>
      </c>
      <c r="G5237" s="2"/>
      <c r="H5237">
        <f t="shared" si="243"/>
        <v>1</v>
      </c>
      <c r="I5237">
        <f t="shared" si="244"/>
        <v>1</v>
      </c>
      <c r="J5237" t="str">
        <f t="shared" si="245"/>
        <v/>
      </c>
      <c r="P5237" s="1">
        <v>44439</v>
      </c>
      <c r="Q5237" s="2">
        <v>52.250416622087101</v>
      </c>
      <c r="R5237" s="2">
        <v>50.587909525995897</v>
      </c>
    </row>
    <row r="5238" spans="2:18" x14ac:dyDescent="0.25">
      <c r="B5238" s="1">
        <v>44440</v>
      </c>
      <c r="C5238" s="2">
        <v>1.302</v>
      </c>
      <c r="D5238" s="2">
        <v>1.3</v>
      </c>
      <c r="E5238" s="2">
        <v>1.2992222222222223</v>
      </c>
      <c r="F5238" s="2">
        <v>1.2991666666666668</v>
      </c>
      <c r="G5238" s="2"/>
      <c r="H5238">
        <f t="shared" si="243"/>
        <v>1</v>
      </c>
      <c r="I5238">
        <f t="shared" si="244"/>
        <v>1</v>
      </c>
      <c r="J5238">
        <f t="shared" si="245"/>
        <v>1</v>
      </c>
      <c r="P5238" s="1">
        <v>44440</v>
      </c>
      <c r="Q5238" s="2">
        <v>52.250416622087101</v>
      </c>
      <c r="R5238" s="2">
        <v>50.587909525995897</v>
      </c>
    </row>
    <row r="5239" spans="2:18" x14ac:dyDescent="0.25">
      <c r="B5239" s="1">
        <v>44441</v>
      </c>
      <c r="C5239" s="2">
        <v>1.294</v>
      </c>
      <c r="D5239" s="2">
        <v>1.2955000000000001</v>
      </c>
      <c r="E5239" s="2">
        <v>1.3029999999999999</v>
      </c>
      <c r="F5239" s="2">
        <v>1.2978888888888889</v>
      </c>
      <c r="G5239" s="2"/>
      <c r="H5239" t="str">
        <f t="shared" si="243"/>
        <v/>
      </c>
      <c r="I5239" t="str">
        <f t="shared" si="244"/>
        <v/>
      </c>
      <c r="J5239">
        <f t="shared" si="245"/>
        <v>1</v>
      </c>
      <c r="P5239" s="1">
        <v>44441</v>
      </c>
      <c r="Q5239" s="2">
        <v>48.512122203007898</v>
      </c>
      <c r="R5239" s="2">
        <v>49.418310059583298</v>
      </c>
    </row>
    <row r="5240" spans="2:18" x14ac:dyDescent="0.25">
      <c r="B5240" s="1">
        <v>44442</v>
      </c>
      <c r="C5240" s="2">
        <v>1.3220000000000001</v>
      </c>
      <c r="D5240" s="2">
        <v>1.3050000000000002</v>
      </c>
      <c r="E5240" s="2">
        <v>1.3104444444444445</v>
      </c>
      <c r="F5240" s="2">
        <v>1.2967777777777776</v>
      </c>
      <c r="G5240" s="2"/>
      <c r="H5240" t="str">
        <f t="shared" si="243"/>
        <v/>
      </c>
      <c r="I5240">
        <f t="shared" si="244"/>
        <v>1</v>
      </c>
      <c r="J5240">
        <f t="shared" si="245"/>
        <v>1</v>
      </c>
      <c r="P5240" s="1">
        <v>44442</v>
      </c>
      <c r="Q5240" s="2">
        <v>60.408926401023699</v>
      </c>
      <c r="R5240" s="2">
        <v>53.472918906736801</v>
      </c>
    </row>
    <row r="5241" spans="2:18" x14ac:dyDescent="0.25">
      <c r="B5241" s="1">
        <v>44446</v>
      </c>
      <c r="C5241" s="2">
        <v>1.371</v>
      </c>
      <c r="D5241" s="2">
        <v>1.3222499999999999</v>
      </c>
      <c r="E5241" s="2">
        <v>1.3194444444444446</v>
      </c>
      <c r="F5241" s="2">
        <v>1.2985555555555552</v>
      </c>
      <c r="G5241" s="2"/>
      <c r="H5241">
        <f t="shared" si="243"/>
        <v>1</v>
      </c>
      <c r="I5241">
        <f t="shared" si="244"/>
        <v>1</v>
      </c>
      <c r="J5241">
        <f t="shared" si="245"/>
        <v>1</v>
      </c>
      <c r="P5241" s="1">
        <v>44446</v>
      </c>
      <c r="Q5241" s="2">
        <v>73.343412300265101</v>
      </c>
      <c r="R5241" s="2">
        <v>59.579279066270303</v>
      </c>
    </row>
    <row r="5242" spans="2:18" x14ac:dyDescent="0.25">
      <c r="B5242" s="1">
        <v>44447</v>
      </c>
      <c r="C5242" s="2">
        <v>1.3340000000000001</v>
      </c>
      <c r="D5242" s="2">
        <v>1.3302499999999999</v>
      </c>
      <c r="E5242" s="2">
        <v>1.3183333333333334</v>
      </c>
      <c r="F5242" s="2">
        <v>1.2967222222222219</v>
      </c>
      <c r="G5242" s="2"/>
      <c r="H5242">
        <f t="shared" si="243"/>
        <v>1</v>
      </c>
      <c r="I5242">
        <f t="shared" si="244"/>
        <v>1</v>
      </c>
      <c r="J5242">
        <f t="shared" si="245"/>
        <v>1</v>
      </c>
      <c r="P5242" s="1">
        <v>44447</v>
      </c>
      <c r="Q5242" s="2">
        <v>56.590738135028303</v>
      </c>
      <c r="R5242" s="2">
        <v>53.833851093243602</v>
      </c>
    </row>
    <row r="5243" spans="2:18" x14ac:dyDescent="0.25">
      <c r="B5243" s="1">
        <v>44448</v>
      </c>
      <c r="C5243" s="2">
        <v>1.3</v>
      </c>
      <c r="D5243" s="2">
        <v>1.33175</v>
      </c>
      <c r="E5243" s="2">
        <v>1.3134444444444444</v>
      </c>
      <c r="F5243" s="2">
        <v>1.2968888888888888</v>
      </c>
      <c r="G5243" s="2"/>
      <c r="H5243">
        <f t="shared" si="243"/>
        <v>1</v>
      </c>
      <c r="I5243">
        <f t="shared" si="244"/>
        <v>1</v>
      </c>
      <c r="J5243">
        <f t="shared" si="245"/>
        <v>1</v>
      </c>
      <c r="P5243" s="1">
        <v>44448</v>
      </c>
      <c r="Q5243" s="2">
        <v>45.204858608309102</v>
      </c>
      <c r="R5243" s="2">
        <v>49.143995409079899</v>
      </c>
    </row>
    <row r="5244" spans="2:18" x14ac:dyDescent="0.25">
      <c r="B5244" s="1">
        <v>44449</v>
      </c>
      <c r="C5244" s="2">
        <v>1.341</v>
      </c>
      <c r="D5244" s="2">
        <v>1.3365</v>
      </c>
      <c r="E5244" s="2">
        <v>1.3166666666666667</v>
      </c>
      <c r="F5244" s="2">
        <v>1.3015555555555554</v>
      </c>
      <c r="G5244" s="2"/>
      <c r="H5244">
        <f t="shared" si="243"/>
        <v>1</v>
      </c>
      <c r="I5244">
        <f t="shared" si="244"/>
        <v>1</v>
      </c>
      <c r="J5244">
        <f t="shared" si="245"/>
        <v>1</v>
      </c>
      <c r="P5244" s="1">
        <v>44449</v>
      </c>
      <c r="Q5244" s="2">
        <v>57.560772684005798</v>
      </c>
      <c r="R5244" s="2">
        <v>54.312779490587303</v>
      </c>
    </row>
    <row r="5245" spans="2:18" x14ac:dyDescent="0.25">
      <c r="B5245" s="1">
        <v>44452</v>
      </c>
      <c r="C5245" s="2">
        <v>1.3240000000000001</v>
      </c>
      <c r="D5245" s="2">
        <v>1.3247500000000001</v>
      </c>
      <c r="E5245" s="2">
        <v>1.3211111111111111</v>
      </c>
      <c r="F5245" s="2">
        <v>1.3052222222222223</v>
      </c>
      <c r="G5245" s="2"/>
      <c r="H5245">
        <f t="shared" si="243"/>
        <v>1</v>
      </c>
      <c r="I5245">
        <f t="shared" si="244"/>
        <v>1</v>
      </c>
      <c r="J5245">
        <f t="shared" si="245"/>
        <v>1</v>
      </c>
      <c r="P5245" s="1">
        <v>44452</v>
      </c>
      <c r="Q5245" s="2">
        <v>51.754141438900803</v>
      </c>
      <c r="R5245" s="2">
        <v>51.954895796838599</v>
      </c>
    </row>
    <row r="5246" spans="2:18" x14ac:dyDescent="0.25">
      <c r="B5246" s="1">
        <v>44453</v>
      </c>
      <c r="C5246" s="2">
        <v>1.2789999999999999</v>
      </c>
      <c r="D5246" s="2">
        <v>1.3109999999999999</v>
      </c>
      <c r="E5246" s="2">
        <v>1.3185555555555555</v>
      </c>
      <c r="F5246" s="2">
        <v>1.3055555555555558</v>
      </c>
      <c r="G5246" s="2"/>
      <c r="H5246" t="str">
        <f t="shared" si="243"/>
        <v/>
      </c>
      <c r="I5246">
        <f t="shared" si="244"/>
        <v>1</v>
      </c>
      <c r="J5246">
        <f t="shared" si="245"/>
        <v>1</v>
      </c>
      <c r="P5246" s="1">
        <v>44453</v>
      </c>
      <c r="Q5246" s="2">
        <v>39.194711184325797</v>
      </c>
      <c r="R5246" s="2">
        <v>46.233225605657402</v>
      </c>
    </row>
    <row r="5247" spans="2:18" x14ac:dyDescent="0.25">
      <c r="B5247" s="1">
        <v>44454</v>
      </c>
      <c r="C5247" s="2">
        <v>1.304</v>
      </c>
      <c r="D5247" s="2">
        <v>1.3120000000000001</v>
      </c>
      <c r="E5247" s="2">
        <v>1.3187777777777778</v>
      </c>
      <c r="F5247" s="2">
        <v>1.3090000000000002</v>
      </c>
      <c r="G5247" s="2"/>
      <c r="H5247" t="str">
        <f t="shared" si="243"/>
        <v/>
      </c>
      <c r="I5247">
        <f t="shared" si="244"/>
        <v>1</v>
      </c>
      <c r="J5247">
        <f t="shared" si="245"/>
        <v>1</v>
      </c>
      <c r="P5247" s="1">
        <v>44454</v>
      </c>
      <c r="Q5247" s="2">
        <v>47.662106066528096</v>
      </c>
      <c r="R5247" s="2">
        <v>49.556841253205199</v>
      </c>
    </row>
    <row r="5248" spans="2:18" x14ac:dyDescent="0.25">
      <c r="B5248" s="1">
        <v>44455</v>
      </c>
      <c r="C5248" s="2">
        <v>1.331</v>
      </c>
      <c r="D5248" s="2">
        <v>1.3094999999999999</v>
      </c>
      <c r="E5248" s="2">
        <v>1.322888888888889</v>
      </c>
      <c r="F5248" s="2">
        <v>1.3129444444444445</v>
      </c>
      <c r="G5248" s="2"/>
      <c r="H5248" t="str">
        <f t="shared" si="243"/>
        <v/>
      </c>
      <c r="I5248" t="str">
        <f t="shared" si="244"/>
        <v/>
      </c>
      <c r="J5248">
        <f t="shared" si="245"/>
        <v>1</v>
      </c>
      <c r="P5248" s="1">
        <v>44455</v>
      </c>
      <c r="Q5248" s="2">
        <v>55.663643795302001</v>
      </c>
      <c r="R5248" s="2">
        <v>52.940252899778997</v>
      </c>
    </row>
    <row r="5249" spans="2:18" x14ac:dyDescent="0.25">
      <c r="B5249" s="1">
        <v>44456</v>
      </c>
      <c r="C5249" s="2">
        <v>1.37</v>
      </c>
      <c r="D5249" s="2">
        <v>1.3210000000000002</v>
      </c>
      <c r="E5249" s="2">
        <v>1.3282222222222222</v>
      </c>
      <c r="F5249" s="2">
        <v>1.3193333333333335</v>
      </c>
      <c r="G5249" s="2"/>
      <c r="H5249" t="str">
        <f t="shared" si="243"/>
        <v/>
      </c>
      <c r="I5249">
        <f t="shared" si="244"/>
        <v>1</v>
      </c>
      <c r="J5249">
        <f t="shared" si="245"/>
        <v>1</v>
      </c>
      <c r="P5249" s="1">
        <v>44456</v>
      </c>
      <c r="Q5249" s="2">
        <v>64.9513859929055</v>
      </c>
      <c r="R5249" s="2">
        <v>57.386423080799403</v>
      </c>
    </row>
    <row r="5250" spans="2:18" x14ac:dyDescent="0.25">
      <c r="B5250" s="1">
        <v>44459</v>
      </c>
      <c r="C5250" s="2">
        <v>1.3089999999999999</v>
      </c>
      <c r="D5250" s="2">
        <v>1.3285</v>
      </c>
      <c r="E5250" s="2">
        <v>1.3213333333333335</v>
      </c>
      <c r="F5250" s="2">
        <v>1.3203888888888891</v>
      </c>
      <c r="G5250" s="2"/>
      <c r="H5250">
        <f t="shared" si="243"/>
        <v>1</v>
      </c>
      <c r="I5250">
        <f t="shared" si="244"/>
        <v>1</v>
      </c>
      <c r="J5250">
        <f t="shared" si="245"/>
        <v>1</v>
      </c>
      <c r="P5250" s="1">
        <v>44459</v>
      </c>
      <c r="Q5250" s="2">
        <v>46.620799958912201</v>
      </c>
      <c r="R5250" s="2">
        <v>49.507648064277497</v>
      </c>
    </row>
    <row r="5251" spans="2:18" x14ac:dyDescent="0.25">
      <c r="B5251" s="1">
        <v>44460</v>
      </c>
      <c r="C5251" s="2">
        <v>1.3240000000000001</v>
      </c>
      <c r="D5251" s="2">
        <v>1.3334999999999999</v>
      </c>
      <c r="E5251" s="2">
        <v>1.320222222222222</v>
      </c>
      <c r="F5251" s="2">
        <v>1.319277777777778</v>
      </c>
      <c r="G5251" s="2"/>
      <c r="H5251">
        <f t="shared" si="243"/>
        <v>1</v>
      </c>
      <c r="I5251">
        <f t="shared" si="244"/>
        <v>1</v>
      </c>
      <c r="J5251">
        <f t="shared" si="245"/>
        <v>1</v>
      </c>
      <c r="P5251" s="1">
        <v>44460</v>
      </c>
      <c r="Q5251" s="2">
        <v>50.724378128814699</v>
      </c>
      <c r="R5251" s="2">
        <v>51.279027502375001</v>
      </c>
    </row>
    <row r="5252" spans="2:18" x14ac:dyDescent="0.25">
      <c r="B5252" s="1">
        <v>44461</v>
      </c>
      <c r="C5252" s="2">
        <v>1.331</v>
      </c>
      <c r="D5252" s="2">
        <v>1.3334999999999999</v>
      </c>
      <c r="E5252" s="2">
        <v>1.3236666666666668</v>
      </c>
      <c r="F5252" s="2">
        <v>1.3185555555555557</v>
      </c>
      <c r="G5252" s="2"/>
      <c r="H5252">
        <f t="shared" si="243"/>
        <v>1</v>
      </c>
      <c r="I5252">
        <f t="shared" si="244"/>
        <v>1</v>
      </c>
      <c r="J5252">
        <f t="shared" si="245"/>
        <v>1</v>
      </c>
      <c r="P5252" s="1">
        <v>44461</v>
      </c>
      <c r="Q5252" s="2">
        <v>52.7581649809052</v>
      </c>
      <c r="R5252" s="2">
        <v>52.123145332702997</v>
      </c>
    </row>
    <row r="5253" spans="2:18" x14ac:dyDescent="0.25">
      <c r="B5253" s="1">
        <v>44462</v>
      </c>
      <c r="C5253" s="2">
        <v>1.41</v>
      </c>
      <c r="D5253" s="2">
        <v>1.3434999999999999</v>
      </c>
      <c r="E5253" s="2">
        <v>1.3313333333333333</v>
      </c>
      <c r="F5253" s="2">
        <v>1.3240000000000003</v>
      </c>
      <c r="G5253" s="2"/>
      <c r="H5253">
        <f t="shared" si="243"/>
        <v>1</v>
      </c>
      <c r="I5253">
        <f t="shared" si="244"/>
        <v>1</v>
      </c>
      <c r="J5253">
        <f t="shared" si="245"/>
        <v>1</v>
      </c>
      <c r="P5253" s="1">
        <v>44462</v>
      </c>
      <c r="Q5253" s="2">
        <v>69.696642403927001</v>
      </c>
      <c r="R5253" s="2">
        <v>60.451051154795003</v>
      </c>
    </row>
    <row r="5254" spans="2:18" x14ac:dyDescent="0.25">
      <c r="B5254" s="1">
        <v>44463</v>
      </c>
      <c r="C5254" s="2">
        <v>1.4610000000000001</v>
      </c>
      <c r="D5254" s="2">
        <v>1.3815000000000002</v>
      </c>
      <c r="E5254" s="2">
        <v>1.3465555555555557</v>
      </c>
      <c r="F5254" s="2">
        <v>1.3338333333333334</v>
      </c>
      <c r="G5254" s="2"/>
      <c r="H5254">
        <f t="shared" si="243"/>
        <v>1</v>
      </c>
      <c r="I5254">
        <f t="shared" si="244"/>
        <v>1</v>
      </c>
      <c r="J5254">
        <f t="shared" si="245"/>
        <v>1</v>
      </c>
      <c r="P5254" s="1">
        <v>44463</v>
      </c>
      <c r="Q5254" s="2">
        <v>76.284025446989006</v>
      </c>
      <c r="R5254" s="2">
        <v>64.717769675565407</v>
      </c>
    </row>
    <row r="5255" spans="2:18" x14ac:dyDescent="0.25">
      <c r="B5255" s="1">
        <v>44466</v>
      </c>
      <c r="C5255" s="2">
        <v>1.484</v>
      </c>
      <c r="D5255" s="2">
        <v>1.4215</v>
      </c>
      <c r="E5255" s="2">
        <v>1.3693333333333333</v>
      </c>
      <c r="F5255" s="2">
        <v>1.3439444444444446</v>
      </c>
      <c r="G5255" s="2"/>
      <c r="H5255">
        <f t="shared" si="243"/>
        <v>1</v>
      </c>
      <c r="I5255">
        <f t="shared" si="244"/>
        <v>1</v>
      </c>
      <c r="J5255">
        <f t="shared" si="245"/>
        <v>1</v>
      </c>
      <c r="P5255" s="1">
        <v>44466</v>
      </c>
      <c r="Q5255" s="2">
        <v>78.780340952022897</v>
      </c>
      <c r="R5255" s="2">
        <v>66.474390678476297</v>
      </c>
    </row>
    <row r="5256" spans="2:18" x14ac:dyDescent="0.25">
      <c r="B5256" s="1">
        <v>44467</v>
      </c>
      <c r="C5256" s="2">
        <v>1.536</v>
      </c>
      <c r="D5256" s="2">
        <v>1.47275</v>
      </c>
      <c r="E5256" s="2">
        <v>1.395111111111111</v>
      </c>
      <c r="F5256" s="2">
        <v>1.3569444444444443</v>
      </c>
      <c r="G5256" s="2"/>
      <c r="H5256">
        <f t="shared" si="243"/>
        <v>1</v>
      </c>
      <c r="I5256">
        <f t="shared" si="244"/>
        <v>1</v>
      </c>
      <c r="J5256">
        <f t="shared" si="245"/>
        <v>1</v>
      </c>
      <c r="P5256" s="1">
        <v>44467</v>
      </c>
      <c r="Q5256" s="2">
        <v>83.493990944209102</v>
      </c>
      <c r="R5256" s="2">
        <v>70.099050180060701</v>
      </c>
    </row>
    <row r="5257" spans="2:18" x14ac:dyDescent="0.25">
      <c r="B5257" s="1">
        <v>44468</v>
      </c>
      <c r="C5257" s="2">
        <v>1.5389999999999999</v>
      </c>
      <c r="D5257" s="2">
        <v>1.5049999999999999</v>
      </c>
      <c r="E5257" s="2">
        <v>1.4182222222222221</v>
      </c>
      <c r="F5257" s="2">
        <v>1.3705555555555557</v>
      </c>
      <c r="G5257" s="2"/>
      <c r="H5257">
        <f t="shared" si="243"/>
        <v>1</v>
      </c>
      <c r="I5257">
        <f t="shared" si="244"/>
        <v>1</v>
      </c>
      <c r="J5257">
        <f t="shared" si="245"/>
        <v>1</v>
      </c>
      <c r="P5257" s="1">
        <v>44468</v>
      </c>
      <c r="Q5257" s="2">
        <v>83.743986414924095</v>
      </c>
      <c r="R5257" s="2">
        <v>70.298562901750003</v>
      </c>
    </row>
    <row r="5258" spans="2:18" x14ac:dyDescent="0.25">
      <c r="B5258" s="1">
        <v>44469</v>
      </c>
      <c r="C5258" s="2">
        <v>1.5269999999999999</v>
      </c>
      <c r="D5258" s="2">
        <v>1.5215000000000001</v>
      </c>
      <c r="E5258" s="2">
        <v>1.4356666666666664</v>
      </c>
      <c r="F5258" s="2">
        <v>1.3819444444444444</v>
      </c>
      <c r="G5258" s="2"/>
      <c r="H5258">
        <f t="shared" si="243"/>
        <v>1</v>
      </c>
      <c r="I5258">
        <f t="shared" si="244"/>
        <v>1</v>
      </c>
      <c r="J5258">
        <f t="shared" si="245"/>
        <v>1</v>
      </c>
      <c r="P5258" s="1">
        <v>44469</v>
      </c>
      <c r="Q5258" s="2">
        <v>78.0684507180423</v>
      </c>
      <c r="R5258" s="2">
        <v>68.334434443647098</v>
      </c>
    </row>
    <row r="5259" spans="2:18" x14ac:dyDescent="0.25">
      <c r="B5259" s="1">
        <v>44470</v>
      </c>
      <c r="C5259" s="2">
        <v>1.4670000000000001</v>
      </c>
      <c r="D5259" s="2">
        <v>1.5172500000000002</v>
      </c>
      <c r="E5259" s="2">
        <v>1.4532222222222222</v>
      </c>
      <c r="F5259" s="2">
        <v>1.3872777777777781</v>
      </c>
      <c r="G5259" s="2"/>
      <c r="H5259">
        <f t="shared" si="243"/>
        <v>1</v>
      </c>
      <c r="I5259">
        <f t="shared" si="244"/>
        <v>1</v>
      </c>
      <c r="J5259">
        <f t="shared" si="245"/>
        <v>1</v>
      </c>
      <c r="P5259" s="1">
        <v>44470</v>
      </c>
      <c r="Q5259" s="2">
        <v>55.500158265866197</v>
      </c>
      <c r="R5259" s="2">
        <v>59.398256174530303</v>
      </c>
    </row>
    <row r="5260" spans="2:18" x14ac:dyDescent="0.25">
      <c r="B5260" s="1">
        <v>44473</v>
      </c>
      <c r="C5260" s="2">
        <v>1.4810000000000001</v>
      </c>
      <c r="D5260" s="2">
        <v>1.5034999999999998</v>
      </c>
      <c r="E5260" s="2">
        <v>1.4706666666666666</v>
      </c>
      <c r="F5260" s="2">
        <v>1.3954444444444445</v>
      </c>
      <c r="G5260" s="2"/>
      <c r="H5260">
        <f t="shared" si="243"/>
        <v>1</v>
      </c>
      <c r="I5260">
        <f t="shared" si="244"/>
        <v>1</v>
      </c>
      <c r="J5260">
        <f t="shared" si="245"/>
        <v>1</v>
      </c>
      <c r="P5260" s="1">
        <v>44473</v>
      </c>
      <c r="Q5260" s="2">
        <v>58.832401571052998</v>
      </c>
      <c r="R5260" s="2">
        <v>60.690000972679897</v>
      </c>
    </row>
    <row r="5261" spans="2:18" x14ac:dyDescent="0.25">
      <c r="B5261" s="1">
        <v>44474</v>
      </c>
      <c r="C5261" s="2">
        <v>1.5309999999999999</v>
      </c>
      <c r="D5261" s="2">
        <v>1.5014999999999998</v>
      </c>
      <c r="E5261" s="2">
        <v>1.4928888888888889</v>
      </c>
      <c r="F5261" s="2">
        <v>1.408277777777778</v>
      </c>
      <c r="G5261" s="2"/>
      <c r="H5261">
        <f t="shared" si="243"/>
        <v>1</v>
      </c>
      <c r="I5261">
        <f t="shared" si="244"/>
        <v>1</v>
      </c>
      <c r="J5261">
        <f t="shared" si="245"/>
        <v>1</v>
      </c>
      <c r="P5261" s="1">
        <v>44474</v>
      </c>
      <c r="Q5261" s="2">
        <v>68.834228488391105</v>
      </c>
      <c r="R5261" s="2">
        <v>64.975756995041706</v>
      </c>
    </row>
    <row r="5262" spans="2:18" x14ac:dyDescent="0.25">
      <c r="B5262" s="1">
        <v>44475</v>
      </c>
      <c r="C5262" s="2">
        <v>1.524</v>
      </c>
      <c r="D5262" s="2">
        <v>1.50075</v>
      </c>
      <c r="E5262" s="2">
        <v>1.5055555555555555</v>
      </c>
      <c r="F5262" s="2">
        <v>1.4184444444444446</v>
      </c>
      <c r="G5262" s="2"/>
      <c r="H5262" t="str">
        <f t="shared" si="243"/>
        <v/>
      </c>
      <c r="I5262">
        <f t="shared" si="244"/>
        <v>1</v>
      </c>
      <c r="J5262">
        <f t="shared" si="245"/>
        <v>1</v>
      </c>
      <c r="P5262" s="1">
        <v>44475</v>
      </c>
      <c r="Q5262" s="2">
        <v>66.134851945717799</v>
      </c>
      <c r="R5262" s="2">
        <v>63.924986725026798</v>
      </c>
    </row>
    <row r="5263" spans="2:18" x14ac:dyDescent="0.25">
      <c r="B5263" s="1">
        <v>44476</v>
      </c>
      <c r="C5263" s="2">
        <v>1.571</v>
      </c>
      <c r="D5263" s="2">
        <v>1.5267499999999998</v>
      </c>
      <c r="E5263" s="2">
        <v>1.5177777777777779</v>
      </c>
      <c r="F5263" s="2">
        <v>1.4321666666666668</v>
      </c>
      <c r="G5263" s="2"/>
      <c r="H5263">
        <f t="shared" si="243"/>
        <v>1</v>
      </c>
      <c r="I5263">
        <f t="shared" si="244"/>
        <v>1</v>
      </c>
      <c r="J5263">
        <f t="shared" si="245"/>
        <v>1</v>
      </c>
      <c r="P5263" s="1">
        <v>44476</v>
      </c>
      <c r="Q5263" s="2">
        <v>74.265936150841895</v>
      </c>
      <c r="R5263" s="2">
        <v>67.701751225215006</v>
      </c>
    </row>
    <row r="5264" spans="2:18" x14ac:dyDescent="0.25">
      <c r="B5264" s="1">
        <v>44477</v>
      </c>
      <c r="C5264" s="2">
        <v>1.605</v>
      </c>
      <c r="D5264" s="2">
        <v>1.55775</v>
      </c>
      <c r="E5264" s="2">
        <v>1.5312222222222223</v>
      </c>
      <c r="F5264" s="2">
        <v>1.4502777777777778</v>
      </c>
      <c r="G5264" s="2"/>
      <c r="H5264">
        <f t="shared" si="243"/>
        <v>1</v>
      </c>
      <c r="I5264">
        <f t="shared" si="244"/>
        <v>1</v>
      </c>
      <c r="J5264">
        <f t="shared" si="245"/>
        <v>1</v>
      </c>
      <c r="P5264" s="1">
        <v>44477</v>
      </c>
      <c r="Q5264" s="2">
        <v>78.704526682428593</v>
      </c>
      <c r="R5264" s="2">
        <v>70.137359050831094</v>
      </c>
    </row>
    <row r="5265" spans="2:18" x14ac:dyDescent="0.25">
      <c r="B5265" s="1">
        <v>44481</v>
      </c>
      <c r="C5265" s="2">
        <v>1.58</v>
      </c>
      <c r="D5265" s="2">
        <v>1.5699999999999998</v>
      </c>
      <c r="E5265" s="2">
        <v>1.536111111111111</v>
      </c>
      <c r="F5265" s="2">
        <v>1.4656111111111112</v>
      </c>
      <c r="G5265" s="2"/>
      <c r="H5265">
        <f t="shared" si="243"/>
        <v>1</v>
      </c>
      <c r="I5265">
        <f t="shared" si="244"/>
        <v>1</v>
      </c>
      <c r="J5265">
        <f t="shared" si="245"/>
        <v>1</v>
      </c>
      <c r="P5265" s="1">
        <v>44481</v>
      </c>
      <c r="Q5265" s="2">
        <v>68.3087823589875</v>
      </c>
      <c r="R5265" s="2">
        <v>66.185194573002093</v>
      </c>
    </row>
    <row r="5266" spans="2:18" x14ac:dyDescent="0.25">
      <c r="B5266" s="1">
        <v>44482</v>
      </c>
      <c r="C5266" s="2">
        <v>1.5489999999999999</v>
      </c>
      <c r="D5266" s="2">
        <v>1.5762499999999999</v>
      </c>
      <c r="E5266" s="2">
        <v>1.537222222222222</v>
      </c>
      <c r="F5266" s="2">
        <v>1.4777222222222224</v>
      </c>
      <c r="G5266" s="2"/>
      <c r="H5266">
        <f t="shared" si="243"/>
        <v>1</v>
      </c>
      <c r="I5266">
        <f t="shared" si="244"/>
        <v>1</v>
      </c>
      <c r="J5266">
        <f t="shared" si="245"/>
        <v>1</v>
      </c>
      <c r="P5266" s="1">
        <v>44482</v>
      </c>
      <c r="Q5266" s="2">
        <v>57.0884210710392</v>
      </c>
      <c r="R5266" s="2">
        <v>61.5534522980712</v>
      </c>
    </row>
    <row r="5267" spans="2:18" x14ac:dyDescent="0.25">
      <c r="B5267" s="1">
        <v>44483</v>
      </c>
      <c r="C5267" s="2">
        <v>1.5189999999999999</v>
      </c>
      <c r="D5267" s="2">
        <v>1.56325</v>
      </c>
      <c r="E5267" s="2">
        <v>1.5363333333333333</v>
      </c>
      <c r="F5267" s="2">
        <v>1.4859999999999998</v>
      </c>
      <c r="G5267" s="2"/>
      <c r="H5267">
        <f t="shared" si="243"/>
        <v>1</v>
      </c>
      <c r="I5267">
        <f t="shared" si="244"/>
        <v>1</v>
      </c>
      <c r="J5267">
        <f t="shared" si="245"/>
        <v>1</v>
      </c>
      <c r="P5267" s="1">
        <v>44483</v>
      </c>
      <c r="Q5267" s="2">
        <v>47.943130786559898</v>
      </c>
      <c r="R5267" s="2">
        <v>57.369301373652398</v>
      </c>
    </row>
    <row r="5268" spans="2:18" x14ac:dyDescent="0.25">
      <c r="B5268" s="1">
        <v>44484</v>
      </c>
      <c r="C5268" s="2">
        <v>1.5760000000000001</v>
      </c>
      <c r="D5268" s="2">
        <v>1.556</v>
      </c>
      <c r="E5268" s="2">
        <v>1.5484444444444445</v>
      </c>
      <c r="F5268" s="2">
        <v>1.5008333333333335</v>
      </c>
      <c r="G5268" s="2"/>
      <c r="H5268">
        <f t="shared" si="243"/>
        <v>1</v>
      </c>
      <c r="I5268">
        <f t="shared" si="244"/>
        <v>1</v>
      </c>
      <c r="J5268">
        <f t="shared" si="245"/>
        <v>1</v>
      </c>
      <c r="P5268" s="1">
        <v>44484</v>
      </c>
      <c r="Q5268" s="2">
        <v>61.8699440648154</v>
      </c>
      <c r="R5268" s="2">
        <v>62.5747474244044</v>
      </c>
    </row>
    <row r="5269" spans="2:18" x14ac:dyDescent="0.25">
      <c r="B5269" s="1">
        <v>44487</v>
      </c>
      <c r="C5269" s="2">
        <v>1.5840000000000001</v>
      </c>
      <c r="D5269" s="2">
        <v>1.5569999999999999</v>
      </c>
      <c r="E5269" s="2">
        <v>1.5598888888888889</v>
      </c>
      <c r="F5269" s="2">
        <v>1.5152777777777779</v>
      </c>
      <c r="G5269" s="2"/>
      <c r="H5269" t="str">
        <f t="shared" si="243"/>
        <v/>
      </c>
      <c r="I5269">
        <f t="shared" si="244"/>
        <v>1</v>
      </c>
      <c r="J5269">
        <f t="shared" si="245"/>
        <v>1</v>
      </c>
      <c r="P5269" s="1">
        <v>44487</v>
      </c>
      <c r="Q5269" s="2">
        <v>63.513926646585404</v>
      </c>
      <c r="R5269" s="2">
        <v>63.252947485609198</v>
      </c>
    </row>
    <row r="5270" spans="2:18" x14ac:dyDescent="0.25">
      <c r="B5270" s="1">
        <v>44488</v>
      </c>
      <c r="C5270" s="2">
        <v>1.6339999999999999</v>
      </c>
      <c r="D5270" s="2">
        <v>1.5782500000000002</v>
      </c>
      <c r="E5270" s="2">
        <v>1.5713333333333332</v>
      </c>
      <c r="F5270" s="2">
        <v>1.532111111111111</v>
      </c>
      <c r="G5270" s="2"/>
      <c r="H5270">
        <f t="shared" ref="H5270:H5333" si="246">IF($D5270&gt;$E5270,1,"")</f>
        <v>1</v>
      </c>
      <c r="I5270">
        <f t="shared" ref="I5270:I5333" si="247">IF($D5270&gt;$F5270,1,"")</f>
        <v>1</v>
      </c>
      <c r="J5270">
        <f t="shared" ref="J5270:J5333" si="248">IF($E5270&gt;$F5270,1,"")</f>
        <v>1</v>
      </c>
      <c r="P5270" s="1">
        <v>44488</v>
      </c>
      <c r="Q5270" s="2">
        <v>72.429288993350795</v>
      </c>
      <c r="R5270" s="2">
        <v>67.247779605628594</v>
      </c>
    </row>
    <row r="5271" spans="2:18" x14ac:dyDescent="0.25">
      <c r="B5271" s="1">
        <v>44489</v>
      </c>
      <c r="C5271" s="2">
        <v>1.635</v>
      </c>
      <c r="D5271" s="2">
        <v>1.6072500000000001</v>
      </c>
      <c r="E5271" s="2">
        <v>1.5836666666666668</v>
      </c>
      <c r="F5271" s="2">
        <v>1.5446111111111109</v>
      </c>
      <c r="G5271" s="2"/>
      <c r="H5271">
        <f t="shared" si="246"/>
        <v>1</v>
      </c>
      <c r="I5271">
        <f t="shared" si="247"/>
        <v>1</v>
      </c>
      <c r="J5271">
        <f t="shared" si="248"/>
        <v>1</v>
      </c>
      <c r="P5271" s="1">
        <v>44489</v>
      </c>
      <c r="Q5271" s="2">
        <v>72.590031836173097</v>
      </c>
      <c r="R5271" s="2">
        <v>67.324289172985502</v>
      </c>
    </row>
    <row r="5272" spans="2:18" x14ac:dyDescent="0.25">
      <c r="B5272" s="1">
        <v>44490</v>
      </c>
      <c r="C5272" s="2">
        <v>1.675</v>
      </c>
      <c r="D5272" s="2">
        <v>1.6319999999999999</v>
      </c>
      <c r="E5272" s="2">
        <v>1.5952222222222223</v>
      </c>
      <c r="F5272" s="2">
        <v>1.5565000000000002</v>
      </c>
      <c r="G5272" s="2"/>
      <c r="H5272">
        <f t="shared" si="246"/>
        <v>1</v>
      </c>
      <c r="I5272">
        <f t="shared" si="247"/>
        <v>1</v>
      </c>
      <c r="J5272">
        <f t="shared" si="248"/>
        <v>1</v>
      </c>
      <c r="P5272" s="1">
        <v>44490</v>
      </c>
      <c r="Q5272" s="2">
        <v>78.583448359835501</v>
      </c>
      <c r="R5272" s="2">
        <v>70.311762826460907</v>
      </c>
    </row>
    <row r="5273" spans="2:18" x14ac:dyDescent="0.25">
      <c r="B5273" s="1">
        <v>44491</v>
      </c>
      <c r="C5273" s="2">
        <v>1.655</v>
      </c>
      <c r="D5273" s="2">
        <v>1.64975</v>
      </c>
      <c r="E5273" s="2">
        <v>1.6007777777777779</v>
      </c>
      <c r="F5273" s="2">
        <v>1.5660000000000001</v>
      </c>
      <c r="G5273" s="2"/>
      <c r="H5273">
        <f t="shared" si="246"/>
        <v>1</v>
      </c>
      <c r="I5273">
        <f t="shared" si="247"/>
        <v>1</v>
      </c>
      <c r="J5273">
        <f t="shared" si="248"/>
        <v>1</v>
      </c>
      <c r="P5273" s="1">
        <v>44491</v>
      </c>
      <c r="Q5273" s="2">
        <v>69.469411142266694</v>
      </c>
      <c r="R5273" s="2">
        <v>67.012698133350895</v>
      </c>
    </row>
    <row r="5274" spans="2:18" x14ac:dyDescent="0.25">
      <c r="B5274" s="1">
        <v>44494</v>
      </c>
      <c r="C5274" s="2">
        <v>1.635</v>
      </c>
      <c r="D5274" s="2">
        <v>1.65</v>
      </c>
      <c r="E5274" s="2">
        <v>1.6068888888888888</v>
      </c>
      <c r="F5274" s="2">
        <v>1.5715000000000001</v>
      </c>
      <c r="G5274" s="2"/>
      <c r="H5274">
        <f t="shared" si="246"/>
        <v>1</v>
      </c>
      <c r="I5274">
        <f t="shared" si="247"/>
        <v>1</v>
      </c>
      <c r="J5274">
        <f t="shared" si="248"/>
        <v>1</v>
      </c>
      <c r="P5274" s="1">
        <v>44494</v>
      </c>
      <c r="Q5274" s="2">
        <v>60.982216421151101</v>
      </c>
      <c r="R5274" s="2">
        <v>63.789431302221303</v>
      </c>
    </row>
    <row r="5275" spans="2:18" x14ac:dyDescent="0.25">
      <c r="B5275" s="1">
        <v>44495</v>
      </c>
      <c r="C5275" s="2">
        <v>1.6180000000000001</v>
      </c>
      <c r="D5275" s="2">
        <v>1.64575</v>
      </c>
      <c r="E5275" s="2">
        <v>1.6145555555555555</v>
      </c>
      <c r="F5275" s="2">
        <v>1.5758888888888891</v>
      </c>
      <c r="G5275" s="2"/>
      <c r="H5275">
        <f t="shared" si="246"/>
        <v>1</v>
      </c>
      <c r="I5275">
        <f t="shared" si="247"/>
        <v>1</v>
      </c>
      <c r="J5275">
        <f t="shared" si="248"/>
        <v>1</v>
      </c>
      <c r="P5275" s="1">
        <v>44495</v>
      </c>
      <c r="Q5275" s="2">
        <v>54.2249660717629</v>
      </c>
      <c r="R5275" s="2">
        <v>61.099267245649798</v>
      </c>
    </row>
    <row r="5276" spans="2:18" x14ac:dyDescent="0.25">
      <c r="B5276" s="1">
        <v>44496</v>
      </c>
      <c r="C5276" s="2">
        <v>1.5289999999999999</v>
      </c>
      <c r="D5276" s="2">
        <v>1.6092500000000001</v>
      </c>
      <c r="E5276" s="2">
        <v>1.6156666666666668</v>
      </c>
      <c r="F5276" s="2">
        <v>1.5760000000000003</v>
      </c>
      <c r="G5276" s="2"/>
      <c r="H5276" t="str">
        <f t="shared" si="246"/>
        <v/>
      </c>
      <c r="I5276">
        <f t="shared" si="247"/>
        <v>1</v>
      </c>
      <c r="J5276">
        <f t="shared" si="248"/>
        <v>1</v>
      </c>
      <c r="P5276" s="1">
        <v>44496</v>
      </c>
      <c r="Q5276" s="2">
        <v>31.9698539060131</v>
      </c>
      <c r="R5276" s="2">
        <v>49.362402649515097</v>
      </c>
    </row>
    <row r="5277" spans="2:18" x14ac:dyDescent="0.25">
      <c r="B5277" s="1">
        <v>44497</v>
      </c>
      <c r="C5277" s="2">
        <v>1.569</v>
      </c>
      <c r="D5277" s="2">
        <v>1.58775</v>
      </c>
      <c r="E5277" s="2">
        <v>1.6148888888888888</v>
      </c>
      <c r="F5277" s="2">
        <v>1.5816666666666668</v>
      </c>
      <c r="G5277" s="2"/>
      <c r="H5277" t="str">
        <f t="shared" si="246"/>
        <v/>
      </c>
      <c r="I5277">
        <f t="shared" si="247"/>
        <v>1</v>
      </c>
      <c r="J5277">
        <f t="shared" si="248"/>
        <v>1</v>
      </c>
      <c r="P5277" s="1">
        <v>44497</v>
      </c>
      <c r="Q5277" s="2">
        <v>44.299272482168099</v>
      </c>
      <c r="R5277" s="2">
        <v>53.6699814833757</v>
      </c>
    </row>
    <row r="5278" spans="2:18" x14ac:dyDescent="0.25">
      <c r="B5278" s="1">
        <v>44498</v>
      </c>
      <c r="C5278" s="2">
        <v>1.556</v>
      </c>
      <c r="D5278" s="2">
        <v>1.5680000000000001</v>
      </c>
      <c r="E5278" s="2">
        <v>1.6117777777777778</v>
      </c>
      <c r="F5278" s="2">
        <v>1.5858333333333334</v>
      </c>
      <c r="G5278" s="2"/>
      <c r="H5278" t="str">
        <f t="shared" si="246"/>
        <v/>
      </c>
      <c r="I5278" t="str">
        <f t="shared" si="247"/>
        <v/>
      </c>
      <c r="J5278">
        <f t="shared" si="248"/>
        <v>1</v>
      </c>
      <c r="P5278" s="1">
        <v>44498</v>
      </c>
      <c r="Q5278" s="2">
        <v>41.374836675666501</v>
      </c>
      <c r="R5278" s="2">
        <v>52.1182450015773</v>
      </c>
    </row>
    <row r="5279" spans="2:18" x14ac:dyDescent="0.25">
      <c r="B5279" s="1">
        <v>44501</v>
      </c>
      <c r="C5279" s="2">
        <v>1.573</v>
      </c>
      <c r="D5279" s="2">
        <v>1.5567500000000001</v>
      </c>
      <c r="E5279" s="2">
        <v>1.605</v>
      </c>
      <c r="F5279" s="2">
        <v>1.5881666666666667</v>
      </c>
      <c r="G5279" s="2"/>
      <c r="H5279" t="str">
        <f t="shared" si="246"/>
        <v/>
      </c>
      <c r="I5279" t="str">
        <f t="shared" si="247"/>
        <v/>
      </c>
      <c r="J5279">
        <f t="shared" si="248"/>
        <v>1</v>
      </c>
      <c r="P5279" s="1">
        <v>44501</v>
      </c>
      <c r="Q5279" s="2">
        <v>46.877934889026697</v>
      </c>
      <c r="R5279" s="2">
        <v>53.991574404395898</v>
      </c>
    </row>
    <row r="5280" spans="2:18" x14ac:dyDescent="0.25">
      <c r="B5280" s="1">
        <v>44502</v>
      </c>
      <c r="C5280" s="2">
        <v>1.5469999999999999</v>
      </c>
      <c r="D5280" s="2">
        <v>1.56125</v>
      </c>
      <c r="E5280" s="2">
        <v>1.5952222222222225</v>
      </c>
      <c r="F5280" s="2">
        <v>1.5894444444444447</v>
      </c>
      <c r="G5280" s="2"/>
      <c r="H5280" t="str">
        <f t="shared" si="246"/>
        <v/>
      </c>
      <c r="I5280" t="str">
        <f t="shared" si="247"/>
        <v/>
      </c>
      <c r="J5280">
        <f t="shared" si="248"/>
        <v>1</v>
      </c>
      <c r="P5280" s="1">
        <v>44502</v>
      </c>
      <c r="Q5280" s="2">
        <v>39.988765436757902</v>
      </c>
      <c r="R5280" s="2">
        <v>50.723001726201304</v>
      </c>
    </row>
    <row r="5281" spans="2:18" x14ac:dyDescent="0.25">
      <c r="B5281" s="1">
        <v>44503</v>
      </c>
      <c r="C5281" s="2">
        <v>1.579</v>
      </c>
      <c r="D5281" s="2">
        <v>1.56375</v>
      </c>
      <c r="E5281" s="2">
        <v>1.5845555555555559</v>
      </c>
      <c r="F5281" s="2">
        <v>1.5898888888888889</v>
      </c>
      <c r="G5281" s="2"/>
      <c r="H5281" t="str">
        <f t="shared" si="246"/>
        <v/>
      </c>
      <c r="I5281" t="str">
        <f t="shared" si="247"/>
        <v/>
      </c>
      <c r="J5281" t="str">
        <f t="shared" si="248"/>
        <v/>
      </c>
      <c r="P5281" s="1">
        <v>44503</v>
      </c>
      <c r="Q5281" s="2">
        <v>50.691162022815099</v>
      </c>
      <c r="R5281" s="2">
        <v>54.383306674294701</v>
      </c>
    </row>
    <row r="5282" spans="2:18" x14ac:dyDescent="0.25">
      <c r="B5282" s="1">
        <v>44504</v>
      </c>
      <c r="C5282" s="2">
        <v>1.524</v>
      </c>
      <c r="D5282" s="2">
        <v>1.55575</v>
      </c>
      <c r="E5282" s="2">
        <v>1.5700000000000003</v>
      </c>
      <c r="F5282" s="2">
        <v>1.585388888888889</v>
      </c>
      <c r="G5282" s="2"/>
      <c r="H5282" t="str">
        <f t="shared" si="246"/>
        <v/>
      </c>
      <c r="I5282" t="str">
        <f t="shared" si="247"/>
        <v/>
      </c>
      <c r="J5282" t="str">
        <f t="shared" si="248"/>
        <v/>
      </c>
      <c r="P5282" s="1">
        <v>44504</v>
      </c>
      <c r="Q5282" s="2">
        <v>37.059656459094903</v>
      </c>
      <c r="R5282" s="2">
        <v>47.8099299044598</v>
      </c>
    </row>
    <row r="5283" spans="2:18" x14ac:dyDescent="0.25">
      <c r="B5283" s="1">
        <v>44505</v>
      </c>
      <c r="C5283" s="2">
        <v>1.4530000000000001</v>
      </c>
      <c r="D5283" s="2">
        <v>1.5257500000000002</v>
      </c>
      <c r="E5283" s="2">
        <v>1.5497777777777779</v>
      </c>
      <c r="F5283" s="2">
        <v>1.5783333333333334</v>
      </c>
      <c r="G5283" s="2"/>
      <c r="H5283" t="str">
        <f t="shared" si="246"/>
        <v/>
      </c>
      <c r="I5283" t="str">
        <f t="shared" si="247"/>
        <v/>
      </c>
      <c r="J5283" t="str">
        <f t="shared" si="248"/>
        <v/>
      </c>
      <c r="P5283" s="1">
        <v>44505</v>
      </c>
      <c r="Q5283" s="2">
        <v>26.161533903722798</v>
      </c>
      <c r="R5283" s="2">
        <v>40.931885051499897</v>
      </c>
    </row>
    <row r="5284" spans="2:18" x14ac:dyDescent="0.25">
      <c r="B5284" s="1">
        <v>44508</v>
      </c>
      <c r="C5284" s="2">
        <v>1.4970000000000001</v>
      </c>
      <c r="D5284" s="2">
        <v>1.51325</v>
      </c>
      <c r="E5284" s="2">
        <v>1.5363333333333331</v>
      </c>
      <c r="F5284" s="2">
        <v>1.5754444444444446</v>
      </c>
      <c r="G5284" s="2"/>
      <c r="H5284" t="str">
        <f t="shared" si="246"/>
        <v/>
      </c>
      <c r="I5284" t="str">
        <f t="shared" si="247"/>
        <v/>
      </c>
      <c r="J5284" t="str">
        <f t="shared" si="248"/>
        <v/>
      </c>
      <c r="P5284" s="1">
        <v>44508</v>
      </c>
      <c r="Q5284" s="2">
        <v>39.411532692228498</v>
      </c>
      <c r="R5284" s="2">
        <v>46.106328866807402</v>
      </c>
    </row>
    <row r="5285" spans="2:18" x14ac:dyDescent="0.25">
      <c r="B5285" s="1">
        <v>44509</v>
      </c>
      <c r="C5285" s="2">
        <v>1.4319999999999999</v>
      </c>
      <c r="D5285" s="2">
        <v>1.4765000000000001</v>
      </c>
      <c r="E5285" s="2">
        <v>1.5255555555555553</v>
      </c>
      <c r="F5285" s="2">
        <v>1.5706111111111112</v>
      </c>
      <c r="G5285" s="2"/>
      <c r="H5285" t="str">
        <f t="shared" si="246"/>
        <v/>
      </c>
      <c r="I5285" t="str">
        <f t="shared" si="247"/>
        <v/>
      </c>
      <c r="J5285" t="str">
        <f t="shared" si="248"/>
        <v/>
      </c>
      <c r="P5285" s="1">
        <v>44509</v>
      </c>
      <c r="Q5285" s="2">
        <v>29.900070084906499</v>
      </c>
      <c r="R5285" s="2">
        <v>40.466663610690503</v>
      </c>
    </row>
    <row r="5286" spans="2:18" x14ac:dyDescent="0.25">
      <c r="B5286" s="1">
        <v>44510</v>
      </c>
      <c r="C5286" s="2">
        <v>1.5580000000000001</v>
      </c>
      <c r="D5286" s="2">
        <v>1.4849999999999999</v>
      </c>
      <c r="E5286" s="2">
        <v>1.5243333333333333</v>
      </c>
      <c r="F5286" s="2">
        <v>1.5696111111111111</v>
      </c>
      <c r="G5286" s="2"/>
      <c r="H5286" t="str">
        <f t="shared" si="246"/>
        <v/>
      </c>
      <c r="I5286" t="str">
        <f t="shared" si="247"/>
        <v/>
      </c>
      <c r="J5286" t="str">
        <f t="shared" si="248"/>
        <v/>
      </c>
      <c r="P5286" s="1">
        <v>44510</v>
      </c>
      <c r="Q5286" s="2">
        <v>55.1040669331177</v>
      </c>
      <c r="R5286" s="2">
        <v>52.576277497766803</v>
      </c>
    </row>
    <row r="5287" spans="2:18" x14ac:dyDescent="0.25">
      <c r="B5287" s="1">
        <v>44512</v>
      </c>
      <c r="C5287" s="2">
        <v>1.5840000000000001</v>
      </c>
      <c r="D5287" s="2">
        <v>1.5177499999999999</v>
      </c>
      <c r="E5287" s="2">
        <v>1.5274444444444444</v>
      </c>
      <c r="F5287" s="2">
        <v>1.5696111111111111</v>
      </c>
      <c r="G5287" s="2"/>
      <c r="H5287" t="str">
        <f t="shared" si="246"/>
        <v/>
      </c>
      <c r="I5287" t="str">
        <f t="shared" si="247"/>
        <v/>
      </c>
      <c r="J5287" t="str">
        <f t="shared" si="248"/>
        <v/>
      </c>
      <c r="P5287" s="1">
        <v>44512</v>
      </c>
      <c r="Q5287" s="2">
        <v>58.774379749359802</v>
      </c>
      <c r="R5287" s="2">
        <v>54.627217579478398</v>
      </c>
    </row>
    <row r="5288" spans="2:18" x14ac:dyDescent="0.25">
      <c r="B5288" s="1">
        <v>44515</v>
      </c>
      <c r="C5288" s="2">
        <v>1.621</v>
      </c>
      <c r="D5288" s="2">
        <v>1.5487500000000001</v>
      </c>
      <c r="E5288" s="2">
        <v>1.5327777777777778</v>
      </c>
      <c r="F5288" s="2">
        <v>1.5688888888888888</v>
      </c>
      <c r="G5288" s="2"/>
      <c r="H5288">
        <f t="shared" si="246"/>
        <v>1</v>
      </c>
      <c r="I5288" t="str">
        <f t="shared" si="247"/>
        <v/>
      </c>
      <c r="J5288" t="str">
        <f t="shared" si="248"/>
        <v/>
      </c>
      <c r="P5288" s="1">
        <v>44515</v>
      </c>
      <c r="Q5288" s="2">
        <v>63.824689014307303</v>
      </c>
      <c r="R5288" s="2">
        <v>57.447517487766902</v>
      </c>
    </row>
    <row r="5289" spans="2:18" x14ac:dyDescent="0.25">
      <c r="B5289" s="1">
        <v>44516</v>
      </c>
      <c r="C5289" s="2">
        <v>1.6339999999999999</v>
      </c>
      <c r="D5289" s="2">
        <v>1.5992500000000001</v>
      </c>
      <c r="E5289" s="2">
        <v>1.5424444444444445</v>
      </c>
      <c r="F5289" s="2">
        <v>1.5688333333333333</v>
      </c>
      <c r="G5289" s="2"/>
      <c r="H5289">
        <f t="shared" si="246"/>
        <v>1</v>
      </c>
      <c r="I5289">
        <f t="shared" si="247"/>
        <v>1</v>
      </c>
      <c r="J5289" t="str">
        <f t="shared" si="248"/>
        <v/>
      </c>
      <c r="P5289" s="1">
        <v>44516</v>
      </c>
      <c r="Q5289" s="2">
        <v>65.601390778013197</v>
      </c>
      <c r="R5289" s="2">
        <v>58.425328708186299</v>
      </c>
    </row>
    <row r="5290" spans="2:18" x14ac:dyDescent="0.25">
      <c r="B5290" s="1">
        <v>44517</v>
      </c>
      <c r="C5290" s="2">
        <v>1.6040000000000001</v>
      </c>
      <c r="D5290" s="2">
        <v>1.6107500000000001</v>
      </c>
      <c r="E5290" s="2">
        <v>1.5452222222222223</v>
      </c>
      <c r="F5290" s="2">
        <v>1.5648888888888888</v>
      </c>
      <c r="G5290" s="2"/>
      <c r="H5290">
        <f t="shared" si="246"/>
        <v>1</v>
      </c>
      <c r="I5290">
        <f t="shared" si="247"/>
        <v>1</v>
      </c>
      <c r="J5290" t="str">
        <f t="shared" si="248"/>
        <v/>
      </c>
      <c r="P5290" s="1">
        <v>44517</v>
      </c>
      <c r="Q5290" s="2">
        <v>57.747344964644199</v>
      </c>
      <c r="R5290" s="2">
        <v>55.269054438120001</v>
      </c>
    </row>
    <row r="5291" spans="2:18" x14ac:dyDescent="0.25">
      <c r="B5291" s="1">
        <v>44518</v>
      </c>
      <c r="C5291" s="2">
        <v>1.587</v>
      </c>
      <c r="D5291" s="2">
        <v>1.6114999999999999</v>
      </c>
      <c r="E5291" s="2">
        <v>1.5522222222222222</v>
      </c>
      <c r="F5291" s="2">
        <v>1.5611111111111109</v>
      </c>
      <c r="G5291" s="2"/>
      <c r="H5291">
        <f t="shared" si="246"/>
        <v>1</v>
      </c>
      <c r="I5291">
        <f t="shared" si="247"/>
        <v>1</v>
      </c>
      <c r="J5291" t="str">
        <f t="shared" si="248"/>
        <v/>
      </c>
      <c r="P5291" s="1">
        <v>44518</v>
      </c>
      <c r="Q5291" s="2">
        <v>53.399940293561897</v>
      </c>
      <c r="R5291" s="2">
        <v>53.505124625161002</v>
      </c>
    </row>
    <row r="5292" spans="2:18" x14ac:dyDescent="0.25">
      <c r="B5292" s="1">
        <v>44519</v>
      </c>
      <c r="C5292" s="2">
        <v>1.536</v>
      </c>
      <c r="D5292" s="2">
        <v>1.5902500000000002</v>
      </c>
      <c r="E5292" s="2">
        <v>1.5614444444444444</v>
      </c>
      <c r="F5292" s="2">
        <v>1.5556111111111111</v>
      </c>
      <c r="G5292" s="2"/>
      <c r="H5292">
        <f t="shared" si="246"/>
        <v>1</v>
      </c>
      <c r="I5292">
        <f t="shared" si="247"/>
        <v>1</v>
      </c>
      <c r="J5292">
        <f t="shared" si="248"/>
        <v>1</v>
      </c>
      <c r="P5292" s="1">
        <v>44519</v>
      </c>
      <c r="Q5292" s="2">
        <v>42.013470372721898</v>
      </c>
      <c r="R5292" s="2">
        <v>48.503842552557899</v>
      </c>
    </row>
    <row r="5293" spans="2:18" x14ac:dyDescent="0.25">
      <c r="B5293" s="1">
        <v>44522</v>
      </c>
      <c r="C5293" s="2">
        <v>1.625</v>
      </c>
      <c r="D5293" s="2">
        <v>1.5880000000000001</v>
      </c>
      <c r="E5293" s="2">
        <v>1.5756666666666665</v>
      </c>
      <c r="F5293" s="2">
        <v>1.556</v>
      </c>
      <c r="G5293" s="2"/>
      <c r="H5293">
        <f t="shared" si="246"/>
        <v>1</v>
      </c>
      <c r="I5293">
        <f t="shared" si="247"/>
        <v>1</v>
      </c>
      <c r="J5293">
        <f t="shared" si="248"/>
        <v>1</v>
      </c>
      <c r="P5293" s="1">
        <v>44522</v>
      </c>
      <c r="Q5293" s="2">
        <v>59.913323277690402</v>
      </c>
      <c r="R5293" s="2">
        <v>56.198351954537401</v>
      </c>
    </row>
    <row r="5294" spans="2:18" x14ac:dyDescent="0.25">
      <c r="B5294" s="1">
        <v>44523</v>
      </c>
      <c r="C5294" s="2">
        <v>1.665</v>
      </c>
      <c r="D5294" s="2">
        <v>1.6032500000000001</v>
      </c>
      <c r="E5294" s="2">
        <v>1.6015555555555556</v>
      </c>
      <c r="F5294" s="2">
        <v>1.5635555555555554</v>
      </c>
      <c r="G5294" s="2"/>
      <c r="H5294">
        <f t="shared" si="246"/>
        <v>1</v>
      </c>
      <c r="I5294">
        <f t="shared" si="247"/>
        <v>1</v>
      </c>
      <c r="J5294">
        <f t="shared" si="248"/>
        <v>1</v>
      </c>
      <c r="P5294" s="1">
        <v>44523</v>
      </c>
      <c r="Q5294" s="2">
        <v>65.634622861879294</v>
      </c>
      <c r="R5294" s="2">
        <v>59.152461966702298</v>
      </c>
    </row>
    <row r="5295" spans="2:18" x14ac:dyDescent="0.25">
      <c r="B5295" s="1">
        <v>44524</v>
      </c>
      <c r="C5295" s="2">
        <v>1.6439999999999999</v>
      </c>
      <c r="D5295" s="2">
        <v>1.6175000000000002</v>
      </c>
      <c r="E5295" s="2">
        <v>1.6111111111111114</v>
      </c>
      <c r="F5295" s="2">
        <v>1.567722222222222</v>
      </c>
      <c r="G5295" s="2"/>
      <c r="H5295">
        <f t="shared" si="246"/>
        <v>1</v>
      </c>
      <c r="I5295">
        <f t="shared" si="247"/>
        <v>1</v>
      </c>
      <c r="J5295">
        <f t="shared" si="248"/>
        <v>1</v>
      </c>
      <c r="P5295" s="1">
        <v>44524</v>
      </c>
      <c r="Q5295" s="2">
        <v>60.219911648648598</v>
      </c>
      <c r="R5295" s="2">
        <v>56.979756827651798</v>
      </c>
    </row>
    <row r="5296" spans="2:18" x14ac:dyDescent="0.25">
      <c r="B5296" s="1">
        <v>44526</v>
      </c>
      <c r="C5296" s="2">
        <v>1.4850000000000001</v>
      </c>
      <c r="D5296" s="2">
        <v>1.6047500000000001</v>
      </c>
      <c r="E5296" s="2">
        <v>1.6001111111111108</v>
      </c>
      <c r="F5296" s="2">
        <v>1.5637777777777775</v>
      </c>
      <c r="G5296" s="2"/>
      <c r="H5296">
        <f t="shared" si="246"/>
        <v>1</v>
      </c>
      <c r="I5296">
        <f t="shared" si="247"/>
        <v>1</v>
      </c>
      <c r="J5296">
        <f t="shared" si="248"/>
        <v>1</v>
      </c>
      <c r="P5296" s="1">
        <v>44526</v>
      </c>
      <c r="Q5296" s="2">
        <v>34.4202027860605</v>
      </c>
      <c r="R5296" s="2">
        <v>43.8475942700411</v>
      </c>
    </row>
    <row r="5297" spans="2:18" x14ac:dyDescent="0.25">
      <c r="B5297" s="1">
        <v>44529</v>
      </c>
      <c r="C5297" s="2">
        <v>1.5289999999999999</v>
      </c>
      <c r="D5297" s="2">
        <v>1.5807500000000001</v>
      </c>
      <c r="E5297" s="2">
        <v>1.5898888888888889</v>
      </c>
      <c r="F5297" s="2">
        <v>1.5613333333333332</v>
      </c>
      <c r="G5297" s="2"/>
      <c r="H5297" t="str">
        <f t="shared" si="246"/>
        <v/>
      </c>
      <c r="I5297">
        <f t="shared" si="247"/>
        <v>1</v>
      </c>
      <c r="J5297">
        <f t="shared" si="248"/>
        <v>1</v>
      </c>
      <c r="P5297" s="1">
        <v>44529</v>
      </c>
      <c r="Q5297" s="2">
        <v>42.588151785975697</v>
      </c>
      <c r="R5297" s="2">
        <v>47.456494982593803</v>
      </c>
    </row>
    <row r="5298" spans="2:18" x14ac:dyDescent="0.25">
      <c r="B5298" s="1">
        <v>44530</v>
      </c>
      <c r="C5298" s="2">
        <v>1.4410000000000001</v>
      </c>
      <c r="D5298" s="2">
        <v>1.5247499999999998</v>
      </c>
      <c r="E5298" s="2">
        <v>1.5684444444444443</v>
      </c>
      <c r="F5298" s="2">
        <v>1.5554444444444444</v>
      </c>
      <c r="G5298" s="2"/>
      <c r="H5298" t="str">
        <f t="shared" si="246"/>
        <v/>
      </c>
      <c r="I5298" t="str">
        <f t="shared" si="247"/>
        <v/>
      </c>
      <c r="J5298">
        <f t="shared" si="248"/>
        <v>1</v>
      </c>
      <c r="P5298" s="1">
        <v>44530</v>
      </c>
      <c r="Q5298" s="2">
        <v>32.787369103800103</v>
      </c>
      <c r="R5298" s="2">
        <v>41.686018650256202</v>
      </c>
    </row>
    <row r="5299" spans="2:18" x14ac:dyDescent="0.25">
      <c r="B5299" s="1">
        <v>44531</v>
      </c>
      <c r="C5299" s="2">
        <v>1.4339999999999999</v>
      </c>
      <c r="D5299" s="2">
        <v>1.4722500000000001</v>
      </c>
      <c r="E5299" s="2">
        <v>1.5495555555555556</v>
      </c>
      <c r="F5299" s="2">
        <v>1.5473888888888887</v>
      </c>
      <c r="G5299" s="2"/>
      <c r="H5299" t="str">
        <f t="shared" si="246"/>
        <v/>
      </c>
      <c r="I5299" t="str">
        <f t="shared" si="247"/>
        <v/>
      </c>
      <c r="J5299">
        <f t="shared" si="248"/>
        <v>1</v>
      </c>
      <c r="P5299" s="1">
        <v>44531</v>
      </c>
      <c r="Q5299" s="2">
        <v>32.082613846653501</v>
      </c>
      <c r="R5299" s="2">
        <v>41.256278328682399</v>
      </c>
    </row>
    <row r="5300" spans="2:18" x14ac:dyDescent="0.25">
      <c r="B5300" s="1">
        <v>44532</v>
      </c>
      <c r="C5300" s="2">
        <v>1.4490000000000001</v>
      </c>
      <c r="D5300" s="2">
        <v>1.4632499999999999</v>
      </c>
      <c r="E5300" s="2">
        <v>1.5342222222222224</v>
      </c>
      <c r="F5300" s="2">
        <v>1.5432222222222221</v>
      </c>
      <c r="G5300" s="2"/>
      <c r="H5300" t="str">
        <f t="shared" si="246"/>
        <v/>
      </c>
      <c r="I5300" t="str">
        <f t="shared" si="247"/>
        <v/>
      </c>
      <c r="J5300" t="str">
        <f t="shared" si="248"/>
        <v/>
      </c>
      <c r="P5300" s="1">
        <v>44532</v>
      </c>
      <c r="Q5300" s="2">
        <v>35.639932040156197</v>
      </c>
      <c r="R5300" s="2">
        <v>42.621314571920003</v>
      </c>
    </row>
    <row r="5301" spans="2:18" x14ac:dyDescent="0.25">
      <c r="B5301" s="1">
        <v>44533</v>
      </c>
      <c r="C5301" s="2">
        <v>1.341</v>
      </c>
      <c r="D5301" s="2">
        <v>1.41625</v>
      </c>
      <c r="E5301" s="2">
        <v>1.5125555555555554</v>
      </c>
      <c r="F5301" s="2">
        <v>1.5369999999999999</v>
      </c>
      <c r="G5301" s="2"/>
      <c r="H5301" t="str">
        <f t="shared" si="246"/>
        <v/>
      </c>
      <c r="I5301" t="str">
        <f t="shared" si="247"/>
        <v/>
      </c>
      <c r="J5301" t="str">
        <f t="shared" si="248"/>
        <v/>
      </c>
      <c r="P5301" s="1">
        <v>44533</v>
      </c>
      <c r="Q5301" s="2">
        <v>24.536308727144799</v>
      </c>
      <c r="R5301" s="2">
        <v>36.114333936090802</v>
      </c>
    </row>
    <row r="5302" spans="2:18" x14ac:dyDescent="0.25">
      <c r="B5302" s="1">
        <v>44536</v>
      </c>
      <c r="C5302" s="2">
        <v>1.4339999999999999</v>
      </c>
      <c r="D5302" s="2">
        <v>1.4145000000000001</v>
      </c>
      <c r="E5302" s="2">
        <v>1.4913333333333332</v>
      </c>
      <c r="F5302" s="2">
        <v>1.5335000000000001</v>
      </c>
      <c r="G5302" s="2"/>
      <c r="H5302" t="str">
        <f t="shared" si="246"/>
        <v/>
      </c>
      <c r="I5302" t="str">
        <f t="shared" si="247"/>
        <v/>
      </c>
      <c r="J5302" t="str">
        <f t="shared" si="248"/>
        <v/>
      </c>
      <c r="P5302" s="1">
        <v>44536</v>
      </c>
      <c r="Q5302" s="2">
        <v>42.914222591600797</v>
      </c>
      <c r="R5302" s="2">
        <v>44.037418481516397</v>
      </c>
    </row>
    <row r="5303" spans="2:18" x14ac:dyDescent="0.25">
      <c r="B5303" s="1">
        <v>44537</v>
      </c>
      <c r="C5303" s="2">
        <v>1.48</v>
      </c>
      <c r="D5303" s="2">
        <v>1.4260000000000002</v>
      </c>
      <c r="E5303" s="2">
        <v>1.4707777777777775</v>
      </c>
      <c r="F5303" s="2">
        <v>1.5361666666666669</v>
      </c>
      <c r="G5303" s="2"/>
      <c r="H5303" t="str">
        <f t="shared" si="246"/>
        <v/>
      </c>
      <c r="I5303" t="str">
        <f t="shared" si="247"/>
        <v/>
      </c>
      <c r="J5303" t="str">
        <f t="shared" si="248"/>
        <v/>
      </c>
      <c r="P5303" s="1">
        <v>44537</v>
      </c>
      <c r="Q5303" s="2">
        <v>50.1237687403232</v>
      </c>
      <c r="R5303" s="2">
        <v>47.505312258357499</v>
      </c>
    </row>
    <row r="5304" spans="2:18" x14ac:dyDescent="0.25">
      <c r="B5304" s="1">
        <v>44538</v>
      </c>
      <c r="C5304" s="2">
        <v>1.5089999999999999</v>
      </c>
      <c r="D5304" s="2">
        <v>1.4409999999999998</v>
      </c>
      <c r="E5304" s="2">
        <v>1.4557777777777778</v>
      </c>
      <c r="F5304" s="2">
        <v>1.5334444444444448</v>
      </c>
      <c r="G5304" s="2"/>
      <c r="H5304" t="str">
        <f t="shared" si="246"/>
        <v/>
      </c>
      <c r="I5304" t="str">
        <f t="shared" si="247"/>
        <v/>
      </c>
      <c r="J5304" t="str">
        <f t="shared" si="248"/>
        <v/>
      </c>
      <c r="P5304" s="1">
        <v>44538</v>
      </c>
      <c r="Q5304" s="2">
        <v>54.473529773465799</v>
      </c>
      <c r="R5304" s="2">
        <v>49.6247005777673</v>
      </c>
    </row>
    <row r="5305" spans="2:18" x14ac:dyDescent="0.25">
      <c r="B5305" s="1">
        <v>44539</v>
      </c>
      <c r="C5305" s="2">
        <v>1.4870000000000001</v>
      </c>
      <c r="D5305" s="2">
        <v>1.4775</v>
      </c>
      <c r="E5305" s="2">
        <v>1.4560000000000002</v>
      </c>
      <c r="F5305" s="2">
        <v>1.5280555555555557</v>
      </c>
      <c r="G5305" s="2"/>
      <c r="H5305">
        <f t="shared" si="246"/>
        <v>1</v>
      </c>
      <c r="I5305" t="str">
        <f t="shared" si="247"/>
        <v/>
      </c>
      <c r="J5305" t="str">
        <f t="shared" si="248"/>
        <v/>
      </c>
      <c r="P5305" s="1">
        <v>44539</v>
      </c>
      <c r="Q5305" s="2">
        <v>50.466856308724402</v>
      </c>
      <c r="R5305" s="2">
        <v>48.040140128932698</v>
      </c>
    </row>
    <row r="5306" spans="2:18" x14ac:dyDescent="0.25">
      <c r="B5306" s="1">
        <v>44540</v>
      </c>
      <c r="C5306" s="2">
        <v>1.4890000000000001</v>
      </c>
      <c r="D5306" s="2">
        <v>1.49125</v>
      </c>
      <c r="E5306" s="2">
        <v>1.4515555555555557</v>
      </c>
      <c r="F5306" s="2">
        <v>1.5207222222222228</v>
      </c>
      <c r="G5306" s="2"/>
      <c r="H5306">
        <f t="shared" si="246"/>
        <v>1</v>
      </c>
      <c r="I5306" t="str">
        <f t="shared" si="247"/>
        <v/>
      </c>
      <c r="J5306" t="str">
        <f t="shared" si="248"/>
        <v/>
      </c>
      <c r="P5306" s="1">
        <v>44540</v>
      </c>
      <c r="Q5306" s="2">
        <v>50.861142932674497</v>
      </c>
      <c r="R5306" s="2">
        <v>48.2020656678542</v>
      </c>
    </row>
    <row r="5307" spans="2:18" x14ac:dyDescent="0.25">
      <c r="B5307" s="1">
        <v>44543</v>
      </c>
      <c r="C5307" s="2">
        <v>1.4239999999999999</v>
      </c>
      <c r="D5307" s="2">
        <v>1.4772500000000002</v>
      </c>
      <c r="E5307" s="2">
        <v>1.4496666666666667</v>
      </c>
      <c r="F5307" s="2">
        <v>1.5090555555555556</v>
      </c>
      <c r="G5307" s="2"/>
      <c r="H5307">
        <f t="shared" si="246"/>
        <v>1</v>
      </c>
      <c r="I5307" t="str">
        <f t="shared" si="247"/>
        <v/>
      </c>
      <c r="J5307" t="str">
        <f t="shared" si="248"/>
        <v/>
      </c>
      <c r="P5307" s="1">
        <v>44543</v>
      </c>
      <c r="Q5307" s="2">
        <v>38.812198469815598</v>
      </c>
      <c r="R5307" s="2">
        <v>43.461598728755398</v>
      </c>
    </row>
    <row r="5308" spans="2:18" x14ac:dyDescent="0.25">
      <c r="B5308" s="1">
        <v>44544</v>
      </c>
      <c r="C5308" s="2">
        <v>1.4390000000000001</v>
      </c>
      <c r="D5308" s="2">
        <v>1.4597500000000001</v>
      </c>
      <c r="E5308" s="2">
        <v>1.4502222222222223</v>
      </c>
      <c r="F5308" s="2">
        <v>1.499888888888889</v>
      </c>
      <c r="G5308" s="2"/>
      <c r="H5308">
        <f t="shared" si="246"/>
        <v>1</v>
      </c>
      <c r="I5308" t="str">
        <f t="shared" si="247"/>
        <v/>
      </c>
      <c r="J5308" t="str">
        <f t="shared" si="248"/>
        <v/>
      </c>
      <c r="P5308" s="1">
        <v>44544</v>
      </c>
      <c r="Q5308" s="2">
        <v>42.579163192442799</v>
      </c>
      <c r="R5308" s="2">
        <v>44.810482880297599</v>
      </c>
    </row>
    <row r="5309" spans="2:18" x14ac:dyDescent="0.25">
      <c r="B5309" s="1">
        <v>44545</v>
      </c>
      <c r="C5309" s="2">
        <v>1.462</v>
      </c>
      <c r="D5309" s="2">
        <v>1.4535</v>
      </c>
      <c r="E5309" s="2">
        <v>1.4516666666666667</v>
      </c>
      <c r="F5309" s="2">
        <v>1.4929444444444446</v>
      </c>
      <c r="G5309" s="2"/>
      <c r="H5309">
        <f t="shared" si="246"/>
        <v>1</v>
      </c>
      <c r="I5309" t="str">
        <f t="shared" si="247"/>
        <v/>
      </c>
      <c r="J5309" t="str">
        <f t="shared" si="248"/>
        <v/>
      </c>
      <c r="P5309" s="1">
        <v>44545</v>
      </c>
      <c r="Q5309" s="2">
        <v>48.421821972460499</v>
      </c>
      <c r="R5309" s="2">
        <v>46.902320320110903</v>
      </c>
    </row>
    <row r="5310" spans="2:18" x14ac:dyDescent="0.25">
      <c r="B5310" s="1">
        <v>44546</v>
      </c>
      <c r="C5310" s="2">
        <v>1.4219999999999999</v>
      </c>
      <c r="D5310" s="2">
        <v>1.43675</v>
      </c>
      <c r="E5310" s="2">
        <v>1.4606666666666668</v>
      </c>
      <c r="F5310" s="2">
        <v>1.4866111111111109</v>
      </c>
      <c r="G5310" s="2"/>
      <c r="H5310" t="str">
        <f t="shared" si="246"/>
        <v/>
      </c>
      <c r="I5310" t="str">
        <f t="shared" si="247"/>
        <v/>
      </c>
      <c r="J5310" t="str">
        <f t="shared" si="248"/>
        <v/>
      </c>
      <c r="P5310" s="1">
        <v>44546</v>
      </c>
      <c r="Q5310" s="2">
        <v>39.940429854640897</v>
      </c>
      <c r="R5310" s="2">
        <v>43.7934852292938</v>
      </c>
    </row>
    <row r="5311" spans="2:18" x14ac:dyDescent="0.25">
      <c r="B5311" s="1">
        <v>44547</v>
      </c>
      <c r="C5311" s="2">
        <v>1.4019999999999999</v>
      </c>
      <c r="D5311" s="2">
        <v>1.4312499999999999</v>
      </c>
      <c r="E5311" s="2">
        <v>1.457111111111111</v>
      </c>
      <c r="F5311" s="2">
        <v>1.4742222222222221</v>
      </c>
      <c r="G5311" s="2"/>
      <c r="H5311" t="str">
        <f t="shared" si="246"/>
        <v/>
      </c>
      <c r="I5311" t="str">
        <f t="shared" si="247"/>
        <v/>
      </c>
      <c r="J5311" t="str">
        <f t="shared" si="248"/>
        <v/>
      </c>
      <c r="P5311" s="1">
        <v>44547</v>
      </c>
      <c r="Q5311" s="2">
        <v>36.142116048714001</v>
      </c>
      <c r="R5311" s="2">
        <v>42.284317970445699</v>
      </c>
    </row>
    <row r="5312" spans="2:18" x14ac:dyDescent="0.25">
      <c r="B5312" s="1">
        <v>44550</v>
      </c>
      <c r="C5312" s="2">
        <v>1.419</v>
      </c>
      <c r="D5312" s="2">
        <v>1.42625</v>
      </c>
      <c r="E5312" s="2">
        <v>1.4503333333333335</v>
      </c>
      <c r="F5312" s="2">
        <v>1.4605555555555556</v>
      </c>
      <c r="G5312" s="2"/>
      <c r="H5312" t="str">
        <f t="shared" si="246"/>
        <v/>
      </c>
      <c r="I5312" t="str">
        <f t="shared" si="247"/>
        <v/>
      </c>
      <c r="J5312" t="str">
        <f t="shared" si="248"/>
        <v/>
      </c>
      <c r="P5312" s="1">
        <v>44550</v>
      </c>
      <c r="Q5312" s="2">
        <v>41.788697487494296</v>
      </c>
      <c r="R5312" s="2">
        <v>44.049287042521001</v>
      </c>
    </row>
    <row r="5313" spans="2:18" x14ac:dyDescent="0.25">
      <c r="B5313" s="1">
        <v>44551</v>
      </c>
      <c r="C5313" s="2">
        <v>1.4870000000000001</v>
      </c>
      <c r="D5313" s="2">
        <v>1.4325000000000001</v>
      </c>
      <c r="E5313" s="2">
        <v>1.447888888888889</v>
      </c>
      <c r="F5313" s="2">
        <v>1.4518333333333335</v>
      </c>
      <c r="G5313" s="2"/>
      <c r="H5313" t="str">
        <f t="shared" si="246"/>
        <v/>
      </c>
      <c r="I5313" t="str">
        <f t="shared" si="247"/>
        <v/>
      </c>
      <c r="J5313" t="str">
        <f t="shared" si="248"/>
        <v/>
      </c>
      <c r="P5313" s="1">
        <v>44551</v>
      </c>
      <c r="Q5313" s="2">
        <v>59.133791461461797</v>
      </c>
      <c r="R5313" s="2">
        <v>50.561826392465299</v>
      </c>
    </row>
    <row r="5314" spans="2:18" x14ac:dyDescent="0.25">
      <c r="B5314" s="1">
        <v>44552</v>
      </c>
      <c r="C5314" s="2">
        <v>1.458</v>
      </c>
      <c r="D5314" s="2">
        <v>1.4415</v>
      </c>
      <c r="E5314" s="2">
        <v>1.4446666666666668</v>
      </c>
      <c r="F5314" s="2">
        <v>1.4503333333333335</v>
      </c>
      <c r="G5314" s="2"/>
      <c r="H5314" t="str">
        <f t="shared" si="246"/>
        <v/>
      </c>
      <c r="I5314" t="str">
        <f t="shared" si="247"/>
        <v/>
      </c>
      <c r="J5314" t="str">
        <f t="shared" si="248"/>
        <v/>
      </c>
      <c r="P5314" s="1">
        <v>44552</v>
      </c>
      <c r="Q5314" s="2">
        <v>51.3096182724004</v>
      </c>
      <c r="R5314" s="2">
        <v>47.996020858874097</v>
      </c>
    </row>
    <row r="5315" spans="2:18" x14ac:dyDescent="0.25">
      <c r="B5315" s="1">
        <v>44553</v>
      </c>
      <c r="C5315" s="2">
        <v>1.4930000000000001</v>
      </c>
      <c r="D5315" s="2">
        <v>1.4642500000000001</v>
      </c>
      <c r="E5315" s="2">
        <v>1.4451111111111112</v>
      </c>
      <c r="F5315" s="2">
        <v>1.4483333333333335</v>
      </c>
      <c r="G5315" s="2"/>
      <c r="H5315">
        <f t="shared" si="246"/>
        <v>1</v>
      </c>
      <c r="I5315">
        <f t="shared" si="247"/>
        <v>1</v>
      </c>
      <c r="J5315" t="str">
        <f t="shared" si="248"/>
        <v/>
      </c>
      <c r="P5315" s="1">
        <v>44553</v>
      </c>
      <c r="Q5315" s="2">
        <v>59.139537776776898</v>
      </c>
      <c r="R5315" s="2">
        <v>51.213775490886597</v>
      </c>
    </row>
    <row r="5316" spans="2:18" x14ac:dyDescent="0.25">
      <c r="B5316" s="1">
        <v>44557</v>
      </c>
      <c r="C5316" s="2">
        <v>1.4810000000000001</v>
      </c>
      <c r="D5316" s="2">
        <v>1.4797500000000001</v>
      </c>
      <c r="E5316" s="2">
        <v>1.4514444444444445</v>
      </c>
      <c r="F5316" s="2">
        <v>1.4505555555555558</v>
      </c>
      <c r="G5316" s="2"/>
      <c r="H5316">
        <f t="shared" si="246"/>
        <v>1</v>
      </c>
      <c r="I5316">
        <f t="shared" si="247"/>
        <v>1</v>
      </c>
      <c r="J5316">
        <f t="shared" si="248"/>
        <v>1</v>
      </c>
      <c r="P5316" s="1">
        <v>44557</v>
      </c>
      <c r="Q5316" s="2">
        <v>55.469561171549998</v>
      </c>
      <c r="R5316" s="2">
        <v>50.069868576099097</v>
      </c>
    </row>
    <row r="5317" spans="2:18" x14ac:dyDescent="0.25">
      <c r="B5317" s="1">
        <v>44558</v>
      </c>
      <c r="C5317" s="2">
        <v>1.4810000000000001</v>
      </c>
      <c r="D5317" s="2">
        <v>1.4782500000000001</v>
      </c>
      <c r="E5317" s="2">
        <v>1.4561111111111111</v>
      </c>
      <c r="F5317" s="2">
        <v>1.4531666666666667</v>
      </c>
      <c r="G5317" s="2"/>
      <c r="H5317">
        <f t="shared" si="246"/>
        <v>1</v>
      </c>
      <c r="I5317">
        <f t="shared" si="247"/>
        <v>1</v>
      </c>
      <c r="J5317">
        <f t="shared" si="248"/>
        <v>1</v>
      </c>
      <c r="P5317" s="1">
        <v>44558</v>
      </c>
      <c r="Q5317" s="2">
        <v>55.469561171549998</v>
      </c>
      <c r="R5317" s="2">
        <v>50.069868576099097</v>
      </c>
    </row>
    <row r="5318" spans="2:18" x14ac:dyDescent="0.25">
      <c r="B5318" s="1">
        <v>44559</v>
      </c>
      <c r="C5318" s="2">
        <v>1.5429999999999999</v>
      </c>
      <c r="D5318" s="2">
        <v>1.4995000000000001</v>
      </c>
      <c r="E5318" s="2">
        <v>1.465111111111111</v>
      </c>
      <c r="F5318" s="2">
        <v>1.458388888888889</v>
      </c>
      <c r="G5318" s="2"/>
      <c r="H5318">
        <f t="shared" si="246"/>
        <v>1</v>
      </c>
      <c r="I5318">
        <f t="shared" si="247"/>
        <v>1</v>
      </c>
      <c r="J5318">
        <f t="shared" si="248"/>
        <v>1</v>
      </c>
      <c r="P5318" s="1">
        <v>44559</v>
      </c>
      <c r="Q5318" s="2">
        <v>69.535137411335995</v>
      </c>
      <c r="R5318" s="2">
        <v>55.963661865689197</v>
      </c>
    </row>
    <row r="5319" spans="2:18" x14ac:dyDescent="0.25">
      <c r="B5319" s="1">
        <v>44560</v>
      </c>
      <c r="C5319" s="2">
        <v>1.5149999999999999</v>
      </c>
      <c r="D5319" s="2">
        <v>1.5049999999999999</v>
      </c>
      <c r="E5319" s="2">
        <v>1.4754444444444443</v>
      </c>
      <c r="F5319" s="2">
        <v>1.4680555555555557</v>
      </c>
      <c r="G5319" s="2"/>
      <c r="H5319">
        <f t="shared" si="246"/>
        <v>1</v>
      </c>
      <c r="I5319">
        <f t="shared" si="247"/>
        <v>1</v>
      </c>
      <c r="J5319">
        <f t="shared" si="248"/>
        <v>1</v>
      </c>
      <c r="P5319" s="1">
        <v>44560</v>
      </c>
      <c r="Q5319" s="2">
        <v>59.371959572280701</v>
      </c>
      <c r="R5319" s="2">
        <v>52.925253369552898</v>
      </c>
    </row>
    <row r="5320" spans="2:18" x14ac:dyDescent="0.25">
      <c r="B5320" s="1">
        <v>44561</v>
      </c>
      <c r="C5320" s="2">
        <v>1.498</v>
      </c>
      <c r="D5320" s="2">
        <v>1.50925</v>
      </c>
      <c r="E5320" s="2">
        <v>1.4861111111111112</v>
      </c>
      <c r="F5320" s="2">
        <v>1.4716111111111112</v>
      </c>
      <c r="G5320" s="2"/>
      <c r="H5320">
        <f t="shared" si="246"/>
        <v>1</v>
      </c>
      <c r="I5320">
        <f t="shared" si="247"/>
        <v>1</v>
      </c>
      <c r="J5320">
        <f t="shared" si="248"/>
        <v>1</v>
      </c>
      <c r="P5320" s="1">
        <v>44561</v>
      </c>
      <c r="Q5320" s="2">
        <v>53.658063474649602</v>
      </c>
      <c r="R5320" s="2">
        <v>51.1108706929002</v>
      </c>
    </row>
    <row r="5321" spans="2:18" x14ac:dyDescent="0.25">
      <c r="B5321" s="1">
        <v>44564</v>
      </c>
      <c r="C5321" s="2">
        <v>1.63</v>
      </c>
      <c r="D5321" s="2">
        <v>1.5465</v>
      </c>
      <c r="E5321" s="2">
        <v>1.5095555555555553</v>
      </c>
      <c r="F5321" s="2">
        <v>1.4799444444444445</v>
      </c>
      <c r="G5321" s="2"/>
      <c r="H5321">
        <f t="shared" si="246"/>
        <v>1</v>
      </c>
      <c r="I5321">
        <f t="shared" si="247"/>
        <v>1</v>
      </c>
      <c r="J5321">
        <f t="shared" si="248"/>
        <v>1</v>
      </c>
      <c r="P5321" s="1">
        <v>44564</v>
      </c>
      <c r="Q5321" s="2">
        <v>75.567338040924</v>
      </c>
      <c r="R5321" s="2">
        <v>62.003236999577403</v>
      </c>
    </row>
    <row r="5322" spans="2:18" x14ac:dyDescent="0.25">
      <c r="B5322" s="1">
        <v>44565</v>
      </c>
      <c r="C5322" s="2">
        <v>1.6659999999999999</v>
      </c>
      <c r="D5322" s="2">
        <v>1.5772499999999998</v>
      </c>
      <c r="E5322" s="2">
        <v>1.5294444444444446</v>
      </c>
      <c r="F5322" s="2">
        <v>1.4886666666666668</v>
      </c>
      <c r="G5322" s="2"/>
      <c r="H5322">
        <f t="shared" si="246"/>
        <v>1</v>
      </c>
      <c r="I5322">
        <f t="shared" si="247"/>
        <v>1</v>
      </c>
      <c r="J5322">
        <f t="shared" si="248"/>
        <v>1</v>
      </c>
      <c r="P5322" s="1">
        <v>44565</v>
      </c>
      <c r="Q5322" s="2">
        <v>78.841162824466807</v>
      </c>
      <c r="R5322" s="2">
        <v>64.336920874753702</v>
      </c>
    </row>
    <row r="5323" spans="2:18" x14ac:dyDescent="0.25">
      <c r="B5323" s="1">
        <v>44566</v>
      </c>
      <c r="C5323" s="2">
        <v>1.7030000000000001</v>
      </c>
      <c r="D5323" s="2">
        <v>1.6242500000000002</v>
      </c>
      <c r="E5323" s="2">
        <v>1.5566666666666664</v>
      </c>
      <c r="F5323" s="2">
        <v>1.5006666666666666</v>
      </c>
      <c r="G5323" s="2"/>
      <c r="H5323">
        <f t="shared" si="246"/>
        <v>1</v>
      </c>
      <c r="I5323">
        <f t="shared" si="247"/>
        <v>1</v>
      </c>
      <c r="J5323">
        <f t="shared" si="248"/>
        <v>1</v>
      </c>
      <c r="P5323" s="1">
        <v>44566</v>
      </c>
      <c r="Q5323" s="2">
        <v>81.841944827339702</v>
      </c>
      <c r="R5323" s="2">
        <v>66.606969530250296</v>
      </c>
    </row>
    <row r="5324" spans="2:18" x14ac:dyDescent="0.25">
      <c r="B5324" s="1">
        <v>44567</v>
      </c>
      <c r="C5324" s="2">
        <v>1.7330000000000001</v>
      </c>
      <c r="D5324" s="2">
        <v>1.6829999999999998</v>
      </c>
      <c r="E5324" s="2">
        <v>1.5833333333333333</v>
      </c>
      <c r="F5324" s="2">
        <v>1.5142222222222221</v>
      </c>
      <c r="G5324" s="2"/>
      <c r="H5324">
        <f t="shared" si="246"/>
        <v>1</v>
      </c>
      <c r="I5324">
        <f t="shared" si="247"/>
        <v>1</v>
      </c>
      <c r="J5324">
        <f t="shared" si="248"/>
        <v>1</v>
      </c>
      <c r="P5324" s="1">
        <v>44567</v>
      </c>
      <c r="Q5324" s="2">
        <v>84.043729378050401</v>
      </c>
      <c r="R5324" s="2">
        <v>68.365237716165794</v>
      </c>
    </row>
    <row r="5325" spans="2:18" x14ac:dyDescent="0.25">
      <c r="B5325" s="1">
        <v>44568</v>
      </c>
      <c r="C5325" s="2">
        <v>1.7689999999999999</v>
      </c>
      <c r="D5325" s="2">
        <v>1.7177500000000001</v>
      </c>
      <c r="E5325" s="2">
        <v>1.6153333333333333</v>
      </c>
      <c r="F5325" s="2">
        <v>1.5333888888888889</v>
      </c>
      <c r="G5325" s="2"/>
      <c r="H5325">
        <f t="shared" si="246"/>
        <v>1</v>
      </c>
      <c r="I5325">
        <f t="shared" si="247"/>
        <v>1</v>
      </c>
      <c r="J5325">
        <f t="shared" si="248"/>
        <v>1</v>
      </c>
      <c r="P5325" s="1">
        <v>44568</v>
      </c>
      <c r="Q5325" s="2">
        <v>86.415681118084393</v>
      </c>
      <c r="R5325" s="2">
        <v>70.380679703273898</v>
      </c>
    </row>
    <row r="5326" spans="2:18" x14ac:dyDescent="0.25">
      <c r="B5326" s="1">
        <v>44571</v>
      </c>
      <c r="C5326" s="2">
        <v>1.78</v>
      </c>
      <c r="D5326" s="2">
        <v>1.7462500000000001</v>
      </c>
      <c r="E5326" s="2">
        <v>1.6485555555555556</v>
      </c>
      <c r="F5326" s="2">
        <v>1.5523333333333333</v>
      </c>
      <c r="G5326" s="2"/>
      <c r="H5326">
        <f t="shared" si="246"/>
        <v>1</v>
      </c>
      <c r="I5326">
        <f t="shared" si="247"/>
        <v>1</v>
      </c>
      <c r="J5326">
        <f t="shared" si="248"/>
        <v>1</v>
      </c>
      <c r="P5326" s="1">
        <v>44571</v>
      </c>
      <c r="Q5326" s="2">
        <v>87.117838743843507</v>
      </c>
      <c r="R5326" s="2">
        <v>70.9888778903983</v>
      </c>
    </row>
    <row r="5327" spans="2:18" x14ac:dyDescent="0.25">
      <c r="B5327" s="1">
        <v>44572</v>
      </c>
      <c r="C5327" s="2">
        <v>1.746</v>
      </c>
      <c r="D5327" s="2">
        <v>1.7570000000000001</v>
      </c>
      <c r="E5327" s="2">
        <v>1.671111111111111</v>
      </c>
      <c r="F5327" s="2">
        <v>1.568111111111111</v>
      </c>
      <c r="G5327" s="2"/>
      <c r="H5327">
        <f t="shared" si="246"/>
        <v>1</v>
      </c>
      <c r="I5327">
        <f t="shared" si="247"/>
        <v>1</v>
      </c>
      <c r="J5327">
        <f t="shared" si="248"/>
        <v>1</v>
      </c>
      <c r="P5327" s="1">
        <v>44572</v>
      </c>
      <c r="Q5327" s="2">
        <v>73.102693414138798</v>
      </c>
      <c r="R5327" s="2">
        <v>66.447187235843302</v>
      </c>
    </row>
    <row r="5328" spans="2:18" x14ac:dyDescent="0.25">
      <c r="B5328" s="1">
        <v>44573</v>
      </c>
      <c r="C5328" s="2">
        <v>1.7250000000000001</v>
      </c>
      <c r="D5328" s="2">
        <v>1.7549999999999999</v>
      </c>
      <c r="E5328" s="2">
        <v>1.6944444444444444</v>
      </c>
      <c r="F5328" s="2">
        <v>1.5849444444444445</v>
      </c>
      <c r="G5328" s="2"/>
      <c r="H5328">
        <f t="shared" si="246"/>
        <v>1</v>
      </c>
      <c r="I5328">
        <f t="shared" si="247"/>
        <v>1</v>
      </c>
      <c r="J5328">
        <f t="shared" si="248"/>
        <v>1</v>
      </c>
      <c r="P5328" s="1">
        <v>44573</v>
      </c>
      <c r="Q5328" s="2">
        <v>65.314740097305005</v>
      </c>
      <c r="R5328" s="2">
        <v>63.7349363714238</v>
      </c>
    </row>
    <row r="5329" spans="2:18" x14ac:dyDescent="0.25">
      <c r="B5329" s="1">
        <v>44574</v>
      </c>
      <c r="C5329" s="2">
        <v>1.7090000000000001</v>
      </c>
      <c r="D5329" s="2">
        <v>1.7399999999999998</v>
      </c>
      <c r="E5329" s="2">
        <v>1.7178888888888888</v>
      </c>
      <c r="F5329" s="2">
        <v>1.6019999999999999</v>
      </c>
      <c r="G5329" s="2"/>
      <c r="H5329">
        <f t="shared" si="246"/>
        <v>1</v>
      </c>
      <c r="I5329">
        <f t="shared" si="247"/>
        <v>1</v>
      </c>
      <c r="J5329">
        <f t="shared" si="248"/>
        <v>1</v>
      </c>
      <c r="P5329" s="1">
        <v>44574</v>
      </c>
      <c r="Q5329" s="2">
        <v>59.517557312571498</v>
      </c>
      <c r="R5329" s="2">
        <v>61.669512734020898</v>
      </c>
    </row>
    <row r="5330" spans="2:18" x14ac:dyDescent="0.25">
      <c r="B5330" s="1">
        <v>44575</v>
      </c>
      <c r="C5330" s="2">
        <v>1.772</v>
      </c>
      <c r="D5330" s="2">
        <v>1.738</v>
      </c>
      <c r="E5330" s="2">
        <v>1.7336666666666667</v>
      </c>
      <c r="F5330" s="2">
        <v>1.6216111111111109</v>
      </c>
      <c r="G5330" s="2"/>
      <c r="H5330">
        <f t="shared" si="246"/>
        <v>1</v>
      </c>
      <c r="I5330">
        <f t="shared" si="247"/>
        <v>1</v>
      </c>
      <c r="J5330">
        <f t="shared" si="248"/>
        <v>1</v>
      </c>
      <c r="P5330" s="1">
        <v>44575</v>
      </c>
      <c r="Q5330" s="2">
        <v>71.478782451902404</v>
      </c>
      <c r="R5330" s="2">
        <v>66.300375380458803</v>
      </c>
    </row>
    <row r="5331" spans="2:18" x14ac:dyDescent="0.25">
      <c r="B5331" s="1">
        <v>44579</v>
      </c>
      <c r="C5331" s="2">
        <v>1.8680000000000001</v>
      </c>
      <c r="D5331" s="2">
        <v>1.7685000000000002</v>
      </c>
      <c r="E5331" s="2">
        <v>1.7561111111111112</v>
      </c>
      <c r="F5331" s="2">
        <v>1.6427777777777777</v>
      </c>
      <c r="G5331" s="2"/>
      <c r="H5331">
        <f t="shared" si="246"/>
        <v>1</v>
      </c>
      <c r="I5331">
        <f t="shared" si="247"/>
        <v>1</v>
      </c>
      <c r="J5331">
        <f t="shared" si="248"/>
        <v>1</v>
      </c>
      <c r="P5331" s="1">
        <v>44579</v>
      </c>
      <c r="Q5331" s="2">
        <v>81.483125391362705</v>
      </c>
      <c r="R5331" s="2">
        <v>71.876176667231803</v>
      </c>
    </row>
    <row r="5332" spans="2:18" x14ac:dyDescent="0.25">
      <c r="B5332" s="1">
        <v>44580</v>
      </c>
      <c r="C5332" s="2">
        <v>1.827</v>
      </c>
      <c r="D5332" s="2">
        <v>1.794</v>
      </c>
      <c r="E5332" s="2">
        <v>1.7698888888888888</v>
      </c>
      <c r="F5332" s="2">
        <v>1.6632777777777774</v>
      </c>
      <c r="G5332" s="2"/>
      <c r="H5332">
        <f t="shared" si="246"/>
        <v>1</v>
      </c>
      <c r="I5332">
        <f t="shared" si="247"/>
        <v>1</v>
      </c>
      <c r="J5332">
        <f t="shared" si="248"/>
        <v>1</v>
      </c>
      <c r="P5332" s="1">
        <v>44580</v>
      </c>
      <c r="Q5332" s="2">
        <v>69.067027105835393</v>
      </c>
      <c r="R5332" s="2">
        <v>66.793268890063899</v>
      </c>
    </row>
    <row r="5333" spans="2:18" x14ac:dyDescent="0.25">
      <c r="B5333" s="1">
        <v>44581</v>
      </c>
      <c r="C5333" s="2">
        <v>1.8340000000000001</v>
      </c>
      <c r="D5333" s="2">
        <v>1.82525</v>
      </c>
      <c r="E5333" s="2">
        <v>1.7811111111111113</v>
      </c>
      <c r="F5333" s="2">
        <v>1.6822222222222221</v>
      </c>
      <c r="G5333" s="2"/>
      <c r="H5333">
        <f t="shared" si="246"/>
        <v>1</v>
      </c>
      <c r="I5333">
        <f t="shared" si="247"/>
        <v>1</v>
      </c>
      <c r="J5333">
        <f t="shared" si="248"/>
        <v>1</v>
      </c>
      <c r="P5333" s="1">
        <v>44581</v>
      </c>
      <c r="Q5333" s="2">
        <v>70.003475462556096</v>
      </c>
      <c r="R5333" s="2">
        <v>67.219496665087902</v>
      </c>
    </row>
    <row r="5334" spans="2:18" x14ac:dyDescent="0.25">
      <c r="B5334" s="1">
        <v>44582</v>
      </c>
      <c r="C5334" s="2">
        <v>1.7470000000000001</v>
      </c>
      <c r="D5334" s="2">
        <v>1.819</v>
      </c>
      <c r="E5334" s="2">
        <v>1.7786666666666666</v>
      </c>
      <c r="F5334" s="2">
        <v>1.6969999999999998</v>
      </c>
      <c r="G5334" s="2"/>
      <c r="H5334">
        <f t="shared" ref="H5334:H5397" si="249">IF($D5334&gt;$E5334,1,"")</f>
        <v>1</v>
      </c>
      <c r="I5334">
        <f t="shared" ref="I5334:I5397" si="250">IF($D5334&gt;$F5334,1,"")</f>
        <v>1</v>
      </c>
      <c r="J5334">
        <f t="shared" ref="J5334:J5397" si="251">IF($E5334&gt;$F5334,1,"")</f>
        <v>1</v>
      </c>
      <c r="P5334" s="1">
        <v>44582</v>
      </c>
      <c r="Q5334" s="2">
        <v>48.228130046070198</v>
      </c>
      <c r="R5334" s="2">
        <v>57.364340268514901</v>
      </c>
    </row>
    <row r="5335" spans="2:18" x14ac:dyDescent="0.25">
      <c r="B5335" s="1">
        <v>44585</v>
      </c>
      <c r="C5335" s="2">
        <v>1.7350000000000001</v>
      </c>
      <c r="D5335" s="2">
        <v>1.7857500000000002</v>
      </c>
      <c r="E5335" s="2">
        <v>1.7736666666666665</v>
      </c>
      <c r="F5335" s="2">
        <v>1.7111111111111108</v>
      </c>
      <c r="G5335" s="2"/>
      <c r="H5335">
        <f t="shared" si="249"/>
        <v>1</v>
      </c>
      <c r="I5335">
        <f t="shared" si="250"/>
        <v>1</v>
      </c>
      <c r="J5335">
        <f t="shared" si="251"/>
        <v>1</v>
      </c>
      <c r="P5335" s="1">
        <v>44585</v>
      </c>
      <c r="Q5335" s="2">
        <v>45.866642597513099</v>
      </c>
      <c r="R5335" s="2">
        <v>56.141695026760303</v>
      </c>
    </row>
    <row r="5336" spans="2:18" x14ac:dyDescent="0.25">
      <c r="B5336" s="1">
        <v>44586</v>
      </c>
      <c r="C5336" s="2">
        <v>1.7849999999999999</v>
      </c>
      <c r="D5336" s="2">
        <v>1.7752500000000002</v>
      </c>
      <c r="E5336" s="2">
        <v>1.7779999999999998</v>
      </c>
      <c r="F5336" s="2">
        <v>1.7245555555555552</v>
      </c>
      <c r="G5336" s="2"/>
      <c r="H5336" t="str">
        <f t="shared" si="249"/>
        <v/>
      </c>
      <c r="I5336">
        <f t="shared" si="250"/>
        <v>1</v>
      </c>
      <c r="J5336">
        <f t="shared" si="251"/>
        <v>1</v>
      </c>
      <c r="P5336" s="1">
        <v>44586</v>
      </c>
      <c r="Q5336" s="2">
        <v>56.513268408439302</v>
      </c>
      <c r="R5336" s="2">
        <v>59.970088204115498</v>
      </c>
    </row>
    <row r="5337" spans="2:18" x14ac:dyDescent="0.25">
      <c r="B5337" s="1">
        <v>44587</v>
      </c>
      <c r="C5337" s="2">
        <v>1.8460000000000001</v>
      </c>
      <c r="D5337" s="2">
        <v>1.7782500000000001</v>
      </c>
      <c r="E5337" s="2">
        <v>1.7914444444444442</v>
      </c>
      <c r="F5337" s="2">
        <v>1.7429444444444442</v>
      </c>
      <c r="G5337" s="2"/>
      <c r="H5337" t="str">
        <f t="shared" si="249"/>
        <v/>
      </c>
      <c r="I5337">
        <f t="shared" si="250"/>
        <v>1</v>
      </c>
      <c r="J5337">
        <f t="shared" si="251"/>
        <v>1</v>
      </c>
      <c r="P5337" s="1">
        <v>44587</v>
      </c>
      <c r="Q5337" s="2">
        <v>66.235195215149702</v>
      </c>
      <c r="R5337" s="2">
        <v>64.088610435894196</v>
      </c>
    </row>
    <row r="5338" spans="2:18" x14ac:dyDescent="0.25">
      <c r="B5338" s="1">
        <v>44588</v>
      </c>
      <c r="C5338" s="2">
        <v>1.8080000000000001</v>
      </c>
      <c r="D5338" s="2">
        <v>1.7934999999999999</v>
      </c>
      <c r="E5338" s="2">
        <v>1.8024444444444445</v>
      </c>
      <c r="F5338" s="2">
        <v>1.7601666666666664</v>
      </c>
      <c r="G5338" s="2"/>
      <c r="H5338" t="str">
        <f t="shared" si="249"/>
        <v/>
      </c>
      <c r="I5338">
        <f t="shared" si="250"/>
        <v>1</v>
      </c>
      <c r="J5338">
        <f t="shared" si="251"/>
        <v>1</v>
      </c>
      <c r="P5338" s="1">
        <v>44588</v>
      </c>
      <c r="Q5338" s="2">
        <v>56.750932249068804</v>
      </c>
      <c r="R5338" s="2">
        <v>59.950625144673701</v>
      </c>
    </row>
    <row r="5339" spans="2:18" x14ac:dyDescent="0.25">
      <c r="B5339" s="1">
        <v>44589</v>
      </c>
      <c r="C5339" s="2">
        <v>1.78</v>
      </c>
      <c r="D5339" s="2">
        <v>1.8047500000000001</v>
      </c>
      <c r="E5339" s="2">
        <v>1.8033333333333335</v>
      </c>
      <c r="F5339" s="2">
        <v>1.7685000000000002</v>
      </c>
      <c r="G5339" s="2"/>
      <c r="H5339">
        <f t="shared" si="249"/>
        <v>1</v>
      </c>
      <c r="I5339">
        <f t="shared" si="250"/>
        <v>1</v>
      </c>
      <c r="J5339">
        <f t="shared" si="251"/>
        <v>1</v>
      </c>
      <c r="P5339" s="1">
        <v>44589</v>
      </c>
      <c r="Q5339" s="2">
        <v>50.373151704415598</v>
      </c>
      <c r="R5339" s="2">
        <v>57.028753815773598</v>
      </c>
    </row>
    <row r="5340" spans="2:18" x14ac:dyDescent="0.25">
      <c r="B5340" s="1">
        <v>44592</v>
      </c>
      <c r="C5340" s="2">
        <v>1.782</v>
      </c>
      <c r="D5340" s="2">
        <v>1.804</v>
      </c>
      <c r="E5340" s="2">
        <v>1.7937777777777777</v>
      </c>
      <c r="F5340" s="2">
        <v>1.7749444444444444</v>
      </c>
      <c r="G5340" s="2"/>
      <c r="H5340">
        <f t="shared" si="249"/>
        <v>1</v>
      </c>
      <c r="I5340">
        <f t="shared" si="250"/>
        <v>1</v>
      </c>
      <c r="J5340">
        <f t="shared" si="251"/>
        <v>1</v>
      </c>
      <c r="P5340" s="1">
        <v>44592</v>
      </c>
      <c r="Q5340" s="2">
        <v>50.846633244751402</v>
      </c>
      <c r="R5340" s="2">
        <v>57.189254470884499</v>
      </c>
    </row>
    <row r="5341" spans="2:18" x14ac:dyDescent="0.25">
      <c r="B5341" s="1">
        <v>44593</v>
      </c>
      <c r="C5341" s="2">
        <v>1.8</v>
      </c>
      <c r="D5341" s="2">
        <v>1.7925</v>
      </c>
      <c r="E5341" s="2">
        <v>1.7907777777777778</v>
      </c>
      <c r="F5341" s="2">
        <v>1.7803333333333333</v>
      </c>
      <c r="G5341" s="2"/>
      <c r="H5341">
        <f t="shared" si="249"/>
        <v>1</v>
      </c>
      <c r="I5341">
        <f t="shared" si="250"/>
        <v>1</v>
      </c>
      <c r="J5341">
        <f t="shared" si="251"/>
        <v>1</v>
      </c>
      <c r="P5341" s="1">
        <v>44593</v>
      </c>
      <c r="Q5341" s="2">
        <v>55.438314394438699</v>
      </c>
      <c r="R5341" s="2">
        <v>58.6849205555148</v>
      </c>
    </row>
    <row r="5342" spans="2:18" x14ac:dyDescent="0.25">
      <c r="B5342" s="1">
        <v>44594</v>
      </c>
      <c r="C5342" s="2">
        <v>1.766</v>
      </c>
      <c r="D5342" s="2">
        <v>1.782</v>
      </c>
      <c r="E5342" s="2">
        <v>1.7832222222222223</v>
      </c>
      <c r="F5342" s="2">
        <v>1.7821666666666667</v>
      </c>
      <c r="G5342" s="2"/>
      <c r="H5342" t="str">
        <f t="shared" si="249"/>
        <v/>
      </c>
      <c r="I5342" t="str">
        <f t="shared" si="250"/>
        <v/>
      </c>
      <c r="J5342">
        <f t="shared" si="251"/>
        <v>1</v>
      </c>
      <c r="P5342" s="1">
        <v>44594</v>
      </c>
      <c r="Q5342" s="2">
        <v>45.750939125952598</v>
      </c>
      <c r="R5342" s="2">
        <v>54.791041099202701</v>
      </c>
    </row>
    <row r="5343" spans="2:18" x14ac:dyDescent="0.25">
      <c r="B5343" s="1">
        <v>44595</v>
      </c>
      <c r="C5343" s="2">
        <v>1.827</v>
      </c>
      <c r="D5343" s="2">
        <v>1.79375</v>
      </c>
      <c r="E5343" s="2">
        <v>1.7921111111111108</v>
      </c>
      <c r="F5343" s="2">
        <v>1.7853888888888889</v>
      </c>
      <c r="G5343" s="2"/>
      <c r="H5343">
        <f t="shared" si="249"/>
        <v>1</v>
      </c>
      <c r="I5343">
        <f t="shared" si="250"/>
        <v>1</v>
      </c>
      <c r="J5343">
        <f t="shared" si="251"/>
        <v>1</v>
      </c>
      <c r="P5343" s="1">
        <v>44595</v>
      </c>
      <c r="Q5343" s="2">
        <v>60.580775190598096</v>
      </c>
      <c r="R5343" s="2">
        <v>59.928277952841199</v>
      </c>
    </row>
    <row r="5344" spans="2:18" x14ac:dyDescent="0.25">
      <c r="B5344" s="1">
        <v>44596</v>
      </c>
      <c r="C5344" s="2">
        <v>1.9319999999999999</v>
      </c>
      <c r="D5344" s="2">
        <v>1.8312499999999998</v>
      </c>
      <c r="E5344" s="2">
        <v>1.8140000000000001</v>
      </c>
      <c r="F5344" s="2">
        <v>1.7938333333333334</v>
      </c>
      <c r="G5344" s="2"/>
      <c r="H5344">
        <f t="shared" si="249"/>
        <v>1</v>
      </c>
      <c r="I5344">
        <f t="shared" si="250"/>
        <v>1</v>
      </c>
      <c r="J5344">
        <f t="shared" si="251"/>
        <v>1</v>
      </c>
      <c r="P5344" s="1">
        <v>44596</v>
      </c>
      <c r="Q5344" s="2">
        <v>74.806477781052905</v>
      </c>
      <c r="R5344" s="2">
        <v>66.900492766224005</v>
      </c>
    </row>
    <row r="5345" spans="2:18" x14ac:dyDescent="0.25">
      <c r="B5345" s="1">
        <v>44599</v>
      </c>
      <c r="C5345" s="2">
        <v>1.9159999999999999</v>
      </c>
      <c r="D5345" s="2">
        <v>1.8602500000000002</v>
      </c>
      <c r="E5345" s="2">
        <v>1.8285555555555557</v>
      </c>
      <c r="F5345" s="2">
        <v>1.8032777777777775</v>
      </c>
      <c r="G5345" s="2"/>
      <c r="H5345">
        <f t="shared" si="249"/>
        <v>1</v>
      </c>
      <c r="I5345">
        <f t="shared" si="250"/>
        <v>1</v>
      </c>
      <c r="J5345">
        <f t="shared" si="251"/>
        <v>1</v>
      </c>
      <c r="P5345" s="1">
        <v>44599</v>
      </c>
      <c r="Q5345" s="2">
        <v>70.175596095064506</v>
      </c>
      <c r="R5345" s="2">
        <v>65.043326177234206</v>
      </c>
    </row>
    <row r="5346" spans="2:18" x14ac:dyDescent="0.25">
      <c r="B5346" s="1">
        <v>44600</v>
      </c>
      <c r="C5346" s="2">
        <v>1.956</v>
      </c>
      <c r="D5346" s="2">
        <v>1.9077500000000001</v>
      </c>
      <c r="E5346" s="2">
        <v>1.8407777777777778</v>
      </c>
      <c r="F5346" s="2">
        <v>1.816111111111111</v>
      </c>
      <c r="G5346" s="2"/>
      <c r="H5346">
        <f t="shared" si="249"/>
        <v>1</v>
      </c>
      <c r="I5346">
        <f t="shared" si="250"/>
        <v>1</v>
      </c>
      <c r="J5346">
        <f t="shared" si="251"/>
        <v>1</v>
      </c>
      <c r="P5346" s="1">
        <v>44600</v>
      </c>
      <c r="Q5346" s="2">
        <v>74.846892092756093</v>
      </c>
      <c r="R5346" s="2">
        <v>67.474261495900905</v>
      </c>
    </row>
    <row r="5347" spans="2:18" x14ac:dyDescent="0.25">
      <c r="B5347" s="1">
        <v>44601</v>
      </c>
      <c r="C5347" s="2">
        <v>1.929</v>
      </c>
      <c r="D5347" s="2">
        <v>1.9332500000000001</v>
      </c>
      <c r="E5347" s="2">
        <v>1.854222222222222</v>
      </c>
      <c r="F5347" s="2">
        <v>1.8283333333333331</v>
      </c>
      <c r="G5347" s="2"/>
      <c r="H5347">
        <f t="shared" si="249"/>
        <v>1</v>
      </c>
      <c r="I5347">
        <f t="shared" si="250"/>
        <v>1</v>
      </c>
      <c r="J5347">
        <f t="shared" si="251"/>
        <v>1</v>
      </c>
      <c r="P5347" s="1">
        <v>44601</v>
      </c>
      <c r="Q5347" s="2">
        <v>66.420308690050703</v>
      </c>
      <c r="R5347" s="2">
        <v>64.227483003895301</v>
      </c>
    </row>
    <row r="5348" spans="2:18" x14ac:dyDescent="0.25">
      <c r="B5348" s="1">
        <v>44602</v>
      </c>
      <c r="C5348" s="2">
        <v>2.0289999999999999</v>
      </c>
      <c r="D5348" s="2">
        <v>1.9575</v>
      </c>
      <c r="E5348" s="2">
        <v>1.8818888888888887</v>
      </c>
      <c r="F5348" s="2">
        <v>1.8426111111111112</v>
      </c>
      <c r="G5348" s="2"/>
      <c r="H5348">
        <f t="shared" si="249"/>
        <v>1</v>
      </c>
      <c r="I5348">
        <f t="shared" si="250"/>
        <v>1</v>
      </c>
      <c r="J5348">
        <f t="shared" si="251"/>
        <v>1</v>
      </c>
      <c r="P5348" s="1">
        <v>44602</v>
      </c>
      <c r="Q5348" s="2">
        <v>77.619127997238095</v>
      </c>
      <c r="R5348" s="2">
        <v>69.987654091397502</v>
      </c>
    </row>
    <row r="5349" spans="2:18" x14ac:dyDescent="0.25">
      <c r="B5349" s="1">
        <v>44603</v>
      </c>
      <c r="C5349" s="2">
        <v>1.9510000000000001</v>
      </c>
      <c r="D5349" s="2">
        <v>1.9662500000000001</v>
      </c>
      <c r="E5349" s="2">
        <v>1.9006666666666665</v>
      </c>
      <c r="F5349" s="2">
        <v>1.8472222222222219</v>
      </c>
      <c r="G5349" s="2"/>
      <c r="H5349">
        <f t="shared" si="249"/>
        <v>1</v>
      </c>
      <c r="I5349">
        <f t="shared" si="250"/>
        <v>1</v>
      </c>
      <c r="J5349">
        <f t="shared" si="251"/>
        <v>1</v>
      </c>
      <c r="P5349" s="1">
        <v>44603</v>
      </c>
      <c r="Q5349" s="2">
        <v>59.1538969201032</v>
      </c>
      <c r="R5349" s="2">
        <v>61.649080367649098</v>
      </c>
    </row>
    <row r="5350" spans="2:18" x14ac:dyDescent="0.25">
      <c r="B5350" s="1">
        <v>44606</v>
      </c>
      <c r="C5350" s="2">
        <v>1.996</v>
      </c>
      <c r="D5350" s="2">
        <v>1.9762500000000003</v>
      </c>
      <c r="E5350" s="2">
        <v>1.9224444444444444</v>
      </c>
      <c r="F5350" s="2">
        <v>1.856611111111111</v>
      </c>
      <c r="G5350" s="2"/>
      <c r="H5350">
        <f t="shared" si="249"/>
        <v>1</v>
      </c>
      <c r="I5350">
        <f t="shared" si="250"/>
        <v>1</v>
      </c>
      <c r="J5350">
        <f t="shared" si="251"/>
        <v>1</v>
      </c>
      <c r="P5350" s="1">
        <v>44606</v>
      </c>
      <c r="Q5350" s="2">
        <v>64.929839852715801</v>
      </c>
      <c r="R5350" s="2">
        <v>64.292308821045097</v>
      </c>
    </row>
    <row r="5351" spans="2:18" x14ac:dyDescent="0.25">
      <c r="B5351" s="1">
        <v>44607</v>
      </c>
      <c r="C5351" s="2">
        <v>2.0449999999999999</v>
      </c>
      <c r="D5351" s="2">
        <v>2.0052500000000002</v>
      </c>
      <c r="E5351" s="2">
        <v>1.9534444444444448</v>
      </c>
      <c r="F5351" s="2">
        <v>1.8683333333333332</v>
      </c>
      <c r="G5351" s="2"/>
      <c r="H5351">
        <f t="shared" si="249"/>
        <v>1</v>
      </c>
      <c r="I5351">
        <f t="shared" si="250"/>
        <v>1</v>
      </c>
      <c r="J5351">
        <f t="shared" si="251"/>
        <v>1</v>
      </c>
      <c r="P5351" s="1">
        <v>44607</v>
      </c>
      <c r="Q5351" s="2">
        <v>70.399242558496695</v>
      </c>
      <c r="R5351" s="2">
        <v>66.962454418097195</v>
      </c>
    </row>
    <row r="5352" spans="2:18" x14ac:dyDescent="0.25">
      <c r="B5352" s="1">
        <v>44608</v>
      </c>
      <c r="C5352" s="2">
        <v>2.0449999999999999</v>
      </c>
      <c r="D5352" s="2">
        <v>2.0092499999999998</v>
      </c>
      <c r="E5352" s="2">
        <v>1.9776666666666667</v>
      </c>
      <c r="F5352" s="2">
        <v>1.8848888888888888</v>
      </c>
      <c r="G5352" s="2"/>
      <c r="H5352">
        <f t="shared" si="249"/>
        <v>1</v>
      </c>
      <c r="I5352">
        <f t="shared" si="250"/>
        <v>1</v>
      </c>
      <c r="J5352">
        <f t="shared" si="251"/>
        <v>1</v>
      </c>
      <c r="P5352" s="1">
        <v>44608</v>
      </c>
      <c r="Q5352" s="2">
        <v>70.399242558496695</v>
      </c>
      <c r="R5352" s="2">
        <v>66.962454418097195</v>
      </c>
    </row>
    <row r="5353" spans="2:18" x14ac:dyDescent="0.25">
      <c r="B5353" s="1">
        <v>44609</v>
      </c>
      <c r="C5353" s="2">
        <v>1.974</v>
      </c>
      <c r="D5353" s="2">
        <v>2.0150000000000001</v>
      </c>
      <c r="E5353" s="2">
        <v>1.9823333333333335</v>
      </c>
      <c r="F5353" s="2">
        <v>1.8981666666666663</v>
      </c>
      <c r="G5353" s="2"/>
      <c r="H5353">
        <f t="shared" si="249"/>
        <v>1</v>
      </c>
      <c r="I5353">
        <f t="shared" si="250"/>
        <v>1</v>
      </c>
      <c r="J5353">
        <f t="shared" si="251"/>
        <v>1</v>
      </c>
      <c r="P5353" s="1">
        <v>44609</v>
      </c>
      <c r="Q5353" s="2">
        <v>53.115187780260399</v>
      </c>
      <c r="R5353" s="2">
        <v>59.487163947731702</v>
      </c>
    </row>
    <row r="5354" spans="2:18" x14ac:dyDescent="0.25">
      <c r="B5354" s="1">
        <v>44610</v>
      </c>
      <c r="C5354" s="2">
        <v>1.93</v>
      </c>
      <c r="D5354" s="2">
        <v>1.9984999999999999</v>
      </c>
      <c r="E5354" s="2">
        <v>1.983888888888889</v>
      </c>
      <c r="F5354" s="2">
        <v>1.906222222222222</v>
      </c>
      <c r="G5354" s="2"/>
      <c r="H5354">
        <f t="shared" si="249"/>
        <v>1</v>
      </c>
      <c r="I5354">
        <f t="shared" si="250"/>
        <v>1</v>
      </c>
      <c r="J5354">
        <f t="shared" si="251"/>
        <v>1</v>
      </c>
      <c r="P5354" s="1">
        <v>44610</v>
      </c>
      <c r="Q5354" s="2">
        <v>44.914667446210203</v>
      </c>
      <c r="R5354" s="2">
        <v>55.362474872124203</v>
      </c>
    </row>
    <row r="5355" spans="2:18" x14ac:dyDescent="0.25">
      <c r="B5355" s="1">
        <v>44614</v>
      </c>
      <c r="C5355" s="2">
        <v>1.948</v>
      </c>
      <c r="D5355" s="2">
        <v>1.9742500000000001</v>
      </c>
      <c r="E5355" s="2">
        <v>1.9830000000000001</v>
      </c>
      <c r="F5355" s="2">
        <v>1.911888888888889</v>
      </c>
      <c r="G5355" s="2"/>
      <c r="H5355" t="str">
        <f t="shared" si="249"/>
        <v/>
      </c>
      <c r="I5355">
        <f t="shared" si="250"/>
        <v>1</v>
      </c>
      <c r="J5355">
        <f t="shared" si="251"/>
        <v>1</v>
      </c>
      <c r="P5355" s="1">
        <v>44614</v>
      </c>
      <c r="Q5355" s="2">
        <v>48.795558048505796</v>
      </c>
      <c r="R5355" s="2">
        <v>56.6856113803791</v>
      </c>
    </row>
    <row r="5356" spans="2:18" x14ac:dyDescent="0.25">
      <c r="B5356" s="1">
        <v>44615</v>
      </c>
      <c r="C5356" s="2">
        <v>1.9770000000000001</v>
      </c>
      <c r="D5356" s="2">
        <v>1.9572500000000002</v>
      </c>
      <c r="E5356" s="2">
        <v>1.9883333333333333</v>
      </c>
      <c r="F5356" s="2">
        <v>1.9212777777777772</v>
      </c>
      <c r="G5356" s="2"/>
      <c r="H5356" t="str">
        <f t="shared" si="249"/>
        <v/>
      </c>
      <c r="I5356">
        <f t="shared" si="250"/>
        <v>1</v>
      </c>
      <c r="J5356">
        <f t="shared" si="251"/>
        <v>1</v>
      </c>
      <c r="P5356" s="1">
        <v>44615</v>
      </c>
      <c r="Q5356" s="2">
        <v>54.933913207228699</v>
      </c>
      <c r="R5356" s="2">
        <v>58.804297560545002</v>
      </c>
    </row>
    <row r="5357" spans="2:18" x14ac:dyDescent="0.25">
      <c r="B5357" s="1">
        <v>44616</v>
      </c>
      <c r="C5357" s="2">
        <v>1.972</v>
      </c>
      <c r="D5357" s="2">
        <v>1.95675</v>
      </c>
      <c r="E5357" s="2">
        <v>1.9820000000000002</v>
      </c>
      <c r="F5357" s="2">
        <v>1.9319444444444445</v>
      </c>
      <c r="G5357" s="2"/>
      <c r="H5357" t="str">
        <f t="shared" si="249"/>
        <v/>
      </c>
      <c r="I5357">
        <f t="shared" si="250"/>
        <v>1</v>
      </c>
      <c r="J5357">
        <f t="shared" si="251"/>
        <v>1</v>
      </c>
      <c r="P5357" s="1">
        <v>44616</v>
      </c>
      <c r="Q5357" s="2">
        <v>53.604383835701299</v>
      </c>
      <c r="R5357" s="2">
        <v>58.275031975525003</v>
      </c>
    </row>
    <row r="5358" spans="2:18" x14ac:dyDescent="0.25">
      <c r="B5358" s="1">
        <v>44617</v>
      </c>
      <c r="C5358" s="2">
        <v>1.984</v>
      </c>
      <c r="D5358" s="2">
        <v>1.9702500000000001</v>
      </c>
      <c r="E5358" s="2">
        <v>1.9856666666666669</v>
      </c>
      <c r="F5358" s="2">
        <v>1.9431666666666669</v>
      </c>
      <c r="G5358" s="2"/>
      <c r="H5358" t="str">
        <f t="shared" si="249"/>
        <v/>
      </c>
      <c r="I5358">
        <f t="shared" si="250"/>
        <v>1</v>
      </c>
      <c r="J5358">
        <f t="shared" si="251"/>
        <v>1</v>
      </c>
      <c r="P5358" s="1">
        <v>44617</v>
      </c>
      <c r="Q5358" s="2">
        <v>56.627561867116803</v>
      </c>
      <c r="R5358" s="2">
        <v>59.223601950777201</v>
      </c>
    </row>
    <row r="5359" spans="2:18" x14ac:dyDescent="0.25">
      <c r="B5359" s="1">
        <v>44620</v>
      </c>
      <c r="C5359" s="2">
        <v>1.839</v>
      </c>
      <c r="D5359" s="2">
        <v>1.9430000000000001</v>
      </c>
      <c r="E5359" s="2">
        <v>1.9682222222222221</v>
      </c>
      <c r="F5359" s="2">
        <v>1.9453333333333336</v>
      </c>
      <c r="G5359" s="2"/>
      <c r="H5359" t="str">
        <f t="shared" si="249"/>
        <v/>
      </c>
      <c r="I5359" t="str">
        <f t="shared" si="250"/>
        <v/>
      </c>
      <c r="J5359">
        <f t="shared" si="251"/>
        <v>1</v>
      </c>
      <c r="P5359" s="1">
        <v>44620</v>
      </c>
      <c r="Q5359" s="2">
        <v>29.116936664279802</v>
      </c>
      <c r="R5359" s="2">
        <v>45.703156585362102</v>
      </c>
    </row>
    <row r="5360" spans="2:18" x14ac:dyDescent="0.25">
      <c r="B5360" s="1">
        <v>44621</v>
      </c>
      <c r="C5360" s="2">
        <v>1.7110000000000001</v>
      </c>
      <c r="D5360" s="2">
        <v>1.8765000000000001</v>
      </c>
      <c r="E5360" s="2">
        <v>1.931111111111111</v>
      </c>
      <c r="F5360" s="2">
        <v>1.942277777777778</v>
      </c>
      <c r="G5360" s="2"/>
      <c r="H5360" t="str">
        <f t="shared" si="249"/>
        <v/>
      </c>
      <c r="I5360" t="str">
        <f t="shared" si="250"/>
        <v/>
      </c>
      <c r="J5360" t="str">
        <f t="shared" si="251"/>
        <v/>
      </c>
      <c r="P5360" s="1">
        <v>44621</v>
      </c>
      <c r="Q5360" s="2">
        <v>19.223784336135701</v>
      </c>
      <c r="R5360" s="2">
        <v>37.552976632227001</v>
      </c>
    </row>
    <row r="5361" spans="2:18" x14ac:dyDescent="0.25">
      <c r="B5361" s="1">
        <v>44622</v>
      </c>
      <c r="C5361" s="2">
        <v>1.865</v>
      </c>
      <c r="D5361" s="2">
        <v>1.84975</v>
      </c>
      <c r="E5361" s="2">
        <v>1.911111111111111</v>
      </c>
      <c r="F5361" s="2">
        <v>1.9443888888888889</v>
      </c>
      <c r="G5361" s="2"/>
      <c r="H5361" t="str">
        <f t="shared" si="249"/>
        <v/>
      </c>
      <c r="I5361" t="str">
        <f t="shared" si="250"/>
        <v/>
      </c>
      <c r="J5361" t="str">
        <f t="shared" si="251"/>
        <v/>
      </c>
      <c r="P5361" s="1">
        <v>44622</v>
      </c>
      <c r="Q5361" s="2">
        <v>45.807685403436999</v>
      </c>
      <c r="R5361" s="2">
        <v>49.273594900802202</v>
      </c>
    </row>
    <row r="5362" spans="2:18" x14ac:dyDescent="0.25">
      <c r="B5362" s="1">
        <v>44623</v>
      </c>
      <c r="C5362" s="2">
        <v>1.8440000000000001</v>
      </c>
      <c r="D5362" s="2">
        <v>1.8147500000000001</v>
      </c>
      <c r="E5362" s="2">
        <v>1.8966666666666667</v>
      </c>
      <c r="F5362" s="2">
        <v>1.9395</v>
      </c>
      <c r="G5362" s="2"/>
      <c r="H5362" t="str">
        <f t="shared" si="249"/>
        <v/>
      </c>
      <c r="I5362" t="str">
        <f t="shared" si="250"/>
        <v/>
      </c>
      <c r="J5362" t="str">
        <f t="shared" si="251"/>
        <v/>
      </c>
      <c r="P5362" s="1">
        <v>44623</v>
      </c>
      <c r="Q5362" s="2">
        <v>43.466838132079403</v>
      </c>
      <c r="R5362" s="2">
        <v>47.951909944207799</v>
      </c>
    </row>
    <row r="5363" spans="2:18" x14ac:dyDescent="0.25">
      <c r="B5363" s="1">
        <v>44624</v>
      </c>
      <c r="C5363" s="2">
        <v>1.722</v>
      </c>
      <c r="D5363" s="2">
        <v>1.7854999999999999</v>
      </c>
      <c r="E5363" s="2">
        <v>1.8735555555555559</v>
      </c>
      <c r="F5363" s="2">
        <v>1.9287222222222222</v>
      </c>
      <c r="G5363" s="2"/>
      <c r="H5363" t="str">
        <f t="shared" si="249"/>
        <v/>
      </c>
      <c r="I5363" t="str">
        <f t="shared" si="250"/>
        <v/>
      </c>
      <c r="J5363" t="str">
        <f t="shared" si="251"/>
        <v/>
      </c>
      <c r="P5363" s="1">
        <v>44624</v>
      </c>
      <c r="Q5363" s="2">
        <v>32.049249782145999</v>
      </c>
      <c r="R5363" s="2">
        <v>41.061110524049703</v>
      </c>
    </row>
    <row r="5364" spans="2:18" x14ac:dyDescent="0.25">
      <c r="B5364" s="1">
        <v>44627</v>
      </c>
      <c r="C5364" s="2">
        <v>1.7490000000000001</v>
      </c>
      <c r="D5364" s="2">
        <v>1.7949999999999999</v>
      </c>
      <c r="E5364" s="2">
        <v>1.8514444444444444</v>
      </c>
      <c r="F5364" s="2">
        <v>1.9172222222222222</v>
      </c>
      <c r="G5364" s="2"/>
      <c r="H5364" t="str">
        <f t="shared" si="249"/>
        <v/>
      </c>
      <c r="I5364" t="str">
        <f t="shared" si="250"/>
        <v/>
      </c>
      <c r="J5364" t="str">
        <f t="shared" si="251"/>
        <v/>
      </c>
      <c r="P5364" s="1">
        <v>44627</v>
      </c>
      <c r="Q5364" s="2">
        <v>36.480331253123303</v>
      </c>
      <c r="R5364" s="2">
        <v>43.012882185387603</v>
      </c>
    </row>
    <row r="5365" spans="2:18" x14ac:dyDescent="0.25">
      <c r="B5365" s="1">
        <v>44628</v>
      </c>
      <c r="C5365" s="2">
        <v>1.871</v>
      </c>
      <c r="D5365" s="2">
        <v>1.7965</v>
      </c>
      <c r="E5365" s="2">
        <v>1.8396666666666666</v>
      </c>
      <c r="F5365" s="2">
        <v>1.9139999999999999</v>
      </c>
      <c r="G5365" s="2"/>
      <c r="H5365" t="str">
        <f t="shared" si="249"/>
        <v/>
      </c>
      <c r="I5365" t="str">
        <f t="shared" si="250"/>
        <v/>
      </c>
      <c r="J5365" t="str">
        <f t="shared" si="251"/>
        <v/>
      </c>
      <c r="P5365" s="1">
        <v>44628</v>
      </c>
      <c r="Q5365" s="2">
        <v>53.0729813625045</v>
      </c>
      <c r="R5365" s="2">
        <v>50.921476496620599</v>
      </c>
    </row>
    <row r="5366" spans="2:18" x14ac:dyDescent="0.25">
      <c r="B5366" s="1">
        <v>44629</v>
      </c>
      <c r="C5366" s="2">
        <v>1.948</v>
      </c>
      <c r="D5366" s="2">
        <v>1.8225000000000002</v>
      </c>
      <c r="E5366" s="2">
        <v>1.8370000000000002</v>
      </c>
      <c r="F5366" s="2">
        <v>1.9095000000000002</v>
      </c>
      <c r="G5366" s="2"/>
      <c r="H5366" t="str">
        <f t="shared" si="249"/>
        <v/>
      </c>
      <c r="I5366" t="str">
        <f t="shared" si="250"/>
        <v/>
      </c>
      <c r="J5366" t="str">
        <f t="shared" si="251"/>
        <v/>
      </c>
      <c r="P5366" s="1">
        <v>44629</v>
      </c>
      <c r="Q5366" s="2">
        <v>60.823716631864102</v>
      </c>
      <c r="R5366" s="2">
        <v>55.151885630979002</v>
      </c>
    </row>
    <row r="5367" spans="2:18" x14ac:dyDescent="0.25">
      <c r="B5367" s="1">
        <v>44630</v>
      </c>
      <c r="C5367" s="2">
        <v>2.0089999999999999</v>
      </c>
      <c r="D5367" s="2">
        <v>1.89425</v>
      </c>
      <c r="E5367" s="2">
        <v>1.8397777777777777</v>
      </c>
      <c r="F5367" s="2">
        <v>1.912722222222222</v>
      </c>
      <c r="G5367" s="2"/>
      <c r="H5367">
        <f t="shared" si="249"/>
        <v>1</v>
      </c>
      <c r="I5367" t="str">
        <f t="shared" si="250"/>
        <v/>
      </c>
      <c r="J5367" t="str">
        <f t="shared" si="251"/>
        <v/>
      </c>
      <c r="P5367" s="1">
        <v>44630</v>
      </c>
      <c r="Q5367" s="2">
        <v>66.140202379172607</v>
      </c>
      <c r="R5367" s="2">
        <v>58.224027348746901</v>
      </c>
    </row>
    <row r="5368" spans="2:18" x14ac:dyDescent="0.25">
      <c r="B5368" s="1">
        <v>44631</v>
      </c>
      <c r="C5368" s="2">
        <v>2.0059999999999998</v>
      </c>
      <c r="D5368" s="2">
        <v>1.9584999999999999</v>
      </c>
      <c r="E5368" s="2">
        <v>1.8583333333333334</v>
      </c>
      <c r="F5368" s="2">
        <v>1.9132777777777774</v>
      </c>
      <c r="G5368" s="2"/>
      <c r="H5368">
        <f t="shared" si="249"/>
        <v>1</v>
      </c>
      <c r="I5368">
        <f t="shared" si="250"/>
        <v>1</v>
      </c>
      <c r="J5368" t="str">
        <f t="shared" si="251"/>
        <v/>
      </c>
      <c r="P5368" s="1">
        <v>44631</v>
      </c>
      <c r="Q5368" s="2">
        <v>65.6146993418688</v>
      </c>
      <c r="R5368" s="2">
        <v>58.013551333605399</v>
      </c>
    </row>
    <row r="5369" spans="2:18" x14ac:dyDescent="0.25">
      <c r="B5369" s="1">
        <v>44634</v>
      </c>
      <c r="C5369" s="2">
        <v>2.14</v>
      </c>
      <c r="D5369" s="2">
        <v>2.0257499999999999</v>
      </c>
      <c r="E5369" s="2">
        <v>1.9059999999999999</v>
      </c>
      <c r="F5369" s="2">
        <v>1.9185555555555556</v>
      </c>
      <c r="G5369" s="2"/>
      <c r="H5369">
        <f t="shared" si="249"/>
        <v>1</v>
      </c>
      <c r="I5369">
        <f t="shared" si="250"/>
        <v>1</v>
      </c>
      <c r="J5369" t="str">
        <f t="shared" si="251"/>
        <v/>
      </c>
      <c r="P5369" s="1">
        <v>44634</v>
      </c>
      <c r="Q5369" s="2">
        <v>75.884645243135296</v>
      </c>
      <c r="R5369" s="2">
        <v>64.232990541668798</v>
      </c>
    </row>
    <row r="5370" spans="2:18" x14ac:dyDescent="0.25">
      <c r="B5370" s="1">
        <v>44635</v>
      </c>
      <c r="C5370" s="2">
        <v>2.16</v>
      </c>
      <c r="D5370" s="2">
        <v>2.0787499999999999</v>
      </c>
      <c r="E5370" s="2">
        <v>1.9387777777777779</v>
      </c>
      <c r="F5370" s="2">
        <v>1.9249444444444446</v>
      </c>
      <c r="G5370" s="2"/>
      <c r="H5370">
        <f t="shared" si="249"/>
        <v>1</v>
      </c>
      <c r="I5370">
        <f t="shared" si="250"/>
        <v>1</v>
      </c>
      <c r="J5370">
        <f t="shared" si="251"/>
        <v>1</v>
      </c>
      <c r="P5370" s="1">
        <v>44635</v>
      </c>
      <c r="Q5370" s="2">
        <v>77.109158607440506</v>
      </c>
      <c r="R5370" s="2">
        <v>65.064783808766904</v>
      </c>
    </row>
    <row r="5371" spans="2:18" x14ac:dyDescent="0.25">
      <c r="B5371" s="1">
        <v>44636</v>
      </c>
      <c r="C5371" s="2">
        <v>2.1869999999999998</v>
      </c>
      <c r="D5371" s="2">
        <v>2.1232500000000001</v>
      </c>
      <c r="E5371" s="2">
        <v>1.9768888888888891</v>
      </c>
      <c r="F5371" s="2">
        <v>1.9367777777777775</v>
      </c>
      <c r="G5371" s="2"/>
      <c r="H5371">
        <f t="shared" si="249"/>
        <v>1</v>
      </c>
      <c r="I5371">
        <f t="shared" si="250"/>
        <v>1</v>
      </c>
      <c r="J5371">
        <f t="shared" si="251"/>
        <v>1</v>
      </c>
      <c r="P5371" s="1">
        <v>44636</v>
      </c>
      <c r="Q5371" s="2">
        <v>78.849022710030198</v>
      </c>
      <c r="R5371" s="2">
        <v>66.207329906747802</v>
      </c>
    </row>
    <row r="5372" spans="2:18" x14ac:dyDescent="0.25">
      <c r="B5372" s="1">
        <v>44637</v>
      </c>
      <c r="C5372" s="2">
        <v>2.1920000000000002</v>
      </c>
      <c r="D5372" s="2">
        <v>2.1697500000000001</v>
      </c>
      <c r="E5372" s="2">
        <v>2.0291111111111113</v>
      </c>
      <c r="F5372" s="2">
        <v>1.9513333333333334</v>
      </c>
      <c r="G5372" s="2"/>
      <c r="H5372">
        <f t="shared" si="249"/>
        <v>1</v>
      </c>
      <c r="I5372">
        <f t="shared" si="250"/>
        <v>1</v>
      </c>
      <c r="J5372">
        <f t="shared" si="251"/>
        <v>1</v>
      </c>
      <c r="P5372" s="1">
        <v>44637</v>
      </c>
      <c r="Q5372" s="2">
        <v>79.200338225713196</v>
      </c>
      <c r="R5372" s="2">
        <v>66.426307825648493</v>
      </c>
    </row>
    <row r="5373" spans="2:18" x14ac:dyDescent="0.25">
      <c r="B5373" s="1">
        <v>44638</v>
      </c>
      <c r="C5373" s="2">
        <v>2.1480000000000001</v>
      </c>
      <c r="D5373" s="2">
        <v>2.1717499999999998</v>
      </c>
      <c r="E5373" s="2">
        <v>2.0734444444444442</v>
      </c>
      <c r="F5373" s="2">
        <v>1.9624444444444447</v>
      </c>
      <c r="G5373" s="2"/>
      <c r="H5373">
        <f t="shared" si="249"/>
        <v>1</v>
      </c>
      <c r="I5373">
        <f t="shared" si="250"/>
        <v>1</v>
      </c>
      <c r="J5373">
        <f t="shared" si="251"/>
        <v>1</v>
      </c>
      <c r="P5373" s="1">
        <v>44638</v>
      </c>
      <c r="Q5373" s="2">
        <v>67.381576486096094</v>
      </c>
      <c r="R5373" s="2">
        <v>62.583030192630098</v>
      </c>
    </row>
    <row r="5374" spans="2:18" x14ac:dyDescent="0.25">
      <c r="B5374" s="1">
        <v>44641</v>
      </c>
      <c r="C5374" s="2">
        <v>2.3170000000000002</v>
      </c>
      <c r="D5374" s="2">
        <v>2.2109999999999999</v>
      </c>
      <c r="E5374" s="2">
        <v>2.1229999999999998</v>
      </c>
      <c r="F5374" s="2">
        <v>1.9813333333333334</v>
      </c>
      <c r="G5374" s="2"/>
      <c r="H5374">
        <f t="shared" si="249"/>
        <v>1</v>
      </c>
      <c r="I5374">
        <f t="shared" si="250"/>
        <v>1</v>
      </c>
      <c r="J5374">
        <f t="shared" si="251"/>
        <v>1</v>
      </c>
      <c r="P5374" s="1">
        <v>44641</v>
      </c>
      <c r="Q5374" s="2">
        <v>80.673964106737898</v>
      </c>
      <c r="R5374" s="2">
        <v>69.808485986774002</v>
      </c>
    </row>
    <row r="5375" spans="2:18" x14ac:dyDescent="0.25">
      <c r="B5375" s="1">
        <v>44642</v>
      </c>
      <c r="C5375" s="2">
        <v>2.3769999999999998</v>
      </c>
      <c r="D5375" s="2">
        <v>2.2584999999999997</v>
      </c>
      <c r="E5375" s="2">
        <v>2.1706666666666665</v>
      </c>
      <c r="F5375" s="2">
        <v>2.003833333333334</v>
      </c>
      <c r="G5375" s="2"/>
      <c r="H5375">
        <f t="shared" si="249"/>
        <v>1</v>
      </c>
      <c r="I5375">
        <f t="shared" si="250"/>
        <v>1</v>
      </c>
      <c r="J5375">
        <f t="shared" si="251"/>
        <v>1</v>
      </c>
      <c r="P5375" s="1">
        <v>44642</v>
      </c>
      <c r="Q5375" s="2">
        <v>83.532891740890904</v>
      </c>
      <c r="R5375" s="2">
        <v>71.884328154436702</v>
      </c>
    </row>
    <row r="5376" spans="2:18" x14ac:dyDescent="0.25">
      <c r="B5376" s="1">
        <v>44643</v>
      </c>
      <c r="C5376" s="2">
        <v>2.3210000000000002</v>
      </c>
      <c r="D5376" s="2">
        <v>2.2907500000000001</v>
      </c>
      <c r="E5376" s="2">
        <v>2.2053333333333338</v>
      </c>
      <c r="F5376" s="2">
        <v>2.0225555555555554</v>
      </c>
      <c r="G5376" s="2"/>
      <c r="H5376">
        <f t="shared" si="249"/>
        <v>1</v>
      </c>
      <c r="I5376">
        <f t="shared" si="250"/>
        <v>1</v>
      </c>
      <c r="J5376">
        <f t="shared" si="251"/>
        <v>1</v>
      </c>
      <c r="P5376" s="1">
        <v>44643</v>
      </c>
      <c r="Q5376" s="2">
        <v>71.660030502716495</v>
      </c>
      <c r="R5376" s="2">
        <v>67.237641683061597</v>
      </c>
    </row>
    <row r="5377" spans="2:18" x14ac:dyDescent="0.25">
      <c r="B5377" s="1">
        <v>44644</v>
      </c>
      <c r="C5377" s="2">
        <v>2.3410000000000002</v>
      </c>
      <c r="D5377" s="2">
        <v>2.3390000000000004</v>
      </c>
      <c r="E5377" s="2">
        <v>2.2425555555555561</v>
      </c>
      <c r="F5377" s="2">
        <v>2.0504444444444445</v>
      </c>
      <c r="G5377" s="2"/>
      <c r="H5377">
        <f t="shared" si="249"/>
        <v>1</v>
      </c>
      <c r="I5377">
        <f t="shared" si="250"/>
        <v>1</v>
      </c>
      <c r="J5377">
        <f t="shared" si="251"/>
        <v>1</v>
      </c>
      <c r="P5377" s="1">
        <v>44644</v>
      </c>
      <c r="Q5377" s="2">
        <v>73.2872272247225</v>
      </c>
      <c r="R5377" s="2">
        <v>68.032419204431307</v>
      </c>
    </row>
    <row r="5378" spans="2:18" x14ac:dyDescent="0.25">
      <c r="B5378" s="1">
        <v>44645</v>
      </c>
      <c r="C5378" s="2">
        <v>2.4929999999999999</v>
      </c>
      <c r="D5378" s="2">
        <v>2.383</v>
      </c>
      <c r="E5378" s="2">
        <v>2.2817777777777777</v>
      </c>
      <c r="F5378" s="2">
        <v>2.0938888888888894</v>
      </c>
      <c r="G5378" s="2"/>
      <c r="H5378">
        <f t="shared" si="249"/>
        <v>1</v>
      </c>
      <c r="I5378">
        <f t="shared" si="250"/>
        <v>1</v>
      </c>
      <c r="J5378">
        <f t="shared" si="251"/>
        <v>1</v>
      </c>
      <c r="P5378" s="1">
        <v>44645</v>
      </c>
      <c r="Q5378" s="2">
        <v>82.467829956259393</v>
      </c>
      <c r="R5378" s="2">
        <v>73.328108647728399</v>
      </c>
    </row>
    <row r="5379" spans="2:18" x14ac:dyDescent="0.25">
      <c r="B5379" s="1">
        <v>44648</v>
      </c>
      <c r="C5379" s="2">
        <v>2.4769999999999999</v>
      </c>
      <c r="D5379" s="2">
        <v>2.4080000000000004</v>
      </c>
      <c r="E5379" s="2">
        <v>2.3169999999999997</v>
      </c>
      <c r="F5379" s="2">
        <v>2.1278888888888887</v>
      </c>
      <c r="G5379" s="2"/>
      <c r="H5379">
        <f t="shared" si="249"/>
        <v>1</v>
      </c>
      <c r="I5379">
        <f t="shared" si="250"/>
        <v>1</v>
      </c>
      <c r="J5379">
        <f t="shared" si="251"/>
        <v>1</v>
      </c>
      <c r="P5379" s="1">
        <v>44648</v>
      </c>
      <c r="Q5379" s="2">
        <v>79.036688665289901</v>
      </c>
      <c r="R5379" s="2">
        <v>71.976458521115106</v>
      </c>
    </row>
    <row r="5380" spans="2:18" x14ac:dyDescent="0.25">
      <c r="B5380" s="1">
        <v>44649</v>
      </c>
      <c r="C5380" s="2">
        <v>2.4</v>
      </c>
      <c r="D5380" s="2">
        <v>2.4277500000000001</v>
      </c>
      <c r="E5380" s="2">
        <v>2.340666666666666</v>
      </c>
      <c r="F5380" s="2">
        <v>2.1587777777777775</v>
      </c>
      <c r="G5380" s="2"/>
      <c r="H5380">
        <f t="shared" si="249"/>
        <v>1</v>
      </c>
      <c r="I5380">
        <f t="shared" si="250"/>
        <v>1</v>
      </c>
      <c r="J5380">
        <f t="shared" si="251"/>
        <v>1</v>
      </c>
      <c r="P5380" s="1">
        <v>44649</v>
      </c>
      <c r="Q5380" s="2">
        <v>63.725205287098298</v>
      </c>
      <c r="R5380" s="2">
        <v>65.700000812324703</v>
      </c>
    </row>
    <row r="5381" spans="2:18" x14ac:dyDescent="0.25">
      <c r="B5381" s="1">
        <v>44650</v>
      </c>
      <c r="C5381" s="2">
        <v>2.3580000000000001</v>
      </c>
      <c r="D5381" s="2">
        <v>2.4319999999999999</v>
      </c>
      <c r="E5381" s="2">
        <v>2.3591111111111109</v>
      </c>
      <c r="F5381" s="2">
        <v>2.1941111111111109</v>
      </c>
      <c r="G5381" s="2"/>
      <c r="H5381">
        <f t="shared" si="249"/>
        <v>1</v>
      </c>
      <c r="I5381">
        <f t="shared" si="250"/>
        <v>1</v>
      </c>
      <c r="J5381">
        <f t="shared" si="251"/>
        <v>1</v>
      </c>
      <c r="P5381" s="1">
        <v>44650</v>
      </c>
      <c r="Q5381" s="2">
        <v>56.554007117832803</v>
      </c>
      <c r="R5381" s="2">
        <v>62.498616692227301</v>
      </c>
    </row>
    <row r="5382" spans="2:18" x14ac:dyDescent="0.25">
      <c r="B5382" s="1">
        <v>44651</v>
      </c>
      <c r="C5382" s="2">
        <v>2.3250000000000002</v>
      </c>
      <c r="D5382" s="2">
        <v>2.3899999999999997</v>
      </c>
      <c r="E5382" s="2">
        <v>2.3787777777777781</v>
      </c>
      <c r="F5382" s="2">
        <v>2.2261111111111109</v>
      </c>
      <c r="G5382" s="2"/>
      <c r="H5382">
        <f t="shared" si="249"/>
        <v>1</v>
      </c>
      <c r="I5382">
        <f t="shared" si="250"/>
        <v>1</v>
      </c>
      <c r="J5382">
        <f t="shared" si="251"/>
        <v>1</v>
      </c>
      <c r="P5382" s="1">
        <v>44651</v>
      </c>
      <c r="Q5382" s="2">
        <v>51.129074956431602</v>
      </c>
      <c r="R5382" s="2">
        <v>60.023787992265802</v>
      </c>
    </row>
    <row r="5383" spans="2:18" x14ac:dyDescent="0.25">
      <c r="B5383" s="1">
        <v>44652</v>
      </c>
      <c r="C5383" s="2">
        <v>2.375</v>
      </c>
      <c r="D5383" s="2">
        <v>2.3645</v>
      </c>
      <c r="E5383" s="2">
        <v>2.3852222222222221</v>
      </c>
      <c r="F5383" s="2">
        <v>2.254111111111111</v>
      </c>
      <c r="G5383" s="2"/>
      <c r="H5383" t="str">
        <f t="shared" si="249"/>
        <v/>
      </c>
      <c r="I5383">
        <f t="shared" si="250"/>
        <v>1</v>
      </c>
      <c r="J5383">
        <f t="shared" si="251"/>
        <v>1</v>
      </c>
      <c r="P5383" s="1">
        <v>44652</v>
      </c>
      <c r="Q5383" s="2">
        <v>58.386783532371901</v>
      </c>
      <c r="R5383" s="2">
        <v>62.4499825790015</v>
      </c>
    </row>
    <row r="5384" spans="2:18" x14ac:dyDescent="0.25">
      <c r="B5384" s="1">
        <v>44655</v>
      </c>
      <c r="C5384" s="2">
        <v>2.4119999999999999</v>
      </c>
      <c r="D5384" s="2">
        <v>2.3674999999999997</v>
      </c>
      <c r="E5384" s="2">
        <v>2.3891111111111112</v>
      </c>
      <c r="F5384" s="2">
        <v>2.2798888888888889</v>
      </c>
      <c r="G5384" s="2"/>
      <c r="H5384" t="str">
        <f t="shared" si="249"/>
        <v/>
      </c>
      <c r="I5384">
        <f t="shared" si="250"/>
        <v>1</v>
      </c>
      <c r="J5384">
        <f t="shared" si="251"/>
        <v>1</v>
      </c>
      <c r="P5384" s="1">
        <v>44655</v>
      </c>
      <c r="Q5384" s="2">
        <v>63.235143010952903</v>
      </c>
      <c r="R5384" s="2">
        <v>64.182340386671797</v>
      </c>
    </row>
    <row r="5385" spans="2:18" x14ac:dyDescent="0.25">
      <c r="B5385" s="1">
        <v>44656</v>
      </c>
      <c r="C5385" s="2">
        <v>2.5539999999999998</v>
      </c>
      <c r="D5385" s="2">
        <v>2.4165000000000001</v>
      </c>
      <c r="E5385" s="2">
        <v>2.415</v>
      </c>
      <c r="F5385" s="2">
        <v>2.3101666666666669</v>
      </c>
      <c r="G5385" s="2"/>
      <c r="H5385">
        <f t="shared" si="249"/>
        <v>1</v>
      </c>
      <c r="I5385">
        <f t="shared" si="250"/>
        <v>1</v>
      </c>
      <c r="J5385">
        <f t="shared" si="251"/>
        <v>1</v>
      </c>
      <c r="P5385" s="1">
        <v>44656</v>
      </c>
      <c r="Q5385" s="2">
        <v>76.073521546855801</v>
      </c>
      <c r="R5385" s="2">
        <v>69.918245088106005</v>
      </c>
    </row>
    <row r="5386" spans="2:18" x14ac:dyDescent="0.25">
      <c r="B5386" s="1">
        <v>44657</v>
      </c>
      <c r="C5386" s="2">
        <v>2.609</v>
      </c>
      <c r="D5386" s="2">
        <v>2.4874999999999998</v>
      </c>
      <c r="E5386" s="2">
        <v>2.4447777777777779</v>
      </c>
      <c r="F5386" s="2">
        <v>2.343666666666667</v>
      </c>
      <c r="G5386" s="2"/>
      <c r="H5386">
        <f t="shared" si="249"/>
        <v>1</v>
      </c>
      <c r="I5386">
        <f t="shared" si="250"/>
        <v>1</v>
      </c>
      <c r="J5386">
        <f t="shared" si="251"/>
        <v>1</v>
      </c>
      <c r="P5386" s="1">
        <v>44657</v>
      </c>
      <c r="Q5386" s="2">
        <v>79.414636559368702</v>
      </c>
      <c r="R5386" s="2">
        <v>71.801827854523196</v>
      </c>
    </row>
    <row r="5387" spans="2:18" x14ac:dyDescent="0.25">
      <c r="B5387" s="1">
        <v>44658</v>
      </c>
      <c r="C5387" s="2">
        <v>2.6539999999999999</v>
      </c>
      <c r="D5387" s="2">
        <v>2.5572499999999998</v>
      </c>
      <c r="E5387" s="2">
        <v>2.4626666666666663</v>
      </c>
      <c r="F5387" s="2">
        <v>2.3722222222222222</v>
      </c>
      <c r="G5387" s="2"/>
      <c r="H5387">
        <f t="shared" si="249"/>
        <v>1</v>
      </c>
      <c r="I5387">
        <f t="shared" si="250"/>
        <v>1</v>
      </c>
      <c r="J5387">
        <f t="shared" si="251"/>
        <v>1</v>
      </c>
      <c r="P5387" s="1">
        <v>44658</v>
      </c>
      <c r="Q5387" s="2">
        <v>81.896642622186903</v>
      </c>
      <c r="R5387" s="2">
        <v>73.276222981184603</v>
      </c>
    </row>
    <row r="5388" spans="2:18" x14ac:dyDescent="0.25">
      <c r="B5388" s="1">
        <v>44659</v>
      </c>
      <c r="C5388" s="2">
        <v>2.7149999999999999</v>
      </c>
      <c r="D5388" s="2">
        <v>2.633</v>
      </c>
      <c r="E5388" s="2">
        <v>2.4891111111111113</v>
      </c>
      <c r="F5388" s="2">
        <v>2.4030555555555559</v>
      </c>
      <c r="G5388" s="2"/>
      <c r="H5388">
        <f t="shared" si="249"/>
        <v>1</v>
      </c>
      <c r="I5388">
        <f t="shared" si="250"/>
        <v>1</v>
      </c>
      <c r="J5388">
        <f t="shared" si="251"/>
        <v>1</v>
      </c>
      <c r="P5388" s="1">
        <v>44659</v>
      </c>
      <c r="Q5388" s="2">
        <v>84.865052025857196</v>
      </c>
      <c r="R5388" s="2">
        <v>75.171389394948804</v>
      </c>
    </row>
    <row r="5389" spans="2:18" x14ac:dyDescent="0.25">
      <c r="B5389" s="1">
        <v>44662</v>
      </c>
      <c r="C5389" s="2">
        <v>2.782</v>
      </c>
      <c r="D5389" s="2">
        <v>2.69</v>
      </c>
      <c r="E5389" s="2">
        <v>2.5315555555555553</v>
      </c>
      <c r="F5389" s="2">
        <v>2.4361111111111109</v>
      </c>
      <c r="G5389" s="2"/>
      <c r="H5389">
        <f t="shared" si="249"/>
        <v>1</v>
      </c>
      <c r="I5389">
        <f t="shared" si="250"/>
        <v>1</v>
      </c>
      <c r="J5389">
        <f t="shared" si="251"/>
        <v>1</v>
      </c>
      <c r="P5389" s="1">
        <v>44662</v>
      </c>
      <c r="Q5389" s="2">
        <v>87.554704150561903</v>
      </c>
      <c r="R5389" s="2">
        <v>77.092926487938598</v>
      </c>
    </row>
    <row r="5390" spans="2:18" x14ac:dyDescent="0.25">
      <c r="B5390" s="1">
        <v>44663</v>
      </c>
      <c r="C5390" s="2">
        <v>2.7269999999999999</v>
      </c>
      <c r="D5390" s="2">
        <v>2.7195</v>
      </c>
      <c r="E5390" s="2">
        <v>2.5725555555555553</v>
      </c>
      <c r="F5390" s="2">
        <v>2.4658333333333333</v>
      </c>
      <c r="G5390" s="2"/>
      <c r="H5390">
        <f t="shared" si="249"/>
        <v>1</v>
      </c>
      <c r="I5390">
        <f t="shared" si="250"/>
        <v>1</v>
      </c>
      <c r="J5390">
        <f t="shared" si="251"/>
        <v>1</v>
      </c>
      <c r="P5390" s="1">
        <v>44663</v>
      </c>
      <c r="Q5390" s="2">
        <v>74.510903759558403</v>
      </c>
      <c r="R5390" s="2">
        <v>72.156162629894695</v>
      </c>
    </row>
    <row r="5391" spans="2:18" x14ac:dyDescent="0.25">
      <c r="B5391" s="1">
        <v>44664</v>
      </c>
      <c r="C5391" s="2">
        <v>2.6890000000000001</v>
      </c>
      <c r="D5391" s="2">
        <v>2.7282500000000001</v>
      </c>
      <c r="E5391" s="2">
        <v>2.613</v>
      </c>
      <c r="F5391" s="2">
        <v>2.495888888888889</v>
      </c>
      <c r="G5391" s="2"/>
      <c r="H5391">
        <f t="shared" si="249"/>
        <v>1</v>
      </c>
      <c r="I5391">
        <f t="shared" si="250"/>
        <v>1</v>
      </c>
      <c r="J5391">
        <f t="shared" si="251"/>
        <v>1</v>
      </c>
      <c r="P5391" s="1">
        <v>44664</v>
      </c>
      <c r="Q5391" s="2">
        <v>66.319336775888502</v>
      </c>
      <c r="R5391" s="2">
        <v>68.874514858266593</v>
      </c>
    </row>
    <row r="5392" spans="2:18" x14ac:dyDescent="0.25">
      <c r="B5392" s="1">
        <v>44665</v>
      </c>
      <c r="C5392" s="2">
        <v>2.8079999999999998</v>
      </c>
      <c r="D5392" s="2">
        <v>2.7515000000000001</v>
      </c>
      <c r="E5392" s="2">
        <v>2.661111111111111</v>
      </c>
      <c r="F5392" s="2">
        <v>2.5231666666666666</v>
      </c>
      <c r="G5392" s="2"/>
      <c r="H5392">
        <f t="shared" si="249"/>
        <v>1</v>
      </c>
      <c r="I5392">
        <f t="shared" si="250"/>
        <v>1</v>
      </c>
      <c r="J5392">
        <f t="shared" si="251"/>
        <v>1</v>
      </c>
      <c r="P5392" s="1">
        <v>44665</v>
      </c>
      <c r="Q5392" s="2">
        <v>76.165993858622997</v>
      </c>
      <c r="R5392" s="2">
        <v>73.013659312845704</v>
      </c>
    </row>
    <row r="5393" spans="2:18" x14ac:dyDescent="0.25">
      <c r="B5393" s="1">
        <v>44669</v>
      </c>
      <c r="C5393" s="2">
        <v>2.8620000000000001</v>
      </c>
      <c r="D5393" s="2">
        <v>2.7715000000000001</v>
      </c>
      <c r="E5393" s="2">
        <v>2.7111111111111108</v>
      </c>
      <c r="F5393" s="2">
        <v>2.5501111111111112</v>
      </c>
      <c r="G5393" s="2"/>
      <c r="H5393">
        <f t="shared" si="249"/>
        <v>1</v>
      </c>
      <c r="I5393">
        <f t="shared" si="250"/>
        <v>1</v>
      </c>
      <c r="J5393">
        <f t="shared" si="251"/>
        <v>1</v>
      </c>
      <c r="P5393" s="1">
        <v>44669</v>
      </c>
      <c r="Q5393" s="2">
        <v>79.439218689064703</v>
      </c>
      <c r="R5393" s="2">
        <v>74.660401690478196</v>
      </c>
    </row>
    <row r="5394" spans="2:18" x14ac:dyDescent="0.25">
      <c r="B5394" s="1">
        <v>44670</v>
      </c>
      <c r="C5394" s="2">
        <v>2.915</v>
      </c>
      <c r="D5394" s="2">
        <v>2.8185000000000002</v>
      </c>
      <c r="E5394" s="2">
        <v>2.7512222222222227</v>
      </c>
      <c r="F5394" s="2">
        <v>2.5831111111111111</v>
      </c>
      <c r="G5394" s="2"/>
      <c r="H5394">
        <f t="shared" si="249"/>
        <v>1</v>
      </c>
      <c r="I5394">
        <f t="shared" si="250"/>
        <v>1</v>
      </c>
      <c r="J5394">
        <f t="shared" si="251"/>
        <v>1</v>
      </c>
      <c r="P5394" s="1">
        <v>44670</v>
      </c>
      <c r="Q5394" s="2">
        <v>82.301876101453203</v>
      </c>
      <c r="R5394" s="2">
        <v>76.195736861298201</v>
      </c>
    </row>
    <row r="5395" spans="2:18" x14ac:dyDescent="0.25">
      <c r="B5395" s="1">
        <v>44671</v>
      </c>
      <c r="C5395" s="2">
        <v>2.8359999999999999</v>
      </c>
      <c r="D5395" s="2">
        <v>2.8552500000000003</v>
      </c>
      <c r="E5395" s="2">
        <v>2.7764444444444445</v>
      </c>
      <c r="F5395" s="2">
        <v>2.610611111111111</v>
      </c>
      <c r="G5395" s="2"/>
      <c r="H5395">
        <f t="shared" si="249"/>
        <v>1</v>
      </c>
      <c r="I5395">
        <f t="shared" si="250"/>
        <v>1</v>
      </c>
      <c r="J5395">
        <f t="shared" si="251"/>
        <v>1</v>
      </c>
      <c r="P5395" s="1">
        <v>44671</v>
      </c>
      <c r="Q5395" s="2">
        <v>65.892314046036901</v>
      </c>
      <c r="R5395" s="2">
        <v>69.441752506013799</v>
      </c>
    </row>
    <row r="5396" spans="2:18" x14ac:dyDescent="0.25">
      <c r="B5396" s="1">
        <v>44672</v>
      </c>
      <c r="C5396" s="2">
        <v>2.9169999999999998</v>
      </c>
      <c r="D5396" s="2">
        <v>2.8824999999999998</v>
      </c>
      <c r="E5396" s="2">
        <v>2.8056666666666663</v>
      </c>
      <c r="F5396" s="2">
        <v>2.6341666666666668</v>
      </c>
      <c r="G5396" s="2"/>
      <c r="H5396">
        <f t="shared" si="249"/>
        <v>1</v>
      </c>
      <c r="I5396">
        <f t="shared" si="250"/>
        <v>1</v>
      </c>
      <c r="J5396">
        <f t="shared" si="251"/>
        <v>1</v>
      </c>
      <c r="P5396" s="1">
        <v>44672</v>
      </c>
      <c r="Q5396" s="2">
        <v>72.611226886826501</v>
      </c>
      <c r="R5396" s="2">
        <v>72.166006003825203</v>
      </c>
    </row>
    <row r="5397" spans="2:18" x14ac:dyDescent="0.25">
      <c r="B5397" s="1">
        <v>44673</v>
      </c>
      <c r="C5397" s="2">
        <v>2.9060000000000001</v>
      </c>
      <c r="D5397" s="2">
        <v>2.8935</v>
      </c>
      <c r="E5397" s="2">
        <v>2.826888888888889</v>
      </c>
      <c r="F5397" s="2">
        <v>2.6579999999999999</v>
      </c>
      <c r="G5397" s="2"/>
      <c r="H5397">
        <f t="shared" si="249"/>
        <v>1</v>
      </c>
      <c r="I5397">
        <f t="shared" si="250"/>
        <v>1</v>
      </c>
      <c r="J5397">
        <f t="shared" si="251"/>
        <v>1</v>
      </c>
      <c r="P5397" s="1">
        <v>44673</v>
      </c>
      <c r="Q5397" s="2">
        <v>70.352744498464105</v>
      </c>
      <c r="R5397" s="2">
        <v>71.237214250251199</v>
      </c>
    </row>
    <row r="5398" spans="2:18" x14ac:dyDescent="0.25">
      <c r="B5398" s="1">
        <v>44676</v>
      </c>
      <c r="C5398" s="2">
        <v>2.827</v>
      </c>
      <c r="D5398" s="2">
        <v>2.8715000000000002</v>
      </c>
      <c r="E5398" s="2">
        <v>2.8318888888888885</v>
      </c>
      <c r="F5398" s="2">
        <v>2.6817222222222217</v>
      </c>
      <c r="G5398" s="2"/>
      <c r="H5398">
        <f t="shared" ref="H5398:H5461" si="252">IF($D5398&gt;$E5398,1,"")</f>
        <v>1</v>
      </c>
      <c r="I5398">
        <f t="shared" ref="I5398:I5461" si="253">IF($D5398&gt;$F5398,1,"")</f>
        <v>1</v>
      </c>
      <c r="J5398">
        <f t="shared" ref="J5398:J5461" si="254">IF($E5398&gt;$F5398,1,"")</f>
        <v>1</v>
      </c>
      <c r="P5398" s="1">
        <v>44676</v>
      </c>
      <c r="Q5398" s="2">
        <v>55.4807042874274</v>
      </c>
      <c r="R5398" s="2">
        <v>64.788100766967503</v>
      </c>
    </row>
    <row r="5399" spans="2:18" x14ac:dyDescent="0.25">
      <c r="B5399" s="1">
        <v>44677</v>
      </c>
      <c r="C5399" s="2">
        <v>2.7719999999999998</v>
      </c>
      <c r="D5399" s="2">
        <v>2.8555000000000001</v>
      </c>
      <c r="E5399" s="2">
        <v>2.8368888888888883</v>
      </c>
      <c r="F5399" s="2">
        <v>2.7047222222222218</v>
      </c>
      <c r="G5399" s="2"/>
      <c r="H5399">
        <f t="shared" si="252"/>
        <v>1</v>
      </c>
      <c r="I5399">
        <f t="shared" si="253"/>
        <v>1</v>
      </c>
      <c r="J5399">
        <f t="shared" si="254"/>
        <v>1</v>
      </c>
      <c r="P5399" s="1">
        <v>44677</v>
      </c>
      <c r="Q5399" s="2">
        <v>47.153156697453703</v>
      </c>
      <c r="R5399" s="2">
        <v>60.670085256495099</v>
      </c>
    </row>
    <row r="5400" spans="2:18" x14ac:dyDescent="0.25">
      <c r="B5400" s="1">
        <v>44678</v>
      </c>
      <c r="C5400" s="2">
        <v>2.8180000000000001</v>
      </c>
      <c r="D5400" s="2">
        <v>2.8307500000000001</v>
      </c>
      <c r="E5400" s="2">
        <v>2.8512222222222219</v>
      </c>
      <c r="F5400" s="2">
        <v>2.7321111111111107</v>
      </c>
      <c r="G5400" s="2"/>
      <c r="H5400" t="str">
        <f t="shared" si="252"/>
        <v/>
      </c>
      <c r="I5400">
        <f t="shared" si="253"/>
        <v>1</v>
      </c>
      <c r="J5400">
        <f t="shared" si="254"/>
        <v>1</v>
      </c>
      <c r="P5400" s="1">
        <v>44678</v>
      </c>
      <c r="Q5400" s="2">
        <v>54.0719388727534</v>
      </c>
      <c r="R5400" s="2">
        <v>62.799783265010298</v>
      </c>
    </row>
    <row r="5401" spans="2:18" x14ac:dyDescent="0.25">
      <c r="B5401" s="1">
        <v>44679</v>
      </c>
      <c r="C5401" s="2">
        <v>2.863</v>
      </c>
      <c r="D5401" s="2">
        <v>2.82</v>
      </c>
      <c r="E5401" s="2">
        <v>2.8573333333333331</v>
      </c>
      <c r="F5401" s="2">
        <v>2.7592222222222218</v>
      </c>
      <c r="G5401" s="2"/>
      <c r="H5401" t="str">
        <f t="shared" si="252"/>
        <v/>
      </c>
      <c r="I5401">
        <f t="shared" si="253"/>
        <v>1</v>
      </c>
      <c r="J5401">
        <f t="shared" si="254"/>
        <v>1</v>
      </c>
      <c r="P5401" s="1">
        <v>44679</v>
      </c>
      <c r="Q5401" s="2">
        <v>60.190304067754298</v>
      </c>
      <c r="R5401" s="2">
        <v>64.807421566305706</v>
      </c>
    </row>
    <row r="5402" spans="2:18" x14ac:dyDescent="0.25">
      <c r="B5402" s="1">
        <v>44680</v>
      </c>
      <c r="C5402" s="2">
        <v>2.8849999999999998</v>
      </c>
      <c r="D5402" s="2">
        <v>2.8344999999999998</v>
      </c>
      <c r="E5402" s="2">
        <v>2.8598888888888885</v>
      </c>
      <c r="F5402" s="2">
        <v>2.7854999999999994</v>
      </c>
      <c r="G5402" s="2"/>
      <c r="H5402" t="str">
        <f t="shared" si="252"/>
        <v/>
      </c>
      <c r="I5402">
        <f t="shared" si="253"/>
        <v>1</v>
      </c>
      <c r="J5402">
        <f t="shared" si="254"/>
        <v>1</v>
      </c>
      <c r="P5402" s="1">
        <v>44680</v>
      </c>
      <c r="Q5402" s="2">
        <v>63.076042351742501</v>
      </c>
      <c r="R5402" s="2">
        <v>65.779760982564696</v>
      </c>
    </row>
    <row r="5403" spans="2:18" x14ac:dyDescent="0.25">
      <c r="B5403" s="1">
        <v>44683</v>
      </c>
      <c r="C5403" s="2">
        <v>2.996</v>
      </c>
      <c r="D5403" s="2">
        <v>2.8904999999999998</v>
      </c>
      <c r="E5403" s="2">
        <v>2.8688888888888884</v>
      </c>
      <c r="F5403" s="2">
        <v>2.8100555555555555</v>
      </c>
      <c r="G5403" s="2"/>
      <c r="H5403">
        <f t="shared" si="252"/>
        <v>1</v>
      </c>
      <c r="I5403">
        <f t="shared" si="253"/>
        <v>1</v>
      </c>
      <c r="J5403">
        <f t="shared" si="254"/>
        <v>1</v>
      </c>
      <c r="P5403" s="1">
        <v>44683</v>
      </c>
      <c r="Q5403" s="2">
        <v>74.338472831810094</v>
      </c>
      <c r="R5403" s="2">
        <v>70.246493451821607</v>
      </c>
    </row>
    <row r="5404" spans="2:18" x14ac:dyDescent="0.25">
      <c r="B5404" s="1">
        <v>44684</v>
      </c>
      <c r="C5404" s="2">
        <v>2.9580000000000002</v>
      </c>
      <c r="D5404" s="2">
        <v>2.9255</v>
      </c>
      <c r="E5404" s="2">
        <v>2.8824444444444444</v>
      </c>
      <c r="F5404" s="2">
        <v>2.829444444444444</v>
      </c>
      <c r="G5404" s="2"/>
      <c r="H5404">
        <f t="shared" si="252"/>
        <v>1</v>
      </c>
      <c r="I5404">
        <f t="shared" si="253"/>
        <v>1</v>
      </c>
      <c r="J5404">
        <f t="shared" si="254"/>
        <v>1</v>
      </c>
      <c r="P5404" s="1">
        <v>44684</v>
      </c>
      <c r="Q5404" s="2">
        <v>66.060777737483704</v>
      </c>
      <c r="R5404" s="2">
        <v>67.021234231197198</v>
      </c>
    </row>
    <row r="5405" spans="2:18" x14ac:dyDescent="0.25">
      <c r="B5405" s="1">
        <v>44685</v>
      </c>
      <c r="C5405" s="2">
        <v>2.915</v>
      </c>
      <c r="D5405" s="2">
        <v>2.9385000000000003</v>
      </c>
      <c r="E5405" s="2">
        <v>2.882222222222222</v>
      </c>
      <c r="F5405" s="2">
        <v>2.8439444444444439</v>
      </c>
      <c r="G5405" s="2"/>
      <c r="H5405">
        <f t="shared" si="252"/>
        <v>1</v>
      </c>
      <c r="I5405">
        <f t="shared" si="253"/>
        <v>1</v>
      </c>
      <c r="J5405">
        <f t="shared" si="254"/>
        <v>1</v>
      </c>
      <c r="P5405" s="1">
        <v>44685</v>
      </c>
      <c r="Q5405" s="2">
        <v>57.384099956887603</v>
      </c>
      <c r="R5405" s="2">
        <v>63.470010084375602</v>
      </c>
    </row>
    <row r="5406" spans="2:18" x14ac:dyDescent="0.25">
      <c r="B5406" s="1">
        <v>44686</v>
      </c>
      <c r="C5406" s="2">
        <v>3.0680000000000001</v>
      </c>
      <c r="D5406" s="2">
        <v>2.9842499999999998</v>
      </c>
      <c r="E5406" s="2">
        <v>2.9002222222222223</v>
      </c>
      <c r="F5406" s="2">
        <v>2.8635555555555552</v>
      </c>
      <c r="G5406" s="2"/>
      <c r="H5406">
        <f t="shared" si="252"/>
        <v>1</v>
      </c>
      <c r="I5406">
        <f t="shared" si="253"/>
        <v>1</v>
      </c>
      <c r="J5406">
        <f t="shared" si="254"/>
        <v>1</v>
      </c>
      <c r="P5406" s="1">
        <v>44686</v>
      </c>
      <c r="Q5406" s="2">
        <v>72.696252965838198</v>
      </c>
      <c r="R5406" s="2">
        <v>69.635167997361194</v>
      </c>
    </row>
    <row r="5407" spans="2:18" x14ac:dyDescent="0.25">
      <c r="B5407" s="1">
        <v>44687</v>
      </c>
      <c r="C5407" s="2">
        <v>3.1240000000000001</v>
      </c>
      <c r="D5407" s="2">
        <v>3.0162500000000003</v>
      </c>
      <c r="E5407" s="2">
        <v>2.9332222222222222</v>
      </c>
      <c r="F5407" s="2">
        <v>2.8825555555555553</v>
      </c>
      <c r="G5407" s="2"/>
      <c r="H5407">
        <f t="shared" si="252"/>
        <v>1</v>
      </c>
      <c r="I5407">
        <f t="shared" si="253"/>
        <v>1</v>
      </c>
      <c r="J5407">
        <f t="shared" si="254"/>
        <v>1</v>
      </c>
      <c r="P5407" s="1">
        <v>44687</v>
      </c>
      <c r="Q5407" s="2">
        <v>76.417824005657394</v>
      </c>
      <c r="R5407" s="2">
        <v>71.529152116607307</v>
      </c>
    </row>
    <row r="5408" spans="2:18" x14ac:dyDescent="0.25">
      <c r="B5408" s="1">
        <v>44690</v>
      </c>
      <c r="C5408" s="2">
        <v>3.0790000000000002</v>
      </c>
      <c r="D5408" s="2">
        <v>3.0465000000000004</v>
      </c>
      <c r="E5408" s="2">
        <v>2.9673333333333334</v>
      </c>
      <c r="F5408" s="2">
        <v>2.9021111111111111</v>
      </c>
      <c r="G5408" s="2"/>
      <c r="H5408">
        <f t="shared" si="252"/>
        <v>1</v>
      </c>
      <c r="I5408">
        <f t="shared" si="253"/>
        <v>1</v>
      </c>
      <c r="J5408">
        <f t="shared" si="254"/>
        <v>1</v>
      </c>
      <c r="P5408" s="1">
        <v>44690</v>
      </c>
      <c r="Q5408" s="2">
        <v>67.540644619156595</v>
      </c>
      <c r="R5408" s="2">
        <v>67.865904607429897</v>
      </c>
    </row>
    <row r="5409" spans="2:18" x14ac:dyDescent="0.25">
      <c r="B5409" s="1">
        <v>44691</v>
      </c>
      <c r="C5409" s="2">
        <v>2.9929999999999999</v>
      </c>
      <c r="D5409" s="2">
        <v>3.0660000000000003</v>
      </c>
      <c r="E5409" s="2">
        <v>2.9867777777777778</v>
      </c>
      <c r="F5409" s="2">
        <v>2.919</v>
      </c>
      <c r="G5409" s="2"/>
      <c r="H5409">
        <f t="shared" si="252"/>
        <v>1</v>
      </c>
      <c r="I5409">
        <f t="shared" si="253"/>
        <v>1</v>
      </c>
      <c r="J5409">
        <f t="shared" si="254"/>
        <v>1</v>
      </c>
      <c r="P5409" s="1">
        <v>44691</v>
      </c>
      <c r="Q5409" s="2">
        <v>53.332446122412598</v>
      </c>
      <c r="R5409" s="2">
        <v>61.394705975879901</v>
      </c>
    </row>
    <row r="5410" spans="2:18" x14ac:dyDescent="0.25">
      <c r="B5410" s="1">
        <v>44692</v>
      </c>
      <c r="C5410" s="2">
        <v>2.919</v>
      </c>
      <c r="D5410" s="2">
        <v>3.0287500000000001</v>
      </c>
      <c r="E5410" s="2">
        <v>2.9930000000000003</v>
      </c>
      <c r="F5410" s="2">
        <v>2.9251666666666667</v>
      </c>
      <c r="G5410" s="2"/>
      <c r="H5410">
        <f t="shared" si="252"/>
        <v>1</v>
      </c>
      <c r="I5410">
        <f t="shared" si="253"/>
        <v>1</v>
      </c>
      <c r="J5410">
        <f t="shared" si="254"/>
        <v>1</v>
      </c>
      <c r="P5410" s="1">
        <v>44692</v>
      </c>
      <c r="Q5410" s="2">
        <v>43.815167109483802</v>
      </c>
      <c r="R5410" s="2">
        <v>56.410341743605201</v>
      </c>
    </row>
    <row r="5411" spans="2:18" x14ac:dyDescent="0.25">
      <c r="B5411" s="1">
        <v>44693</v>
      </c>
      <c r="C5411" s="2">
        <v>2.8170000000000002</v>
      </c>
      <c r="D5411" s="2">
        <v>2.952</v>
      </c>
      <c r="E5411" s="2">
        <v>2.9854444444444446</v>
      </c>
      <c r="F5411" s="2">
        <v>2.9226666666666663</v>
      </c>
      <c r="G5411" s="2"/>
      <c r="H5411" t="str">
        <f t="shared" si="252"/>
        <v/>
      </c>
      <c r="I5411">
        <f t="shared" si="253"/>
        <v>1</v>
      </c>
      <c r="J5411">
        <f t="shared" si="254"/>
        <v>1</v>
      </c>
      <c r="P5411" s="1">
        <v>44693</v>
      </c>
      <c r="Q5411" s="2">
        <v>33.829686557047403</v>
      </c>
      <c r="R5411" s="2">
        <v>50.343341398028997</v>
      </c>
    </row>
    <row r="5412" spans="2:18" x14ac:dyDescent="0.25">
      <c r="B5412" s="1">
        <v>44694</v>
      </c>
      <c r="C5412" s="2">
        <v>2.9329999999999998</v>
      </c>
      <c r="D5412" s="2">
        <v>2.9154999999999998</v>
      </c>
      <c r="E5412" s="2">
        <v>2.9784444444444444</v>
      </c>
      <c r="F5412" s="2">
        <v>2.9236666666666666</v>
      </c>
      <c r="G5412" s="2"/>
      <c r="H5412" t="str">
        <f t="shared" si="252"/>
        <v/>
      </c>
      <c r="I5412" t="str">
        <f t="shared" si="253"/>
        <v/>
      </c>
      <c r="J5412">
        <f t="shared" si="254"/>
        <v>1</v>
      </c>
      <c r="P5412" s="1">
        <v>44694</v>
      </c>
      <c r="Q5412" s="2">
        <v>49.5274783427922</v>
      </c>
      <c r="R5412" s="2">
        <v>56.122912156995099</v>
      </c>
    </row>
    <row r="5413" spans="2:18" x14ac:dyDescent="0.25">
      <c r="B5413" s="1">
        <v>44697</v>
      </c>
      <c r="C5413" s="2">
        <v>2.879</v>
      </c>
      <c r="D5413" s="2">
        <v>2.887</v>
      </c>
      <c r="E5413" s="2">
        <v>2.9696666666666669</v>
      </c>
      <c r="F5413" s="2">
        <v>2.9260555555555552</v>
      </c>
      <c r="G5413" s="2"/>
      <c r="H5413" t="str">
        <f t="shared" si="252"/>
        <v/>
      </c>
      <c r="I5413" t="str">
        <f t="shared" si="253"/>
        <v/>
      </c>
      <c r="J5413">
        <f t="shared" si="254"/>
        <v>1</v>
      </c>
      <c r="P5413" s="1">
        <v>44697</v>
      </c>
      <c r="Q5413" s="2">
        <v>43.731971233904801</v>
      </c>
      <c r="R5413" s="2">
        <v>53.028703776628198</v>
      </c>
    </row>
    <row r="5414" spans="2:18" x14ac:dyDescent="0.25">
      <c r="B5414" s="1">
        <v>44698</v>
      </c>
      <c r="C5414" s="2">
        <v>2.97</v>
      </c>
      <c r="D5414" s="2">
        <v>2.89975</v>
      </c>
      <c r="E5414" s="2">
        <v>2.9757777777777776</v>
      </c>
      <c r="F5414" s="2">
        <v>2.9289999999999998</v>
      </c>
      <c r="G5414" s="2"/>
      <c r="H5414" t="str">
        <f t="shared" si="252"/>
        <v/>
      </c>
      <c r="I5414" t="str">
        <f t="shared" si="253"/>
        <v/>
      </c>
      <c r="J5414">
        <f t="shared" si="254"/>
        <v>1</v>
      </c>
      <c r="P5414" s="1">
        <v>44698</v>
      </c>
      <c r="Q5414" s="2">
        <v>54.498983416657303</v>
      </c>
      <c r="R5414" s="2">
        <v>57.3009823180859</v>
      </c>
    </row>
    <row r="5415" spans="2:18" x14ac:dyDescent="0.25">
      <c r="B5415" s="1">
        <v>44699</v>
      </c>
      <c r="C5415" s="2">
        <v>2.8839999999999999</v>
      </c>
      <c r="D5415" s="2">
        <v>2.9165000000000001</v>
      </c>
      <c r="E5415" s="2">
        <v>2.9553333333333338</v>
      </c>
      <c r="F5415" s="2">
        <v>2.9277777777777776</v>
      </c>
      <c r="G5415" s="2"/>
      <c r="H5415" t="str">
        <f t="shared" si="252"/>
        <v/>
      </c>
      <c r="I5415" t="str">
        <f t="shared" si="253"/>
        <v/>
      </c>
      <c r="J5415">
        <f t="shared" si="254"/>
        <v>1</v>
      </c>
      <c r="P5415" s="1">
        <v>44699</v>
      </c>
      <c r="Q5415" s="2">
        <v>44.781194112655598</v>
      </c>
      <c r="R5415" s="2">
        <v>52.446066762149897</v>
      </c>
    </row>
    <row r="5416" spans="2:18" x14ac:dyDescent="0.25">
      <c r="B5416" s="1">
        <v>44700</v>
      </c>
      <c r="C5416" s="2">
        <v>2.855</v>
      </c>
      <c r="D5416" s="2">
        <v>2.8970000000000002</v>
      </c>
      <c r="E5416" s="2">
        <v>2.9254444444444445</v>
      </c>
      <c r="F5416" s="2">
        <v>2.9293333333333331</v>
      </c>
      <c r="G5416" s="2"/>
      <c r="H5416" t="str">
        <f t="shared" si="252"/>
        <v/>
      </c>
      <c r="I5416" t="str">
        <f t="shared" si="253"/>
        <v/>
      </c>
      <c r="J5416" t="str">
        <f t="shared" si="254"/>
        <v/>
      </c>
      <c r="P5416" s="1">
        <v>44700</v>
      </c>
      <c r="Q5416" s="2">
        <v>41.767505296783099</v>
      </c>
      <c r="R5416" s="2">
        <v>50.880557279458799</v>
      </c>
    </row>
    <row r="5417" spans="2:18" x14ac:dyDescent="0.25">
      <c r="B5417" s="1">
        <v>44701</v>
      </c>
      <c r="C5417" s="2">
        <v>2.7869999999999999</v>
      </c>
      <c r="D5417" s="2">
        <v>2.8739999999999997</v>
      </c>
      <c r="E5417" s="2">
        <v>2.8929999999999998</v>
      </c>
      <c r="F5417" s="2">
        <v>2.9301666666666661</v>
      </c>
      <c r="G5417" s="2"/>
      <c r="H5417" t="str">
        <f t="shared" si="252"/>
        <v/>
      </c>
      <c r="I5417" t="str">
        <f t="shared" si="253"/>
        <v/>
      </c>
      <c r="J5417" t="str">
        <f t="shared" si="254"/>
        <v/>
      </c>
      <c r="P5417" s="1">
        <v>44701</v>
      </c>
      <c r="Q5417" s="2">
        <v>35.117545097823502</v>
      </c>
      <c r="R5417" s="2">
        <v>47.314161591114903</v>
      </c>
    </row>
    <row r="5418" spans="2:18" x14ac:dyDescent="0.25">
      <c r="B5418" s="1">
        <v>44704</v>
      </c>
      <c r="C5418" s="2">
        <v>2.859</v>
      </c>
      <c r="D5418" s="2">
        <v>2.8462499999999999</v>
      </c>
      <c r="E5418" s="2">
        <v>2.8781111111111111</v>
      </c>
      <c r="F5418" s="2">
        <v>2.9324444444444442</v>
      </c>
      <c r="G5418" s="2"/>
      <c r="H5418" t="str">
        <f t="shared" si="252"/>
        <v/>
      </c>
      <c r="I5418" t="str">
        <f t="shared" si="253"/>
        <v/>
      </c>
      <c r="J5418" t="str">
        <f t="shared" si="254"/>
        <v/>
      </c>
      <c r="P5418" s="1">
        <v>44704</v>
      </c>
      <c r="Q5418" s="2">
        <v>46.034500593663203</v>
      </c>
      <c r="R5418" s="2">
        <v>51.213455675209097</v>
      </c>
    </row>
    <row r="5419" spans="2:18" x14ac:dyDescent="0.25">
      <c r="B5419" s="1">
        <v>44705</v>
      </c>
      <c r="C5419" s="2">
        <v>2.76</v>
      </c>
      <c r="D5419" s="2">
        <v>2.8152499999999998</v>
      </c>
      <c r="E5419" s="2">
        <v>2.8604444444444446</v>
      </c>
      <c r="F5419" s="2">
        <v>2.9267222222222218</v>
      </c>
      <c r="G5419" s="2"/>
      <c r="H5419" t="str">
        <f t="shared" si="252"/>
        <v/>
      </c>
      <c r="I5419" t="str">
        <f t="shared" si="253"/>
        <v/>
      </c>
      <c r="J5419" t="str">
        <f t="shared" si="254"/>
        <v/>
      </c>
      <c r="P5419" s="1">
        <v>44705</v>
      </c>
      <c r="Q5419" s="2">
        <v>36.0313150644769</v>
      </c>
      <c r="R5419" s="2">
        <v>46.155206963737498</v>
      </c>
    </row>
    <row r="5420" spans="2:18" x14ac:dyDescent="0.25">
      <c r="B5420" s="1">
        <v>44706</v>
      </c>
      <c r="C5420" s="2">
        <v>2.7469999999999999</v>
      </c>
      <c r="D5420" s="2">
        <v>2.7882499999999997</v>
      </c>
      <c r="E5420" s="2">
        <v>2.8526666666666665</v>
      </c>
      <c r="F5420" s="2">
        <v>2.9190555555555551</v>
      </c>
      <c r="G5420" s="2"/>
      <c r="H5420" t="str">
        <f t="shared" si="252"/>
        <v/>
      </c>
      <c r="I5420" t="str">
        <f t="shared" si="253"/>
        <v/>
      </c>
      <c r="J5420" t="str">
        <f t="shared" si="254"/>
        <v/>
      </c>
      <c r="P5420" s="1">
        <v>44706</v>
      </c>
      <c r="Q5420" s="2">
        <v>34.838418671358099</v>
      </c>
      <c r="R5420" s="2">
        <v>45.519428604497698</v>
      </c>
    </row>
    <row r="5421" spans="2:18" x14ac:dyDescent="0.25">
      <c r="B5421" s="1">
        <v>44707</v>
      </c>
      <c r="C5421" s="2">
        <v>2.758</v>
      </c>
      <c r="D5421" s="2">
        <v>2.7809999999999997</v>
      </c>
      <c r="E5421" s="2">
        <v>2.8332222222222221</v>
      </c>
      <c r="F5421" s="2">
        <v>2.9058333333333333</v>
      </c>
      <c r="G5421" s="2"/>
      <c r="H5421" t="str">
        <f t="shared" si="252"/>
        <v/>
      </c>
      <c r="I5421" t="str">
        <f t="shared" si="253"/>
        <v/>
      </c>
      <c r="J5421" t="str">
        <f t="shared" si="254"/>
        <v/>
      </c>
      <c r="P5421" s="1">
        <v>44707</v>
      </c>
      <c r="Q5421" s="2">
        <v>36.9576840830061</v>
      </c>
      <c r="R5421" s="2">
        <v>46.194800986126602</v>
      </c>
    </row>
    <row r="5422" spans="2:18" x14ac:dyDescent="0.25">
      <c r="B5422" s="1">
        <v>44708</v>
      </c>
      <c r="C5422" s="2">
        <v>2.7490000000000001</v>
      </c>
      <c r="D5422" s="2">
        <v>2.7535000000000003</v>
      </c>
      <c r="E5422" s="2">
        <v>2.8187777777777772</v>
      </c>
      <c r="F5422" s="2">
        <v>2.8942222222222225</v>
      </c>
      <c r="G5422" s="2"/>
      <c r="H5422" t="str">
        <f t="shared" si="252"/>
        <v/>
      </c>
      <c r="I5422" t="str">
        <f t="shared" si="253"/>
        <v/>
      </c>
      <c r="J5422" t="str">
        <f t="shared" si="254"/>
        <v/>
      </c>
      <c r="P5422" s="1">
        <v>44708</v>
      </c>
      <c r="Q5422" s="2">
        <v>35.814072580907002</v>
      </c>
      <c r="R5422" s="2">
        <v>45.695673787707499</v>
      </c>
    </row>
    <row r="5423" spans="2:18" x14ac:dyDescent="0.25">
      <c r="B5423" s="1">
        <v>44712</v>
      </c>
      <c r="C5423" s="2">
        <v>2.8439999999999999</v>
      </c>
      <c r="D5423" s="2">
        <v>2.7744999999999997</v>
      </c>
      <c r="E5423" s="2">
        <v>2.8047777777777778</v>
      </c>
      <c r="F5423" s="2">
        <v>2.8902777777777779</v>
      </c>
      <c r="G5423" s="2"/>
      <c r="H5423" t="str">
        <f t="shared" si="252"/>
        <v/>
      </c>
      <c r="I5423" t="str">
        <f t="shared" si="253"/>
        <v/>
      </c>
      <c r="J5423" t="str">
        <f t="shared" si="254"/>
        <v/>
      </c>
      <c r="P5423" s="1">
        <v>44712</v>
      </c>
      <c r="Q5423" s="2">
        <v>53.887926243514201</v>
      </c>
      <c r="R5423" s="2">
        <v>51.635949231965597</v>
      </c>
    </row>
    <row r="5424" spans="2:18" x14ac:dyDescent="0.25">
      <c r="B5424" s="1">
        <v>44713</v>
      </c>
      <c r="C5424" s="2">
        <v>2.931</v>
      </c>
      <c r="D5424" s="2">
        <v>2.8205</v>
      </c>
      <c r="E5424" s="2">
        <v>2.81</v>
      </c>
      <c r="F5424" s="2">
        <v>2.8826666666666672</v>
      </c>
      <c r="G5424" s="2"/>
      <c r="H5424">
        <f t="shared" si="252"/>
        <v>1</v>
      </c>
      <c r="I5424" t="str">
        <f t="shared" si="253"/>
        <v/>
      </c>
      <c r="J5424" t="str">
        <f t="shared" si="254"/>
        <v/>
      </c>
      <c r="P5424" s="1">
        <v>44713</v>
      </c>
      <c r="Q5424" s="2">
        <v>64.785108009166393</v>
      </c>
      <c r="R5424" s="2">
        <v>56.345519771295102</v>
      </c>
    </row>
    <row r="5425" spans="2:18" x14ac:dyDescent="0.25">
      <c r="B5425" s="1">
        <v>44714</v>
      </c>
      <c r="C5425" s="2">
        <v>2.915</v>
      </c>
      <c r="D5425" s="2">
        <v>2.85975</v>
      </c>
      <c r="E5425" s="2">
        <v>2.8166666666666664</v>
      </c>
      <c r="F5425" s="2">
        <v>2.8710555555555555</v>
      </c>
      <c r="G5425" s="2"/>
      <c r="H5425">
        <f t="shared" si="252"/>
        <v>1</v>
      </c>
      <c r="I5425" t="str">
        <f t="shared" si="253"/>
        <v/>
      </c>
      <c r="J5425" t="str">
        <f t="shared" si="254"/>
        <v/>
      </c>
      <c r="P5425" s="1">
        <v>44714</v>
      </c>
      <c r="Q5425" s="2">
        <v>61.573831543587502</v>
      </c>
      <c r="R5425" s="2">
        <v>55.279396690299002</v>
      </c>
    </row>
    <row r="5426" spans="2:18" x14ac:dyDescent="0.25">
      <c r="B5426" s="1">
        <v>44715</v>
      </c>
      <c r="C5426" s="2">
        <v>2.9550000000000001</v>
      </c>
      <c r="D5426" s="2">
        <v>2.9112500000000003</v>
      </c>
      <c r="E5426" s="2">
        <v>2.8353333333333333</v>
      </c>
      <c r="F5426" s="2">
        <v>2.8641666666666667</v>
      </c>
      <c r="G5426" s="2"/>
      <c r="H5426">
        <f t="shared" si="252"/>
        <v>1</v>
      </c>
      <c r="I5426">
        <f t="shared" si="253"/>
        <v>1</v>
      </c>
      <c r="J5426" t="str">
        <f t="shared" si="254"/>
        <v/>
      </c>
      <c r="P5426" s="1">
        <v>44715</v>
      </c>
      <c r="Q5426" s="2">
        <v>66.548252896316697</v>
      </c>
      <c r="R5426" s="2">
        <v>57.4471093579808</v>
      </c>
    </row>
    <row r="5427" spans="2:18" x14ac:dyDescent="0.25">
      <c r="B5427" s="1">
        <v>44718</v>
      </c>
      <c r="C5427" s="2">
        <v>3.0379999999999998</v>
      </c>
      <c r="D5427" s="2">
        <v>2.9597500000000001</v>
      </c>
      <c r="E5427" s="2">
        <v>2.8552222222222223</v>
      </c>
      <c r="F5427" s="2">
        <v>2.8666666666666663</v>
      </c>
      <c r="G5427" s="2"/>
      <c r="H5427">
        <f t="shared" si="252"/>
        <v>1</v>
      </c>
      <c r="I5427">
        <f t="shared" si="253"/>
        <v>1</v>
      </c>
      <c r="J5427" t="str">
        <f t="shared" si="254"/>
        <v/>
      </c>
      <c r="P5427" s="1">
        <v>44718</v>
      </c>
      <c r="Q5427" s="2">
        <v>74.702621689472707</v>
      </c>
      <c r="R5427" s="2">
        <v>61.605850577003899</v>
      </c>
    </row>
    <row r="5428" spans="2:18" x14ac:dyDescent="0.25">
      <c r="B5428" s="1">
        <v>44719</v>
      </c>
      <c r="C5428" s="2">
        <v>2.97</v>
      </c>
      <c r="D5428" s="2">
        <v>2.9695</v>
      </c>
      <c r="E5428" s="2">
        <v>2.8785555555555558</v>
      </c>
      <c r="F5428" s="2">
        <v>2.8694999999999995</v>
      </c>
      <c r="G5428" s="2"/>
      <c r="H5428">
        <f t="shared" si="252"/>
        <v>1</v>
      </c>
      <c r="I5428">
        <f t="shared" si="253"/>
        <v>1</v>
      </c>
      <c r="J5428">
        <f t="shared" si="254"/>
        <v>1</v>
      </c>
      <c r="P5428" s="1">
        <v>44719</v>
      </c>
      <c r="Q5428" s="2">
        <v>60.260893214337003</v>
      </c>
      <c r="R5428" s="2">
        <v>56.715395247637602</v>
      </c>
    </row>
    <row r="5429" spans="2:18" x14ac:dyDescent="0.25">
      <c r="B5429" s="1">
        <v>44720</v>
      </c>
      <c r="C5429" s="2">
        <v>3.0289999999999999</v>
      </c>
      <c r="D5429" s="2">
        <v>2.9980000000000002</v>
      </c>
      <c r="E5429" s="2">
        <v>2.9098888888888887</v>
      </c>
      <c r="F5429" s="2">
        <v>2.8812777777777772</v>
      </c>
      <c r="G5429" s="2"/>
      <c r="H5429">
        <f t="shared" si="252"/>
        <v>1</v>
      </c>
      <c r="I5429">
        <f t="shared" si="253"/>
        <v>1</v>
      </c>
      <c r="J5429">
        <f t="shared" si="254"/>
        <v>1</v>
      </c>
      <c r="P5429" s="1">
        <v>44720</v>
      </c>
      <c r="Q5429" s="2">
        <v>66.919453706566301</v>
      </c>
      <c r="R5429" s="2">
        <v>59.704311208721897</v>
      </c>
    </row>
    <row r="5430" spans="2:18" x14ac:dyDescent="0.25">
      <c r="B5430" s="1">
        <v>44721</v>
      </c>
      <c r="C5430" s="2">
        <v>3.0419999999999998</v>
      </c>
      <c r="D5430" s="2">
        <v>3.0197499999999997</v>
      </c>
      <c r="E5430" s="2">
        <v>2.9414444444444445</v>
      </c>
      <c r="F5430" s="2">
        <v>2.8873333333333329</v>
      </c>
      <c r="G5430" s="2"/>
      <c r="H5430">
        <f t="shared" si="252"/>
        <v>1</v>
      </c>
      <c r="I5430">
        <f t="shared" si="253"/>
        <v>1</v>
      </c>
      <c r="J5430">
        <f t="shared" si="254"/>
        <v>1</v>
      </c>
      <c r="P5430" s="1">
        <v>44721</v>
      </c>
      <c r="Q5430" s="2">
        <v>68.322851890670094</v>
      </c>
      <c r="R5430" s="2">
        <v>60.353926815906597</v>
      </c>
    </row>
    <row r="5431" spans="2:18" x14ac:dyDescent="0.25">
      <c r="B5431" s="1">
        <v>44722</v>
      </c>
      <c r="C5431" s="2">
        <v>3.157</v>
      </c>
      <c r="D5431" s="2">
        <v>3.0495000000000001</v>
      </c>
      <c r="E5431" s="2">
        <v>2.9867777777777782</v>
      </c>
      <c r="F5431" s="2">
        <v>2.9027777777777768</v>
      </c>
      <c r="G5431" s="2"/>
      <c r="H5431">
        <f t="shared" si="252"/>
        <v>1</v>
      </c>
      <c r="I5431">
        <f t="shared" si="253"/>
        <v>1</v>
      </c>
      <c r="J5431">
        <f t="shared" si="254"/>
        <v>1</v>
      </c>
      <c r="P5431" s="1">
        <v>44722</v>
      </c>
      <c r="Q5431" s="2">
        <v>78.158866183573394</v>
      </c>
      <c r="R5431" s="2">
        <v>65.632167407831005</v>
      </c>
    </row>
    <row r="5432" spans="2:18" x14ac:dyDescent="0.25">
      <c r="B5432" s="1">
        <v>44725</v>
      </c>
      <c r="C5432" s="2">
        <v>3.371</v>
      </c>
      <c r="D5432" s="2">
        <v>3.14975</v>
      </c>
      <c r="E5432" s="2">
        <v>3.0453333333333337</v>
      </c>
      <c r="F5432" s="2">
        <v>2.9250555555555549</v>
      </c>
      <c r="G5432" s="2"/>
      <c r="H5432">
        <f t="shared" si="252"/>
        <v>1</v>
      </c>
      <c r="I5432">
        <f t="shared" si="253"/>
        <v>1</v>
      </c>
      <c r="J5432">
        <f t="shared" si="254"/>
        <v>1</v>
      </c>
      <c r="P5432" s="1">
        <v>44725</v>
      </c>
      <c r="Q5432" s="2">
        <v>87.102035246631402</v>
      </c>
      <c r="R5432" s="2">
        <v>72.870406266948194</v>
      </c>
    </row>
    <row r="5433" spans="2:18" x14ac:dyDescent="0.25">
      <c r="B5433" s="1">
        <v>44726</v>
      </c>
      <c r="C5433" s="2">
        <v>3.4830000000000001</v>
      </c>
      <c r="D5433" s="2">
        <v>3.2632500000000002</v>
      </c>
      <c r="E5433" s="2">
        <v>3.1066666666666665</v>
      </c>
      <c r="F5433" s="2">
        <v>2.9583333333333326</v>
      </c>
      <c r="G5433" s="2"/>
      <c r="H5433">
        <f t="shared" si="252"/>
        <v>1</v>
      </c>
      <c r="I5433">
        <f t="shared" si="253"/>
        <v>1</v>
      </c>
      <c r="J5433">
        <f t="shared" si="254"/>
        <v>1</v>
      </c>
      <c r="P5433" s="1">
        <v>44726</v>
      </c>
      <c r="Q5433" s="2">
        <v>89.740387188802799</v>
      </c>
      <c r="R5433" s="2">
        <v>75.749112427858606</v>
      </c>
    </row>
    <row r="5434" spans="2:18" x14ac:dyDescent="0.25">
      <c r="B5434" s="1">
        <v>44727</v>
      </c>
      <c r="C5434" s="2">
        <v>3.395</v>
      </c>
      <c r="D5434" s="2">
        <v>3.3515000000000001</v>
      </c>
      <c r="E5434" s="2">
        <v>3.16</v>
      </c>
      <c r="F5434" s="2">
        <v>2.9883333333333333</v>
      </c>
      <c r="G5434" s="2"/>
      <c r="H5434">
        <f t="shared" si="252"/>
        <v>1</v>
      </c>
      <c r="I5434">
        <f t="shared" si="253"/>
        <v>1</v>
      </c>
      <c r="J5434">
        <f t="shared" si="254"/>
        <v>1</v>
      </c>
      <c r="P5434" s="1">
        <v>44727</v>
      </c>
      <c r="Q5434" s="2">
        <v>75.230854307980394</v>
      </c>
      <c r="R5434" s="2">
        <v>69.508314280266305</v>
      </c>
    </row>
    <row r="5435" spans="2:18" x14ac:dyDescent="0.25">
      <c r="B5435" s="1">
        <v>44728</v>
      </c>
      <c r="C5435" s="2">
        <v>3.3050000000000002</v>
      </c>
      <c r="D5435" s="2">
        <v>3.3885000000000001</v>
      </c>
      <c r="E5435" s="2">
        <v>3.1988888888888889</v>
      </c>
      <c r="F5435" s="2">
        <v>3.0171111111111113</v>
      </c>
      <c r="G5435" s="2"/>
      <c r="H5435">
        <f t="shared" si="252"/>
        <v>1</v>
      </c>
      <c r="I5435">
        <f t="shared" si="253"/>
        <v>1</v>
      </c>
      <c r="J5435">
        <f t="shared" si="254"/>
        <v>1</v>
      </c>
      <c r="P5435" s="1">
        <v>44728</v>
      </c>
      <c r="Q5435" s="2">
        <v>62.774526689661997</v>
      </c>
      <c r="R5435" s="2">
        <v>63.725730536121503</v>
      </c>
    </row>
    <row r="5436" spans="2:18" x14ac:dyDescent="0.25">
      <c r="B5436" s="1">
        <v>44729</v>
      </c>
      <c r="C5436" s="2">
        <v>3.2389999999999999</v>
      </c>
      <c r="D5436" s="2">
        <v>3.3555000000000001</v>
      </c>
      <c r="E5436" s="2">
        <v>3.221222222222222</v>
      </c>
      <c r="F5436" s="2">
        <v>3.0382222222222222</v>
      </c>
      <c r="G5436" s="2"/>
      <c r="H5436">
        <f t="shared" si="252"/>
        <v>1</v>
      </c>
      <c r="I5436">
        <f t="shared" si="253"/>
        <v>1</v>
      </c>
      <c r="J5436">
        <f t="shared" si="254"/>
        <v>1</v>
      </c>
      <c r="P5436" s="1">
        <v>44729</v>
      </c>
      <c r="Q5436" s="2">
        <v>54.791142057763402</v>
      </c>
      <c r="R5436" s="2">
        <v>59.797013258788702</v>
      </c>
    </row>
    <row r="5437" spans="2:18" x14ac:dyDescent="0.25">
      <c r="B5437" s="1">
        <v>44733</v>
      </c>
      <c r="C5437" s="2">
        <v>3.3050000000000002</v>
      </c>
      <c r="D5437" s="2">
        <v>3.3109999999999999</v>
      </c>
      <c r="E5437" s="2">
        <v>3.2584444444444447</v>
      </c>
      <c r="F5437" s="2">
        <v>3.0685000000000002</v>
      </c>
      <c r="G5437" s="2"/>
      <c r="H5437">
        <f t="shared" si="252"/>
        <v>1</v>
      </c>
      <c r="I5437">
        <f t="shared" si="253"/>
        <v>1</v>
      </c>
      <c r="J5437">
        <f t="shared" si="254"/>
        <v>1</v>
      </c>
      <c r="P5437" s="1">
        <v>44733</v>
      </c>
      <c r="Q5437" s="2">
        <v>60.7769910903355</v>
      </c>
      <c r="R5437" s="2">
        <v>62.300018583224301</v>
      </c>
    </row>
    <row r="5438" spans="2:18" x14ac:dyDescent="0.25">
      <c r="B5438" s="1">
        <v>44734</v>
      </c>
      <c r="C5438" s="2">
        <v>3.1560000000000001</v>
      </c>
      <c r="D5438" s="2">
        <v>3.2512500000000002</v>
      </c>
      <c r="E5438" s="2">
        <v>3.2725555555555554</v>
      </c>
      <c r="F5438" s="2">
        <v>3.0912222222222225</v>
      </c>
      <c r="G5438" s="2"/>
      <c r="H5438" t="str">
        <f t="shared" si="252"/>
        <v/>
      </c>
      <c r="I5438">
        <f t="shared" si="253"/>
        <v>1</v>
      </c>
      <c r="J5438">
        <f t="shared" si="254"/>
        <v>1</v>
      </c>
      <c r="P5438" s="1">
        <v>44734</v>
      </c>
      <c r="Q5438" s="2">
        <v>44.7318738800303</v>
      </c>
      <c r="R5438" s="2">
        <v>54.109621344554903</v>
      </c>
    </row>
    <row r="5439" spans="2:18" x14ac:dyDescent="0.25">
      <c r="B5439" s="1">
        <v>44735</v>
      </c>
      <c r="C5439" s="2">
        <v>3.07</v>
      </c>
      <c r="D5439" s="2">
        <v>3.1925000000000003</v>
      </c>
      <c r="E5439" s="2">
        <v>3.2756666666666669</v>
      </c>
      <c r="F5439" s="2">
        <v>3.1085555555555553</v>
      </c>
      <c r="G5439" s="2"/>
      <c r="H5439" t="str">
        <f t="shared" si="252"/>
        <v/>
      </c>
      <c r="I5439">
        <f t="shared" si="253"/>
        <v>1</v>
      </c>
      <c r="J5439">
        <f t="shared" si="254"/>
        <v>1</v>
      </c>
      <c r="P5439" s="1">
        <v>44735</v>
      </c>
      <c r="Q5439" s="2">
        <v>37.817000841614998</v>
      </c>
      <c r="R5439" s="2">
        <v>50.021964765707096</v>
      </c>
    </row>
    <row r="5440" spans="2:18" x14ac:dyDescent="0.25">
      <c r="B5440" s="1">
        <v>44736</v>
      </c>
      <c r="C5440" s="2">
        <v>3.1240000000000001</v>
      </c>
      <c r="D5440" s="2">
        <v>3.1637500000000003</v>
      </c>
      <c r="E5440" s="2">
        <v>3.2719999999999998</v>
      </c>
      <c r="F5440" s="2">
        <v>3.1293888888888888</v>
      </c>
      <c r="G5440" s="2"/>
      <c r="H5440" t="str">
        <f t="shared" si="252"/>
        <v/>
      </c>
      <c r="I5440">
        <f t="shared" si="253"/>
        <v>1</v>
      </c>
      <c r="J5440">
        <f t="shared" si="254"/>
        <v>1</v>
      </c>
      <c r="P5440" s="1">
        <v>44736</v>
      </c>
      <c r="Q5440" s="2">
        <v>44.304318924469797</v>
      </c>
      <c r="R5440" s="2">
        <v>52.450933337535503</v>
      </c>
    </row>
    <row r="5441" spans="2:18" x14ac:dyDescent="0.25">
      <c r="B5441" s="1">
        <v>44739</v>
      </c>
      <c r="C5441" s="2">
        <v>3.194</v>
      </c>
      <c r="D5441" s="2">
        <v>3.1360000000000001</v>
      </c>
      <c r="E5441" s="2">
        <v>3.2523333333333331</v>
      </c>
      <c r="F5441" s="2">
        <v>3.1488333333333336</v>
      </c>
      <c r="G5441" s="2"/>
      <c r="H5441" t="str">
        <f t="shared" si="252"/>
        <v/>
      </c>
      <c r="I5441" t="str">
        <f t="shared" si="253"/>
        <v/>
      </c>
      <c r="J5441">
        <f t="shared" si="254"/>
        <v>1</v>
      </c>
      <c r="P5441" s="1">
        <v>44739</v>
      </c>
      <c r="Q5441" s="2">
        <v>52.080884634089202</v>
      </c>
      <c r="R5441" s="2">
        <v>55.472029710195599</v>
      </c>
    </row>
    <row r="5442" spans="2:18" x14ac:dyDescent="0.25">
      <c r="B5442" s="1">
        <v>44740</v>
      </c>
      <c r="C5442" s="2">
        <v>3.2069999999999999</v>
      </c>
      <c r="D5442" s="2">
        <v>3.1487499999999997</v>
      </c>
      <c r="E5442" s="2">
        <v>3.2216666666666662</v>
      </c>
      <c r="F5442" s="2">
        <v>3.1641666666666666</v>
      </c>
      <c r="G5442" s="2"/>
      <c r="H5442" t="str">
        <f t="shared" si="252"/>
        <v/>
      </c>
      <c r="I5442" t="str">
        <f t="shared" si="253"/>
        <v/>
      </c>
      <c r="J5442">
        <f t="shared" si="254"/>
        <v>1</v>
      </c>
      <c r="P5442" s="1">
        <v>44740</v>
      </c>
      <c r="Q5442" s="2">
        <v>53.526969816261897</v>
      </c>
      <c r="R5442" s="2">
        <v>56.030759138133099</v>
      </c>
    </row>
    <row r="5443" spans="2:18" x14ac:dyDescent="0.25">
      <c r="B5443" s="1">
        <v>44741</v>
      </c>
      <c r="C5443" s="2">
        <v>3.093</v>
      </c>
      <c r="D5443" s="2">
        <v>3.1544999999999996</v>
      </c>
      <c r="E5443" s="2">
        <v>3.1881111111111107</v>
      </c>
      <c r="F5443" s="2">
        <v>3.1740555555555563</v>
      </c>
      <c r="G5443" s="2"/>
      <c r="H5443" t="str">
        <f t="shared" si="252"/>
        <v/>
      </c>
      <c r="I5443" t="str">
        <f t="shared" si="253"/>
        <v/>
      </c>
      <c r="J5443">
        <f t="shared" si="254"/>
        <v>1</v>
      </c>
      <c r="P5443" s="1">
        <v>44741</v>
      </c>
      <c r="Q5443" s="2">
        <v>40.625785041736002</v>
      </c>
      <c r="R5443" s="2">
        <v>50.094597467656698</v>
      </c>
    </row>
    <row r="5444" spans="2:18" x14ac:dyDescent="0.25">
      <c r="B5444" s="1">
        <v>44742</v>
      </c>
      <c r="C5444" s="2">
        <v>2.9740000000000002</v>
      </c>
      <c r="D5444" s="2">
        <v>3.117</v>
      </c>
      <c r="E5444" s="2">
        <v>3.1513333333333335</v>
      </c>
      <c r="F5444" s="2">
        <v>3.1751111111111112</v>
      </c>
      <c r="G5444" s="2"/>
      <c r="H5444" t="str">
        <f t="shared" si="252"/>
        <v/>
      </c>
      <c r="I5444" t="str">
        <f t="shared" si="253"/>
        <v/>
      </c>
      <c r="J5444" t="str">
        <f t="shared" si="254"/>
        <v/>
      </c>
      <c r="P5444" s="1">
        <v>44742</v>
      </c>
      <c r="Q5444" s="2">
        <v>31.204710321236199</v>
      </c>
      <c r="R5444" s="2">
        <v>44.763352788354901</v>
      </c>
    </row>
    <row r="5445" spans="2:18" x14ac:dyDescent="0.25">
      <c r="B5445" s="1">
        <v>44743</v>
      </c>
      <c r="C5445" s="2">
        <v>2.9039999999999999</v>
      </c>
      <c r="D5445" s="2">
        <v>3.0445000000000002</v>
      </c>
      <c r="E5445" s="2">
        <v>3.1141111111111113</v>
      </c>
      <c r="F5445" s="2">
        <v>3.1676666666666669</v>
      </c>
      <c r="G5445" s="2"/>
      <c r="H5445" t="str">
        <f t="shared" si="252"/>
        <v/>
      </c>
      <c r="I5445" t="str">
        <f t="shared" si="253"/>
        <v/>
      </c>
      <c r="J5445" t="str">
        <f t="shared" si="254"/>
        <v/>
      </c>
      <c r="P5445" s="1">
        <v>44743</v>
      </c>
      <c r="Q5445" s="2">
        <v>26.815234979343</v>
      </c>
      <c r="R5445" s="2">
        <v>41.936119003764098</v>
      </c>
    </row>
    <row r="5446" spans="2:18" x14ac:dyDescent="0.25">
      <c r="B5446" s="1">
        <v>44747</v>
      </c>
      <c r="C5446" s="2">
        <v>2.8109999999999999</v>
      </c>
      <c r="D5446" s="2">
        <v>2.9455</v>
      </c>
      <c r="E5446" s="2">
        <v>3.0592222222222225</v>
      </c>
      <c r="F5446" s="2">
        <v>3.1588333333333334</v>
      </c>
      <c r="G5446" s="2"/>
      <c r="H5446" t="str">
        <f t="shared" si="252"/>
        <v/>
      </c>
      <c r="I5446" t="str">
        <f t="shared" si="253"/>
        <v/>
      </c>
      <c r="J5446" t="str">
        <f t="shared" si="254"/>
        <v/>
      </c>
      <c r="P5446" s="1">
        <v>44747</v>
      </c>
      <c r="Q5446" s="2">
        <v>21.903156293106999</v>
      </c>
      <c r="R5446" s="2">
        <v>38.460562616210701</v>
      </c>
    </row>
    <row r="5447" spans="2:18" x14ac:dyDescent="0.25">
      <c r="B5447" s="1">
        <v>44748</v>
      </c>
      <c r="C5447" s="2">
        <v>2.911</v>
      </c>
      <c r="D5447" s="2">
        <v>2.9</v>
      </c>
      <c r="E5447" s="2">
        <v>3.032</v>
      </c>
      <c r="F5447" s="2">
        <v>3.152277777777778</v>
      </c>
      <c r="G5447" s="2"/>
      <c r="H5447" t="str">
        <f t="shared" si="252"/>
        <v/>
      </c>
      <c r="I5447" t="str">
        <f t="shared" si="253"/>
        <v/>
      </c>
      <c r="J5447" t="str">
        <f t="shared" si="254"/>
        <v/>
      </c>
      <c r="P5447" s="1">
        <v>44748</v>
      </c>
      <c r="Q5447" s="2">
        <v>36.833472575052902</v>
      </c>
      <c r="R5447" s="2">
        <v>43.849367854370001</v>
      </c>
    </row>
    <row r="5448" spans="2:18" x14ac:dyDescent="0.25">
      <c r="B5448" s="1">
        <v>44749</v>
      </c>
      <c r="C5448" s="2">
        <v>3.008</v>
      </c>
      <c r="D5448" s="2">
        <v>2.9085000000000001</v>
      </c>
      <c r="E5448" s="2">
        <v>3.0251111111111109</v>
      </c>
      <c r="F5448" s="2">
        <v>3.1503888888888891</v>
      </c>
      <c r="G5448" s="2"/>
      <c r="H5448" t="str">
        <f t="shared" si="252"/>
        <v/>
      </c>
      <c r="I5448" t="str">
        <f t="shared" si="253"/>
        <v/>
      </c>
      <c r="J5448" t="str">
        <f t="shared" si="254"/>
        <v/>
      </c>
      <c r="P5448" s="1">
        <v>44749</v>
      </c>
      <c r="Q5448" s="2">
        <v>48.3313055186158</v>
      </c>
      <c r="R5448" s="2">
        <v>48.555204317654201</v>
      </c>
    </row>
    <row r="5449" spans="2:18" x14ac:dyDescent="0.25">
      <c r="B5449" s="1">
        <v>44750</v>
      </c>
      <c r="C5449" s="2">
        <v>3.101</v>
      </c>
      <c r="D5449" s="2">
        <v>2.9577499999999999</v>
      </c>
      <c r="E5449" s="2">
        <v>3.0225555555555554</v>
      </c>
      <c r="F5449" s="2">
        <v>3.1472777777777776</v>
      </c>
      <c r="G5449" s="2"/>
      <c r="H5449" t="str">
        <f t="shared" si="252"/>
        <v/>
      </c>
      <c r="I5449" t="str">
        <f t="shared" si="253"/>
        <v/>
      </c>
      <c r="J5449" t="str">
        <f t="shared" si="254"/>
        <v/>
      </c>
      <c r="P5449" s="1">
        <v>44750</v>
      </c>
      <c r="Q5449" s="2">
        <v>57.278177508996798</v>
      </c>
      <c r="R5449" s="2">
        <v>52.652307458687801</v>
      </c>
    </row>
    <row r="5450" spans="2:18" x14ac:dyDescent="0.25">
      <c r="B5450" s="1">
        <v>44753</v>
      </c>
      <c r="C5450" s="2">
        <v>2.9910000000000001</v>
      </c>
      <c r="D5450" s="2">
        <v>3.0027499999999998</v>
      </c>
      <c r="E5450" s="2">
        <v>3</v>
      </c>
      <c r="F5450" s="2">
        <v>3.1261666666666668</v>
      </c>
      <c r="G5450" s="2"/>
      <c r="H5450">
        <f t="shared" si="252"/>
        <v>1</v>
      </c>
      <c r="I5450" t="str">
        <f t="shared" si="253"/>
        <v/>
      </c>
      <c r="J5450" t="str">
        <f t="shared" si="254"/>
        <v/>
      </c>
      <c r="P5450" s="1">
        <v>44753</v>
      </c>
      <c r="Q5450" s="2">
        <v>45.978009853596397</v>
      </c>
      <c r="R5450" s="2">
        <v>47.802946243541903</v>
      </c>
    </row>
    <row r="5451" spans="2:18" x14ac:dyDescent="0.25">
      <c r="B5451" s="1">
        <v>44754</v>
      </c>
      <c r="C5451" s="2">
        <v>2.9580000000000002</v>
      </c>
      <c r="D5451" s="2">
        <v>3.0145</v>
      </c>
      <c r="E5451" s="2">
        <v>2.9723333333333333</v>
      </c>
      <c r="F5451" s="2">
        <v>3.0969999999999995</v>
      </c>
      <c r="G5451" s="2"/>
      <c r="H5451">
        <f t="shared" si="252"/>
        <v>1</v>
      </c>
      <c r="I5451" t="str">
        <f t="shared" si="253"/>
        <v/>
      </c>
      <c r="J5451" t="str">
        <f t="shared" si="254"/>
        <v/>
      </c>
      <c r="P5451" s="1">
        <v>44754</v>
      </c>
      <c r="Q5451" s="2">
        <v>42.929064626630499</v>
      </c>
      <c r="R5451" s="2">
        <v>46.421628977803898</v>
      </c>
    </row>
    <row r="5452" spans="2:18" x14ac:dyDescent="0.25">
      <c r="B5452" s="1">
        <v>44755</v>
      </c>
      <c r="C5452" s="2">
        <v>2.9060000000000001</v>
      </c>
      <c r="D5452" s="2">
        <v>2.9890000000000003</v>
      </c>
      <c r="E5452" s="2">
        <v>2.9515555555555557</v>
      </c>
      <c r="F5452" s="2">
        <v>3.0698333333333334</v>
      </c>
      <c r="G5452" s="2"/>
      <c r="H5452">
        <f t="shared" si="252"/>
        <v>1</v>
      </c>
      <c r="I5452" t="str">
        <f t="shared" si="253"/>
        <v/>
      </c>
      <c r="J5452" t="str">
        <f t="shared" si="254"/>
        <v/>
      </c>
      <c r="P5452" s="1">
        <v>44755</v>
      </c>
      <c r="Q5452" s="2">
        <v>38.145874157785698</v>
      </c>
      <c r="R5452" s="2">
        <v>44.251712845434596</v>
      </c>
    </row>
    <row r="5453" spans="2:18" x14ac:dyDescent="0.25">
      <c r="B5453" s="1">
        <v>44756</v>
      </c>
      <c r="C5453" s="2">
        <v>2.9590000000000001</v>
      </c>
      <c r="D5453" s="2">
        <v>2.9535</v>
      </c>
      <c r="E5453" s="2">
        <v>2.9498888888888883</v>
      </c>
      <c r="F5453" s="2">
        <v>3.0506111111111114</v>
      </c>
      <c r="G5453" s="2"/>
      <c r="H5453">
        <f t="shared" si="252"/>
        <v>1</v>
      </c>
      <c r="I5453" t="str">
        <f t="shared" si="253"/>
        <v/>
      </c>
      <c r="J5453" t="str">
        <f t="shared" si="254"/>
        <v/>
      </c>
      <c r="P5453" s="1">
        <v>44756</v>
      </c>
      <c r="Q5453" s="2">
        <v>45.564180843199097</v>
      </c>
      <c r="R5453" s="2">
        <v>46.972418754209102</v>
      </c>
    </row>
    <row r="5454" spans="2:18" x14ac:dyDescent="0.25">
      <c r="B5454" s="1">
        <v>44757</v>
      </c>
      <c r="C5454" s="2">
        <v>2.93</v>
      </c>
      <c r="D5454" s="2">
        <v>2.93825</v>
      </c>
      <c r="E5454" s="2">
        <v>2.9527777777777775</v>
      </c>
      <c r="F5454" s="2">
        <v>3.0334444444444446</v>
      </c>
      <c r="G5454" s="2"/>
      <c r="H5454" t="str">
        <f t="shared" si="252"/>
        <v/>
      </c>
      <c r="I5454" t="str">
        <f t="shared" si="253"/>
        <v/>
      </c>
      <c r="J5454" t="str">
        <f t="shared" si="254"/>
        <v/>
      </c>
      <c r="P5454" s="1">
        <v>44757</v>
      </c>
      <c r="Q5454" s="2">
        <v>42.238021494333999</v>
      </c>
      <c r="R5454" s="2">
        <v>45.659352525267799</v>
      </c>
    </row>
    <row r="5455" spans="2:18" x14ac:dyDescent="0.25">
      <c r="B5455" s="1">
        <v>44760</v>
      </c>
      <c r="C5455" s="2">
        <v>2.96</v>
      </c>
      <c r="D5455" s="2">
        <v>2.9387499999999998</v>
      </c>
      <c r="E5455" s="2">
        <v>2.9693333333333332</v>
      </c>
      <c r="F5455" s="2">
        <v>3.0142777777777781</v>
      </c>
      <c r="G5455" s="2"/>
      <c r="H5455" t="str">
        <f t="shared" si="252"/>
        <v/>
      </c>
      <c r="I5455" t="str">
        <f t="shared" si="253"/>
        <v/>
      </c>
      <c r="J5455" t="str">
        <f t="shared" si="254"/>
        <v/>
      </c>
      <c r="P5455" s="1">
        <v>44760</v>
      </c>
      <c r="Q5455" s="2">
        <v>47.037483923107601</v>
      </c>
      <c r="R5455" s="2">
        <v>47.300538604790503</v>
      </c>
    </row>
    <row r="5456" spans="2:18" x14ac:dyDescent="0.25">
      <c r="B5456" s="1">
        <v>44761</v>
      </c>
      <c r="C5456" s="2">
        <v>3.0190000000000001</v>
      </c>
      <c r="D5456" s="2">
        <v>2.9670000000000001</v>
      </c>
      <c r="E5456" s="2">
        <v>2.9813333333333336</v>
      </c>
      <c r="F5456" s="2">
        <v>3.0066666666666664</v>
      </c>
      <c r="G5456" s="2"/>
      <c r="H5456" t="str">
        <f t="shared" si="252"/>
        <v/>
      </c>
      <c r="I5456" t="str">
        <f t="shared" si="253"/>
        <v/>
      </c>
      <c r="J5456" t="str">
        <f t="shared" si="254"/>
        <v/>
      </c>
      <c r="P5456" s="1">
        <v>44761</v>
      </c>
      <c r="Q5456" s="2">
        <v>55.720410434183798</v>
      </c>
      <c r="R5456" s="2">
        <v>50.4688431998241</v>
      </c>
    </row>
    <row r="5457" spans="2:18" x14ac:dyDescent="0.25">
      <c r="B5457" s="1">
        <v>44762</v>
      </c>
      <c r="C5457" s="2">
        <v>3.036</v>
      </c>
      <c r="D5457" s="2">
        <v>2.9862500000000001</v>
      </c>
      <c r="E5457" s="2">
        <v>2.9844444444444451</v>
      </c>
      <c r="F5457" s="2">
        <v>3.0047777777777775</v>
      </c>
      <c r="G5457" s="2"/>
      <c r="H5457">
        <f t="shared" si="252"/>
        <v>1</v>
      </c>
      <c r="I5457" t="str">
        <f t="shared" si="253"/>
        <v/>
      </c>
      <c r="J5457" t="str">
        <f t="shared" si="254"/>
        <v/>
      </c>
      <c r="P5457" s="1">
        <v>44762</v>
      </c>
      <c r="Q5457" s="2">
        <v>58.095791623575103</v>
      </c>
      <c r="R5457" s="2">
        <v>51.375939851109102</v>
      </c>
    </row>
    <row r="5458" spans="2:18" x14ac:dyDescent="0.25">
      <c r="B5458" s="1">
        <v>44763</v>
      </c>
      <c r="C5458" s="2">
        <v>2.9079999999999999</v>
      </c>
      <c r="D5458" s="2">
        <v>2.98075</v>
      </c>
      <c r="E5458" s="2">
        <v>2.9630000000000001</v>
      </c>
      <c r="F5458" s="2">
        <v>2.992777777777778</v>
      </c>
      <c r="G5458" s="2"/>
      <c r="H5458">
        <f t="shared" si="252"/>
        <v>1</v>
      </c>
      <c r="I5458" t="str">
        <f t="shared" si="253"/>
        <v/>
      </c>
      <c r="J5458" t="str">
        <f t="shared" si="254"/>
        <v/>
      </c>
      <c r="P5458" s="1">
        <v>44763</v>
      </c>
      <c r="Q5458" s="2">
        <v>39.129679568892897</v>
      </c>
      <c r="R5458" s="2">
        <v>44.733152770142397</v>
      </c>
    </row>
    <row r="5459" spans="2:18" x14ac:dyDescent="0.25">
      <c r="B5459" s="1">
        <v>44764</v>
      </c>
      <c r="C5459" s="2">
        <v>2.7810000000000001</v>
      </c>
      <c r="D5459" s="2">
        <v>2.9359999999999999</v>
      </c>
      <c r="E5459" s="2">
        <v>2.9396666666666667</v>
      </c>
      <c r="F5459" s="2">
        <v>2.9698333333333333</v>
      </c>
      <c r="G5459" s="2"/>
      <c r="H5459" t="str">
        <f t="shared" si="252"/>
        <v/>
      </c>
      <c r="I5459" t="str">
        <f t="shared" si="253"/>
        <v/>
      </c>
      <c r="J5459" t="str">
        <f t="shared" si="254"/>
        <v/>
      </c>
      <c r="P5459" s="1">
        <v>44764</v>
      </c>
      <c r="Q5459" s="2">
        <v>28.1773086248201</v>
      </c>
      <c r="R5459" s="2">
        <v>39.303190700810802</v>
      </c>
    </row>
    <row r="5460" spans="2:18" x14ac:dyDescent="0.25">
      <c r="B5460" s="1">
        <v>44767</v>
      </c>
      <c r="C5460" s="2">
        <v>2.82</v>
      </c>
      <c r="D5460" s="2">
        <v>2.88625</v>
      </c>
      <c r="E5460" s="2">
        <v>2.9243333333333332</v>
      </c>
      <c r="F5460" s="2">
        <v>2.9483333333333333</v>
      </c>
      <c r="G5460" s="2"/>
      <c r="H5460" t="str">
        <f t="shared" si="252"/>
        <v/>
      </c>
      <c r="I5460" t="str">
        <f t="shared" si="253"/>
        <v/>
      </c>
      <c r="J5460" t="str">
        <f t="shared" si="254"/>
        <v/>
      </c>
      <c r="P5460" s="1">
        <v>44767</v>
      </c>
      <c r="Q5460" s="2">
        <v>34.892732827960998</v>
      </c>
      <c r="R5460" s="2">
        <v>41.6457228032925</v>
      </c>
    </row>
    <row r="5461" spans="2:18" x14ac:dyDescent="0.25">
      <c r="B5461" s="1">
        <v>44768</v>
      </c>
      <c r="C5461" s="2">
        <v>2.7869999999999999</v>
      </c>
      <c r="D5461" s="2">
        <v>2.8239999999999998</v>
      </c>
      <c r="E5461" s="2">
        <v>2.911111111111111</v>
      </c>
      <c r="F5461" s="2">
        <v>2.9313333333333333</v>
      </c>
      <c r="G5461" s="2"/>
      <c r="H5461" t="str">
        <f t="shared" si="252"/>
        <v/>
      </c>
      <c r="I5461" t="str">
        <f t="shared" si="253"/>
        <v/>
      </c>
      <c r="J5461" t="str">
        <f t="shared" si="254"/>
        <v/>
      </c>
      <c r="P5461" s="1">
        <v>44768</v>
      </c>
      <c r="Q5461" s="2">
        <v>31.867299305387899</v>
      </c>
      <c r="R5461" s="2">
        <v>40.230864113330902</v>
      </c>
    </row>
    <row r="5462" spans="2:18" x14ac:dyDescent="0.25">
      <c r="B5462" s="1">
        <v>44769</v>
      </c>
      <c r="C5462" s="2">
        <v>2.7320000000000002</v>
      </c>
      <c r="D5462" s="2">
        <v>2.7800000000000002</v>
      </c>
      <c r="E5462" s="2">
        <v>2.8858888888888887</v>
      </c>
      <c r="F5462" s="2">
        <v>2.9178888888888883</v>
      </c>
      <c r="G5462" s="2"/>
      <c r="H5462" t="str">
        <f t="shared" ref="H5462:H5490" si="255">IF($D5462&gt;$E5462,1,"")</f>
        <v/>
      </c>
      <c r="I5462" t="str">
        <f t="shared" ref="I5462:I5490" si="256">IF($D5462&gt;$F5462,1,"")</f>
        <v/>
      </c>
      <c r="J5462" t="str">
        <f t="shared" ref="J5462:J5490" si="257">IF($E5462&gt;$F5462,1,"")</f>
        <v/>
      </c>
      <c r="P5462" s="1">
        <v>44769</v>
      </c>
      <c r="Q5462" s="2">
        <v>27.157777138739402</v>
      </c>
      <c r="R5462" s="2">
        <v>37.918645410062197</v>
      </c>
    </row>
    <row r="5463" spans="2:18" x14ac:dyDescent="0.25">
      <c r="B5463" s="1">
        <v>44770</v>
      </c>
      <c r="C5463" s="2">
        <v>2.681</v>
      </c>
      <c r="D5463" s="2">
        <v>2.7549999999999999</v>
      </c>
      <c r="E5463" s="2">
        <v>2.8582222222222224</v>
      </c>
      <c r="F5463" s="2">
        <v>2.9055</v>
      </c>
      <c r="G5463" s="2"/>
      <c r="H5463" t="str">
        <f t="shared" si="255"/>
        <v/>
      </c>
      <c r="I5463" t="str">
        <f t="shared" si="256"/>
        <v/>
      </c>
      <c r="J5463" t="str">
        <f t="shared" si="257"/>
        <v/>
      </c>
      <c r="P5463" s="1">
        <v>44770</v>
      </c>
      <c r="Q5463" s="2">
        <v>23.322510096742</v>
      </c>
      <c r="R5463" s="2">
        <v>35.860491015181402</v>
      </c>
    </row>
    <row r="5464" spans="2:18" x14ac:dyDescent="0.25">
      <c r="B5464" s="1">
        <v>44771</v>
      </c>
      <c r="C5464" s="2">
        <v>2.6419999999999999</v>
      </c>
      <c r="D5464" s="2">
        <v>2.7104999999999997</v>
      </c>
      <c r="E5464" s="2">
        <v>2.8228888888888886</v>
      </c>
      <c r="F5464" s="2">
        <v>2.8961111111111113</v>
      </c>
      <c r="G5464" s="2"/>
      <c r="H5464" t="str">
        <f t="shared" si="255"/>
        <v/>
      </c>
      <c r="I5464" t="str">
        <f t="shared" si="256"/>
        <v/>
      </c>
      <c r="J5464" t="str">
        <f t="shared" si="257"/>
        <v/>
      </c>
      <c r="P5464" s="1">
        <v>44771</v>
      </c>
      <c r="Q5464" s="2">
        <v>20.6468504034824</v>
      </c>
      <c r="R5464" s="2">
        <v>34.326124798360702</v>
      </c>
    </row>
    <row r="5465" spans="2:18" x14ac:dyDescent="0.25">
      <c r="B5465" s="1">
        <v>44774</v>
      </c>
      <c r="C5465" s="2">
        <v>2.605</v>
      </c>
      <c r="D5465" s="2">
        <v>2.665</v>
      </c>
      <c r="E5465" s="2">
        <v>2.7768888888888892</v>
      </c>
      <c r="F5465" s="2">
        <v>2.879111111111111</v>
      </c>
      <c r="G5465" s="2"/>
      <c r="H5465" t="str">
        <f t="shared" si="255"/>
        <v/>
      </c>
      <c r="I5465" t="str">
        <f t="shared" si="256"/>
        <v/>
      </c>
      <c r="J5465" t="str">
        <f t="shared" si="257"/>
        <v/>
      </c>
      <c r="P5465" s="1">
        <v>44774</v>
      </c>
      <c r="Q5465" s="2">
        <v>18.261702994218101</v>
      </c>
      <c r="R5465" s="2">
        <v>32.888394993003402</v>
      </c>
    </row>
    <row r="5466" spans="2:18" x14ac:dyDescent="0.25">
      <c r="B5466" s="1">
        <v>44775</v>
      </c>
      <c r="C5466" s="2">
        <v>2.7410000000000001</v>
      </c>
      <c r="D5466" s="2">
        <v>2.6672500000000001</v>
      </c>
      <c r="E5466" s="2">
        <v>2.7441111111111112</v>
      </c>
      <c r="F5466" s="2">
        <v>2.8642777777777777</v>
      </c>
      <c r="G5466" s="2"/>
      <c r="H5466" t="str">
        <f t="shared" si="255"/>
        <v/>
      </c>
      <c r="I5466" t="str">
        <f t="shared" si="256"/>
        <v/>
      </c>
      <c r="J5466" t="str">
        <f t="shared" si="257"/>
        <v/>
      </c>
      <c r="P5466" s="1">
        <v>44775</v>
      </c>
      <c r="Q5466" s="2">
        <v>45.852247829849802</v>
      </c>
      <c r="R5466" s="2">
        <v>42.432811559784199</v>
      </c>
    </row>
    <row r="5467" spans="2:18" x14ac:dyDescent="0.25">
      <c r="B5467" s="1">
        <v>44776</v>
      </c>
      <c r="C5467" s="2">
        <v>2.7480000000000002</v>
      </c>
      <c r="D5467" s="2">
        <v>2.6840000000000002</v>
      </c>
      <c r="E5467" s="2">
        <v>2.7263333333333337</v>
      </c>
      <c r="F5467" s="2">
        <v>2.8446666666666665</v>
      </c>
      <c r="G5467" s="2"/>
      <c r="H5467" t="str">
        <f t="shared" si="255"/>
        <v/>
      </c>
      <c r="I5467" t="str">
        <f t="shared" si="256"/>
        <v/>
      </c>
      <c r="J5467" t="str">
        <f t="shared" si="257"/>
        <v/>
      </c>
      <c r="P5467" s="1">
        <v>44776</v>
      </c>
      <c r="Q5467" s="2">
        <v>46.958092684594803</v>
      </c>
      <c r="R5467" s="2">
        <v>42.883068528415002</v>
      </c>
    </row>
    <row r="5468" spans="2:18" x14ac:dyDescent="0.25">
      <c r="B5468" s="1">
        <v>44777</v>
      </c>
      <c r="C5468" s="2">
        <v>2.6760000000000002</v>
      </c>
      <c r="D5468" s="2">
        <v>2.6925000000000003</v>
      </c>
      <c r="E5468" s="2">
        <v>2.714666666666667</v>
      </c>
      <c r="F5468" s="2">
        <v>2.8271666666666664</v>
      </c>
      <c r="G5468" s="2"/>
      <c r="H5468" t="str">
        <f t="shared" si="255"/>
        <v/>
      </c>
      <c r="I5468" t="str">
        <f t="shared" si="256"/>
        <v/>
      </c>
      <c r="J5468" t="str">
        <f t="shared" si="257"/>
        <v/>
      </c>
      <c r="P5468" s="1">
        <v>44777</v>
      </c>
      <c r="Q5468" s="2">
        <v>37.504222437866197</v>
      </c>
      <c r="R5468" s="2">
        <v>39.464015499065297</v>
      </c>
    </row>
    <row r="5469" spans="2:18" x14ac:dyDescent="0.25">
      <c r="B5469" s="1">
        <v>44778</v>
      </c>
      <c r="C5469" s="2">
        <v>2.84</v>
      </c>
      <c r="D5469" s="2">
        <v>2.7512500000000002</v>
      </c>
      <c r="E5469" s="2">
        <v>2.7168888888888891</v>
      </c>
      <c r="F5469" s="2">
        <v>2.820611111111111</v>
      </c>
      <c r="G5469" s="2"/>
      <c r="H5469">
        <f t="shared" si="255"/>
        <v>1</v>
      </c>
      <c r="I5469" t="str">
        <f t="shared" si="256"/>
        <v/>
      </c>
      <c r="J5469" t="str">
        <f t="shared" si="257"/>
        <v/>
      </c>
      <c r="P5469" s="1">
        <v>44778</v>
      </c>
      <c r="Q5469" s="2">
        <v>59.6876912672356</v>
      </c>
      <c r="R5469" s="2">
        <v>49.366686806972403</v>
      </c>
    </row>
    <row r="5470" spans="2:18" x14ac:dyDescent="0.25">
      <c r="B5470" s="1">
        <v>44781</v>
      </c>
      <c r="C5470" s="2">
        <v>2.7629999999999999</v>
      </c>
      <c r="D5470" s="2">
        <v>2.7567499999999998</v>
      </c>
      <c r="E5470" s="2">
        <v>2.7142222222222228</v>
      </c>
      <c r="F5470" s="2">
        <v>2.8126666666666664</v>
      </c>
      <c r="G5470" s="2"/>
      <c r="H5470">
        <f t="shared" si="255"/>
        <v>1</v>
      </c>
      <c r="I5470" t="str">
        <f t="shared" si="256"/>
        <v/>
      </c>
      <c r="J5470" t="str">
        <f t="shared" si="257"/>
        <v/>
      </c>
      <c r="P5470" s="1">
        <v>44781</v>
      </c>
      <c r="Q5470" s="2">
        <v>49.740183475588303</v>
      </c>
      <c r="R5470" s="2">
        <v>45.595385699564901</v>
      </c>
    </row>
    <row r="5471" spans="2:18" x14ac:dyDescent="0.25">
      <c r="B5471" s="1">
        <v>44782</v>
      </c>
      <c r="C5471" s="2">
        <v>2.7970000000000002</v>
      </c>
      <c r="D5471" s="2">
        <v>2.7690000000000001</v>
      </c>
      <c r="E5471" s="2">
        <v>2.7214444444444452</v>
      </c>
      <c r="F5471" s="2">
        <v>2.8036666666666661</v>
      </c>
      <c r="G5471" s="2"/>
      <c r="H5471">
        <f t="shared" si="255"/>
        <v>1</v>
      </c>
      <c r="I5471" t="str">
        <f t="shared" si="256"/>
        <v/>
      </c>
      <c r="J5471" t="str">
        <f t="shared" si="257"/>
        <v/>
      </c>
      <c r="P5471" s="1">
        <v>44782</v>
      </c>
      <c r="Q5471" s="2">
        <v>53.818379642168203</v>
      </c>
      <c r="R5471" s="2">
        <v>47.502466111641603</v>
      </c>
    </row>
    <row r="5472" spans="2:18" x14ac:dyDescent="0.25">
      <c r="B5472" s="1">
        <v>44783</v>
      </c>
      <c r="C5472" s="2">
        <v>2.786</v>
      </c>
      <c r="D5472" s="2">
        <v>2.7965</v>
      </c>
      <c r="E5472" s="2">
        <v>2.7331111111111115</v>
      </c>
      <c r="F5472" s="2">
        <v>2.7956666666666665</v>
      </c>
      <c r="G5472" s="2"/>
      <c r="H5472">
        <f t="shared" si="255"/>
        <v>1</v>
      </c>
      <c r="I5472">
        <f t="shared" si="256"/>
        <v>1</v>
      </c>
      <c r="J5472" t="str">
        <f t="shared" si="257"/>
        <v/>
      </c>
      <c r="P5472" s="1">
        <v>44783</v>
      </c>
      <c r="Q5472" s="2">
        <v>52.174754992802903</v>
      </c>
      <c r="R5472" s="2">
        <v>46.929306137619101</v>
      </c>
    </row>
    <row r="5473" spans="2:18" x14ac:dyDescent="0.25">
      <c r="B5473" s="1">
        <v>44784</v>
      </c>
      <c r="C5473" s="2">
        <v>2.8879999999999999</v>
      </c>
      <c r="D5473" s="2">
        <v>2.8085</v>
      </c>
      <c r="E5473" s="2">
        <v>2.7604444444444445</v>
      </c>
      <c r="F5473" s="2">
        <v>2.7916666666666665</v>
      </c>
      <c r="G5473" s="2"/>
      <c r="H5473">
        <f t="shared" si="255"/>
        <v>1</v>
      </c>
      <c r="I5473">
        <f t="shared" si="256"/>
        <v>1</v>
      </c>
      <c r="J5473" t="str">
        <f t="shared" si="257"/>
        <v/>
      </c>
      <c r="P5473" s="1">
        <v>44784</v>
      </c>
      <c r="Q5473" s="2">
        <v>64.304970270505194</v>
      </c>
      <c r="R5473" s="2">
        <v>52.636183704841699</v>
      </c>
    </row>
    <row r="5474" spans="2:18" x14ac:dyDescent="0.25">
      <c r="B5474" s="1">
        <v>44785</v>
      </c>
      <c r="C5474" s="2">
        <v>2.8490000000000002</v>
      </c>
      <c r="D5474" s="2">
        <v>2.83</v>
      </c>
      <c r="E5474" s="2">
        <v>2.787555555555556</v>
      </c>
      <c r="F5474" s="2">
        <v>2.7822222222222219</v>
      </c>
      <c r="G5474" s="2"/>
      <c r="H5474">
        <f t="shared" si="255"/>
        <v>1</v>
      </c>
      <c r="I5474">
        <f t="shared" si="256"/>
        <v>1</v>
      </c>
      <c r="J5474">
        <f t="shared" si="257"/>
        <v>1</v>
      </c>
      <c r="P5474" s="1">
        <v>44785</v>
      </c>
      <c r="Q5474" s="2">
        <v>57.601623169284998</v>
      </c>
      <c r="R5474" s="2">
        <v>50.4043544536284</v>
      </c>
    </row>
    <row r="5475" spans="2:18" x14ac:dyDescent="0.25">
      <c r="B5475" s="1">
        <v>44788</v>
      </c>
      <c r="C5475" s="2">
        <v>2.7909999999999999</v>
      </c>
      <c r="D5475" s="2">
        <v>2.8285</v>
      </c>
      <c r="E5475" s="2">
        <v>2.7931111111111111</v>
      </c>
      <c r="F5475" s="2">
        <v>2.7686111111111109</v>
      </c>
      <c r="G5475" s="2"/>
      <c r="H5475">
        <f t="shared" si="255"/>
        <v>1</v>
      </c>
      <c r="I5475">
        <f t="shared" si="256"/>
        <v>1</v>
      </c>
      <c r="J5475">
        <f t="shared" si="257"/>
        <v>1</v>
      </c>
      <c r="P5475" s="1">
        <v>44788</v>
      </c>
      <c r="Q5475" s="2">
        <v>48.566595983648298</v>
      </c>
      <c r="R5475" s="2">
        <v>47.199128705210498</v>
      </c>
    </row>
    <row r="5476" spans="2:18" x14ac:dyDescent="0.25">
      <c r="B5476" s="1">
        <v>44789</v>
      </c>
      <c r="C5476" s="2">
        <v>2.8239999999999998</v>
      </c>
      <c r="D5476" s="2">
        <v>2.8380000000000001</v>
      </c>
      <c r="E5476" s="2">
        <v>2.8015555555555554</v>
      </c>
      <c r="F5476" s="2">
        <v>2.7639444444444439</v>
      </c>
      <c r="G5476" s="2"/>
      <c r="H5476">
        <f t="shared" si="255"/>
        <v>1</v>
      </c>
      <c r="I5476">
        <f t="shared" si="256"/>
        <v>1</v>
      </c>
      <c r="J5476">
        <f t="shared" si="257"/>
        <v>1</v>
      </c>
      <c r="P5476" s="1">
        <v>44789</v>
      </c>
      <c r="Q5476" s="2">
        <v>53.541938859574302</v>
      </c>
      <c r="R5476" s="2">
        <v>49.179295952752298</v>
      </c>
    </row>
    <row r="5477" spans="2:18" x14ac:dyDescent="0.25">
      <c r="B5477" s="1">
        <v>44790</v>
      </c>
      <c r="C5477" s="2">
        <v>2.895</v>
      </c>
      <c r="D5477" s="2">
        <v>2.83975</v>
      </c>
      <c r="E5477" s="2">
        <v>2.8258888888888891</v>
      </c>
      <c r="F5477" s="2">
        <v>2.7702777777777778</v>
      </c>
      <c r="G5477" s="2"/>
      <c r="H5477">
        <f t="shared" si="255"/>
        <v>1</v>
      </c>
      <c r="I5477">
        <f t="shared" si="256"/>
        <v>1</v>
      </c>
      <c r="J5477">
        <f t="shared" si="257"/>
        <v>1</v>
      </c>
      <c r="P5477" s="1">
        <v>44790</v>
      </c>
      <c r="Q5477" s="2">
        <v>62.826080480825397</v>
      </c>
      <c r="R5477" s="2">
        <v>53.242263515099303</v>
      </c>
    </row>
    <row r="5478" spans="2:18" x14ac:dyDescent="0.25">
      <c r="B5478" s="1">
        <v>44791</v>
      </c>
      <c r="C5478" s="2">
        <v>2.88</v>
      </c>
      <c r="D5478" s="2">
        <v>2.8475000000000001</v>
      </c>
      <c r="E5478" s="2">
        <v>2.8303333333333334</v>
      </c>
      <c r="F5478" s="2">
        <v>2.7736111111111108</v>
      </c>
      <c r="G5478" s="2"/>
      <c r="H5478">
        <f t="shared" si="255"/>
        <v>1</v>
      </c>
      <c r="I5478">
        <f t="shared" si="256"/>
        <v>1</v>
      </c>
      <c r="J5478">
        <f t="shared" si="257"/>
        <v>1</v>
      </c>
      <c r="P5478" s="1">
        <v>44791</v>
      </c>
      <c r="Q5478" s="2">
        <v>59.7965789925737</v>
      </c>
      <c r="R5478" s="2">
        <v>52.2911153450097</v>
      </c>
    </row>
    <row r="5479" spans="2:18" x14ac:dyDescent="0.25">
      <c r="B5479" s="1">
        <v>44792</v>
      </c>
      <c r="C5479" s="2">
        <v>2.9889999999999999</v>
      </c>
      <c r="D5479" s="2">
        <v>2.8970000000000002</v>
      </c>
      <c r="E5479" s="2">
        <v>2.8554444444444447</v>
      </c>
      <c r="F5479" s="2">
        <v>2.7848333333333333</v>
      </c>
      <c r="G5479" s="2"/>
      <c r="H5479">
        <f t="shared" si="255"/>
        <v>1</v>
      </c>
      <c r="I5479">
        <f t="shared" si="256"/>
        <v>1</v>
      </c>
      <c r="J5479">
        <f t="shared" si="257"/>
        <v>1</v>
      </c>
      <c r="P5479" s="1">
        <v>44792</v>
      </c>
      <c r="Q5479" s="2">
        <v>71.697344037523905</v>
      </c>
      <c r="R5479" s="2">
        <v>58.142810018580803</v>
      </c>
    </row>
    <row r="5480" spans="2:18" x14ac:dyDescent="0.25">
      <c r="B5480" s="1">
        <v>44795</v>
      </c>
      <c r="C5480" s="2">
        <v>3.0350000000000001</v>
      </c>
      <c r="D5480" s="2">
        <v>2.9497499999999999</v>
      </c>
      <c r="E5480" s="2">
        <v>2.8818888888888892</v>
      </c>
      <c r="F5480" s="2">
        <v>2.8016666666666672</v>
      </c>
      <c r="G5480" s="2"/>
      <c r="H5480">
        <f t="shared" si="255"/>
        <v>1</v>
      </c>
      <c r="I5480">
        <f t="shared" si="256"/>
        <v>1</v>
      </c>
      <c r="J5480">
        <f t="shared" si="257"/>
        <v>1</v>
      </c>
      <c r="P5480" s="1">
        <v>44795</v>
      </c>
      <c r="Q5480" s="2">
        <v>75.387023124657503</v>
      </c>
      <c r="R5480" s="2">
        <v>60.352899428484903</v>
      </c>
    </row>
    <row r="5481" spans="2:18" x14ac:dyDescent="0.25">
      <c r="B5481" s="1">
        <v>44796</v>
      </c>
      <c r="C5481" s="2">
        <v>3.0539999999999998</v>
      </c>
      <c r="D5481" s="2">
        <v>2.9895</v>
      </c>
      <c r="E5481" s="2">
        <v>2.9116666666666666</v>
      </c>
      <c r="F5481" s="2">
        <v>2.8223888888888897</v>
      </c>
      <c r="G5481" s="2"/>
      <c r="H5481">
        <f t="shared" si="255"/>
        <v>1</v>
      </c>
      <c r="I5481">
        <f t="shared" si="256"/>
        <v>1</v>
      </c>
      <c r="J5481">
        <f t="shared" si="257"/>
        <v>1</v>
      </c>
      <c r="P5481" s="1">
        <v>44796</v>
      </c>
      <c r="Q5481" s="2">
        <v>76.880882347939405</v>
      </c>
      <c r="R5481" s="2">
        <v>61.262706894983097</v>
      </c>
    </row>
    <row r="5482" spans="2:18" x14ac:dyDescent="0.25">
      <c r="B5482" s="1">
        <v>44797</v>
      </c>
      <c r="C5482" s="2">
        <v>3.1059999999999999</v>
      </c>
      <c r="D5482" s="2">
        <v>3.0459999999999998</v>
      </c>
      <c r="E5482" s="2">
        <v>2.935888888888889</v>
      </c>
      <c r="F5482" s="2">
        <v>2.8481666666666667</v>
      </c>
      <c r="G5482" s="2"/>
      <c r="H5482">
        <f t="shared" si="255"/>
        <v>1</v>
      </c>
      <c r="I5482">
        <f t="shared" si="256"/>
        <v>1</v>
      </c>
      <c r="J5482">
        <f t="shared" si="257"/>
        <v>1</v>
      </c>
      <c r="P5482" s="1">
        <v>44797</v>
      </c>
      <c r="Q5482" s="2">
        <v>80.723334212405206</v>
      </c>
      <c r="R5482" s="2">
        <v>63.716731394277097</v>
      </c>
    </row>
    <row r="5483" spans="2:18" x14ac:dyDescent="0.25">
      <c r="B5483" s="1">
        <v>44798</v>
      </c>
      <c r="C5483" s="2">
        <v>3.024</v>
      </c>
      <c r="D5483" s="2">
        <v>3.0547500000000003</v>
      </c>
      <c r="E5483" s="2">
        <v>2.9553333333333334</v>
      </c>
      <c r="F5483" s="2">
        <v>2.8714444444444451</v>
      </c>
      <c r="G5483" s="2"/>
      <c r="H5483">
        <f t="shared" si="255"/>
        <v>1</v>
      </c>
      <c r="I5483">
        <f t="shared" si="256"/>
        <v>1</v>
      </c>
      <c r="J5483">
        <f t="shared" si="257"/>
        <v>1</v>
      </c>
      <c r="P5483" s="1">
        <v>44798</v>
      </c>
      <c r="Q5483" s="2">
        <v>61.409635407768697</v>
      </c>
      <c r="R5483" s="2">
        <v>57.5277110419891</v>
      </c>
    </row>
    <row r="5484" spans="2:18" x14ac:dyDescent="0.25">
      <c r="B5484" s="1">
        <v>44799</v>
      </c>
      <c r="C5484" s="2">
        <v>3.0350000000000001</v>
      </c>
      <c r="D5484" s="2">
        <v>3.0547500000000003</v>
      </c>
      <c r="E5484" s="2">
        <v>2.9824444444444449</v>
      </c>
      <c r="F5484" s="2">
        <v>2.887777777777778</v>
      </c>
      <c r="G5484" s="2"/>
      <c r="H5484">
        <f t="shared" si="255"/>
        <v>1</v>
      </c>
      <c r="I5484">
        <f t="shared" si="256"/>
        <v>1</v>
      </c>
      <c r="J5484">
        <f t="shared" si="257"/>
        <v>1</v>
      </c>
      <c r="P5484" s="1">
        <v>44799</v>
      </c>
      <c r="Q5484" s="2">
        <v>62.840810198151402</v>
      </c>
      <c r="R5484" s="2">
        <v>58.115451752744903</v>
      </c>
    </row>
    <row r="5485" spans="2:18" x14ac:dyDescent="0.25">
      <c r="B5485" s="1">
        <v>44802</v>
      </c>
      <c r="C5485" s="2">
        <v>3.11</v>
      </c>
      <c r="D5485" s="2">
        <v>3.0687499999999996</v>
      </c>
      <c r="E5485" s="2">
        <v>3.0142222222222221</v>
      </c>
      <c r="F5485" s="2">
        <v>2.907888888888889</v>
      </c>
      <c r="G5485" s="2"/>
      <c r="H5485">
        <f t="shared" si="255"/>
        <v>1</v>
      </c>
      <c r="I5485">
        <f t="shared" si="256"/>
        <v>1</v>
      </c>
      <c r="J5485">
        <f t="shared" si="257"/>
        <v>1</v>
      </c>
      <c r="P5485" s="1">
        <v>44802</v>
      </c>
      <c r="Q5485" s="2">
        <v>71.491305129752206</v>
      </c>
      <c r="R5485" s="2">
        <v>61.978762291293002</v>
      </c>
    </row>
    <row r="5486" spans="2:18" x14ac:dyDescent="0.25">
      <c r="B5486" s="1">
        <v>44803</v>
      </c>
      <c r="C5486" s="2">
        <v>3.11</v>
      </c>
      <c r="D5486" s="2">
        <v>3.06975</v>
      </c>
      <c r="E5486" s="2">
        <v>3.0381111111111112</v>
      </c>
      <c r="F5486" s="2">
        <v>2.9320000000000004</v>
      </c>
      <c r="G5486" s="2"/>
      <c r="H5486">
        <f t="shared" si="255"/>
        <v>1</v>
      </c>
      <c r="I5486">
        <f t="shared" si="256"/>
        <v>1</v>
      </c>
      <c r="J5486">
        <f t="shared" si="257"/>
        <v>1</v>
      </c>
      <c r="P5486" s="1">
        <v>44803</v>
      </c>
      <c r="Q5486" s="2">
        <v>71.491305129752206</v>
      </c>
      <c r="R5486" s="2">
        <v>61.978762291293002</v>
      </c>
    </row>
    <row r="5487" spans="2:18" x14ac:dyDescent="0.25">
      <c r="B5487" s="1">
        <v>44804</v>
      </c>
      <c r="C5487" s="2">
        <v>3.1320000000000001</v>
      </c>
      <c r="D5487" s="2">
        <v>3.0967499999999997</v>
      </c>
      <c r="E5487" s="2">
        <v>3.0661111111111108</v>
      </c>
      <c r="F5487" s="2">
        <v>2.9482222222222223</v>
      </c>
      <c r="G5487" s="2"/>
      <c r="H5487">
        <f t="shared" si="255"/>
        <v>1</v>
      </c>
      <c r="I5487">
        <f t="shared" si="256"/>
        <v>1</v>
      </c>
      <c r="J5487">
        <f t="shared" si="257"/>
        <v>1</v>
      </c>
      <c r="P5487" s="1">
        <v>44804</v>
      </c>
      <c r="Q5487" s="2">
        <v>74.043665492897205</v>
      </c>
      <c r="R5487" s="2">
        <v>63.135525880869899</v>
      </c>
    </row>
    <row r="5488" spans="2:18" x14ac:dyDescent="0.25">
      <c r="B5488" s="1">
        <v>44805</v>
      </c>
      <c r="C5488" s="2">
        <v>3.2650000000000001</v>
      </c>
      <c r="D5488" s="2">
        <v>3.1542500000000002</v>
      </c>
      <c r="E5488" s="2">
        <v>3.0967777777777781</v>
      </c>
      <c r="F5488" s="2">
        <v>2.9761111111111109</v>
      </c>
      <c r="G5488" s="2"/>
      <c r="H5488">
        <f t="shared" si="255"/>
        <v>1</v>
      </c>
      <c r="I5488">
        <f t="shared" si="256"/>
        <v>1</v>
      </c>
      <c r="J5488">
        <f t="shared" si="257"/>
        <v>1</v>
      </c>
      <c r="P5488" s="1">
        <v>44805</v>
      </c>
      <c r="Q5488" s="2">
        <v>84.264058476044596</v>
      </c>
      <c r="R5488" s="2">
        <v>69.230272480984198</v>
      </c>
    </row>
    <row r="5489" spans="2:18" x14ac:dyDescent="0.25">
      <c r="B5489" s="1">
        <v>44806</v>
      </c>
      <c r="C5489" s="2">
        <v>3.1909999999999998</v>
      </c>
      <c r="D5489" s="2">
        <v>3.1745000000000001</v>
      </c>
      <c r="E5489" s="2">
        <v>3.1141111111111113</v>
      </c>
      <c r="F5489" s="2">
        <v>2.9980000000000002</v>
      </c>
      <c r="G5489" s="2"/>
      <c r="H5489">
        <f t="shared" si="255"/>
        <v>1</v>
      </c>
      <c r="I5489">
        <f t="shared" si="256"/>
        <v>1</v>
      </c>
      <c r="J5489">
        <f t="shared" si="257"/>
        <v>1</v>
      </c>
      <c r="P5489" s="1">
        <v>44806</v>
      </c>
      <c r="Q5489" s="2">
        <v>66.722829663650302</v>
      </c>
      <c r="R5489" s="2">
        <v>62.990255874703699</v>
      </c>
    </row>
    <row r="5490" spans="2:18" x14ac:dyDescent="0.25">
      <c r="B5490" s="1">
        <v>44810</v>
      </c>
      <c r="C5490" s="2">
        <v>3.25</v>
      </c>
      <c r="D5490" s="2">
        <v>3.2095000000000002</v>
      </c>
      <c r="E5490" s="2">
        <v>3.1358888888888887</v>
      </c>
      <c r="F5490" s="2">
        <v>3.0237777777777781</v>
      </c>
      <c r="G5490" s="2"/>
      <c r="H5490">
        <f t="shared" si="255"/>
        <v>1</v>
      </c>
      <c r="I5490">
        <f t="shared" si="256"/>
        <v>1</v>
      </c>
      <c r="J5490">
        <f t="shared" si="257"/>
        <v>1</v>
      </c>
      <c r="P5490" s="1">
        <v>44810</v>
      </c>
      <c r="Q5490" s="2">
        <v>71.949720583324506</v>
      </c>
      <c r="R5490" s="2">
        <v>65.489093909994907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1089"/>
  <sheetViews>
    <sheetView topLeftCell="A61" workbookViewId="0">
      <selection activeCell="B73" sqref="B73:C78"/>
    </sheetView>
  </sheetViews>
  <sheetFormatPr defaultRowHeight="16.5" x14ac:dyDescent="0.25"/>
  <cols>
    <col min="2" max="2" width="11.125" bestFit="1" customWidth="1"/>
    <col min="5" max="5" width="11.125" bestFit="1" customWidth="1"/>
  </cols>
  <sheetData>
    <row r="3" spans="2:7" x14ac:dyDescent="0.25">
      <c r="B3" t="s">
        <v>0</v>
      </c>
      <c r="C3" t="s">
        <v>1</v>
      </c>
      <c r="E3" t="s">
        <v>0</v>
      </c>
      <c r="F3" t="s">
        <v>12</v>
      </c>
      <c r="G3" t="s">
        <v>13</v>
      </c>
    </row>
    <row r="4" spans="2:7" x14ac:dyDescent="0.25">
      <c r="B4" s="1">
        <v>44825</v>
      </c>
      <c r="C4" s="2">
        <v>3.512</v>
      </c>
      <c r="E4" s="1">
        <v>19464</v>
      </c>
    </row>
    <row r="5" spans="2:7" x14ac:dyDescent="0.25">
      <c r="B5" s="1">
        <v>44826</v>
      </c>
      <c r="C5" s="2">
        <v>3.7080000000000002</v>
      </c>
      <c r="E5" s="1">
        <v>19494</v>
      </c>
    </row>
    <row r="6" spans="2:7" x14ac:dyDescent="0.25">
      <c r="B6" s="1">
        <v>44827</v>
      </c>
      <c r="C6" s="2">
        <v>3.6970000000000001</v>
      </c>
      <c r="E6" s="1">
        <v>19525</v>
      </c>
    </row>
    <row r="7" spans="2:7" x14ac:dyDescent="0.25">
      <c r="B7" s="1">
        <v>44830</v>
      </c>
      <c r="C7" s="2">
        <v>3.88</v>
      </c>
      <c r="E7" s="1">
        <v>19555</v>
      </c>
    </row>
    <row r="8" spans="2:7" x14ac:dyDescent="0.25">
      <c r="B8" s="1">
        <v>44831</v>
      </c>
      <c r="C8" s="2">
        <v>3.9630000000000001</v>
      </c>
      <c r="E8" s="1">
        <v>19617</v>
      </c>
    </row>
    <row r="9" spans="2:7" x14ac:dyDescent="0.25">
      <c r="B9" s="1">
        <v>44832</v>
      </c>
      <c r="C9" s="2">
        <v>3.7069999999999999</v>
      </c>
      <c r="E9" s="1">
        <v>19647</v>
      </c>
    </row>
    <row r="10" spans="2:7" x14ac:dyDescent="0.25">
      <c r="B10" s="1">
        <v>44833</v>
      </c>
      <c r="C10" s="2">
        <v>3.7469999999999999</v>
      </c>
      <c r="E10" s="1">
        <v>19708</v>
      </c>
      <c r="F10">
        <v>35</v>
      </c>
    </row>
    <row r="11" spans="2:7" x14ac:dyDescent="0.25">
      <c r="B11" s="1">
        <v>44834</v>
      </c>
      <c r="C11" s="2">
        <v>3.8039999999999998</v>
      </c>
      <c r="E11" s="1">
        <v>19739</v>
      </c>
      <c r="F11">
        <v>30.042918454935599</v>
      </c>
    </row>
    <row r="12" spans="2:7" x14ac:dyDescent="0.25">
      <c r="B12" s="1">
        <v>44837</v>
      </c>
      <c r="C12" s="2">
        <v>3.6509999999999998</v>
      </c>
      <c r="E12" s="1">
        <v>19770</v>
      </c>
      <c r="F12">
        <v>29.585798816568001</v>
      </c>
    </row>
    <row r="13" spans="2:7" x14ac:dyDescent="0.25">
      <c r="B13" s="1">
        <v>44838</v>
      </c>
      <c r="C13" s="2">
        <v>3.617</v>
      </c>
      <c r="E13" s="1">
        <v>19798</v>
      </c>
      <c r="F13">
        <v>25.017869907076498</v>
      </c>
    </row>
    <row r="14" spans="2:7" x14ac:dyDescent="0.25">
      <c r="B14" s="1">
        <v>44839</v>
      </c>
      <c r="C14" s="2">
        <v>3.7589999999999999</v>
      </c>
      <c r="E14" s="1">
        <v>19829</v>
      </c>
      <c r="F14">
        <v>21.788391145197799</v>
      </c>
    </row>
    <row r="15" spans="2:7" x14ac:dyDescent="0.25">
      <c r="B15" s="1">
        <v>44840</v>
      </c>
      <c r="C15" s="2">
        <v>3.8239999999999998</v>
      </c>
      <c r="E15" s="1">
        <v>19890</v>
      </c>
      <c r="F15">
        <v>33.395394996331397</v>
      </c>
    </row>
    <row r="16" spans="2:7" x14ac:dyDescent="0.25">
      <c r="B16" s="1">
        <v>44841</v>
      </c>
      <c r="C16" s="2">
        <v>3.8849999999999998</v>
      </c>
      <c r="E16" s="1">
        <v>19920</v>
      </c>
      <c r="F16">
        <v>28.831416291789701</v>
      </c>
    </row>
    <row r="17" spans="2:7" x14ac:dyDescent="0.25">
      <c r="B17" s="1">
        <v>44845</v>
      </c>
      <c r="C17" s="2">
        <v>3.9390000000000001</v>
      </c>
      <c r="E17" s="1">
        <v>19982</v>
      </c>
      <c r="F17">
        <v>38.858494434566502</v>
      </c>
    </row>
    <row r="18" spans="2:7" x14ac:dyDescent="0.25">
      <c r="B18" s="1">
        <v>44846</v>
      </c>
      <c r="C18" s="2">
        <v>3.9020000000000001</v>
      </c>
      <c r="E18" s="1">
        <v>20012</v>
      </c>
      <c r="F18">
        <v>44.701796799420798</v>
      </c>
      <c r="G18">
        <v>35.714285714285701</v>
      </c>
    </row>
    <row r="19" spans="2:7" x14ac:dyDescent="0.25">
      <c r="B19" s="1">
        <v>44847</v>
      </c>
      <c r="C19" s="2">
        <v>3.9540000000000002</v>
      </c>
      <c r="E19" s="1">
        <v>20043</v>
      </c>
      <c r="F19">
        <v>50.391146951737099</v>
      </c>
      <c r="G19">
        <v>38.095238095238102</v>
      </c>
    </row>
    <row r="20" spans="2:7" x14ac:dyDescent="0.25">
      <c r="B20" s="1">
        <v>44848</v>
      </c>
      <c r="C20" s="2">
        <v>4.0060000000000002</v>
      </c>
      <c r="E20" s="1">
        <v>20073</v>
      </c>
      <c r="F20">
        <v>53.812578512804201</v>
      </c>
      <c r="G20">
        <v>39.542093966133997</v>
      </c>
    </row>
    <row r="21" spans="2:7" x14ac:dyDescent="0.25">
      <c r="B21" s="1">
        <v>44851</v>
      </c>
      <c r="C21" s="2">
        <v>4.0149999999999997</v>
      </c>
      <c r="E21" s="1">
        <v>20135</v>
      </c>
      <c r="F21">
        <v>66.681072231875902</v>
      </c>
      <c r="G21">
        <v>45.897064054505201</v>
      </c>
    </row>
    <row r="22" spans="2:7" x14ac:dyDescent="0.25">
      <c r="B22" s="1">
        <v>44852</v>
      </c>
      <c r="C22" s="2">
        <v>3.9980000000000002</v>
      </c>
      <c r="E22" s="1">
        <v>20163</v>
      </c>
      <c r="F22">
        <v>68.908579008039396</v>
      </c>
      <c r="G22">
        <v>47.178362134475101</v>
      </c>
    </row>
    <row r="23" spans="2:7" x14ac:dyDescent="0.25">
      <c r="B23" s="1">
        <v>44853</v>
      </c>
      <c r="C23" s="2">
        <v>4.1289999999999996</v>
      </c>
      <c r="E23" s="1">
        <v>20194</v>
      </c>
      <c r="F23">
        <v>73.810946378999802</v>
      </c>
      <c r="G23">
        <v>50.145225636158301</v>
      </c>
    </row>
    <row r="24" spans="2:7" x14ac:dyDescent="0.25">
      <c r="B24" s="1">
        <v>44854</v>
      </c>
      <c r="C24" s="2">
        <v>4.226</v>
      </c>
      <c r="E24" s="1">
        <v>20255</v>
      </c>
      <c r="F24">
        <v>75.775335471400297</v>
      </c>
      <c r="G24">
        <v>51.404978570193897</v>
      </c>
    </row>
    <row r="25" spans="2:7" x14ac:dyDescent="0.25">
      <c r="B25" s="1">
        <v>44855</v>
      </c>
      <c r="C25" s="2">
        <v>4.2119999999999997</v>
      </c>
      <c r="E25" s="1">
        <v>20285</v>
      </c>
      <c r="F25">
        <v>82.188250930513107</v>
      </c>
      <c r="G25">
        <v>56.175246575472002</v>
      </c>
    </row>
    <row r="26" spans="2:7" x14ac:dyDescent="0.25">
      <c r="B26" s="1">
        <v>44858</v>
      </c>
      <c r="C26" s="2">
        <v>4.2320000000000002</v>
      </c>
      <c r="E26" s="1">
        <v>20316</v>
      </c>
      <c r="F26">
        <v>84.972902639462404</v>
      </c>
      <c r="G26">
        <v>58.720808472415001</v>
      </c>
    </row>
    <row r="27" spans="2:7" x14ac:dyDescent="0.25">
      <c r="B27" s="1">
        <v>44859</v>
      </c>
      <c r="C27" s="2">
        <v>4.1100000000000003</v>
      </c>
      <c r="E27" s="1">
        <v>20347</v>
      </c>
      <c r="F27">
        <v>84.972902639462404</v>
      </c>
      <c r="G27">
        <v>58.720808472415001</v>
      </c>
    </row>
    <row r="28" spans="2:7" x14ac:dyDescent="0.25">
      <c r="B28" s="1">
        <v>44860</v>
      </c>
      <c r="C28" s="2">
        <v>4.0149999999999997</v>
      </c>
      <c r="E28" s="1">
        <v>20408</v>
      </c>
      <c r="F28">
        <v>67.584303468843402</v>
      </c>
      <c r="G28">
        <v>54.523155995821902</v>
      </c>
    </row>
    <row r="29" spans="2:7" x14ac:dyDescent="0.25">
      <c r="B29" s="1">
        <v>44861</v>
      </c>
      <c r="C29" s="2">
        <v>3.9390000000000001</v>
      </c>
      <c r="E29" s="1">
        <v>20438</v>
      </c>
      <c r="F29">
        <v>73.317534016777799</v>
      </c>
      <c r="G29">
        <v>57.393184847371998</v>
      </c>
    </row>
    <row r="30" spans="2:7" x14ac:dyDescent="0.25">
      <c r="B30" s="1">
        <v>44862</v>
      </c>
      <c r="C30" s="2">
        <v>4.01</v>
      </c>
      <c r="E30" s="1">
        <v>20500</v>
      </c>
      <c r="F30">
        <v>53.758227876550698</v>
      </c>
      <c r="G30">
        <v>51.404086067138103</v>
      </c>
    </row>
    <row r="31" spans="2:7" x14ac:dyDescent="0.25">
      <c r="B31" s="1">
        <v>44865</v>
      </c>
      <c r="C31" s="2">
        <v>4.077</v>
      </c>
      <c r="E31" s="1">
        <v>20529</v>
      </c>
      <c r="F31">
        <v>64.971813319723495</v>
      </c>
      <c r="G31">
        <v>56.3135349133536</v>
      </c>
    </row>
    <row r="32" spans="2:7" x14ac:dyDescent="0.25">
      <c r="B32" s="1">
        <v>44866</v>
      </c>
      <c r="C32" s="2">
        <v>4.0519999999999996</v>
      </c>
      <c r="E32" s="1">
        <v>20590</v>
      </c>
      <c r="F32">
        <v>72.347964619606003</v>
      </c>
      <c r="G32">
        <v>60.275308404749303</v>
      </c>
    </row>
    <row r="33" spans="2:7" x14ac:dyDescent="0.25">
      <c r="B33" s="1">
        <v>44867</v>
      </c>
      <c r="C33" s="2">
        <v>4.0609999999999999</v>
      </c>
      <c r="E33" s="1">
        <v>20621</v>
      </c>
      <c r="F33">
        <v>62.325698781058698</v>
      </c>
      <c r="G33">
        <v>56.748459520083699</v>
      </c>
    </row>
    <row r="34" spans="2:7" x14ac:dyDescent="0.25">
      <c r="B34" s="1">
        <v>44868</v>
      </c>
      <c r="C34" s="2">
        <v>4.1239999999999997</v>
      </c>
      <c r="E34" s="1">
        <v>20682</v>
      </c>
      <c r="F34">
        <v>78.878286412400797</v>
      </c>
      <c r="G34">
        <v>66.654238496807196</v>
      </c>
    </row>
    <row r="35" spans="2:7" x14ac:dyDescent="0.25">
      <c r="B35" s="1">
        <v>44869</v>
      </c>
      <c r="C35" s="2">
        <v>4.1580000000000004</v>
      </c>
      <c r="E35" s="1">
        <v>20743</v>
      </c>
      <c r="F35">
        <v>79.210435744033703</v>
      </c>
      <c r="G35">
        <v>66.901618479325705</v>
      </c>
    </row>
    <row r="36" spans="2:7" x14ac:dyDescent="0.25">
      <c r="B36" s="1">
        <v>44872</v>
      </c>
      <c r="C36" s="2">
        <v>4.2140000000000004</v>
      </c>
      <c r="E36" s="1">
        <v>20774</v>
      </c>
      <c r="F36">
        <v>83.796873972437396</v>
      </c>
      <c r="G36">
        <v>70.443637155071897</v>
      </c>
    </row>
    <row r="37" spans="2:7" x14ac:dyDescent="0.25">
      <c r="B37" s="1">
        <v>44873</v>
      </c>
      <c r="C37" s="2">
        <v>4.1280000000000001</v>
      </c>
      <c r="E37" s="1">
        <v>20835</v>
      </c>
      <c r="F37">
        <v>79.583182750686603</v>
      </c>
      <c r="G37">
        <v>68.856538389764907</v>
      </c>
    </row>
    <row r="38" spans="2:7" x14ac:dyDescent="0.25">
      <c r="B38" s="1">
        <v>44874</v>
      </c>
      <c r="C38" s="2">
        <v>4.1509999999999998</v>
      </c>
      <c r="E38" s="1">
        <v>20866</v>
      </c>
      <c r="F38">
        <v>64.109361413958695</v>
      </c>
      <c r="G38">
        <v>62.765033182205499</v>
      </c>
    </row>
    <row r="39" spans="2:7" x14ac:dyDescent="0.25">
      <c r="B39" s="1">
        <v>44875</v>
      </c>
      <c r="C39" s="2">
        <v>3.8290000000000002</v>
      </c>
      <c r="E39" s="1">
        <v>20894</v>
      </c>
      <c r="F39">
        <v>68.409049986686796</v>
      </c>
      <c r="G39">
        <v>64.725424230960002</v>
      </c>
    </row>
    <row r="40" spans="2:7" x14ac:dyDescent="0.25">
      <c r="B40" s="1">
        <v>44879</v>
      </c>
      <c r="C40" s="2">
        <v>3.867</v>
      </c>
      <c r="E40" s="1">
        <v>20925</v>
      </c>
      <c r="F40">
        <v>72.379730727278002</v>
      </c>
      <c r="G40">
        <v>66.618146409310299</v>
      </c>
    </row>
    <row r="41" spans="2:7" x14ac:dyDescent="0.25">
      <c r="B41" s="1">
        <v>44880</v>
      </c>
      <c r="C41" s="2">
        <v>3.7989999999999999</v>
      </c>
      <c r="E41" s="1">
        <v>20955</v>
      </c>
      <c r="F41">
        <v>78.054126326816998</v>
      </c>
      <c r="G41">
        <v>69.626871379306905</v>
      </c>
    </row>
    <row r="42" spans="2:7" x14ac:dyDescent="0.25">
      <c r="B42" s="1">
        <v>44881</v>
      </c>
      <c r="C42" s="2">
        <v>3.694</v>
      </c>
      <c r="E42" s="1">
        <v>21016</v>
      </c>
      <c r="F42">
        <v>86.921117544533999</v>
      </c>
      <c r="G42">
        <v>76.026105615077199</v>
      </c>
    </row>
    <row r="43" spans="2:7" x14ac:dyDescent="0.25">
      <c r="B43" s="1">
        <v>44882</v>
      </c>
      <c r="C43" s="2">
        <v>3.7730000000000001</v>
      </c>
      <c r="E43" s="1">
        <v>21047</v>
      </c>
      <c r="F43">
        <v>86.921117544533999</v>
      </c>
      <c r="G43">
        <v>76.026105615077199</v>
      </c>
    </row>
    <row r="44" spans="2:7" x14ac:dyDescent="0.25">
      <c r="B44" s="1">
        <v>44883</v>
      </c>
      <c r="C44" s="2">
        <v>3.8180000000000001</v>
      </c>
      <c r="E44" s="1">
        <v>21108</v>
      </c>
      <c r="F44">
        <v>87.782719159096104</v>
      </c>
      <c r="G44">
        <v>76.715736035152702</v>
      </c>
    </row>
    <row r="45" spans="2:7" x14ac:dyDescent="0.25">
      <c r="B45" s="1">
        <v>44886</v>
      </c>
      <c r="C45" s="2">
        <v>3.827</v>
      </c>
      <c r="E45" s="1">
        <v>21139</v>
      </c>
      <c r="F45">
        <v>58.753700435908797</v>
      </c>
      <c r="G45">
        <v>64.271674783969999</v>
      </c>
    </row>
    <row r="46" spans="2:7" x14ac:dyDescent="0.25">
      <c r="B46" s="1">
        <v>44887</v>
      </c>
      <c r="C46" s="2">
        <v>3.758</v>
      </c>
      <c r="E46" s="1">
        <v>21200</v>
      </c>
      <c r="F46">
        <v>29.376677293169301</v>
      </c>
      <c r="G46">
        <v>44.626505088272197</v>
      </c>
    </row>
    <row r="47" spans="2:7" x14ac:dyDescent="0.25">
      <c r="B47" s="1">
        <v>44888</v>
      </c>
      <c r="C47" s="2">
        <v>3.7090000000000001</v>
      </c>
      <c r="E47" s="1">
        <v>21290</v>
      </c>
      <c r="F47">
        <v>24.480540393808099</v>
      </c>
      <c r="G47">
        <v>40.2140764410806</v>
      </c>
    </row>
    <row r="48" spans="2:7" x14ac:dyDescent="0.25">
      <c r="B48" s="1">
        <v>44890</v>
      </c>
      <c r="C48" s="2">
        <v>3.702</v>
      </c>
      <c r="E48" s="1">
        <v>21320</v>
      </c>
      <c r="F48">
        <v>27.2519098052326</v>
      </c>
      <c r="G48">
        <v>41.402548369466501</v>
      </c>
    </row>
    <row r="49" spans="2:7" x14ac:dyDescent="0.25">
      <c r="B49" s="1">
        <v>44893</v>
      </c>
      <c r="C49" s="2">
        <v>3.702</v>
      </c>
      <c r="E49" s="1">
        <v>21381</v>
      </c>
      <c r="F49">
        <v>44.393176700876303</v>
      </c>
      <c r="G49">
        <v>49.039291246834999</v>
      </c>
    </row>
    <row r="50" spans="2:7" x14ac:dyDescent="0.25">
      <c r="B50" s="1">
        <v>44894</v>
      </c>
      <c r="C50" s="2">
        <v>3.7480000000000002</v>
      </c>
      <c r="E50" s="1">
        <v>21412</v>
      </c>
      <c r="F50">
        <v>58.605524732468602</v>
      </c>
      <c r="G50">
        <v>56.4596795101886</v>
      </c>
    </row>
    <row r="51" spans="2:7" x14ac:dyDescent="0.25">
      <c r="B51" s="1">
        <v>44895</v>
      </c>
      <c r="C51" s="2">
        <v>3.7010000000000001</v>
      </c>
      <c r="E51" s="1">
        <v>21443</v>
      </c>
      <c r="F51">
        <v>65.460143256651307</v>
      </c>
      <c r="G51">
        <v>60.470564676019201</v>
      </c>
    </row>
    <row r="52" spans="2:7" x14ac:dyDescent="0.25">
      <c r="B52" s="1">
        <v>44896</v>
      </c>
      <c r="C52" s="2">
        <v>3.5270000000000001</v>
      </c>
      <c r="E52" s="1">
        <v>21473</v>
      </c>
      <c r="F52">
        <v>66.664530217379195</v>
      </c>
      <c r="G52">
        <v>61.170934679130497</v>
      </c>
    </row>
    <row r="53" spans="2:7" x14ac:dyDescent="0.25">
      <c r="B53" s="1">
        <v>44897</v>
      </c>
      <c r="C53" s="2">
        <v>3.5030000000000001</v>
      </c>
      <c r="E53" s="1">
        <v>21534</v>
      </c>
      <c r="F53">
        <v>68.633265506294293</v>
      </c>
      <c r="G53">
        <v>62.251334423356603</v>
      </c>
    </row>
    <row r="54" spans="2:7" x14ac:dyDescent="0.25">
      <c r="B54" s="1">
        <v>44900</v>
      </c>
      <c r="C54" s="2">
        <v>3.5990000000000002</v>
      </c>
      <c r="E54" s="1">
        <v>21565</v>
      </c>
      <c r="F54">
        <v>73.6189307826955</v>
      </c>
      <c r="G54">
        <v>65.044498745561697</v>
      </c>
    </row>
    <row r="55" spans="2:7" x14ac:dyDescent="0.25">
      <c r="B55" s="1">
        <v>44901</v>
      </c>
      <c r="C55" s="2">
        <v>3.5129999999999999</v>
      </c>
      <c r="E55" s="1">
        <v>21655</v>
      </c>
      <c r="F55">
        <v>76.428861622575297</v>
      </c>
      <c r="G55">
        <v>66.702814070283793</v>
      </c>
    </row>
    <row r="56" spans="2:7" x14ac:dyDescent="0.25">
      <c r="B56" s="1">
        <v>44902</v>
      </c>
      <c r="C56" s="2">
        <v>3.4079999999999999</v>
      </c>
      <c r="E56" s="1">
        <v>21685</v>
      </c>
      <c r="F56">
        <v>81.034607052271795</v>
      </c>
      <c r="G56">
        <v>69.649016806285502</v>
      </c>
    </row>
    <row r="57" spans="2:7" x14ac:dyDescent="0.25">
      <c r="B57" s="1">
        <v>44903</v>
      </c>
      <c r="C57" s="2">
        <v>3.4929999999999999</v>
      </c>
      <c r="E57" s="1">
        <v>21716</v>
      </c>
      <c r="F57">
        <v>81.711689955846595</v>
      </c>
      <c r="G57">
        <v>70.098894724162193</v>
      </c>
    </row>
    <row r="58" spans="2:7" x14ac:dyDescent="0.25">
      <c r="B58" s="1">
        <v>44904</v>
      </c>
      <c r="C58" s="2">
        <v>3.5670000000000002</v>
      </c>
      <c r="E58" s="1">
        <v>21746</v>
      </c>
      <c r="F58">
        <v>83.155008037387006</v>
      </c>
      <c r="G58">
        <v>71.023966697372302</v>
      </c>
    </row>
    <row r="59" spans="2:7" x14ac:dyDescent="0.25">
      <c r="B59" s="1">
        <v>44907</v>
      </c>
      <c r="C59" s="2">
        <v>3.6110000000000002</v>
      </c>
      <c r="E59" s="1">
        <v>21808</v>
      </c>
      <c r="F59">
        <v>88.317936159615897</v>
      </c>
      <c r="G59">
        <v>74.922987420728703</v>
      </c>
    </row>
    <row r="60" spans="2:7" x14ac:dyDescent="0.25">
      <c r="B60" s="1">
        <v>44908</v>
      </c>
      <c r="C60" s="2">
        <v>3.5030000000000001</v>
      </c>
      <c r="E60" s="1">
        <v>21838</v>
      </c>
      <c r="F60">
        <v>73.780681259308096</v>
      </c>
      <c r="G60">
        <v>69.525649874042699</v>
      </c>
    </row>
    <row r="61" spans="2:7" x14ac:dyDescent="0.25">
      <c r="B61" s="1">
        <v>44909</v>
      </c>
      <c r="C61" s="2">
        <v>3.5030000000000001</v>
      </c>
      <c r="E61" s="1">
        <v>21899</v>
      </c>
      <c r="F61">
        <v>78.343487126656896</v>
      </c>
      <c r="G61">
        <v>71.854724503845503</v>
      </c>
    </row>
    <row r="62" spans="2:7" x14ac:dyDescent="0.25">
      <c r="B62" s="1">
        <v>44910</v>
      </c>
      <c r="C62" s="2">
        <v>3.45</v>
      </c>
      <c r="E62" s="1">
        <v>21930</v>
      </c>
      <c r="F62">
        <v>79.1595076490255</v>
      </c>
      <c r="G62">
        <v>72.282473868222397</v>
      </c>
    </row>
    <row r="63" spans="2:7" x14ac:dyDescent="0.25">
      <c r="B63" s="1">
        <v>44911</v>
      </c>
      <c r="C63" s="2">
        <v>3.4820000000000002</v>
      </c>
      <c r="E63" s="1">
        <v>21961</v>
      </c>
      <c r="F63">
        <v>58.782220407605301</v>
      </c>
      <c r="G63">
        <v>64.223675497806397</v>
      </c>
    </row>
    <row r="64" spans="2:7" x14ac:dyDescent="0.25">
      <c r="B64" s="1">
        <v>44914</v>
      </c>
      <c r="C64" s="2">
        <v>3.5830000000000002</v>
      </c>
      <c r="E64" s="1">
        <v>21990</v>
      </c>
      <c r="F64">
        <v>44.453338152569998</v>
      </c>
      <c r="G64">
        <v>57.073160908589699</v>
      </c>
    </row>
    <row r="65" spans="2:7" x14ac:dyDescent="0.25">
      <c r="B65" s="1">
        <v>44915</v>
      </c>
      <c r="C65" s="2">
        <v>3.6840000000000002</v>
      </c>
      <c r="E65" s="1">
        <v>22021</v>
      </c>
      <c r="F65">
        <v>46.412720955249803</v>
      </c>
      <c r="G65">
        <v>57.707037831298599</v>
      </c>
    </row>
    <row r="66" spans="2:7" x14ac:dyDescent="0.25">
      <c r="B66" s="1">
        <v>44916</v>
      </c>
      <c r="C66" s="2">
        <v>3.6840000000000002</v>
      </c>
      <c r="E66" s="1">
        <v>22053</v>
      </c>
      <c r="F66">
        <v>51.229700290980396</v>
      </c>
      <c r="G66">
        <v>59.220190310552901</v>
      </c>
    </row>
    <row r="67" spans="2:7" x14ac:dyDescent="0.25">
      <c r="B67" s="1">
        <v>44917</v>
      </c>
      <c r="C67" s="2">
        <v>3.6709999999999998</v>
      </c>
      <c r="E67" s="1">
        <v>22082</v>
      </c>
      <c r="F67">
        <v>39.160584700773903</v>
      </c>
      <c r="G67">
        <v>53.3474000929087</v>
      </c>
    </row>
    <row r="68" spans="2:7" x14ac:dyDescent="0.25">
      <c r="B68" s="1">
        <v>44918</v>
      </c>
      <c r="C68" s="2">
        <v>3.7469999999999999</v>
      </c>
      <c r="E68" s="1">
        <v>22112</v>
      </c>
      <c r="F68">
        <v>28.935343991868201</v>
      </c>
      <c r="G68">
        <v>47.064465786072297</v>
      </c>
    </row>
    <row r="69" spans="2:7" x14ac:dyDescent="0.25">
      <c r="B69" s="1">
        <v>44922</v>
      </c>
      <c r="C69" s="2">
        <v>3.8580000000000001</v>
      </c>
      <c r="E69" s="1">
        <v>22143</v>
      </c>
      <c r="F69">
        <v>25.712693658800301</v>
      </c>
      <c r="G69">
        <v>44.792014760367898</v>
      </c>
    </row>
    <row r="70" spans="2:7" x14ac:dyDescent="0.25">
      <c r="B70" s="1">
        <v>44923</v>
      </c>
      <c r="C70" s="2">
        <v>3.8860000000000001</v>
      </c>
      <c r="E70" s="1">
        <v>22174</v>
      </c>
      <c r="F70">
        <v>25.712693658800301</v>
      </c>
      <c r="G70">
        <v>44.792014760367898</v>
      </c>
    </row>
    <row r="71" spans="2:7" x14ac:dyDescent="0.25">
      <c r="B71" s="1">
        <v>44924</v>
      </c>
      <c r="C71" s="2">
        <v>3.835</v>
      </c>
      <c r="E71" s="1">
        <v>22206</v>
      </c>
      <c r="F71">
        <v>35.082890453724602</v>
      </c>
      <c r="G71">
        <v>47.440888686764602</v>
      </c>
    </row>
    <row r="72" spans="2:7" x14ac:dyDescent="0.25">
      <c r="B72" s="1">
        <v>44925</v>
      </c>
      <c r="C72" s="2">
        <v>3.831</v>
      </c>
      <c r="E72" s="1">
        <v>22235</v>
      </c>
      <c r="F72">
        <v>39.174714807449199</v>
      </c>
      <c r="G72">
        <v>48.6207987464064</v>
      </c>
    </row>
    <row r="73" spans="2:7" x14ac:dyDescent="0.25">
      <c r="B73" s="1">
        <v>44929</v>
      </c>
      <c r="C73" s="2">
        <v>3.7919999999999998</v>
      </c>
      <c r="E73" s="1">
        <v>22265</v>
      </c>
      <c r="F73">
        <v>33.477365507848198</v>
      </c>
      <c r="G73">
        <v>46.112458922845697</v>
      </c>
    </row>
    <row r="74" spans="2:7" x14ac:dyDescent="0.25">
      <c r="B74" s="1">
        <v>44930</v>
      </c>
      <c r="C74" s="2">
        <v>3.7090000000000001</v>
      </c>
      <c r="E74" s="1">
        <v>22298</v>
      </c>
      <c r="F74">
        <v>33.477365507848198</v>
      </c>
      <c r="G74">
        <v>46.112458922845697</v>
      </c>
    </row>
    <row r="75" spans="2:7" x14ac:dyDescent="0.25">
      <c r="B75" s="1">
        <v>44931</v>
      </c>
      <c r="C75" s="2">
        <v>3.722</v>
      </c>
      <c r="E75" s="1">
        <v>22327</v>
      </c>
      <c r="F75">
        <v>29.375979938858599</v>
      </c>
      <c r="G75">
        <v>44.343677771959101</v>
      </c>
    </row>
    <row r="76" spans="2:7" x14ac:dyDescent="0.25">
      <c r="B76" s="1">
        <v>44932</v>
      </c>
      <c r="C76" s="2">
        <v>3.5710000000000002</v>
      </c>
      <c r="E76" s="1">
        <v>22355</v>
      </c>
      <c r="F76">
        <v>26.7538423535539</v>
      </c>
      <c r="G76">
        <v>43.155223131045098</v>
      </c>
    </row>
    <row r="77" spans="2:7" x14ac:dyDescent="0.25">
      <c r="B77" s="1">
        <v>44935</v>
      </c>
      <c r="C77" s="2">
        <v>3.5169999999999999</v>
      </c>
      <c r="E77" s="1">
        <v>22388</v>
      </c>
      <c r="F77">
        <v>33.840428081716901</v>
      </c>
      <c r="G77">
        <v>44.749885575311602</v>
      </c>
    </row>
    <row r="78" spans="2:7" x14ac:dyDescent="0.25">
      <c r="B78" s="1">
        <v>44936</v>
      </c>
      <c r="C78" s="2">
        <v>3.6190000000000002</v>
      </c>
      <c r="E78" s="1">
        <v>22416</v>
      </c>
      <c r="F78">
        <v>28.125926796615801</v>
      </c>
      <c r="G78">
        <v>42.502805593212301</v>
      </c>
    </row>
    <row r="79" spans="2:7" x14ac:dyDescent="0.25">
      <c r="B79" s="1">
        <v>44937</v>
      </c>
      <c r="C79" s="2">
        <v>3.556</v>
      </c>
      <c r="E79" s="1">
        <v>22447</v>
      </c>
      <c r="F79">
        <v>51.831034512152698</v>
      </c>
      <c r="G79">
        <v>49.177320738022402</v>
      </c>
    </row>
    <row r="80" spans="2:7" x14ac:dyDescent="0.25">
      <c r="B80" s="1">
        <v>44938</v>
      </c>
      <c r="C80" s="2">
        <v>3.4470000000000001</v>
      </c>
      <c r="E80" s="1">
        <v>22479</v>
      </c>
      <c r="F80">
        <v>55.9345856476493</v>
      </c>
      <c r="G80">
        <v>50.629552354387798</v>
      </c>
    </row>
    <row r="81" spans="2:7" x14ac:dyDescent="0.25">
      <c r="B81" s="1">
        <v>44939</v>
      </c>
      <c r="C81" s="2">
        <v>3.5110000000000001</v>
      </c>
      <c r="E81" s="1">
        <v>22508</v>
      </c>
      <c r="F81">
        <v>66.276987254772294</v>
      </c>
      <c r="G81">
        <v>54.802110745080803</v>
      </c>
    </row>
    <row r="82" spans="2:7" x14ac:dyDescent="0.25">
      <c r="B82" s="1">
        <v>44943</v>
      </c>
      <c r="C82" s="2">
        <v>3.5350000000000001</v>
      </c>
      <c r="E82" s="1">
        <v>22539</v>
      </c>
      <c r="F82">
        <v>58.0957472677254</v>
      </c>
      <c r="G82">
        <v>52.4167181247849</v>
      </c>
    </row>
    <row r="83" spans="2:7" x14ac:dyDescent="0.25">
      <c r="B83" s="1">
        <v>44944</v>
      </c>
      <c r="C83" s="2">
        <v>3.375</v>
      </c>
      <c r="E83" s="1">
        <v>22571</v>
      </c>
      <c r="F83">
        <v>50.600402842840403</v>
      </c>
      <c r="G83">
        <v>50.069669983775398</v>
      </c>
    </row>
    <row r="84" spans="2:7" x14ac:dyDescent="0.25">
      <c r="B84" s="1">
        <v>44945</v>
      </c>
      <c r="C84" s="2">
        <v>3.3607</v>
      </c>
      <c r="E84" s="1">
        <v>22600</v>
      </c>
      <c r="F84">
        <v>53.024651979493697</v>
      </c>
      <c r="G84">
        <v>50.859538550028198</v>
      </c>
    </row>
    <row r="85" spans="2:7" x14ac:dyDescent="0.25">
      <c r="E85" s="1">
        <v>22630</v>
      </c>
      <c r="F85">
        <v>65.289187770201096</v>
      </c>
      <c r="G85">
        <v>55.416739265502301</v>
      </c>
    </row>
    <row r="86" spans="2:7" x14ac:dyDescent="0.25">
      <c r="E86" s="1">
        <v>22661</v>
      </c>
      <c r="F86">
        <v>67.011732890914899</v>
      </c>
      <c r="G86">
        <v>56.146691965083299</v>
      </c>
    </row>
    <row r="87" spans="2:7" x14ac:dyDescent="0.25">
      <c r="E87" s="1">
        <v>22692</v>
      </c>
      <c r="F87">
        <v>59.879944313481197</v>
      </c>
      <c r="G87">
        <v>54.234152407547597</v>
      </c>
    </row>
    <row r="88" spans="2:7" x14ac:dyDescent="0.25">
      <c r="E88" s="1">
        <v>22720</v>
      </c>
      <c r="F88">
        <v>44.315935375755899</v>
      </c>
      <c r="G88">
        <v>49.264378430361802</v>
      </c>
    </row>
    <row r="89" spans="2:7" x14ac:dyDescent="0.25">
      <c r="E89" s="1">
        <v>22753</v>
      </c>
      <c r="F89">
        <v>35.306033139847102</v>
      </c>
      <c r="G89">
        <v>45.583856946797603</v>
      </c>
    </row>
    <row r="90" spans="2:7" x14ac:dyDescent="0.25">
      <c r="E90" s="1">
        <v>22781</v>
      </c>
      <c r="F90">
        <v>40.171538802692702</v>
      </c>
      <c r="G90">
        <v>47.005117529368697</v>
      </c>
    </row>
    <row r="91" spans="2:7" x14ac:dyDescent="0.25">
      <c r="E91" s="1">
        <v>22812</v>
      </c>
      <c r="F91">
        <v>46.597601341570197</v>
      </c>
      <c r="G91">
        <v>48.920757215157103</v>
      </c>
    </row>
    <row r="92" spans="2:7" x14ac:dyDescent="0.25">
      <c r="E92" s="1">
        <v>22844</v>
      </c>
      <c r="F92">
        <v>59.611696565560898</v>
      </c>
      <c r="G92">
        <v>53.450937854751402</v>
      </c>
    </row>
    <row r="93" spans="2:7" x14ac:dyDescent="0.25">
      <c r="E93" s="1">
        <v>22873</v>
      </c>
      <c r="F93">
        <v>54.803685263409797</v>
      </c>
      <c r="G93">
        <v>51.962045679077498</v>
      </c>
    </row>
    <row r="94" spans="2:7" x14ac:dyDescent="0.25">
      <c r="E94" s="1">
        <v>22906</v>
      </c>
      <c r="F94">
        <v>54.803685263409797</v>
      </c>
      <c r="G94">
        <v>51.962045679077498</v>
      </c>
    </row>
    <row r="95" spans="2:7" x14ac:dyDescent="0.25">
      <c r="E95" s="1">
        <v>22934</v>
      </c>
      <c r="F95">
        <v>45.915646447508102</v>
      </c>
      <c r="G95">
        <v>49.307216858037499</v>
      </c>
    </row>
    <row r="96" spans="2:7" x14ac:dyDescent="0.25">
      <c r="E96" s="1">
        <v>22965</v>
      </c>
      <c r="F96">
        <v>44.195423561565697</v>
      </c>
      <c r="G96">
        <v>48.7705281948246</v>
      </c>
    </row>
    <row r="97" spans="5:7" x14ac:dyDescent="0.25">
      <c r="E97" s="1">
        <v>22997</v>
      </c>
      <c r="F97">
        <v>34.806481853609903</v>
      </c>
      <c r="G97">
        <v>45.5658298925824</v>
      </c>
    </row>
    <row r="98" spans="5:7" x14ac:dyDescent="0.25">
      <c r="E98" s="1">
        <v>23026</v>
      </c>
      <c r="F98">
        <v>30.871455073462698</v>
      </c>
      <c r="G98">
        <v>44.0087066601629</v>
      </c>
    </row>
    <row r="99" spans="5:7" x14ac:dyDescent="0.25">
      <c r="E99" s="1">
        <v>23057</v>
      </c>
      <c r="F99">
        <v>50.867985106430098</v>
      </c>
      <c r="G99">
        <v>49.575801752765301</v>
      </c>
    </row>
    <row r="100" spans="5:7" x14ac:dyDescent="0.25">
      <c r="E100" s="1">
        <v>23085</v>
      </c>
      <c r="F100">
        <v>52.692575021484799</v>
      </c>
      <c r="G100">
        <v>50.168662717442601</v>
      </c>
    </row>
    <row r="101" spans="5:7" x14ac:dyDescent="0.25">
      <c r="E101" s="1">
        <v>23116</v>
      </c>
      <c r="F101">
        <v>59.849589873974502</v>
      </c>
      <c r="G101">
        <v>52.570834245965898</v>
      </c>
    </row>
    <row r="102" spans="5:7" x14ac:dyDescent="0.25">
      <c r="E102" s="1">
        <v>23146</v>
      </c>
      <c r="F102">
        <v>50.653677287102802</v>
      </c>
      <c r="G102">
        <v>49.976351970806299</v>
      </c>
    </row>
    <row r="103" spans="5:7" x14ac:dyDescent="0.25">
      <c r="E103" s="1">
        <v>23179</v>
      </c>
      <c r="F103">
        <v>61.344622030740403</v>
      </c>
      <c r="G103">
        <v>53.669909991116398</v>
      </c>
    </row>
    <row r="104" spans="5:7" x14ac:dyDescent="0.25">
      <c r="E104" s="1">
        <v>23207</v>
      </c>
      <c r="F104">
        <v>65.791421712541606</v>
      </c>
      <c r="G104">
        <v>55.441467019165799</v>
      </c>
    </row>
    <row r="105" spans="5:7" x14ac:dyDescent="0.25">
      <c r="E105" s="1">
        <v>23238</v>
      </c>
      <c r="F105">
        <v>60.246920511718997</v>
      </c>
      <c r="G105">
        <v>53.960114965513199</v>
      </c>
    </row>
    <row r="106" spans="5:7" x14ac:dyDescent="0.25">
      <c r="E106" s="1">
        <v>23271</v>
      </c>
      <c r="F106">
        <v>71.696219476249894</v>
      </c>
      <c r="G106">
        <v>58.712256757506097</v>
      </c>
    </row>
    <row r="107" spans="5:7" x14ac:dyDescent="0.25">
      <c r="E107" s="1">
        <v>23299</v>
      </c>
      <c r="F107">
        <v>74.943640540221693</v>
      </c>
      <c r="G107">
        <v>60.364432318573797</v>
      </c>
    </row>
    <row r="108" spans="5:7" x14ac:dyDescent="0.25">
      <c r="E108" s="1">
        <v>23330</v>
      </c>
      <c r="F108">
        <v>76.043113425464696</v>
      </c>
      <c r="G108">
        <v>60.925725033446497</v>
      </c>
    </row>
    <row r="109" spans="5:7" x14ac:dyDescent="0.25">
      <c r="E109" s="1">
        <v>23362</v>
      </c>
      <c r="F109">
        <v>77.241485577922901</v>
      </c>
      <c r="G109">
        <v>61.512682522741102</v>
      </c>
    </row>
    <row r="110" spans="5:7" x14ac:dyDescent="0.25">
      <c r="E110" s="1">
        <v>23391</v>
      </c>
      <c r="F110">
        <v>81.647924513377603</v>
      </c>
      <c r="G110">
        <v>63.851774895682901</v>
      </c>
    </row>
    <row r="111" spans="5:7" x14ac:dyDescent="0.25">
      <c r="E111" s="1">
        <v>23424</v>
      </c>
      <c r="F111">
        <v>73.150060337592706</v>
      </c>
      <c r="G111">
        <v>61.828417734777801</v>
      </c>
    </row>
    <row r="112" spans="5:7" x14ac:dyDescent="0.25">
      <c r="E112" s="1">
        <v>23453</v>
      </c>
      <c r="F112">
        <v>81.317015611204994</v>
      </c>
      <c r="G112">
        <v>65.901201736493306</v>
      </c>
    </row>
    <row r="113" spans="5:7" x14ac:dyDescent="0.25">
      <c r="E113" s="1">
        <v>23482</v>
      </c>
      <c r="F113">
        <v>82.242931099745505</v>
      </c>
      <c r="G113">
        <v>66.451890120551695</v>
      </c>
    </row>
    <row r="114" spans="5:7" x14ac:dyDescent="0.25">
      <c r="E114" s="1">
        <v>23512</v>
      </c>
      <c r="F114">
        <v>69.791235736838502</v>
      </c>
      <c r="G114">
        <v>63.156615389071298</v>
      </c>
    </row>
    <row r="115" spans="5:7" x14ac:dyDescent="0.25">
      <c r="E115" s="1">
        <v>23543</v>
      </c>
      <c r="F115">
        <v>59.060943845166598</v>
      </c>
      <c r="G115">
        <v>59.9548234864615</v>
      </c>
    </row>
    <row r="116" spans="5:7" x14ac:dyDescent="0.25">
      <c r="E116" s="1">
        <v>23573</v>
      </c>
      <c r="F116">
        <v>63.5448776730708</v>
      </c>
      <c r="G116">
        <v>61.361167828253301</v>
      </c>
    </row>
    <row r="117" spans="5:7" x14ac:dyDescent="0.25">
      <c r="E117" s="1">
        <v>23606</v>
      </c>
      <c r="F117">
        <v>63.5448776730708</v>
      </c>
      <c r="G117">
        <v>61.361167828253201</v>
      </c>
    </row>
    <row r="118" spans="5:7" x14ac:dyDescent="0.25">
      <c r="E118" s="1">
        <v>23635</v>
      </c>
      <c r="F118">
        <v>66.209572914603498</v>
      </c>
      <c r="G118">
        <v>62.132336430212199</v>
      </c>
    </row>
    <row r="119" spans="5:7" x14ac:dyDescent="0.25">
      <c r="E119" s="1">
        <v>23665</v>
      </c>
      <c r="F119">
        <v>60.870372850570199</v>
      </c>
      <c r="G119">
        <v>60.824985899367</v>
      </c>
    </row>
    <row r="120" spans="5:7" x14ac:dyDescent="0.25">
      <c r="E120" s="1">
        <v>23698</v>
      </c>
      <c r="F120">
        <v>43.883937987104702</v>
      </c>
      <c r="G120">
        <v>55.770002848402903</v>
      </c>
    </row>
    <row r="121" spans="5:7" x14ac:dyDescent="0.25">
      <c r="E121" s="1">
        <v>23726</v>
      </c>
      <c r="F121">
        <v>55.148530006336898</v>
      </c>
      <c r="G121">
        <v>58.552183284648102</v>
      </c>
    </row>
    <row r="122" spans="5:7" x14ac:dyDescent="0.25">
      <c r="E122" s="1">
        <v>23757</v>
      </c>
      <c r="F122">
        <v>58.482199988775001</v>
      </c>
      <c r="G122">
        <v>59.4674254085676</v>
      </c>
    </row>
    <row r="123" spans="5:7" x14ac:dyDescent="0.25">
      <c r="E123" s="1">
        <v>23788</v>
      </c>
      <c r="F123">
        <v>64.767188216283401</v>
      </c>
      <c r="G123">
        <v>61.307663340574798</v>
      </c>
    </row>
    <row r="124" spans="5:7" x14ac:dyDescent="0.25">
      <c r="E124" s="1">
        <v>23816</v>
      </c>
      <c r="F124">
        <v>64.767188216283401</v>
      </c>
      <c r="G124">
        <v>61.307663340574798</v>
      </c>
    </row>
    <row r="125" spans="5:7" x14ac:dyDescent="0.25">
      <c r="E125" s="1">
        <v>23847</v>
      </c>
      <c r="F125">
        <v>58.401747540820601</v>
      </c>
      <c r="G125">
        <v>59.734992013450302</v>
      </c>
    </row>
    <row r="126" spans="5:7" x14ac:dyDescent="0.25">
      <c r="E126" s="1">
        <v>23879</v>
      </c>
      <c r="F126">
        <v>62.7902055649351</v>
      </c>
      <c r="G126">
        <v>60.817424619653899</v>
      </c>
    </row>
    <row r="127" spans="5:7" x14ac:dyDescent="0.25">
      <c r="E127" s="1">
        <v>23908</v>
      </c>
      <c r="F127">
        <v>62.7902055649351</v>
      </c>
      <c r="G127">
        <v>60.817424619653899</v>
      </c>
    </row>
    <row r="128" spans="5:7" x14ac:dyDescent="0.25">
      <c r="E128" s="1">
        <v>23938</v>
      </c>
      <c r="F128">
        <v>54.509430313585298</v>
      </c>
      <c r="G128">
        <v>58.978613990215599</v>
      </c>
    </row>
    <row r="129" spans="5:7" x14ac:dyDescent="0.25">
      <c r="E129" s="1">
        <v>23971</v>
      </c>
      <c r="F129">
        <v>74.604437860977001</v>
      </c>
      <c r="G129">
        <v>64.721995652028198</v>
      </c>
    </row>
    <row r="130" spans="5:7" x14ac:dyDescent="0.25">
      <c r="E130" s="1">
        <v>24000</v>
      </c>
      <c r="F130">
        <v>82.166920329691806</v>
      </c>
      <c r="G130">
        <v>68.519307737558904</v>
      </c>
    </row>
    <row r="131" spans="5:7" x14ac:dyDescent="0.25">
      <c r="E131" s="1">
        <v>24030</v>
      </c>
      <c r="F131">
        <v>88.390055172429001</v>
      </c>
      <c r="G131">
        <v>73.182346262227796</v>
      </c>
    </row>
    <row r="132" spans="5:7" x14ac:dyDescent="0.25">
      <c r="E132" s="1">
        <v>24061</v>
      </c>
      <c r="F132">
        <v>93.162301189328105</v>
      </c>
      <c r="G132">
        <v>78.814729282330703</v>
      </c>
    </row>
    <row r="133" spans="5:7" x14ac:dyDescent="0.25">
      <c r="E133" s="1">
        <v>24091</v>
      </c>
      <c r="F133">
        <v>96.280904619190295</v>
      </c>
      <c r="G133">
        <v>84.698336317899006</v>
      </c>
    </row>
    <row r="134" spans="5:7" x14ac:dyDescent="0.25">
      <c r="E134" s="1">
        <v>24124</v>
      </c>
      <c r="F134">
        <v>93.277864697374994</v>
      </c>
      <c r="G134">
        <v>83.233982322527496</v>
      </c>
    </row>
    <row r="135" spans="5:7" x14ac:dyDescent="0.25">
      <c r="E135" s="1">
        <v>24153</v>
      </c>
      <c r="F135">
        <v>96.313459803774606</v>
      </c>
      <c r="G135">
        <v>88.105981215339199</v>
      </c>
    </row>
    <row r="136" spans="5:7" x14ac:dyDescent="0.25">
      <c r="E136" s="1">
        <v>24181</v>
      </c>
      <c r="F136">
        <v>96.644105899272503</v>
      </c>
      <c r="G136">
        <v>88.746297692673394</v>
      </c>
    </row>
    <row r="137" spans="5:7" x14ac:dyDescent="0.25">
      <c r="E137" s="1">
        <v>24212</v>
      </c>
      <c r="F137">
        <v>73.055599825145407</v>
      </c>
      <c r="G137">
        <v>75.597670575918301</v>
      </c>
    </row>
    <row r="138" spans="5:7" x14ac:dyDescent="0.25">
      <c r="E138" s="1">
        <v>24244</v>
      </c>
      <c r="F138">
        <v>74.893936067366695</v>
      </c>
      <c r="G138">
        <v>76.533720673823495</v>
      </c>
    </row>
    <row r="139" spans="5:7" x14ac:dyDescent="0.25">
      <c r="E139" s="1">
        <v>24273</v>
      </c>
      <c r="F139">
        <v>76.793877670500294</v>
      </c>
      <c r="G139">
        <v>77.464650178276301</v>
      </c>
    </row>
    <row r="140" spans="5:7" x14ac:dyDescent="0.25">
      <c r="E140" s="1">
        <v>24303</v>
      </c>
      <c r="F140">
        <v>85.812583567925003</v>
      </c>
      <c r="G140">
        <v>82.652543981246296</v>
      </c>
    </row>
    <row r="141" spans="5:7" x14ac:dyDescent="0.25">
      <c r="E141" s="1">
        <v>24334</v>
      </c>
      <c r="F141">
        <v>90.175967200185596</v>
      </c>
      <c r="G141">
        <v>85.966138380386596</v>
      </c>
    </row>
    <row r="142" spans="5:7" x14ac:dyDescent="0.25">
      <c r="E142" s="1">
        <v>24365</v>
      </c>
      <c r="F142">
        <v>83.9773676472375</v>
      </c>
      <c r="G142">
        <v>82.569135095404803</v>
      </c>
    </row>
    <row r="143" spans="5:7" x14ac:dyDescent="0.25">
      <c r="E143" s="1">
        <v>24397</v>
      </c>
      <c r="F143">
        <v>62.179271008451003</v>
      </c>
      <c r="G143">
        <v>69.922891552054807</v>
      </c>
    </row>
    <row r="144" spans="5:7" x14ac:dyDescent="0.25">
      <c r="E144" s="1">
        <v>24426</v>
      </c>
      <c r="F144">
        <v>70.332959637471006</v>
      </c>
      <c r="G144">
        <v>73.744077013760005</v>
      </c>
    </row>
    <row r="145" spans="5:7" x14ac:dyDescent="0.25">
      <c r="E145" s="1">
        <v>24456</v>
      </c>
      <c r="F145">
        <v>45.320407807735897</v>
      </c>
      <c r="G145">
        <v>57.082728125825298</v>
      </c>
    </row>
    <row r="146" spans="5:7" x14ac:dyDescent="0.25">
      <c r="E146" s="1">
        <v>24489</v>
      </c>
      <c r="F146">
        <v>33.651940045048597</v>
      </c>
      <c r="G146">
        <v>47.660571614757501</v>
      </c>
    </row>
    <row r="147" spans="5:7" x14ac:dyDescent="0.25">
      <c r="E147" s="1">
        <v>24518</v>
      </c>
      <c r="F147">
        <v>37.372942293768503</v>
      </c>
      <c r="G147">
        <v>49.390618845458299</v>
      </c>
    </row>
    <row r="148" spans="5:7" x14ac:dyDescent="0.25">
      <c r="E148" s="1">
        <v>24546</v>
      </c>
      <c r="F148">
        <v>33.334785978040898</v>
      </c>
      <c r="G148">
        <v>46.416498431818702</v>
      </c>
    </row>
    <row r="149" spans="5:7" x14ac:dyDescent="0.25">
      <c r="E149" s="1">
        <v>24579</v>
      </c>
      <c r="F149">
        <v>37.814244234562601</v>
      </c>
      <c r="G149">
        <v>48.279813684914402</v>
      </c>
    </row>
    <row r="150" spans="5:7" x14ac:dyDescent="0.25">
      <c r="E150" s="1">
        <v>24607</v>
      </c>
      <c r="F150">
        <v>56.185196660691297</v>
      </c>
      <c r="G150">
        <v>56.709897455229502</v>
      </c>
    </row>
    <row r="151" spans="5:7" x14ac:dyDescent="0.25">
      <c r="E151" s="1">
        <v>24638</v>
      </c>
      <c r="F151">
        <v>64.430017559006899</v>
      </c>
      <c r="G151">
        <v>61.166819405863997</v>
      </c>
    </row>
    <row r="152" spans="5:7" x14ac:dyDescent="0.25">
      <c r="E152" s="1">
        <v>24670</v>
      </c>
      <c r="F152">
        <v>70.007447754925707</v>
      </c>
      <c r="G152">
        <v>64.415939169699499</v>
      </c>
    </row>
    <row r="153" spans="5:7" x14ac:dyDescent="0.25">
      <c r="E153" s="1">
        <v>24699</v>
      </c>
      <c r="F153">
        <v>74.172887061480594</v>
      </c>
      <c r="G153">
        <v>66.967151889780098</v>
      </c>
    </row>
    <row r="154" spans="5:7" x14ac:dyDescent="0.25">
      <c r="E154" s="1">
        <v>24730</v>
      </c>
      <c r="F154">
        <v>74.870885682353801</v>
      </c>
      <c r="G154">
        <v>67.386831233816494</v>
      </c>
    </row>
    <row r="155" spans="5:7" x14ac:dyDescent="0.25">
      <c r="E155" s="1">
        <v>24762</v>
      </c>
      <c r="F155">
        <v>80.548395451135406</v>
      </c>
      <c r="G155">
        <v>70.962505195478997</v>
      </c>
    </row>
    <row r="156" spans="5:7" x14ac:dyDescent="0.25">
      <c r="E156" s="1">
        <v>24791</v>
      </c>
      <c r="F156">
        <v>86.171979845421703</v>
      </c>
      <c r="G156">
        <v>75.331517697076706</v>
      </c>
    </row>
    <row r="157" spans="5:7" x14ac:dyDescent="0.25">
      <c r="E157" s="1">
        <v>24821</v>
      </c>
      <c r="F157">
        <v>80.969991608724996</v>
      </c>
      <c r="G157">
        <v>73.1369356317567</v>
      </c>
    </row>
    <row r="158" spans="5:7" x14ac:dyDescent="0.25">
      <c r="E158" s="1">
        <v>24852</v>
      </c>
      <c r="F158">
        <v>64.9683276618847</v>
      </c>
      <c r="G158">
        <v>66.087445980247594</v>
      </c>
    </row>
    <row r="159" spans="5:7" x14ac:dyDescent="0.25">
      <c r="E159" s="1">
        <v>24883</v>
      </c>
      <c r="F159">
        <v>66.375509878567797</v>
      </c>
      <c r="G159">
        <v>66.6974813476767</v>
      </c>
    </row>
    <row r="160" spans="5:7" x14ac:dyDescent="0.25">
      <c r="E160" s="1">
        <v>24912</v>
      </c>
      <c r="F160">
        <v>73.918648064727194</v>
      </c>
      <c r="G160">
        <v>70.165269573493703</v>
      </c>
    </row>
    <row r="161" spans="5:7" x14ac:dyDescent="0.25">
      <c r="E161" s="1">
        <v>24943</v>
      </c>
      <c r="F161">
        <v>64.301887204550894</v>
      </c>
      <c r="G161">
        <v>66.050337176433899</v>
      </c>
    </row>
    <row r="162" spans="5:7" x14ac:dyDescent="0.25">
      <c r="E162" s="1">
        <v>24973</v>
      </c>
      <c r="F162">
        <v>73.733502037606101</v>
      </c>
      <c r="G162">
        <v>70.356431242608195</v>
      </c>
    </row>
    <row r="163" spans="5:7" x14ac:dyDescent="0.25">
      <c r="E163" s="1">
        <v>25006</v>
      </c>
      <c r="F163">
        <v>61.099929516990798</v>
      </c>
      <c r="G163">
        <v>64.601516831962201</v>
      </c>
    </row>
    <row r="164" spans="5:7" x14ac:dyDescent="0.25">
      <c r="E164" s="1">
        <v>25034</v>
      </c>
      <c r="F164">
        <v>46.943607203642998</v>
      </c>
      <c r="G164">
        <v>57.210157511250898</v>
      </c>
    </row>
    <row r="165" spans="5:7" x14ac:dyDescent="0.25">
      <c r="E165" s="1">
        <v>25065</v>
      </c>
      <c r="F165">
        <v>42.633308913644598</v>
      </c>
      <c r="G165">
        <v>54.756741551692301</v>
      </c>
    </row>
    <row r="166" spans="5:7" x14ac:dyDescent="0.25">
      <c r="E166" s="1">
        <v>25098</v>
      </c>
      <c r="F166">
        <v>45.628688901018798</v>
      </c>
      <c r="G166">
        <v>55.777897604967102</v>
      </c>
    </row>
    <row r="167" spans="5:7" x14ac:dyDescent="0.25">
      <c r="E167" s="1">
        <v>25126</v>
      </c>
      <c r="F167">
        <v>54.231848780888697</v>
      </c>
      <c r="G167">
        <v>58.783395251501702</v>
      </c>
    </row>
    <row r="168" spans="5:7" x14ac:dyDescent="0.25">
      <c r="E168" s="1">
        <v>25157</v>
      </c>
      <c r="F168">
        <v>61.5353515999943</v>
      </c>
      <c r="G168">
        <v>61.594367823291002</v>
      </c>
    </row>
    <row r="169" spans="5:7" x14ac:dyDescent="0.25">
      <c r="E169" s="1">
        <v>25189</v>
      </c>
      <c r="F169">
        <v>74.803733529093904</v>
      </c>
      <c r="G169">
        <v>68.047945725397199</v>
      </c>
    </row>
    <row r="170" spans="5:7" x14ac:dyDescent="0.25">
      <c r="E170" s="1">
        <v>25218</v>
      </c>
      <c r="F170">
        <v>75.115871028566502</v>
      </c>
      <c r="G170">
        <v>68.222206691755204</v>
      </c>
    </row>
    <row r="171" spans="5:7" x14ac:dyDescent="0.25">
      <c r="E171" s="1">
        <v>25251</v>
      </c>
      <c r="F171">
        <v>79.653012982576598</v>
      </c>
      <c r="G171">
        <v>70.795161096948604</v>
      </c>
    </row>
    <row r="172" spans="5:7" x14ac:dyDescent="0.25">
      <c r="E172" s="1">
        <v>25279</v>
      </c>
      <c r="F172">
        <v>82.466311864131598</v>
      </c>
      <c r="G172">
        <v>72.550378149975202</v>
      </c>
    </row>
    <row r="173" spans="5:7" x14ac:dyDescent="0.25">
      <c r="E173" s="1">
        <v>25308</v>
      </c>
      <c r="F173">
        <v>68.946779653287805</v>
      </c>
      <c r="G173">
        <v>67.395236898880597</v>
      </c>
    </row>
    <row r="174" spans="5:7" x14ac:dyDescent="0.25">
      <c r="E174" s="1">
        <v>25338</v>
      </c>
      <c r="F174">
        <v>74.691626774839307</v>
      </c>
      <c r="G174">
        <v>70.040495333651506</v>
      </c>
    </row>
    <row r="175" spans="5:7" x14ac:dyDescent="0.25">
      <c r="E175" s="1">
        <v>25371</v>
      </c>
      <c r="F175">
        <v>81.526736050992298</v>
      </c>
      <c r="G175">
        <v>73.848650200837099</v>
      </c>
    </row>
    <row r="176" spans="5:7" x14ac:dyDescent="0.25">
      <c r="E176" s="1">
        <v>25399</v>
      </c>
      <c r="F176">
        <v>84.534117025453696</v>
      </c>
      <c r="G176">
        <v>75.833508513130596</v>
      </c>
    </row>
    <row r="177" spans="5:7" x14ac:dyDescent="0.25">
      <c r="E177" s="1">
        <v>25430</v>
      </c>
      <c r="F177">
        <v>81.355466419220306</v>
      </c>
      <c r="G177">
        <v>74.613763570066098</v>
      </c>
    </row>
    <row r="178" spans="5:7" x14ac:dyDescent="0.25">
      <c r="E178" s="1">
        <v>25461</v>
      </c>
      <c r="F178">
        <v>89.077072820138298</v>
      </c>
      <c r="G178">
        <v>80.032449254719097</v>
      </c>
    </row>
    <row r="179" spans="5:7" x14ac:dyDescent="0.25">
      <c r="E179" s="1">
        <v>25491</v>
      </c>
      <c r="F179">
        <v>83.762821682277007</v>
      </c>
      <c r="G179">
        <v>77.7508525785708</v>
      </c>
    </row>
    <row r="180" spans="5:7" x14ac:dyDescent="0.25">
      <c r="E180" s="1">
        <v>25524</v>
      </c>
      <c r="F180">
        <v>84.502475422676497</v>
      </c>
      <c r="G180">
        <v>78.197104767893904</v>
      </c>
    </row>
    <row r="181" spans="5:7" x14ac:dyDescent="0.25">
      <c r="E181" s="1">
        <v>25552</v>
      </c>
      <c r="F181">
        <v>90.867490710548097</v>
      </c>
      <c r="G181">
        <v>82.905035441452796</v>
      </c>
    </row>
    <row r="182" spans="5:7" x14ac:dyDescent="0.25">
      <c r="E182" s="1">
        <v>25583</v>
      </c>
      <c r="F182">
        <v>91.955814891720806</v>
      </c>
      <c r="G182">
        <v>83.930811102308994</v>
      </c>
    </row>
    <row r="183" spans="5:7" x14ac:dyDescent="0.25">
      <c r="E183" s="1">
        <v>25616</v>
      </c>
      <c r="F183">
        <v>58.8779857257244</v>
      </c>
      <c r="G183">
        <v>66.937655953987203</v>
      </c>
    </row>
    <row r="184" spans="5:7" x14ac:dyDescent="0.25">
      <c r="E184" s="1">
        <v>25644</v>
      </c>
      <c r="F184">
        <v>51.9471302766364</v>
      </c>
      <c r="G184">
        <v>62.711270370701598</v>
      </c>
    </row>
    <row r="185" spans="5:7" x14ac:dyDescent="0.25">
      <c r="E185" s="1">
        <v>25673</v>
      </c>
      <c r="F185">
        <v>62.040509210592901</v>
      </c>
      <c r="G185">
        <v>66.942394350306103</v>
      </c>
    </row>
    <row r="186" spans="5:7" x14ac:dyDescent="0.25">
      <c r="E186" s="1">
        <v>25703</v>
      </c>
      <c r="F186">
        <v>73.070590103407596</v>
      </c>
      <c r="G186">
        <v>72.419155191066807</v>
      </c>
    </row>
    <row r="187" spans="5:7" x14ac:dyDescent="0.25">
      <c r="E187" s="1">
        <v>25734</v>
      </c>
      <c r="F187">
        <v>69.794502705069704</v>
      </c>
      <c r="G187">
        <v>70.720607503429306</v>
      </c>
    </row>
    <row r="188" spans="5:7" x14ac:dyDescent="0.25">
      <c r="E188" s="1">
        <v>25764</v>
      </c>
      <c r="F188">
        <v>54.017791059746202</v>
      </c>
      <c r="G188">
        <v>62.192847463667498</v>
      </c>
    </row>
    <row r="189" spans="5:7" x14ac:dyDescent="0.25">
      <c r="E189" s="1">
        <v>25797</v>
      </c>
      <c r="F189">
        <v>56.206080553970303</v>
      </c>
      <c r="G189">
        <v>63.076121428583001</v>
      </c>
    </row>
    <row r="190" spans="5:7" x14ac:dyDescent="0.25">
      <c r="E190" s="1">
        <v>25826</v>
      </c>
      <c r="F190">
        <v>50.444519407374401</v>
      </c>
      <c r="G190">
        <v>60.054224136032701</v>
      </c>
    </row>
    <row r="191" spans="5:7" x14ac:dyDescent="0.25">
      <c r="E191" s="1">
        <v>25856</v>
      </c>
      <c r="F191">
        <v>47.918346029734302</v>
      </c>
      <c r="G191">
        <v>58.755048679408603</v>
      </c>
    </row>
    <row r="192" spans="5:7" x14ac:dyDescent="0.25">
      <c r="E192" s="1">
        <v>25889</v>
      </c>
      <c r="F192">
        <v>32.143420185207802</v>
      </c>
      <c r="G192">
        <v>49.3630913741694</v>
      </c>
    </row>
    <row r="193" spans="5:7" x14ac:dyDescent="0.25">
      <c r="E193" s="1">
        <v>25917</v>
      </c>
      <c r="F193">
        <v>23.586366894010901</v>
      </c>
      <c r="G193">
        <v>42.624470360052399</v>
      </c>
    </row>
    <row r="194" spans="5:7" x14ac:dyDescent="0.25">
      <c r="E194" s="1">
        <v>25948</v>
      </c>
      <c r="F194">
        <v>21.316463863090899</v>
      </c>
      <c r="G194">
        <v>40.633274708125001</v>
      </c>
    </row>
    <row r="195" spans="5:7" x14ac:dyDescent="0.25">
      <c r="E195" s="1">
        <v>25979</v>
      </c>
      <c r="F195">
        <v>19.377063158632001</v>
      </c>
      <c r="G195">
        <v>38.935659521287299</v>
      </c>
    </row>
    <row r="196" spans="5:7" x14ac:dyDescent="0.25">
      <c r="E196" s="1">
        <v>26007</v>
      </c>
      <c r="F196">
        <v>14.4139247416774</v>
      </c>
      <c r="G196">
        <v>34.097256390804802</v>
      </c>
    </row>
    <row r="197" spans="5:7" x14ac:dyDescent="0.25">
      <c r="E197" s="1">
        <v>26038</v>
      </c>
      <c r="F197">
        <v>22.014126400214899</v>
      </c>
      <c r="G197">
        <v>36.779846031432598</v>
      </c>
    </row>
    <row r="198" spans="5:7" x14ac:dyDescent="0.25">
      <c r="E198" s="1">
        <v>26070</v>
      </c>
      <c r="F198">
        <v>46.5497718964237</v>
      </c>
      <c r="G198">
        <v>46.821712726102199</v>
      </c>
    </row>
    <row r="199" spans="5:7" x14ac:dyDescent="0.25">
      <c r="E199" s="1">
        <v>26099</v>
      </c>
      <c r="F199">
        <v>50.856835058578497</v>
      </c>
      <c r="G199">
        <v>48.852764869827901</v>
      </c>
    </row>
    <row r="200" spans="5:7" x14ac:dyDescent="0.25">
      <c r="E200" s="1">
        <v>26129</v>
      </c>
      <c r="F200">
        <v>57.496068897543402</v>
      </c>
      <c r="G200">
        <v>52.039397394565498</v>
      </c>
    </row>
    <row r="201" spans="5:7" x14ac:dyDescent="0.25">
      <c r="E201" s="1">
        <v>26162</v>
      </c>
      <c r="F201">
        <v>51.529015825479703</v>
      </c>
      <c r="G201">
        <v>49.6594446777044</v>
      </c>
    </row>
    <row r="202" spans="5:7" x14ac:dyDescent="0.25">
      <c r="E202" s="1">
        <v>26191</v>
      </c>
      <c r="F202">
        <v>37.741557093431602</v>
      </c>
      <c r="G202">
        <v>43.3907221265506</v>
      </c>
    </row>
    <row r="203" spans="5:7" x14ac:dyDescent="0.25">
      <c r="E203" s="1">
        <v>26221</v>
      </c>
      <c r="F203">
        <v>32.726460730091503</v>
      </c>
      <c r="G203">
        <v>40.746952409276702</v>
      </c>
    </row>
    <row r="204" spans="5:7" x14ac:dyDescent="0.25">
      <c r="E204" s="1">
        <v>26252</v>
      </c>
      <c r="F204">
        <v>29.9935206362942</v>
      </c>
      <c r="G204">
        <v>39.2743601972034</v>
      </c>
    </row>
    <row r="205" spans="5:7" x14ac:dyDescent="0.25">
      <c r="E205" s="1">
        <v>26282</v>
      </c>
      <c r="F205">
        <v>36.369910356841402</v>
      </c>
      <c r="G205">
        <v>41.5492589482418</v>
      </c>
    </row>
    <row r="206" spans="5:7" x14ac:dyDescent="0.25">
      <c r="E206" s="1">
        <v>26315</v>
      </c>
      <c r="F206">
        <v>37.508294888429397</v>
      </c>
      <c r="G206">
        <v>41.939652858220299</v>
      </c>
    </row>
    <row r="207" spans="5:7" x14ac:dyDescent="0.25">
      <c r="E207" s="1">
        <v>26344</v>
      </c>
      <c r="F207">
        <v>45.1609319881372</v>
      </c>
      <c r="G207">
        <v>44.5329148592648</v>
      </c>
    </row>
    <row r="208" spans="5:7" x14ac:dyDescent="0.25">
      <c r="E208" s="1">
        <v>26373</v>
      </c>
      <c r="F208">
        <v>44.656145326860397</v>
      </c>
      <c r="G208">
        <v>44.368748081486899</v>
      </c>
    </row>
    <row r="209" spans="5:7" x14ac:dyDescent="0.25">
      <c r="E209" s="1">
        <v>26406</v>
      </c>
      <c r="F209">
        <v>52.329072381264197</v>
      </c>
      <c r="G209">
        <v>46.898494085484899</v>
      </c>
    </row>
    <row r="210" spans="5:7" x14ac:dyDescent="0.25">
      <c r="E210" s="1">
        <v>26434</v>
      </c>
      <c r="F210">
        <v>48.310391912041403</v>
      </c>
      <c r="G210">
        <v>45.777596938186797</v>
      </c>
    </row>
    <row r="211" spans="5:7" x14ac:dyDescent="0.25">
      <c r="E211" s="1">
        <v>26465</v>
      </c>
      <c r="F211">
        <v>46.870596092795097</v>
      </c>
      <c r="G211">
        <v>45.388181577549403</v>
      </c>
    </row>
    <row r="212" spans="5:7" x14ac:dyDescent="0.25">
      <c r="E212" s="1">
        <v>26497</v>
      </c>
      <c r="F212">
        <v>46.870596092795097</v>
      </c>
      <c r="G212">
        <v>45.388181577549403</v>
      </c>
    </row>
    <row r="213" spans="5:7" x14ac:dyDescent="0.25">
      <c r="E213" s="1">
        <v>26526</v>
      </c>
      <c r="F213">
        <v>56.257038617422701</v>
      </c>
      <c r="G213">
        <v>47.955469364232002</v>
      </c>
    </row>
    <row r="214" spans="5:7" x14ac:dyDescent="0.25">
      <c r="E214" s="1">
        <v>26557</v>
      </c>
      <c r="F214">
        <v>74.5801501688548</v>
      </c>
      <c r="G214">
        <v>55.598253156566798</v>
      </c>
    </row>
    <row r="215" spans="5:7" x14ac:dyDescent="0.25">
      <c r="E215" s="1">
        <v>26589</v>
      </c>
      <c r="F215">
        <v>67.585807284223193</v>
      </c>
      <c r="G215">
        <v>53.845074142572599</v>
      </c>
    </row>
    <row r="216" spans="5:7" x14ac:dyDescent="0.25">
      <c r="E216" s="1">
        <v>26618</v>
      </c>
      <c r="F216">
        <v>51.141650548963199</v>
      </c>
      <c r="G216">
        <v>49.082833052675099</v>
      </c>
    </row>
    <row r="217" spans="5:7" x14ac:dyDescent="0.25">
      <c r="E217" s="1">
        <v>26648</v>
      </c>
      <c r="F217">
        <v>56.250998554560901</v>
      </c>
      <c r="G217">
        <v>50.951516163807398</v>
      </c>
    </row>
    <row r="218" spans="5:7" x14ac:dyDescent="0.25">
      <c r="E218" s="1">
        <v>26679</v>
      </c>
      <c r="F218">
        <v>62.183044596964898</v>
      </c>
      <c r="G218">
        <v>53.260648423531698</v>
      </c>
    </row>
    <row r="219" spans="5:7" x14ac:dyDescent="0.25">
      <c r="E219" s="1">
        <v>26710</v>
      </c>
      <c r="F219">
        <v>70.749839551008293</v>
      </c>
      <c r="G219">
        <v>57.169371123844101</v>
      </c>
    </row>
    <row r="220" spans="5:7" x14ac:dyDescent="0.25">
      <c r="E220" s="1">
        <v>26738</v>
      </c>
      <c r="F220">
        <v>73.546395124935501</v>
      </c>
      <c r="G220">
        <v>58.618698649444298</v>
      </c>
    </row>
    <row r="221" spans="5:7" x14ac:dyDescent="0.25">
      <c r="E221" s="1">
        <v>26771</v>
      </c>
      <c r="F221">
        <v>69.0213604251514</v>
      </c>
      <c r="G221">
        <v>57.422938335436903</v>
      </c>
    </row>
    <row r="222" spans="5:7" x14ac:dyDescent="0.25">
      <c r="E222" s="1">
        <v>26799</v>
      </c>
      <c r="F222">
        <v>76.746984398653495</v>
      </c>
      <c r="G222">
        <v>61.253300786106799</v>
      </c>
    </row>
    <row r="223" spans="5:7" x14ac:dyDescent="0.25">
      <c r="E223" s="1">
        <v>26830</v>
      </c>
      <c r="F223">
        <v>78.531618827760695</v>
      </c>
      <c r="G223">
        <v>62.268725758036197</v>
      </c>
    </row>
    <row r="224" spans="5:7" x14ac:dyDescent="0.25">
      <c r="E224" s="1">
        <v>26862</v>
      </c>
      <c r="F224">
        <v>84.920202337740093</v>
      </c>
      <c r="G224">
        <v>66.604296173242503</v>
      </c>
    </row>
    <row r="225" spans="5:7" x14ac:dyDescent="0.25">
      <c r="E225" s="1">
        <v>26891</v>
      </c>
      <c r="F225">
        <v>89.374446468052994</v>
      </c>
      <c r="G225">
        <v>70.840232644646093</v>
      </c>
    </row>
    <row r="226" spans="5:7" x14ac:dyDescent="0.25">
      <c r="E226" s="1">
        <v>26924</v>
      </c>
      <c r="F226">
        <v>63.522837966122601</v>
      </c>
      <c r="G226">
        <v>61.236275401011099</v>
      </c>
    </row>
    <row r="227" spans="5:7" x14ac:dyDescent="0.25">
      <c r="E227" s="1">
        <v>26952</v>
      </c>
      <c r="F227">
        <v>47.5504557010063</v>
      </c>
      <c r="G227">
        <v>53.655269051762097</v>
      </c>
    </row>
    <row r="228" spans="5:7" x14ac:dyDescent="0.25">
      <c r="E228" s="1">
        <v>26983</v>
      </c>
      <c r="F228">
        <v>44.844267599473604</v>
      </c>
      <c r="G228">
        <v>52.261738094420998</v>
      </c>
    </row>
    <row r="229" spans="5:7" x14ac:dyDescent="0.25">
      <c r="E229" s="1">
        <v>27015</v>
      </c>
      <c r="F229">
        <v>45.465005928466802</v>
      </c>
      <c r="G229">
        <v>52.483243568994901</v>
      </c>
    </row>
    <row r="230" spans="5:7" x14ac:dyDescent="0.25">
      <c r="E230" s="1">
        <v>27044</v>
      </c>
      <c r="F230">
        <v>59.230091093523697</v>
      </c>
      <c r="G230">
        <v>57.759993682216603</v>
      </c>
    </row>
    <row r="231" spans="5:7" x14ac:dyDescent="0.25">
      <c r="E231" s="1">
        <v>27075</v>
      </c>
      <c r="F231">
        <v>57.152771026740503</v>
      </c>
      <c r="G231">
        <v>56.942800949195799</v>
      </c>
    </row>
    <row r="232" spans="5:7" x14ac:dyDescent="0.25">
      <c r="E232" s="1">
        <v>27103</v>
      </c>
      <c r="F232">
        <v>68.278239315934201</v>
      </c>
      <c r="G232">
        <v>61.793834207915097</v>
      </c>
    </row>
    <row r="233" spans="5:7" x14ac:dyDescent="0.25">
      <c r="E233" s="1">
        <v>27134</v>
      </c>
      <c r="F233">
        <v>76.911194945834197</v>
      </c>
      <c r="G233">
        <v>66.649577774092904</v>
      </c>
    </row>
    <row r="234" spans="5:7" x14ac:dyDescent="0.25">
      <c r="E234" s="1">
        <v>27164</v>
      </c>
      <c r="F234">
        <v>78.5460089554539</v>
      </c>
      <c r="G234">
        <v>67.681702611258999</v>
      </c>
    </row>
    <row r="235" spans="5:7" x14ac:dyDescent="0.25">
      <c r="E235" s="1">
        <v>27197</v>
      </c>
      <c r="F235">
        <v>74.909002233836205</v>
      </c>
      <c r="G235">
        <v>66.416804615082498</v>
      </c>
    </row>
    <row r="236" spans="5:7" x14ac:dyDescent="0.25">
      <c r="E236" s="1">
        <v>27225</v>
      </c>
      <c r="F236">
        <v>81.752846577887198</v>
      </c>
      <c r="G236">
        <v>70.433530169540106</v>
      </c>
    </row>
    <row r="237" spans="5:7" x14ac:dyDescent="0.25">
      <c r="E237" s="1">
        <v>27256</v>
      </c>
      <c r="F237">
        <v>85.731283084640907</v>
      </c>
      <c r="G237">
        <v>73.356899347904701</v>
      </c>
    </row>
    <row r="238" spans="5:7" x14ac:dyDescent="0.25">
      <c r="E238" s="1">
        <v>27289</v>
      </c>
      <c r="F238">
        <v>85.731283084640907</v>
      </c>
      <c r="G238">
        <v>73.356899347904701</v>
      </c>
    </row>
    <row r="239" spans="5:7" x14ac:dyDescent="0.25">
      <c r="E239" s="1">
        <v>27317</v>
      </c>
      <c r="F239">
        <v>71.976048544832906</v>
      </c>
      <c r="G239">
        <v>68.570683970144103</v>
      </c>
    </row>
    <row r="240" spans="5:7" x14ac:dyDescent="0.25">
      <c r="E240" s="1">
        <v>27348</v>
      </c>
      <c r="F240">
        <v>55.257581884743999</v>
      </c>
      <c r="G240">
        <v>61.752267715518002</v>
      </c>
    </row>
    <row r="241" spans="5:7" x14ac:dyDescent="0.25">
      <c r="E241" s="1">
        <v>27380</v>
      </c>
      <c r="F241">
        <v>41.965350986703001</v>
      </c>
      <c r="G241">
        <v>55.052990413146603</v>
      </c>
    </row>
    <row r="242" spans="5:7" x14ac:dyDescent="0.25">
      <c r="E242" s="1">
        <v>27409</v>
      </c>
      <c r="F242">
        <v>46.305226691784299</v>
      </c>
      <c r="G242">
        <v>56.476757667325998</v>
      </c>
    </row>
    <row r="243" spans="5:7" x14ac:dyDescent="0.25">
      <c r="E243" s="1">
        <v>27443</v>
      </c>
      <c r="F243">
        <v>40.582481377898603</v>
      </c>
      <c r="G243">
        <v>53.603273311315597</v>
      </c>
    </row>
    <row r="244" spans="5:7" x14ac:dyDescent="0.25">
      <c r="E244" s="1">
        <v>27470</v>
      </c>
      <c r="F244">
        <v>59.2583407136228</v>
      </c>
      <c r="G244">
        <v>60.322963143413503</v>
      </c>
    </row>
    <row r="245" spans="5:7" x14ac:dyDescent="0.25">
      <c r="E245" s="1">
        <v>27499</v>
      </c>
      <c r="F245">
        <v>73.794095126982299</v>
      </c>
      <c r="G245">
        <v>67.725730167051395</v>
      </c>
    </row>
    <row r="246" spans="5:7" x14ac:dyDescent="0.25">
      <c r="E246" s="1">
        <v>27529</v>
      </c>
      <c r="F246">
        <v>64.417165845988393</v>
      </c>
      <c r="G246">
        <v>63.394884887014797</v>
      </c>
    </row>
    <row r="247" spans="5:7" x14ac:dyDescent="0.25">
      <c r="E247" s="1">
        <v>27562</v>
      </c>
      <c r="F247">
        <v>54.618994115142598</v>
      </c>
      <c r="G247">
        <v>58.643657869462103</v>
      </c>
    </row>
    <row r="248" spans="5:7" x14ac:dyDescent="0.25">
      <c r="E248" s="1">
        <v>27590</v>
      </c>
      <c r="F248">
        <v>61.623671022846104</v>
      </c>
      <c r="G248">
        <v>61.732306693713099</v>
      </c>
    </row>
    <row r="249" spans="5:7" x14ac:dyDescent="0.25">
      <c r="E249" s="1">
        <v>27621</v>
      </c>
      <c r="F249">
        <v>70.813801695626495</v>
      </c>
      <c r="G249">
        <v>66.335247999939099</v>
      </c>
    </row>
    <row r="250" spans="5:7" x14ac:dyDescent="0.25">
      <c r="E250" s="1">
        <v>27652</v>
      </c>
      <c r="F250">
        <v>71.535548162476104</v>
      </c>
      <c r="G250">
        <v>66.715673783052495</v>
      </c>
    </row>
    <row r="251" spans="5:7" x14ac:dyDescent="0.25">
      <c r="E251" s="1">
        <v>27682</v>
      </c>
      <c r="F251">
        <v>55.589362382565199</v>
      </c>
      <c r="G251">
        <v>59.693334769785103</v>
      </c>
    </row>
    <row r="252" spans="5:7" x14ac:dyDescent="0.25">
      <c r="E252" s="1">
        <v>27715</v>
      </c>
      <c r="F252">
        <v>51.328303117269499</v>
      </c>
      <c r="G252">
        <v>57.664748361050897</v>
      </c>
    </row>
    <row r="253" spans="5:7" x14ac:dyDescent="0.25">
      <c r="E253" s="1">
        <v>27743</v>
      </c>
      <c r="F253">
        <v>48.832864872748701</v>
      </c>
      <c r="G253">
        <v>56.515672379011903</v>
      </c>
    </row>
    <row r="254" spans="5:7" x14ac:dyDescent="0.25">
      <c r="E254" s="1">
        <v>27774</v>
      </c>
      <c r="F254">
        <v>37.4665795027746</v>
      </c>
      <c r="G254">
        <v>50.842179283209497</v>
      </c>
    </row>
    <row r="255" spans="5:7" x14ac:dyDescent="0.25">
      <c r="E255" s="1">
        <v>27807</v>
      </c>
      <c r="F255">
        <v>40.654253162587501</v>
      </c>
      <c r="G255">
        <v>51.843375069753002</v>
      </c>
    </row>
    <row r="256" spans="5:7" x14ac:dyDescent="0.25">
      <c r="E256" s="1">
        <v>27834</v>
      </c>
      <c r="F256">
        <v>37.874113357160603</v>
      </c>
      <c r="G256">
        <v>50.513831325140501</v>
      </c>
    </row>
    <row r="257" spans="5:7" x14ac:dyDescent="0.25">
      <c r="E257" s="1">
        <v>27865</v>
      </c>
      <c r="F257">
        <v>30.729282050385901</v>
      </c>
      <c r="G257">
        <v>46.847919402395704</v>
      </c>
    </row>
    <row r="258" spans="5:7" x14ac:dyDescent="0.25">
      <c r="E258" s="1">
        <v>27897</v>
      </c>
      <c r="F258">
        <v>52.317601619561799</v>
      </c>
      <c r="G258">
        <v>54.033013053870597</v>
      </c>
    </row>
    <row r="259" spans="5:7" x14ac:dyDescent="0.25">
      <c r="E259" s="1">
        <v>27926</v>
      </c>
      <c r="F259">
        <v>50.112748358269698</v>
      </c>
      <c r="G259">
        <v>53.123179432844601</v>
      </c>
    </row>
    <row r="260" spans="5:7" x14ac:dyDescent="0.25">
      <c r="E260" s="1">
        <v>27956</v>
      </c>
      <c r="F260">
        <v>48.281467986665099</v>
      </c>
      <c r="G260">
        <v>52.410382096570203</v>
      </c>
    </row>
    <row r="261" spans="5:7" x14ac:dyDescent="0.25">
      <c r="E261" s="1">
        <v>27989</v>
      </c>
      <c r="F261">
        <v>44.388438211117197</v>
      </c>
      <c r="G261">
        <v>50.938270009704503</v>
      </c>
    </row>
    <row r="262" spans="5:7" x14ac:dyDescent="0.25">
      <c r="E262" s="1">
        <v>28018</v>
      </c>
      <c r="F262">
        <v>34.402305949946197</v>
      </c>
      <c r="G262">
        <v>46.700377993587097</v>
      </c>
    </row>
    <row r="263" spans="5:7" x14ac:dyDescent="0.25">
      <c r="E263" s="1">
        <v>28048</v>
      </c>
      <c r="F263">
        <v>27.089160099397901</v>
      </c>
      <c r="G263">
        <v>42.8602550420025</v>
      </c>
    </row>
    <row r="264" spans="5:7" x14ac:dyDescent="0.25">
      <c r="E264" s="1">
        <v>28079</v>
      </c>
      <c r="F264">
        <v>23.151906196091101</v>
      </c>
      <c r="G264">
        <v>40.4710021684241</v>
      </c>
    </row>
    <row r="265" spans="5:7" x14ac:dyDescent="0.25">
      <c r="E265" s="1">
        <v>28109</v>
      </c>
      <c r="F265">
        <v>14.3760845164863</v>
      </c>
      <c r="G265">
        <v>33.443890078153601</v>
      </c>
    </row>
    <row r="266" spans="5:7" x14ac:dyDescent="0.25">
      <c r="E266" s="1">
        <v>28142</v>
      </c>
      <c r="F266">
        <v>37.419658486542097</v>
      </c>
      <c r="G266">
        <v>42.194116229849499</v>
      </c>
    </row>
    <row r="267" spans="5:7" x14ac:dyDescent="0.25">
      <c r="E267" s="1">
        <v>28171</v>
      </c>
      <c r="F267">
        <v>46.5570100549267</v>
      </c>
      <c r="G267">
        <v>46.224911605586001</v>
      </c>
    </row>
    <row r="268" spans="5:7" x14ac:dyDescent="0.25">
      <c r="E268" s="1">
        <v>28199</v>
      </c>
      <c r="F268">
        <v>49.966210851674703</v>
      </c>
      <c r="G268">
        <v>47.750751524838897</v>
      </c>
    </row>
    <row r="269" spans="5:7" x14ac:dyDescent="0.25">
      <c r="E269" s="1">
        <v>28230</v>
      </c>
      <c r="F269">
        <v>45.489127721188403</v>
      </c>
      <c r="G269">
        <v>45.945650961844898</v>
      </c>
    </row>
    <row r="270" spans="5:7" x14ac:dyDescent="0.25">
      <c r="E270" s="1">
        <v>28262</v>
      </c>
      <c r="F270">
        <v>50.781257675610803</v>
      </c>
      <c r="G270">
        <v>48.060145663459501</v>
      </c>
    </row>
    <row r="271" spans="5:7" x14ac:dyDescent="0.25">
      <c r="E271" s="1">
        <v>28291</v>
      </c>
      <c r="F271">
        <v>41.1850756307811</v>
      </c>
      <c r="G271">
        <v>44.325540616014102</v>
      </c>
    </row>
    <row r="272" spans="5:7" x14ac:dyDescent="0.25">
      <c r="E272" s="1">
        <v>28321</v>
      </c>
      <c r="F272">
        <v>44.670310148415503</v>
      </c>
      <c r="G272">
        <v>45.590329031960302</v>
      </c>
    </row>
    <row r="273" spans="5:7" x14ac:dyDescent="0.25">
      <c r="E273" s="1">
        <v>28352</v>
      </c>
      <c r="F273">
        <v>49.679827305461899</v>
      </c>
      <c r="G273">
        <v>47.392204181143697</v>
      </c>
    </row>
    <row r="274" spans="5:7" x14ac:dyDescent="0.25">
      <c r="E274" s="1">
        <v>28383</v>
      </c>
      <c r="F274">
        <v>45.4474746725773</v>
      </c>
      <c r="G274">
        <v>45.986428043027203</v>
      </c>
    </row>
    <row r="275" spans="5:7" x14ac:dyDescent="0.25">
      <c r="E275" s="1">
        <v>28415</v>
      </c>
      <c r="F275">
        <v>58.251468866634603</v>
      </c>
      <c r="G275">
        <v>50.710034539685701</v>
      </c>
    </row>
    <row r="276" spans="5:7" x14ac:dyDescent="0.25">
      <c r="E276" s="1">
        <v>28444</v>
      </c>
      <c r="F276">
        <v>61.834582774797703</v>
      </c>
      <c r="G276">
        <v>52.2103014563221</v>
      </c>
    </row>
    <row r="277" spans="5:7" x14ac:dyDescent="0.25">
      <c r="E277" s="1">
        <v>28474</v>
      </c>
      <c r="F277">
        <v>67.896317739656794</v>
      </c>
      <c r="G277">
        <v>54.919406011529702</v>
      </c>
    </row>
    <row r="278" spans="5:7" x14ac:dyDescent="0.25">
      <c r="E278" s="1">
        <v>28507</v>
      </c>
      <c r="F278">
        <v>78.128332364370195</v>
      </c>
      <c r="G278">
        <v>60.7942578364243</v>
      </c>
    </row>
    <row r="279" spans="5:7" x14ac:dyDescent="0.25">
      <c r="E279" s="1">
        <v>28536</v>
      </c>
      <c r="F279">
        <v>80.101409815771007</v>
      </c>
      <c r="G279">
        <v>62.170689554602497</v>
      </c>
    </row>
    <row r="280" spans="5:7" x14ac:dyDescent="0.25">
      <c r="E280" s="1">
        <v>28564</v>
      </c>
      <c r="F280">
        <v>80.404451840204899</v>
      </c>
      <c r="G280">
        <v>62.373916202660602</v>
      </c>
    </row>
    <row r="281" spans="5:7" x14ac:dyDescent="0.25">
      <c r="E281" s="1">
        <v>28597</v>
      </c>
      <c r="F281">
        <v>83.684340588243103</v>
      </c>
      <c r="G281">
        <v>64.625167566716797</v>
      </c>
    </row>
    <row r="282" spans="5:7" x14ac:dyDescent="0.25">
      <c r="E282" s="1">
        <v>28625</v>
      </c>
      <c r="F282">
        <v>88.048809627923404</v>
      </c>
      <c r="G282">
        <v>68.334863614776097</v>
      </c>
    </row>
    <row r="283" spans="5:7" x14ac:dyDescent="0.25">
      <c r="E283" s="1">
        <v>28656</v>
      </c>
      <c r="F283">
        <v>89.842184365679103</v>
      </c>
      <c r="G283">
        <v>70.186694966571807</v>
      </c>
    </row>
    <row r="284" spans="5:7" x14ac:dyDescent="0.25">
      <c r="E284" s="1">
        <v>28688</v>
      </c>
      <c r="F284">
        <v>92.154066020547901</v>
      </c>
      <c r="G284">
        <v>72.972149540689699</v>
      </c>
    </row>
    <row r="285" spans="5:7" x14ac:dyDescent="0.25">
      <c r="E285" s="1">
        <v>28717</v>
      </c>
      <c r="F285">
        <v>68.313832698068595</v>
      </c>
      <c r="G285">
        <v>64.659180434136204</v>
      </c>
    </row>
    <row r="286" spans="5:7" x14ac:dyDescent="0.25">
      <c r="E286" s="1">
        <v>28748</v>
      </c>
      <c r="F286">
        <v>68.735817190290106</v>
      </c>
      <c r="G286">
        <v>64.846689428870704</v>
      </c>
    </row>
    <row r="287" spans="5:7" x14ac:dyDescent="0.25">
      <c r="E287" s="1">
        <v>28780</v>
      </c>
      <c r="F287">
        <v>76.868509268036902</v>
      </c>
      <c r="G287">
        <v>68.772184671667603</v>
      </c>
    </row>
    <row r="288" spans="5:7" x14ac:dyDescent="0.25">
      <c r="E288" s="1">
        <v>28809</v>
      </c>
      <c r="F288">
        <v>81.363752566864903</v>
      </c>
      <c r="G288">
        <v>71.427339378594795</v>
      </c>
    </row>
    <row r="289" spans="5:7" x14ac:dyDescent="0.25">
      <c r="E289" s="1">
        <v>28839</v>
      </c>
      <c r="F289">
        <v>85.375930193956705</v>
      </c>
      <c r="G289">
        <v>74.205983685388304</v>
      </c>
    </row>
    <row r="290" spans="5:7" x14ac:dyDescent="0.25">
      <c r="E290" s="1">
        <v>28870</v>
      </c>
      <c r="F290">
        <v>86.899000257013398</v>
      </c>
      <c r="G290">
        <v>75.366893940326904</v>
      </c>
    </row>
    <row r="291" spans="5:7" x14ac:dyDescent="0.25">
      <c r="E291" s="1">
        <v>28901</v>
      </c>
      <c r="F291">
        <v>86.899000257013398</v>
      </c>
      <c r="G291">
        <v>75.366893940326904</v>
      </c>
    </row>
    <row r="292" spans="5:7" x14ac:dyDescent="0.25">
      <c r="E292" s="1">
        <v>28929</v>
      </c>
      <c r="F292">
        <v>87.321540517598706</v>
      </c>
      <c r="G292">
        <v>75.649347552089594</v>
      </c>
    </row>
    <row r="293" spans="5:7" x14ac:dyDescent="0.25">
      <c r="E293" s="1">
        <v>28962</v>
      </c>
      <c r="F293">
        <v>88.640483455537805</v>
      </c>
      <c r="G293">
        <v>76.519202304604207</v>
      </c>
    </row>
    <row r="294" spans="5:7" x14ac:dyDescent="0.25">
      <c r="E294" s="1">
        <v>28990</v>
      </c>
      <c r="F294">
        <v>90.084587086573805</v>
      </c>
      <c r="G294">
        <v>77.527789401201403</v>
      </c>
    </row>
    <row r="295" spans="5:7" x14ac:dyDescent="0.25">
      <c r="E295" s="1">
        <v>29021</v>
      </c>
      <c r="F295">
        <v>51.743904962177403</v>
      </c>
      <c r="G295">
        <v>63.304482416434297</v>
      </c>
    </row>
    <row r="296" spans="5:7" x14ac:dyDescent="0.25">
      <c r="E296" s="1">
        <v>29053</v>
      </c>
      <c r="F296">
        <v>54.479065562150602</v>
      </c>
      <c r="G296">
        <v>64.138053796639397</v>
      </c>
    </row>
    <row r="297" spans="5:7" x14ac:dyDescent="0.25">
      <c r="E297" s="1">
        <v>29082</v>
      </c>
      <c r="F297">
        <v>59.929892636848102</v>
      </c>
      <c r="G297">
        <v>65.810812273352994</v>
      </c>
    </row>
    <row r="298" spans="5:7" x14ac:dyDescent="0.25">
      <c r="E298" s="1">
        <v>29115</v>
      </c>
      <c r="F298">
        <v>73.960918194070501</v>
      </c>
      <c r="G298">
        <v>71.230220529430099</v>
      </c>
    </row>
    <row r="299" spans="5:7" x14ac:dyDescent="0.25">
      <c r="E299" s="1">
        <v>29143</v>
      </c>
      <c r="F299">
        <v>88.960073723421601</v>
      </c>
      <c r="G299">
        <v>81.462151131393597</v>
      </c>
    </row>
    <row r="300" spans="5:7" x14ac:dyDescent="0.25">
      <c r="E300" s="1">
        <v>29174</v>
      </c>
      <c r="F300">
        <v>91.163907976276803</v>
      </c>
      <c r="G300">
        <v>83.712985461574604</v>
      </c>
    </row>
    <row r="301" spans="5:7" x14ac:dyDescent="0.25">
      <c r="E301" s="1">
        <v>29206</v>
      </c>
      <c r="F301">
        <v>77.391965995476895</v>
      </c>
      <c r="G301">
        <v>76.301468968390196</v>
      </c>
    </row>
    <row r="302" spans="5:7" x14ac:dyDescent="0.25">
      <c r="E302" s="1">
        <v>29221</v>
      </c>
      <c r="F302">
        <v>73.303192748589197</v>
      </c>
      <c r="G302">
        <v>74.126811352351993</v>
      </c>
    </row>
    <row r="303" spans="5:7" x14ac:dyDescent="0.25">
      <c r="E303" s="1">
        <v>29222</v>
      </c>
      <c r="F303">
        <v>76.505630182259097</v>
      </c>
      <c r="G303">
        <v>75.728498802385602</v>
      </c>
    </row>
    <row r="304" spans="5:7" x14ac:dyDescent="0.25">
      <c r="E304" s="1">
        <v>29223</v>
      </c>
      <c r="F304">
        <v>78.353463198847805</v>
      </c>
      <c r="G304">
        <v>76.651583717080001</v>
      </c>
    </row>
    <row r="305" spans="5:7" x14ac:dyDescent="0.25">
      <c r="E305" s="1">
        <v>29224</v>
      </c>
      <c r="F305">
        <v>79.347180147013304</v>
      </c>
      <c r="G305">
        <v>77.129130093578098</v>
      </c>
    </row>
    <row r="306" spans="5:7" x14ac:dyDescent="0.25">
      <c r="E306" s="1">
        <v>29227</v>
      </c>
      <c r="F306">
        <v>77.220233320459002</v>
      </c>
      <c r="G306">
        <v>76.288946050577493</v>
      </c>
    </row>
    <row r="307" spans="5:7" x14ac:dyDescent="0.25">
      <c r="E307" s="1">
        <v>29228</v>
      </c>
      <c r="F307">
        <v>72.133435177979194</v>
      </c>
      <c r="G307">
        <v>74.376119021650894</v>
      </c>
    </row>
    <row r="308" spans="5:7" x14ac:dyDescent="0.25">
      <c r="E308" s="1">
        <v>29229</v>
      </c>
      <c r="F308">
        <v>72.325333942335007</v>
      </c>
      <c r="G308">
        <v>74.436668633922693</v>
      </c>
    </row>
    <row r="309" spans="5:7" x14ac:dyDescent="0.25">
      <c r="E309" s="1">
        <v>29230</v>
      </c>
      <c r="F309">
        <v>65.212025956616102</v>
      </c>
      <c r="G309">
        <v>72.017516324017393</v>
      </c>
    </row>
    <row r="310" spans="5:7" x14ac:dyDescent="0.25">
      <c r="E310" s="1">
        <v>29231</v>
      </c>
      <c r="F310">
        <v>73.285382615003698</v>
      </c>
      <c r="G310">
        <v>74.319037782514698</v>
      </c>
    </row>
    <row r="311" spans="5:7" x14ac:dyDescent="0.25">
      <c r="E311" s="1">
        <v>29234</v>
      </c>
      <c r="F311">
        <v>74.178921020297295</v>
      </c>
      <c r="G311">
        <v>74.598616058029805</v>
      </c>
    </row>
    <row r="312" spans="5:7" x14ac:dyDescent="0.25">
      <c r="E312" s="1">
        <v>29235</v>
      </c>
      <c r="F312">
        <v>67.472983900002703</v>
      </c>
      <c r="G312">
        <v>72.494046876728106</v>
      </c>
    </row>
    <row r="313" spans="5:7" x14ac:dyDescent="0.25">
      <c r="E313" s="1">
        <v>29236</v>
      </c>
      <c r="F313">
        <v>67.472983900002703</v>
      </c>
      <c r="G313">
        <v>72.494046876728106</v>
      </c>
    </row>
    <row r="314" spans="5:7" x14ac:dyDescent="0.25">
      <c r="E314" s="1">
        <v>29237</v>
      </c>
      <c r="F314">
        <v>71.472357890106395</v>
      </c>
      <c r="G314">
        <v>73.430258055219895</v>
      </c>
    </row>
    <row r="315" spans="5:7" x14ac:dyDescent="0.25">
      <c r="E315" s="1">
        <v>29238</v>
      </c>
      <c r="F315">
        <v>78.150321551870803</v>
      </c>
      <c r="G315">
        <v>75.305278076979207</v>
      </c>
    </row>
    <row r="316" spans="5:7" x14ac:dyDescent="0.25">
      <c r="E316" s="1">
        <v>29241</v>
      </c>
      <c r="F316">
        <v>83.412390454157602</v>
      </c>
      <c r="G316">
        <v>77.257191942083693</v>
      </c>
    </row>
    <row r="317" spans="5:7" x14ac:dyDescent="0.25">
      <c r="E317" s="1">
        <v>29242</v>
      </c>
      <c r="F317">
        <v>67.603644942268602</v>
      </c>
      <c r="G317">
        <v>72.2788256263932</v>
      </c>
    </row>
    <row r="318" spans="5:7" x14ac:dyDescent="0.25">
      <c r="E318" s="1">
        <v>29243</v>
      </c>
      <c r="F318">
        <v>63.387572762335701</v>
      </c>
      <c r="G318">
        <v>70.841107381627396</v>
      </c>
    </row>
    <row r="319" spans="5:7" x14ac:dyDescent="0.25">
      <c r="E319" s="1">
        <v>29244</v>
      </c>
      <c r="F319">
        <v>74.941796565820795</v>
      </c>
      <c r="G319">
        <v>74.240881408642593</v>
      </c>
    </row>
    <row r="320" spans="5:7" x14ac:dyDescent="0.25">
      <c r="E320" s="1">
        <v>29245</v>
      </c>
      <c r="F320">
        <v>78.771916043136002</v>
      </c>
      <c r="G320">
        <v>75.694897429681205</v>
      </c>
    </row>
    <row r="321" spans="5:7" x14ac:dyDescent="0.25">
      <c r="E321" s="1">
        <v>29248</v>
      </c>
      <c r="F321">
        <v>80.820762663344595</v>
      </c>
      <c r="G321">
        <v>76.525981201194995</v>
      </c>
    </row>
    <row r="322" spans="5:7" x14ac:dyDescent="0.25">
      <c r="E322" s="1">
        <v>29249</v>
      </c>
      <c r="F322">
        <v>82.878578630434205</v>
      </c>
      <c r="G322">
        <v>77.3899927521839</v>
      </c>
    </row>
    <row r="323" spans="5:7" x14ac:dyDescent="0.25">
      <c r="E323" s="1">
        <v>29250</v>
      </c>
      <c r="F323">
        <v>75.139088436238794</v>
      </c>
      <c r="G323">
        <v>75.011325939672105</v>
      </c>
    </row>
    <row r="324" spans="5:7" x14ac:dyDescent="0.25">
      <c r="E324" s="1">
        <v>29251</v>
      </c>
      <c r="F324">
        <v>69.476843077650798</v>
      </c>
      <c r="G324">
        <v>73.248023918559099</v>
      </c>
    </row>
    <row r="325" spans="5:7" x14ac:dyDescent="0.25">
      <c r="E325" s="1">
        <v>29252</v>
      </c>
      <c r="F325">
        <v>78.898457397449704</v>
      </c>
      <c r="G325">
        <v>76.220354020135005</v>
      </c>
    </row>
    <row r="326" spans="5:7" x14ac:dyDescent="0.25">
      <c r="E326" s="1">
        <v>29255</v>
      </c>
      <c r="F326">
        <v>83.379360900930095</v>
      </c>
      <c r="G326">
        <v>78.125405112785501</v>
      </c>
    </row>
    <row r="327" spans="5:7" x14ac:dyDescent="0.25">
      <c r="E327" s="1">
        <v>29256</v>
      </c>
      <c r="F327">
        <v>90.325172812408297</v>
      </c>
      <c r="G327">
        <v>82.4027787679764</v>
      </c>
    </row>
    <row r="328" spans="5:7" x14ac:dyDescent="0.25">
      <c r="E328" s="1">
        <v>29257</v>
      </c>
      <c r="F328">
        <v>92.514825633518697</v>
      </c>
      <c r="G328">
        <v>84.327930631846797</v>
      </c>
    </row>
    <row r="329" spans="5:7" x14ac:dyDescent="0.25">
      <c r="E329" s="1">
        <v>29258</v>
      </c>
      <c r="F329">
        <v>70.912132621596797</v>
      </c>
      <c r="G329">
        <v>74.484518780129306</v>
      </c>
    </row>
    <row r="330" spans="5:7" x14ac:dyDescent="0.25">
      <c r="E330" s="1">
        <v>29259</v>
      </c>
      <c r="F330">
        <v>73.725119538699005</v>
      </c>
      <c r="G330">
        <v>75.653852063431899</v>
      </c>
    </row>
    <row r="331" spans="5:7" x14ac:dyDescent="0.25">
      <c r="E331" s="1">
        <v>29262</v>
      </c>
      <c r="F331">
        <v>79.978393690103005</v>
      </c>
      <c r="G331">
        <v>78.508528314150794</v>
      </c>
    </row>
    <row r="332" spans="5:7" x14ac:dyDescent="0.25">
      <c r="E332" s="1">
        <v>29263</v>
      </c>
      <c r="F332">
        <v>79.978393690103005</v>
      </c>
      <c r="G332">
        <v>78.508528314150794</v>
      </c>
    </row>
    <row r="333" spans="5:7" x14ac:dyDescent="0.25">
      <c r="E333" s="1">
        <v>29264</v>
      </c>
      <c r="F333">
        <v>65.215096784075698</v>
      </c>
      <c r="G333">
        <v>72.037673589806602</v>
      </c>
    </row>
    <row r="334" spans="5:7" x14ac:dyDescent="0.25">
      <c r="E334" s="1">
        <v>29265</v>
      </c>
      <c r="F334">
        <v>70.249186599633006</v>
      </c>
      <c r="G334">
        <v>73.8132573720072</v>
      </c>
    </row>
    <row r="335" spans="5:7" x14ac:dyDescent="0.25">
      <c r="E335" s="1">
        <v>29266</v>
      </c>
      <c r="F335">
        <v>77.683325299817497</v>
      </c>
      <c r="G335">
        <v>76.849909328602607</v>
      </c>
    </row>
    <row r="336" spans="5:7" x14ac:dyDescent="0.25">
      <c r="E336" s="1">
        <v>29269</v>
      </c>
      <c r="F336">
        <v>77.683325299817497</v>
      </c>
      <c r="G336">
        <v>76.849909328602607</v>
      </c>
    </row>
    <row r="337" spans="5:7" x14ac:dyDescent="0.25">
      <c r="E337" s="1">
        <v>29270</v>
      </c>
      <c r="F337">
        <v>89.542588343361103</v>
      </c>
      <c r="G337">
        <v>83.7413116166191</v>
      </c>
    </row>
    <row r="338" spans="5:7" x14ac:dyDescent="0.25">
      <c r="E338" s="1">
        <v>29271</v>
      </c>
      <c r="F338">
        <v>88.523927205113793</v>
      </c>
      <c r="G338">
        <v>83.259659116449399</v>
      </c>
    </row>
    <row r="339" spans="5:7" x14ac:dyDescent="0.25">
      <c r="E339" s="1">
        <v>29272</v>
      </c>
      <c r="F339">
        <v>91.981283643391095</v>
      </c>
      <c r="G339">
        <v>85.998734571620204</v>
      </c>
    </row>
    <row r="340" spans="5:7" x14ac:dyDescent="0.25">
      <c r="E340" s="1">
        <v>29273</v>
      </c>
      <c r="F340">
        <v>80.3337370659371</v>
      </c>
      <c r="G340">
        <v>80.322431113091</v>
      </c>
    </row>
    <row r="341" spans="5:7" x14ac:dyDescent="0.25">
      <c r="E341" s="1">
        <v>29276</v>
      </c>
      <c r="F341">
        <v>83.839530714278197</v>
      </c>
      <c r="G341">
        <v>82.135314042743403</v>
      </c>
    </row>
    <row r="342" spans="5:7" x14ac:dyDescent="0.25">
      <c r="E342" s="1">
        <v>29277</v>
      </c>
      <c r="F342">
        <v>88.235087774195193</v>
      </c>
      <c r="G342">
        <v>84.773795964429993</v>
      </c>
    </row>
    <row r="343" spans="5:7" x14ac:dyDescent="0.25">
      <c r="E343" s="1">
        <v>29278</v>
      </c>
      <c r="F343">
        <v>75.436810014512005</v>
      </c>
      <c r="G343">
        <v>78.300369103658099</v>
      </c>
    </row>
    <row r="344" spans="5:7" x14ac:dyDescent="0.25">
      <c r="E344" s="1">
        <v>29279</v>
      </c>
      <c r="F344">
        <v>49.358149443572103</v>
      </c>
      <c r="G344">
        <v>62.658972578780798</v>
      </c>
    </row>
    <row r="345" spans="5:7" x14ac:dyDescent="0.25">
      <c r="E345" s="1">
        <v>29280</v>
      </c>
      <c r="F345">
        <v>44.931999536087602</v>
      </c>
      <c r="G345">
        <v>59.6136768759769</v>
      </c>
    </row>
    <row r="346" spans="5:7" x14ac:dyDescent="0.25">
      <c r="E346" s="1">
        <v>29283</v>
      </c>
      <c r="F346">
        <v>48.338043533242399</v>
      </c>
      <c r="G346">
        <v>60.868516165351799</v>
      </c>
    </row>
    <row r="347" spans="5:7" x14ac:dyDescent="0.25">
      <c r="E347" s="1">
        <v>29284</v>
      </c>
      <c r="F347">
        <v>53.0631231973979</v>
      </c>
      <c r="G347">
        <v>62.567353375525002</v>
      </c>
    </row>
    <row r="348" spans="5:7" x14ac:dyDescent="0.25">
      <c r="E348" s="1">
        <v>29285</v>
      </c>
      <c r="F348">
        <v>57.562872848675497</v>
      </c>
      <c r="G348">
        <v>64.185050876396502</v>
      </c>
    </row>
    <row r="349" spans="5:7" x14ac:dyDescent="0.25">
      <c r="E349" s="1">
        <v>29286</v>
      </c>
      <c r="F349">
        <v>58.607150284123598</v>
      </c>
      <c r="G349">
        <v>64.546894483500395</v>
      </c>
    </row>
    <row r="350" spans="5:7" x14ac:dyDescent="0.25">
      <c r="E350" s="1">
        <v>29287</v>
      </c>
      <c r="F350">
        <v>46.345102131602403</v>
      </c>
      <c r="G350">
        <v>58.813326065127796</v>
      </c>
    </row>
    <row r="351" spans="5:7" x14ac:dyDescent="0.25">
      <c r="E351" s="1">
        <v>29290</v>
      </c>
      <c r="F351">
        <v>37.110887661104201</v>
      </c>
      <c r="G351">
        <v>53.720280534991403</v>
      </c>
    </row>
    <row r="352" spans="5:7" x14ac:dyDescent="0.25">
      <c r="E352" s="1">
        <v>29291</v>
      </c>
      <c r="F352">
        <v>30.0806325665136</v>
      </c>
      <c r="G352">
        <v>49.232371773999901</v>
      </c>
    </row>
    <row r="353" spans="5:7" x14ac:dyDescent="0.25">
      <c r="E353" s="1">
        <v>29292</v>
      </c>
      <c r="F353">
        <v>42.441631991163199</v>
      </c>
      <c r="G353">
        <v>53.209269169923203</v>
      </c>
    </row>
    <row r="354" spans="5:7" x14ac:dyDescent="0.25">
      <c r="E354" s="1">
        <v>29293</v>
      </c>
      <c r="F354">
        <v>38.174990310582999</v>
      </c>
      <c r="G354">
        <v>50.945071865966298</v>
      </c>
    </row>
    <row r="355" spans="5:7" x14ac:dyDescent="0.25">
      <c r="E355" s="1">
        <v>29294</v>
      </c>
      <c r="F355">
        <v>39.059898295395698</v>
      </c>
      <c r="G355">
        <v>51.214178791778799</v>
      </c>
    </row>
    <row r="356" spans="5:7" x14ac:dyDescent="0.25">
      <c r="E356" s="1">
        <v>29297</v>
      </c>
      <c r="F356">
        <v>43.535949961141597</v>
      </c>
      <c r="G356">
        <v>52.509105424393702</v>
      </c>
    </row>
    <row r="357" spans="5:7" x14ac:dyDescent="0.25">
      <c r="E357" s="1">
        <v>29298</v>
      </c>
      <c r="F357">
        <v>34.431555598123701</v>
      </c>
      <c r="G357">
        <v>48.361853490365696</v>
      </c>
    </row>
    <row r="358" spans="5:7" x14ac:dyDescent="0.25">
      <c r="E358" s="1">
        <v>29299</v>
      </c>
      <c r="F358">
        <v>31.732877599232602</v>
      </c>
      <c r="G358">
        <v>47.006884729780403</v>
      </c>
    </row>
    <row r="359" spans="5:7" x14ac:dyDescent="0.25">
      <c r="E359" s="1">
        <v>29300</v>
      </c>
      <c r="F359">
        <v>31.732877599232602</v>
      </c>
      <c r="G359">
        <v>47.006884729780403</v>
      </c>
    </row>
    <row r="360" spans="5:7" x14ac:dyDescent="0.25">
      <c r="E360" s="1">
        <v>29301</v>
      </c>
      <c r="F360">
        <v>61.424424548651899</v>
      </c>
      <c r="G360">
        <v>56.619721060558099</v>
      </c>
    </row>
    <row r="361" spans="5:7" x14ac:dyDescent="0.25">
      <c r="E361" s="1">
        <v>29304</v>
      </c>
      <c r="F361">
        <v>74.632407369925005</v>
      </c>
      <c r="G361">
        <v>63.6949239393401</v>
      </c>
    </row>
    <row r="362" spans="5:7" x14ac:dyDescent="0.25">
      <c r="E362" s="1">
        <v>29305</v>
      </c>
      <c r="F362">
        <v>69.473721775209697</v>
      </c>
      <c r="G362">
        <v>61.7352771093855</v>
      </c>
    </row>
    <row r="363" spans="5:7" x14ac:dyDescent="0.25">
      <c r="E363" s="1">
        <v>29306</v>
      </c>
      <c r="F363">
        <v>64.021793272947406</v>
      </c>
      <c r="G363">
        <v>59.704355567482303</v>
      </c>
    </row>
    <row r="364" spans="5:7" x14ac:dyDescent="0.25">
      <c r="E364" s="1">
        <v>29307</v>
      </c>
      <c r="F364">
        <v>59.509492468230498</v>
      </c>
      <c r="G364">
        <v>58.048448319157799</v>
      </c>
    </row>
    <row r="365" spans="5:7" x14ac:dyDescent="0.25">
      <c r="E365" s="1">
        <v>29308</v>
      </c>
      <c r="F365">
        <v>44.739858372097402</v>
      </c>
      <c r="G365">
        <v>51.987541189494401</v>
      </c>
    </row>
    <row r="366" spans="5:7" x14ac:dyDescent="0.25">
      <c r="E366" s="1">
        <v>29311</v>
      </c>
      <c r="F366">
        <v>40.7297920985364</v>
      </c>
      <c r="G366">
        <v>50.124359718079901</v>
      </c>
    </row>
    <row r="367" spans="5:7" x14ac:dyDescent="0.25">
      <c r="E367" s="1">
        <v>29312</v>
      </c>
      <c r="F367">
        <v>44.463148598453401</v>
      </c>
      <c r="G367">
        <v>51.2991414839653</v>
      </c>
    </row>
    <row r="368" spans="5:7" x14ac:dyDescent="0.25">
      <c r="E368" s="1">
        <v>29313</v>
      </c>
      <c r="F368">
        <v>40.709134034587102</v>
      </c>
      <c r="G368">
        <v>49.759260538970103</v>
      </c>
    </row>
    <row r="369" spans="5:7" x14ac:dyDescent="0.25">
      <c r="E369" s="1">
        <v>29314</v>
      </c>
      <c r="F369">
        <v>34.468897628418802</v>
      </c>
      <c r="G369">
        <v>47.041923754578598</v>
      </c>
    </row>
    <row r="370" spans="5:7" x14ac:dyDescent="0.25">
      <c r="E370" s="1">
        <v>29315</v>
      </c>
      <c r="F370">
        <v>34.5793001804143</v>
      </c>
      <c r="G370">
        <v>47.0704816157333</v>
      </c>
    </row>
    <row r="371" spans="5:7" x14ac:dyDescent="0.25">
      <c r="E371" s="1">
        <v>29318</v>
      </c>
      <c r="F371">
        <v>34.5793001804143</v>
      </c>
      <c r="G371">
        <v>47.0704816157333</v>
      </c>
    </row>
    <row r="372" spans="5:7" x14ac:dyDescent="0.25">
      <c r="E372" s="1">
        <v>29319</v>
      </c>
      <c r="F372">
        <v>19.654657377270599</v>
      </c>
      <c r="G372">
        <v>39.3647381241652</v>
      </c>
    </row>
    <row r="373" spans="5:7" x14ac:dyDescent="0.25">
      <c r="E373" s="1">
        <v>29320</v>
      </c>
      <c r="F373">
        <v>15.704660190565299</v>
      </c>
      <c r="G373">
        <v>36.260311689322798</v>
      </c>
    </row>
    <row r="374" spans="5:7" x14ac:dyDescent="0.25">
      <c r="E374" s="1">
        <v>29321</v>
      </c>
      <c r="F374">
        <v>15.704660190565299</v>
      </c>
      <c r="G374">
        <v>36.260311689322798</v>
      </c>
    </row>
    <row r="375" spans="5:7" x14ac:dyDescent="0.25">
      <c r="E375" s="1">
        <v>29322</v>
      </c>
      <c r="F375">
        <v>15.864847349906899</v>
      </c>
      <c r="G375">
        <v>36.298642541282497</v>
      </c>
    </row>
    <row r="376" spans="5:7" x14ac:dyDescent="0.25">
      <c r="E376" s="1">
        <v>29325</v>
      </c>
      <c r="F376">
        <v>7.9462428633658799</v>
      </c>
      <c r="G376">
        <v>28.291743261760701</v>
      </c>
    </row>
    <row r="377" spans="5:7" x14ac:dyDescent="0.25">
      <c r="E377" s="1">
        <v>29326</v>
      </c>
      <c r="F377">
        <v>7.4846124690608802</v>
      </c>
      <c r="G377">
        <v>27.6161992493236</v>
      </c>
    </row>
    <row r="378" spans="5:7" x14ac:dyDescent="0.25">
      <c r="E378" s="1">
        <v>29327</v>
      </c>
      <c r="F378">
        <v>3.66704463521459</v>
      </c>
      <c r="G378">
        <v>19.953848173369099</v>
      </c>
    </row>
    <row r="379" spans="5:7" x14ac:dyDescent="0.25">
      <c r="E379" s="1">
        <v>29328</v>
      </c>
      <c r="F379">
        <v>19.503566565647201</v>
      </c>
      <c r="G379">
        <v>26.968078577838899</v>
      </c>
    </row>
    <row r="380" spans="5:7" x14ac:dyDescent="0.25">
      <c r="E380" s="1">
        <v>29329</v>
      </c>
      <c r="F380">
        <v>18.253266442398999</v>
      </c>
      <c r="G380">
        <v>26.112461245960599</v>
      </c>
    </row>
    <row r="381" spans="5:7" x14ac:dyDescent="0.25">
      <c r="E381" s="1">
        <v>29332</v>
      </c>
      <c r="F381">
        <v>15.805327085071699</v>
      </c>
      <c r="G381">
        <v>24.431781119857199</v>
      </c>
    </row>
    <row r="382" spans="5:7" x14ac:dyDescent="0.25">
      <c r="E382" s="1">
        <v>29333</v>
      </c>
      <c r="F382">
        <v>14.635471277225699</v>
      </c>
      <c r="G382">
        <v>23.618648654129402</v>
      </c>
    </row>
    <row r="383" spans="5:7" x14ac:dyDescent="0.25">
      <c r="E383" s="1">
        <v>29334</v>
      </c>
      <c r="F383">
        <v>20.736922156561999</v>
      </c>
      <c r="G383">
        <v>25.919799548873101</v>
      </c>
    </row>
    <row r="384" spans="5:7" x14ac:dyDescent="0.25">
      <c r="E384" s="1">
        <v>29335</v>
      </c>
      <c r="F384">
        <v>27.874841041606299</v>
      </c>
      <c r="G384">
        <v>28.592997698695999</v>
      </c>
    </row>
    <row r="385" spans="5:7" x14ac:dyDescent="0.25">
      <c r="E385" s="1">
        <v>29336</v>
      </c>
      <c r="F385">
        <v>27.439934032630401</v>
      </c>
      <c r="G385">
        <v>28.4309523700427</v>
      </c>
    </row>
    <row r="386" spans="5:7" x14ac:dyDescent="0.25">
      <c r="E386" s="1">
        <v>29339</v>
      </c>
      <c r="F386">
        <v>17.609198671277699</v>
      </c>
      <c r="G386">
        <v>24.053504107754101</v>
      </c>
    </row>
    <row r="387" spans="5:7" x14ac:dyDescent="0.25">
      <c r="E387" s="1">
        <v>29340</v>
      </c>
      <c r="F387">
        <v>21.908176441325299</v>
      </c>
      <c r="G387">
        <v>25.632471255378402</v>
      </c>
    </row>
    <row r="388" spans="5:7" x14ac:dyDescent="0.25">
      <c r="E388" s="1">
        <v>29341</v>
      </c>
      <c r="F388">
        <v>31.5065049445233</v>
      </c>
      <c r="G388">
        <v>29.181233920317901</v>
      </c>
    </row>
    <row r="389" spans="5:7" x14ac:dyDescent="0.25">
      <c r="E389" s="1">
        <v>29342</v>
      </c>
      <c r="F389">
        <v>24.270796391524701</v>
      </c>
      <c r="G389">
        <v>26.435310323643399</v>
      </c>
    </row>
    <row r="390" spans="5:7" x14ac:dyDescent="0.25">
      <c r="E390" s="1">
        <v>29343</v>
      </c>
      <c r="F390">
        <v>16.1137799554627</v>
      </c>
      <c r="G390">
        <v>22.2868253907458</v>
      </c>
    </row>
    <row r="391" spans="5:7" x14ac:dyDescent="0.25">
      <c r="E391" s="1">
        <v>29346</v>
      </c>
      <c r="F391">
        <v>15.6437586077744</v>
      </c>
      <c r="G391">
        <v>22.009715430518199</v>
      </c>
    </row>
    <row r="392" spans="5:7" x14ac:dyDescent="0.25">
      <c r="E392" s="1">
        <v>29347</v>
      </c>
      <c r="F392">
        <v>9.7994471375805894</v>
      </c>
      <c r="G392">
        <v>17.921043374717001</v>
      </c>
    </row>
    <row r="393" spans="5:7" x14ac:dyDescent="0.25">
      <c r="E393" s="1">
        <v>29348</v>
      </c>
      <c r="F393">
        <v>24.7927036119166</v>
      </c>
      <c r="G393">
        <v>24.626575978594701</v>
      </c>
    </row>
    <row r="394" spans="5:7" x14ac:dyDescent="0.25">
      <c r="E394" s="1">
        <v>29349</v>
      </c>
      <c r="F394">
        <v>39.048677830361001</v>
      </c>
      <c r="G394">
        <v>31.675286979044898</v>
      </c>
    </row>
    <row r="395" spans="5:7" x14ac:dyDescent="0.25">
      <c r="E395" s="1">
        <v>29350</v>
      </c>
      <c r="F395">
        <v>46.525865774560899</v>
      </c>
      <c r="G395">
        <v>35.658587722051898</v>
      </c>
    </row>
    <row r="396" spans="5:7" x14ac:dyDescent="0.25">
      <c r="E396" s="1">
        <v>29353</v>
      </c>
      <c r="F396">
        <v>42.880649696975802</v>
      </c>
      <c r="G396">
        <v>34.410995359437699</v>
      </c>
    </row>
    <row r="397" spans="5:7" x14ac:dyDescent="0.25">
      <c r="E397" s="1">
        <v>29354</v>
      </c>
      <c r="F397">
        <v>37.656437500928902</v>
      </c>
      <c r="G397">
        <v>32.598557391653202</v>
      </c>
    </row>
    <row r="398" spans="5:7" x14ac:dyDescent="0.25">
      <c r="E398" s="1">
        <v>29355</v>
      </c>
      <c r="F398">
        <v>40.2551503910191</v>
      </c>
      <c r="G398">
        <v>33.717142296802898</v>
      </c>
    </row>
    <row r="399" spans="5:7" x14ac:dyDescent="0.25">
      <c r="E399" s="1">
        <v>29356</v>
      </c>
      <c r="F399">
        <v>51.2876126247413</v>
      </c>
      <c r="G399">
        <v>38.6793643825049</v>
      </c>
    </row>
    <row r="400" spans="5:7" x14ac:dyDescent="0.25">
      <c r="E400" s="1">
        <v>29357</v>
      </c>
      <c r="F400">
        <v>55.630537190092099</v>
      </c>
      <c r="G400">
        <v>40.788059734997901</v>
      </c>
    </row>
    <row r="401" spans="5:7" x14ac:dyDescent="0.25">
      <c r="E401" s="1">
        <v>29360</v>
      </c>
      <c r="F401">
        <v>63.4956393721776</v>
      </c>
      <c r="G401">
        <v>44.897641011129402</v>
      </c>
    </row>
    <row r="402" spans="5:7" x14ac:dyDescent="0.25">
      <c r="E402" s="1">
        <v>29361</v>
      </c>
      <c r="F402">
        <v>43.427445746307498</v>
      </c>
      <c r="G402">
        <v>38.625825302549899</v>
      </c>
    </row>
    <row r="403" spans="5:7" x14ac:dyDescent="0.25">
      <c r="E403" s="1">
        <v>29362</v>
      </c>
      <c r="F403">
        <v>37.278337026072997</v>
      </c>
      <c r="G403">
        <v>36.253806770194203</v>
      </c>
    </row>
    <row r="404" spans="5:7" x14ac:dyDescent="0.25">
      <c r="E404" s="1">
        <v>29363</v>
      </c>
      <c r="F404">
        <v>38.796487798894503</v>
      </c>
      <c r="G404">
        <v>36.863365903762499</v>
      </c>
    </row>
    <row r="405" spans="5:7" x14ac:dyDescent="0.25">
      <c r="E405" s="1">
        <v>29364</v>
      </c>
      <c r="F405">
        <v>28.432316939370299</v>
      </c>
      <c r="G405">
        <v>32.644463035372901</v>
      </c>
    </row>
    <row r="406" spans="5:7" x14ac:dyDescent="0.25">
      <c r="E406" s="1">
        <v>29367</v>
      </c>
      <c r="F406">
        <v>28.432316939370299</v>
      </c>
      <c r="G406">
        <v>32.644463035372901</v>
      </c>
    </row>
    <row r="407" spans="5:7" x14ac:dyDescent="0.25">
      <c r="E407" s="1">
        <v>29368</v>
      </c>
      <c r="F407">
        <v>38.6766419824393</v>
      </c>
      <c r="G407">
        <v>36.315273578495699</v>
      </c>
    </row>
    <row r="408" spans="5:7" x14ac:dyDescent="0.25">
      <c r="E408" s="1">
        <v>29369</v>
      </c>
      <c r="F408">
        <v>38.6766419824393</v>
      </c>
      <c r="G408">
        <v>36.315273578495699</v>
      </c>
    </row>
    <row r="409" spans="5:7" x14ac:dyDescent="0.25">
      <c r="E409" s="1">
        <v>29370</v>
      </c>
      <c r="F409">
        <v>60.0542593637972</v>
      </c>
      <c r="G409">
        <v>45.292902417065001</v>
      </c>
    </row>
    <row r="410" spans="5:7" x14ac:dyDescent="0.25">
      <c r="E410" s="1">
        <v>29371</v>
      </c>
      <c r="F410">
        <v>60.347328871133897</v>
      </c>
      <c r="G410">
        <v>45.439246433812599</v>
      </c>
    </row>
    <row r="411" spans="5:7" x14ac:dyDescent="0.25">
      <c r="E411" s="1">
        <v>29374</v>
      </c>
      <c r="F411">
        <v>37.7899896921517</v>
      </c>
      <c r="G411">
        <v>38.014309343074402</v>
      </c>
    </row>
    <row r="412" spans="5:7" x14ac:dyDescent="0.25">
      <c r="E412" s="1">
        <v>29375</v>
      </c>
      <c r="F412">
        <v>31.955122915428799</v>
      </c>
      <c r="G412">
        <v>35.473185017670303</v>
      </c>
    </row>
    <row r="413" spans="5:7" x14ac:dyDescent="0.25">
      <c r="E413" s="1">
        <v>29376</v>
      </c>
      <c r="F413">
        <v>29.4994947919139</v>
      </c>
      <c r="G413">
        <v>34.361831076261197</v>
      </c>
    </row>
    <row r="414" spans="5:7" x14ac:dyDescent="0.25">
      <c r="E414" s="1">
        <v>29377</v>
      </c>
      <c r="F414">
        <v>25.813685130606299</v>
      </c>
      <c r="G414">
        <v>32.655837979192597</v>
      </c>
    </row>
    <row r="415" spans="5:7" x14ac:dyDescent="0.25">
      <c r="E415" s="1">
        <v>29378</v>
      </c>
      <c r="F415">
        <v>20.247954708772301</v>
      </c>
      <c r="G415">
        <v>29.740582871060798</v>
      </c>
    </row>
    <row r="416" spans="5:7" x14ac:dyDescent="0.25">
      <c r="E416" s="1">
        <v>29381</v>
      </c>
      <c r="F416">
        <v>16.730786547165899</v>
      </c>
      <c r="G416">
        <v>27.585773059124101</v>
      </c>
    </row>
    <row r="417" spans="5:7" x14ac:dyDescent="0.25">
      <c r="E417" s="1">
        <v>29382</v>
      </c>
      <c r="F417">
        <v>21.963340138947</v>
      </c>
      <c r="G417">
        <v>29.358834567774799</v>
      </c>
    </row>
    <row r="418" spans="5:7" x14ac:dyDescent="0.25">
      <c r="E418" s="1">
        <v>29383</v>
      </c>
      <c r="F418">
        <v>21.820262226897299</v>
      </c>
      <c r="G418">
        <v>29.291671441968798</v>
      </c>
    </row>
    <row r="419" spans="5:7" x14ac:dyDescent="0.25">
      <c r="E419" s="1">
        <v>29384</v>
      </c>
      <c r="F419">
        <v>19.772271883911198</v>
      </c>
      <c r="G419">
        <v>28.3657236144732</v>
      </c>
    </row>
    <row r="420" spans="5:7" x14ac:dyDescent="0.25">
      <c r="E420" s="1">
        <v>29385</v>
      </c>
      <c r="F420">
        <v>17.243813939975901</v>
      </c>
      <c r="G420">
        <v>27.161906489296101</v>
      </c>
    </row>
    <row r="421" spans="5:7" x14ac:dyDescent="0.25">
      <c r="E421" s="1">
        <v>29388</v>
      </c>
      <c r="F421">
        <v>16.131642834791801</v>
      </c>
      <c r="G421">
        <v>26.615398013513801</v>
      </c>
    </row>
    <row r="422" spans="5:7" x14ac:dyDescent="0.25">
      <c r="E422" s="1">
        <v>29389</v>
      </c>
      <c r="F422">
        <v>15.007582011375501</v>
      </c>
      <c r="G422">
        <v>26.068758223956401</v>
      </c>
    </row>
    <row r="423" spans="5:7" x14ac:dyDescent="0.25">
      <c r="E423" s="1">
        <v>29390</v>
      </c>
      <c r="F423">
        <v>20.750604431374999</v>
      </c>
      <c r="G423">
        <v>27.459308649630199</v>
      </c>
    </row>
    <row r="424" spans="5:7" x14ac:dyDescent="0.25">
      <c r="E424" s="1">
        <v>29391</v>
      </c>
      <c r="F424">
        <v>25.183805604237499</v>
      </c>
      <c r="G424">
        <v>28.517402050810599</v>
      </c>
    </row>
    <row r="425" spans="5:7" x14ac:dyDescent="0.25">
      <c r="E425" s="1">
        <v>29392</v>
      </c>
      <c r="F425">
        <v>23.599614276034501</v>
      </c>
      <c r="G425">
        <v>28.076372195340301</v>
      </c>
    </row>
    <row r="426" spans="5:7" x14ac:dyDescent="0.25">
      <c r="E426" s="1">
        <v>29395</v>
      </c>
      <c r="F426">
        <v>35.404781001932903</v>
      </c>
      <c r="G426">
        <v>30.864101231557399</v>
      </c>
    </row>
    <row r="427" spans="5:7" x14ac:dyDescent="0.25">
      <c r="E427" s="1">
        <v>29396</v>
      </c>
      <c r="F427">
        <v>37.907649812330398</v>
      </c>
      <c r="G427">
        <v>31.485809092670401</v>
      </c>
    </row>
    <row r="428" spans="5:7" x14ac:dyDescent="0.25">
      <c r="E428" s="1">
        <v>29397</v>
      </c>
      <c r="F428">
        <v>68.948728541926499</v>
      </c>
      <c r="G428">
        <v>43.292909450937699</v>
      </c>
    </row>
    <row r="429" spans="5:7" x14ac:dyDescent="0.25">
      <c r="E429" s="1">
        <v>29398</v>
      </c>
      <c r="F429">
        <v>39.639067480090297</v>
      </c>
      <c r="G429">
        <v>35.233388460457903</v>
      </c>
    </row>
    <row r="430" spans="5:7" x14ac:dyDescent="0.25">
      <c r="E430" s="1">
        <v>29399</v>
      </c>
      <c r="F430">
        <v>52.596493057474703</v>
      </c>
      <c r="G430">
        <v>41.516215179694399</v>
      </c>
    </row>
    <row r="431" spans="5:7" x14ac:dyDescent="0.25">
      <c r="E431" s="1">
        <v>29402</v>
      </c>
      <c r="F431">
        <v>62.522582726109697</v>
      </c>
      <c r="G431">
        <v>47.188778037441601</v>
      </c>
    </row>
    <row r="432" spans="5:7" x14ac:dyDescent="0.25">
      <c r="E432" s="1">
        <v>29403</v>
      </c>
      <c r="F432">
        <v>66.083315179080799</v>
      </c>
      <c r="G432">
        <v>49.397190254351102</v>
      </c>
    </row>
    <row r="433" spans="5:7" x14ac:dyDescent="0.25">
      <c r="E433" s="1">
        <v>29404</v>
      </c>
      <c r="F433">
        <v>69.192661130701197</v>
      </c>
      <c r="G433">
        <v>51.337181593578698</v>
      </c>
    </row>
    <row r="434" spans="5:7" x14ac:dyDescent="0.25">
      <c r="E434" s="1">
        <v>29405</v>
      </c>
      <c r="F434">
        <v>56.999796781727198</v>
      </c>
      <c r="G434">
        <v>47.5221229724457</v>
      </c>
    </row>
    <row r="435" spans="5:7" x14ac:dyDescent="0.25">
      <c r="E435" s="1">
        <v>29406</v>
      </c>
      <c r="F435">
        <v>57.086220792602298</v>
      </c>
      <c r="G435">
        <v>47.562090745003999</v>
      </c>
    </row>
    <row r="436" spans="5:7" x14ac:dyDescent="0.25">
      <c r="E436" s="1">
        <v>29409</v>
      </c>
      <c r="F436">
        <v>57.086220792602298</v>
      </c>
      <c r="G436">
        <v>47.562090745003999</v>
      </c>
    </row>
    <row r="437" spans="5:7" x14ac:dyDescent="0.25">
      <c r="E437" s="1">
        <v>29410</v>
      </c>
      <c r="F437">
        <v>62.6998118074968</v>
      </c>
      <c r="G437">
        <v>49.864850914366102</v>
      </c>
    </row>
    <row r="438" spans="5:7" x14ac:dyDescent="0.25">
      <c r="E438" s="1">
        <v>29411</v>
      </c>
      <c r="F438">
        <v>60.862545870544302</v>
      </c>
      <c r="G438">
        <v>49.4154361726589</v>
      </c>
    </row>
    <row r="439" spans="5:7" x14ac:dyDescent="0.25">
      <c r="E439" s="1">
        <v>29412</v>
      </c>
      <c r="F439">
        <v>65.898783305100807</v>
      </c>
      <c r="G439">
        <v>51.396744753342901</v>
      </c>
    </row>
    <row r="440" spans="5:7" x14ac:dyDescent="0.25">
      <c r="E440" s="1">
        <v>29413</v>
      </c>
      <c r="F440">
        <v>75.526534036627893</v>
      </c>
      <c r="G440">
        <v>56.112920325970599</v>
      </c>
    </row>
    <row r="441" spans="5:7" x14ac:dyDescent="0.25">
      <c r="E441" s="1">
        <v>29416</v>
      </c>
      <c r="F441">
        <v>77.714022691761201</v>
      </c>
      <c r="G441">
        <v>57.402566690492897</v>
      </c>
    </row>
    <row r="442" spans="5:7" x14ac:dyDescent="0.25">
      <c r="E442" s="1">
        <v>29417</v>
      </c>
      <c r="F442">
        <v>58.488972583670801</v>
      </c>
      <c r="G442">
        <v>52.327832535504399</v>
      </c>
    </row>
    <row r="443" spans="5:7" x14ac:dyDescent="0.25">
      <c r="E443" s="1">
        <v>29418</v>
      </c>
      <c r="F443">
        <v>53.3235432451105</v>
      </c>
      <c r="G443">
        <v>50.751127511282803</v>
      </c>
    </row>
    <row r="444" spans="5:7" x14ac:dyDescent="0.25">
      <c r="E444" s="1">
        <v>29419</v>
      </c>
      <c r="F444">
        <v>67.061354636005703</v>
      </c>
      <c r="G444">
        <v>56.328146804270503</v>
      </c>
    </row>
    <row r="445" spans="5:7" x14ac:dyDescent="0.25">
      <c r="E445" s="1">
        <v>29420</v>
      </c>
      <c r="F445">
        <v>64.270458088968496</v>
      </c>
      <c r="G445">
        <v>55.496030773494297</v>
      </c>
    </row>
    <row r="446" spans="5:7" x14ac:dyDescent="0.25">
      <c r="E446" s="1">
        <v>29423</v>
      </c>
      <c r="F446">
        <v>56.385838622997397</v>
      </c>
      <c r="G446">
        <v>53.129371075211502</v>
      </c>
    </row>
    <row r="447" spans="5:7" x14ac:dyDescent="0.25">
      <c r="E447" s="1">
        <v>29424</v>
      </c>
      <c r="F447">
        <v>66.397245337987997</v>
      </c>
      <c r="G447">
        <v>57.115308713668298</v>
      </c>
    </row>
    <row r="448" spans="5:7" x14ac:dyDescent="0.25">
      <c r="E448" s="1">
        <v>29425</v>
      </c>
      <c r="F448">
        <v>61.978550636982</v>
      </c>
      <c r="G448">
        <v>55.792806626714999</v>
      </c>
    </row>
    <row r="449" spans="5:7" x14ac:dyDescent="0.25">
      <c r="E449" s="1">
        <v>29426</v>
      </c>
      <c r="F449">
        <v>72.686452196214901</v>
      </c>
      <c r="G449">
        <v>60.614167361522099</v>
      </c>
    </row>
    <row r="450" spans="5:7" x14ac:dyDescent="0.25">
      <c r="E450" s="1">
        <v>29427</v>
      </c>
      <c r="F450">
        <v>75.657215520014702</v>
      </c>
      <c r="G450">
        <v>62.216683084693599</v>
      </c>
    </row>
    <row r="451" spans="5:7" x14ac:dyDescent="0.25">
      <c r="E451" s="1">
        <v>29430</v>
      </c>
      <c r="F451">
        <v>79.671158655452203</v>
      </c>
      <c r="G451">
        <v>64.565558326759501</v>
      </c>
    </row>
    <row r="452" spans="5:7" x14ac:dyDescent="0.25">
      <c r="E452" s="1">
        <v>29431</v>
      </c>
      <c r="F452">
        <v>81.751937281002</v>
      </c>
      <c r="G452">
        <v>65.881864002887895</v>
      </c>
    </row>
    <row r="453" spans="5:7" x14ac:dyDescent="0.25">
      <c r="E453" s="1">
        <v>29432</v>
      </c>
      <c r="F453">
        <v>85.178686023356605</v>
      </c>
      <c r="G453">
        <v>68.271165829439596</v>
      </c>
    </row>
    <row r="454" spans="5:7" x14ac:dyDescent="0.25">
      <c r="E454" s="1">
        <v>29433</v>
      </c>
      <c r="F454">
        <v>92.510098646101099</v>
      </c>
      <c r="G454">
        <v>76.100489267687095</v>
      </c>
    </row>
    <row r="455" spans="5:7" x14ac:dyDescent="0.25">
      <c r="E455" s="1">
        <v>29434</v>
      </c>
      <c r="F455">
        <v>90.387162920278101</v>
      </c>
      <c r="G455">
        <v>75.308631018561897</v>
      </c>
    </row>
    <row r="456" spans="5:7" x14ac:dyDescent="0.25">
      <c r="E456" s="1">
        <v>29437</v>
      </c>
      <c r="F456">
        <v>65.236575263612906</v>
      </c>
      <c r="G456">
        <v>65.096215922186104</v>
      </c>
    </row>
    <row r="457" spans="5:7" x14ac:dyDescent="0.25">
      <c r="E457" s="1">
        <v>29438</v>
      </c>
      <c r="F457">
        <v>70.265321862410403</v>
      </c>
      <c r="G457">
        <v>67.500155534157003</v>
      </c>
    </row>
    <row r="458" spans="5:7" x14ac:dyDescent="0.25">
      <c r="E458" s="1">
        <v>29439</v>
      </c>
      <c r="F458">
        <v>76.614647392042301</v>
      </c>
      <c r="G458">
        <v>70.878575024854797</v>
      </c>
    </row>
    <row r="459" spans="5:7" x14ac:dyDescent="0.25">
      <c r="E459" s="1">
        <v>29440</v>
      </c>
      <c r="F459">
        <v>68.040262082903595</v>
      </c>
      <c r="G459">
        <v>67.179887304791194</v>
      </c>
    </row>
    <row r="460" spans="5:7" x14ac:dyDescent="0.25">
      <c r="E460" s="1">
        <v>29441</v>
      </c>
      <c r="F460">
        <v>73.933182424749504</v>
      </c>
      <c r="G460">
        <v>70.016319677295499</v>
      </c>
    </row>
    <row r="461" spans="5:7" x14ac:dyDescent="0.25">
      <c r="E461" s="1">
        <v>29444</v>
      </c>
      <c r="F461">
        <v>80.540788798351002</v>
      </c>
      <c r="G461">
        <v>73.763716530429306</v>
      </c>
    </row>
    <row r="462" spans="5:7" x14ac:dyDescent="0.25">
      <c r="E462" s="1">
        <v>29445</v>
      </c>
      <c r="F462">
        <v>82.152002092953595</v>
      </c>
      <c r="G462">
        <v>74.771454848938404</v>
      </c>
    </row>
    <row r="463" spans="5:7" x14ac:dyDescent="0.25">
      <c r="E463" s="1">
        <v>29446</v>
      </c>
      <c r="F463">
        <v>78.263875428296998</v>
      </c>
      <c r="G463">
        <v>73.256340656119093</v>
      </c>
    </row>
    <row r="464" spans="5:7" x14ac:dyDescent="0.25">
      <c r="E464" s="1">
        <v>29447</v>
      </c>
      <c r="F464">
        <v>72.202041204020603</v>
      </c>
      <c r="G464">
        <v>70.967044296680896</v>
      </c>
    </row>
    <row r="465" spans="5:7" x14ac:dyDescent="0.25">
      <c r="E465" s="1">
        <v>29448</v>
      </c>
      <c r="F465">
        <v>73.980270730814993</v>
      </c>
      <c r="G465">
        <v>71.668140556821299</v>
      </c>
    </row>
    <row r="466" spans="5:7" x14ac:dyDescent="0.25">
      <c r="E466" s="1">
        <v>29451</v>
      </c>
      <c r="F466">
        <v>83.041033752914302</v>
      </c>
      <c r="G466">
        <v>76.010294686301904</v>
      </c>
    </row>
    <row r="467" spans="5:7" x14ac:dyDescent="0.25">
      <c r="E467" s="1">
        <v>29452</v>
      </c>
      <c r="F467">
        <v>85.774171667309304</v>
      </c>
      <c r="G467">
        <v>77.702350422675494</v>
      </c>
    </row>
    <row r="468" spans="5:7" x14ac:dyDescent="0.25">
      <c r="E468" s="1">
        <v>29453</v>
      </c>
      <c r="F468">
        <v>85.8084786390869</v>
      </c>
      <c r="G468">
        <v>77.723501445639698</v>
      </c>
    </row>
    <row r="469" spans="5:7" x14ac:dyDescent="0.25">
      <c r="E469" s="1">
        <v>29454</v>
      </c>
      <c r="F469">
        <v>86.765935721556104</v>
      </c>
      <c r="G469">
        <v>78.278244537945795</v>
      </c>
    </row>
    <row r="470" spans="5:7" x14ac:dyDescent="0.25">
      <c r="E470" s="1">
        <v>29455</v>
      </c>
      <c r="F470">
        <v>64.129195464092504</v>
      </c>
      <c r="G470">
        <v>70.083558961649501</v>
      </c>
    </row>
    <row r="471" spans="5:7" x14ac:dyDescent="0.25">
      <c r="E471" s="1">
        <v>29458</v>
      </c>
      <c r="F471">
        <v>77.863020200661694</v>
      </c>
      <c r="G471">
        <v>75.546681666958705</v>
      </c>
    </row>
    <row r="472" spans="5:7" x14ac:dyDescent="0.25">
      <c r="E472" s="1">
        <v>29459</v>
      </c>
      <c r="F472">
        <v>66.299229739896205</v>
      </c>
      <c r="G472">
        <v>70.298353689172799</v>
      </c>
    </row>
    <row r="473" spans="5:7" x14ac:dyDescent="0.25">
      <c r="E473" s="1">
        <v>29460</v>
      </c>
      <c r="F473">
        <v>75.738009007434201</v>
      </c>
      <c r="G473">
        <v>74.468124245709006</v>
      </c>
    </row>
    <row r="474" spans="5:7" x14ac:dyDescent="0.25">
      <c r="E474" s="1">
        <v>29461</v>
      </c>
      <c r="F474">
        <v>75.738009007434201</v>
      </c>
      <c r="G474">
        <v>74.468124245709006</v>
      </c>
    </row>
    <row r="475" spans="5:7" x14ac:dyDescent="0.25">
      <c r="E475" s="1">
        <v>29462</v>
      </c>
      <c r="F475">
        <v>57.477832890382203</v>
      </c>
      <c r="G475">
        <v>66.003044509860899</v>
      </c>
    </row>
    <row r="476" spans="5:7" x14ac:dyDescent="0.25">
      <c r="E476" s="1">
        <v>29465</v>
      </c>
      <c r="F476">
        <v>82.605160358518901</v>
      </c>
      <c r="G476">
        <v>78.899891677068993</v>
      </c>
    </row>
    <row r="477" spans="5:7" x14ac:dyDescent="0.25">
      <c r="E477" s="1">
        <v>29466</v>
      </c>
      <c r="F477">
        <v>67.012876375440797</v>
      </c>
      <c r="G477">
        <v>69.573542945613596</v>
      </c>
    </row>
    <row r="478" spans="5:7" x14ac:dyDescent="0.25">
      <c r="E478" s="1">
        <v>29467</v>
      </c>
      <c r="F478">
        <v>53.947059807648301</v>
      </c>
      <c r="G478">
        <v>61.238135057524197</v>
      </c>
    </row>
    <row r="479" spans="5:7" x14ac:dyDescent="0.25">
      <c r="E479" s="1">
        <v>29468</v>
      </c>
      <c r="F479">
        <v>57.378747257177999</v>
      </c>
      <c r="G479">
        <v>62.886020132970899</v>
      </c>
    </row>
    <row r="480" spans="5:7" x14ac:dyDescent="0.25">
      <c r="E480" s="1">
        <v>29469</v>
      </c>
      <c r="F480">
        <v>58.808733214178901</v>
      </c>
      <c r="G480">
        <v>63.534188506711303</v>
      </c>
    </row>
    <row r="481" spans="5:7" x14ac:dyDescent="0.25">
      <c r="E481" s="1">
        <v>29472</v>
      </c>
      <c r="F481">
        <v>62.761361012288504</v>
      </c>
      <c r="G481">
        <v>65.256886092338704</v>
      </c>
    </row>
    <row r="482" spans="5:7" x14ac:dyDescent="0.25">
      <c r="E482" s="1">
        <v>29473</v>
      </c>
      <c r="F482">
        <v>55.490340792774298</v>
      </c>
      <c r="G482">
        <v>61.685732618236401</v>
      </c>
    </row>
    <row r="483" spans="5:7" x14ac:dyDescent="0.25">
      <c r="E483" s="1">
        <v>29474</v>
      </c>
      <c r="F483">
        <v>51.646496503263897</v>
      </c>
      <c r="G483">
        <v>59.799037521420999</v>
      </c>
    </row>
    <row r="484" spans="5:7" x14ac:dyDescent="0.25">
      <c r="E484" s="1">
        <v>29475</v>
      </c>
      <c r="F484">
        <v>62.429733229484498</v>
      </c>
      <c r="G484">
        <v>63.904227312851802</v>
      </c>
    </row>
    <row r="485" spans="5:7" x14ac:dyDescent="0.25">
      <c r="E485" s="1">
        <v>29476</v>
      </c>
      <c r="F485">
        <v>64.700991551993297</v>
      </c>
      <c r="G485">
        <v>64.834061003284305</v>
      </c>
    </row>
    <row r="486" spans="5:7" x14ac:dyDescent="0.25">
      <c r="E486" s="1">
        <v>29479</v>
      </c>
      <c r="F486">
        <v>75.120144152262199</v>
      </c>
      <c r="G486">
        <v>69.688336586372301</v>
      </c>
    </row>
    <row r="487" spans="5:7" x14ac:dyDescent="0.25">
      <c r="E487" s="1">
        <v>29480</v>
      </c>
      <c r="F487">
        <v>66.007472536265496</v>
      </c>
      <c r="G487">
        <v>65.871646556062004</v>
      </c>
    </row>
    <row r="488" spans="5:7" x14ac:dyDescent="0.25">
      <c r="E488" s="1">
        <v>29481</v>
      </c>
      <c r="F488">
        <v>68.073067784311704</v>
      </c>
      <c r="G488">
        <v>66.743425687800098</v>
      </c>
    </row>
    <row r="489" spans="5:7" x14ac:dyDescent="0.25">
      <c r="E489" s="1">
        <v>29482</v>
      </c>
      <c r="F489">
        <v>63.9404017932466</v>
      </c>
      <c r="G489">
        <v>65.154755069781501</v>
      </c>
    </row>
    <row r="490" spans="5:7" x14ac:dyDescent="0.25">
      <c r="E490" s="1">
        <v>29483</v>
      </c>
      <c r="F490">
        <v>46.297814342947802</v>
      </c>
      <c r="G490">
        <v>57.4514576556519</v>
      </c>
    </row>
    <row r="491" spans="5:7" x14ac:dyDescent="0.25">
      <c r="E491" s="1">
        <v>29486</v>
      </c>
      <c r="F491">
        <v>66.138347744197105</v>
      </c>
      <c r="G491">
        <v>65.275457007113104</v>
      </c>
    </row>
    <row r="492" spans="5:7" x14ac:dyDescent="0.25">
      <c r="E492" s="1">
        <v>29487</v>
      </c>
      <c r="F492">
        <v>68.889268879679307</v>
      </c>
      <c r="G492">
        <v>66.594830565812501</v>
      </c>
    </row>
    <row r="493" spans="5:7" x14ac:dyDescent="0.25">
      <c r="E493" s="1">
        <v>29488</v>
      </c>
      <c r="F493">
        <v>67.968968871802801</v>
      </c>
      <c r="G493">
        <v>66.218505798967399</v>
      </c>
    </row>
    <row r="494" spans="5:7" x14ac:dyDescent="0.25">
      <c r="E494" s="1">
        <v>29489</v>
      </c>
      <c r="F494">
        <v>74.442420456784902</v>
      </c>
      <c r="G494">
        <v>69.181778533465007</v>
      </c>
    </row>
    <row r="495" spans="5:7" x14ac:dyDescent="0.25">
      <c r="E495" s="1">
        <v>29490</v>
      </c>
      <c r="F495">
        <v>77.268603463811402</v>
      </c>
      <c r="G495">
        <v>70.605332504558206</v>
      </c>
    </row>
    <row r="496" spans="5:7" x14ac:dyDescent="0.25">
      <c r="E496" s="1">
        <v>29493</v>
      </c>
      <c r="F496">
        <v>79.960604681082103</v>
      </c>
      <c r="G496">
        <v>72.014655504622297</v>
      </c>
    </row>
    <row r="497" spans="5:7" x14ac:dyDescent="0.25">
      <c r="E497" s="1">
        <v>29494</v>
      </c>
      <c r="F497">
        <v>58.7738656062931</v>
      </c>
      <c r="G497">
        <v>63.675051001776303</v>
      </c>
    </row>
    <row r="498" spans="5:7" x14ac:dyDescent="0.25">
      <c r="E498" s="1">
        <v>29495</v>
      </c>
      <c r="F498">
        <v>52.512574797323502</v>
      </c>
      <c r="G498">
        <v>60.830198511705902</v>
      </c>
    </row>
    <row r="499" spans="5:7" x14ac:dyDescent="0.25">
      <c r="E499" s="1">
        <v>29496</v>
      </c>
      <c r="F499">
        <v>55.774342828712697</v>
      </c>
      <c r="G499">
        <v>61.8881199509336</v>
      </c>
    </row>
    <row r="500" spans="5:7" x14ac:dyDescent="0.25">
      <c r="E500" s="1">
        <v>29497</v>
      </c>
      <c r="F500">
        <v>31.361165488951201</v>
      </c>
      <c r="G500">
        <v>48.551017591953197</v>
      </c>
    </row>
    <row r="501" spans="5:7" x14ac:dyDescent="0.25">
      <c r="E501" s="1">
        <v>29500</v>
      </c>
      <c r="F501">
        <v>29.399115007752101</v>
      </c>
      <c r="G501">
        <v>47.160358108284299</v>
      </c>
    </row>
    <row r="502" spans="5:7" x14ac:dyDescent="0.25">
      <c r="E502" s="1">
        <v>29501</v>
      </c>
      <c r="F502">
        <v>36.2262451582423</v>
      </c>
      <c r="G502">
        <v>49.3865866220249</v>
      </c>
    </row>
    <row r="503" spans="5:7" x14ac:dyDescent="0.25">
      <c r="E503" s="1">
        <v>29502</v>
      </c>
      <c r="F503">
        <v>43.768301408379401</v>
      </c>
      <c r="G503">
        <v>51.9086765565796</v>
      </c>
    </row>
    <row r="504" spans="5:7" x14ac:dyDescent="0.25">
      <c r="E504" s="1">
        <v>29503</v>
      </c>
      <c r="F504">
        <v>36.6404361153701</v>
      </c>
      <c r="G504">
        <v>48.3518510946489</v>
      </c>
    </row>
    <row r="505" spans="5:7" x14ac:dyDescent="0.25">
      <c r="E505" s="1">
        <v>29504</v>
      </c>
      <c r="F505">
        <v>40.8120776087815</v>
      </c>
      <c r="G505">
        <v>49.690750551309499</v>
      </c>
    </row>
    <row r="506" spans="5:7" x14ac:dyDescent="0.25">
      <c r="E506" s="1">
        <v>29507</v>
      </c>
      <c r="F506">
        <v>40.8120776087815</v>
      </c>
      <c r="G506">
        <v>49.690750551309499</v>
      </c>
    </row>
    <row r="507" spans="5:7" x14ac:dyDescent="0.25">
      <c r="E507" s="1">
        <v>29508</v>
      </c>
      <c r="F507">
        <v>35.730611849138498</v>
      </c>
      <c r="G507">
        <v>47.546514867229497</v>
      </c>
    </row>
    <row r="508" spans="5:7" x14ac:dyDescent="0.25">
      <c r="E508" s="1">
        <v>29509</v>
      </c>
      <c r="F508">
        <v>30.194008597545199</v>
      </c>
      <c r="G508">
        <v>44.981126858313402</v>
      </c>
    </row>
    <row r="509" spans="5:7" x14ac:dyDescent="0.25">
      <c r="E509" s="1">
        <v>29510</v>
      </c>
      <c r="F509">
        <v>50.684793965104703</v>
      </c>
      <c r="G509">
        <v>51.3038895844739</v>
      </c>
    </row>
    <row r="510" spans="5:7" x14ac:dyDescent="0.25">
      <c r="E510" s="1">
        <v>29511</v>
      </c>
      <c r="F510">
        <v>61.827892548459303</v>
      </c>
      <c r="G510">
        <v>55.833733609330899</v>
      </c>
    </row>
    <row r="511" spans="5:7" x14ac:dyDescent="0.25">
      <c r="E511" s="1">
        <v>29514</v>
      </c>
      <c r="F511">
        <v>62.965952672207301</v>
      </c>
      <c r="G511">
        <v>56.329547864315899</v>
      </c>
    </row>
    <row r="512" spans="5:7" x14ac:dyDescent="0.25">
      <c r="E512" s="1">
        <v>29515</v>
      </c>
      <c r="F512">
        <v>66.932622089907895</v>
      </c>
      <c r="G512">
        <v>58.030803563176498</v>
      </c>
    </row>
    <row r="513" spans="5:7" x14ac:dyDescent="0.25">
      <c r="E513" s="1">
        <v>29516</v>
      </c>
      <c r="F513">
        <v>76.554535595834295</v>
      </c>
      <c r="G513">
        <v>62.988700093562102</v>
      </c>
    </row>
    <row r="514" spans="5:7" x14ac:dyDescent="0.25">
      <c r="E514" s="1">
        <v>29517</v>
      </c>
      <c r="F514">
        <v>68.888890130202398</v>
      </c>
      <c r="G514">
        <v>60.534494107033801</v>
      </c>
    </row>
    <row r="515" spans="5:7" x14ac:dyDescent="0.25">
      <c r="E515" s="1">
        <v>29518</v>
      </c>
      <c r="F515">
        <v>53.400551548627099</v>
      </c>
      <c r="G515">
        <v>54.967286824650699</v>
      </c>
    </row>
    <row r="516" spans="5:7" x14ac:dyDescent="0.25">
      <c r="E516" s="1">
        <v>29521</v>
      </c>
      <c r="F516">
        <v>75.120230752620401</v>
      </c>
      <c r="G516">
        <v>65.896488171771495</v>
      </c>
    </row>
    <row r="517" spans="5:7" x14ac:dyDescent="0.25">
      <c r="E517" s="1">
        <v>29522</v>
      </c>
      <c r="F517">
        <v>79.827571734117896</v>
      </c>
      <c r="G517">
        <v>69.249678882116598</v>
      </c>
    </row>
    <row r="518" spans="5:7" x14ac:dyDescent="0.25">
      <c r="E518" s="1">
        <v>29523</v>
      </c>
      <c r="F518">
        <v>82.994079727584506</v>
      </c>
      <c r="G518">
        <v>71.706639846325501</v>
      </c>
    </row>
    <row r="519" spans="5:7" x14ac:dyDescent="0.25">
      <c r="E519" s="1">
        <v>29524</v>
      </c>
      <c r="F519">
        <v>82.994079727584506</v>
      </c>
      <c r="G519">
        <v>71.706639846325501</v>
      </c>
    </row>
    <row r="520" spans="5:7" x14ac:dyDescent="0.25">
      <c r="E520" s="1">
        <v>29525</v>
      </c>
      <c r="F520">
        <v>80.414147222255806</v>
      </c>
      <c r="G520">
        <v>70.775760287145204</v>
      </c>
    </row>
    <row r="521" spans="5:7" x14ac:dyDescent="0.25">
      <c r="E521" s="1">
        <v>29528</v>
      </c>
      <c r="F521">
        <v>80.414147222255806</v>
      </c>
      <c r="G521">
        <v>70.775760287145204</v>
      </c>
    </row>
    <row r="522" spans="5:7" x14ac:dyDescent="0.25">
      <c r="E522" s="1">
        <v>29529</v>
      </c>
      <c r="F522">
        <v>80.414147222255806</v>
      </c>
      <c r="G522">
        <v>70.775760287145204</v>
      </c>
    </row>
    <row r="523" spans="5:7" x14ac:dyDescent="0.25">
      <c r="E523" s="1">
        <v>29530</v>
      </c>
      <c r="F523">
        <v>85.8416005842831</v>
      </c>
      <c r="G523">
        <v>73.806562779950497</v>
      </c>
    </row>
    <row r="524" spans="5:7" x14ac:dyDescent="0.25">
      <c r="E524" s="1">
        <v>29531</v>
      </c>
      <c r="F524">
        <v>91.707757447295094</v>
      </c>
      <c r="G524">
        <v>78.8352914585994</v>
      </c>
    </row>
    <row r="525" spans="5:7" x14ac:dyDescent="0.25">
      <c r="E525" s="1">
        <v>29532</v>
      </c>
      <c r="F525">
        <v>62.055414949754798</v>
      </c>
      <c r="G525">
        <v>65.767045666933399</v>
      </c>
    </row>
    <row r="526" spans="5:7" x14ac:dyDescent="0.25">
      <c r="E526" s="1">
        <v>29535</v>
      </c>
      <c r="F526">
        <v>63.211563984182199</v>
      </c>
      <c r="G526">
        <v>66.254977704755106</v>
      </c>
    </row>
    <row r="527" spans="5:7" x14ac:dyDescent="0.25">
      <c r="E527" s="1">
        <v>29536</v>
      </c>
      <c r="F527">
        <v>63.211563984182199</v>
      </c>
      <c r="G527">
        <v>66.254977704755106</v>
      </c>
    </row>
    <row r="528" spans="5:7" x14ac:dyDescent="0.25">
      <c r="E528" s="1">
        <v>29537</v>
      </c>
      <c r="F528">
        <v>35.722503846688099</v>
      </c>
      <c r="G528">
        <v>51.363695915823797</v>
      </c>
    </row>
    <row r="529" spans="5:7" x14ac:dyDescent="0.25">
      <c r="E529" s="1">
        <v>29538</v>
      </c>
      <c r="F529">
        <v>40.989952667607703</v>
      </c>
      <c r="G529">
        <v>53.297310463110897</v>
      </c>
    </row>
    <row r="530" spans="5:7" x14ac:dyDescent="0.25">
      <c r="E530" s="1">
        <v>29539</v>
      </c>
      <c r="F530">
        <v>56.0172192647792</v>
      </c>
      <c r="G530">
        <v>59.344917430012899</v>
      </c>
    </row>
    <row r="531" spans="5:7" x14ac:dyDescent="0.25">
      <c r="E531" s="1">
        <v>29542</v>
      </c>
      <c r="F531">
        <v>63.092306652069503</v>
      </c>
      <c r="G531">
        <v>62.615309149772699</v>
      </c>
    </row>
    <row r="532" spans="5:7" x14ac:dyDescent="0.25">
      <c r="E532" s="1">
        <v>29543</v>
      </c>
      <c r="F532">
        <v>44.074744335568397</v>
      </c>
      <c r="G532">
        <v>52.4572682650861</v>
      </c>
    </row>
    <row r="533" spans="5:7" x14ac:dyDescent="0.25">
      <c r="E533" s="1">
        <v>29544</v>
      </c>
      <c r="F533">
        <v>41.064941638142599</v>
      </c>
      <c r="G533">
        <v>50.663699076213398</v>
      </c>
    </row>
    <row r="534" spans="5:7" x14ac:dyDescent="0.25">
      <c r="E534" s="1">
        <v>29545</v>
      </c>
      <c r="F534">
        <v>44.602320451310099</v>
      </c>
      <c r="G534">
        <v>52.039764182604998</v>
      </c>
    </row>
    <row r="535" spans="5:7" x14ac:dyDescent="0.25">
      <c r="E535" s="1">
        <v>29546</v>
      </c>
      <c r="F535">
        <v>56.547401117529603</v>
      </c>
      <c r="G535">
        <v>56.972495618469097</v>
      </c>
    </row>
    <row r="536" spans="5:7" x14ac:dyDescent="0.25">
      <c r="E536" s="1">
        <v>29549</v>
      </c>
      <c r="F536">
        <v>53.638295539181101</v>
      </c>
      <c r="G536">
        <v>55.679805849339601</v>
      </c>
    </row>
    <row r="537" spans="5:7" x14ac:dyDescent="0.25">
      <c r="E537" s="1">
        <v>29550</v>
      </c>
      <c r="F537">
        <v>51.264694536972598</v>
      </c>
      <c r="G537">
        <v>54.677764224134499</v>
      </c>
    </row>
    <row r="538" spans="5:7" x14ac:dyDescent="0.25">
      <c r="E538" s="1">
        <v>29551</v>
      </c>
      <c r="F538">
        <v>45.612991487560002</v>
      </c>
      <c r="G538">
        <v>52.312107444419098</v>
      </c>
    </row>
    <row r="539" spans="5:7" x14ac:dyDescent="0.25">
      <c r="E539" s="1">
        <v>29552</v>
      </c>
      <c r="F539">
        <v>45.612991487560002</v>
      </c>
      <c r="G539">
        <v>52.312107444419098</v>
      </c>
    </row>
    <row r="540" spans="5:7" x14ac:dyDescent="0.25">
      <c r="E540" s="1">
        <v>29553</v>
      </c>
      <c r="F540">
        <v>52.286000462915901</v>
      </c>
      <c r="G540">
        <v>54.330871270931397</v>
      </c>
    </row>
    <row r="541" spans="5:7" x14ac:dyDescent="0.25">
      <c r="E541" s="1">
        <v>29556</v>
      </c>
      <c r="F541">
        <v>75.569381321505801</v>
      </c>
      <c r="G541">
        <v>64.736924589127796</v>
      </c>
    </row>
    <row r="542" spans="5:7" x14ac:dyDescent="0.25">
      <c r="E542" s="1">
        <v>29557</v>
      </c>
      <c r="F542">
        <v>75.569381321505801</v>
      </c>
      <c r="G542">
        <v>64.736924589127796</v>
      </c>
    </row>
    <row r="543" spans="5:7" x14ac:dyDescent="0.25">
      <c r="E543" s="1">
        <v>29558</v>
      </c>
      <c r="F543">
        <v>75.569381321505801</v>
      </c>
      <c r="G543">
        <v>64.736924589127796</v>
      </c>
    </row>
    <row r="544" spans="5:7" x14ac:dyDescent="0.25">
      <c r="E544" s="1">
        <v>29559</v>
      </c>
      <c r="F544">
        <v>74.006029248063101</v>
      </c>
      <c r="G544">
        <v>64.278645731919198</v>
      </c>
    </row>
    <row r="545" spans="5:7" x14ac:dyDescent="0.25">
      <c r="E545" s="1">
        <v>29560</v>
      </c>
      <c r="F545">
        <v>66.199781363251901</v>
      </c>
      <c r="G545">
        <v>62.032313298333598</v>
      </c>
    </row>
    <row r="546" spans="5:7" x14ac:dyDescent="0.25">
      <c r="E546" s="1">
        <v>29563</v>
      </c>
      <c r="F546">
        <v>66.199781363251901</v>
      </c>
      <c r="G546">
        <v>62.032313298333598</v>
      </c>
    </row>
    <row r="547" spans="5:7" x14ac:dyDescent="0.25">
      <c r="E547" s="1">
        <v>29564</v>
      </c>
      <c r="F547">
        <v>79.714156140810701</v>
      </c>
      <c r="G547">
        <v>67.762885525812706</v>
      </c>
    </row>
    <row r="548" spans="5:7" x14ac:dyDescent="0.25">
      <c r="E548" s="1">
        <v>29565</v>
      </c>
      <c r="F548">
        <v>81.522689862111903</v>
      </c>
      <c r="G548">
        <v>68.797522012323</v>
      </c>
    </row>
    <row r="549" spans="5:7" x14ac:dyDescent="0.25">
      <c r="E549" s="1">
        <v>29566</v>
      </c>
      <c r="F549">
        <v>90.121979980061298</v>
      </c>
      <c r="G549">
        <v>75.646867389146806</v>
      </c>
    </row>
    <row r="550" spans="5:7" x14ac:dyDescent="0.25">
      <c r="E550" s="1">
        <v>29567</v>
      </c>
      <c r="F550">
        <v>60.4908564431827</v>
      </c>
      <c r="G550">
        <v>62.655443353597498</v>
      </c>
    </row>
    <row r="551" spans="5:7" x14ac:dyDescent="0.25">
      <c r="E551" s="1">
        <v>29570</v>
      </c>
      <c r="F551">
        <v>62.367238110807499</v>
      </c>
      <c r="G551">
        <v>63.508347972575699</v>
      </c>
    </row>
    <row r="552" spans="5:7" x14ac:dyDescent="0.25">
      <c r="E552" s="1">
        <v>29571</v>
      </c>
      <c r="F552">
        <v>71.321094017315005</v>
      </c>
      <c r="G552">
        <v>67.841433245481099</v>
      </c>
    </row>
    <row r="553" spans="5:7" x14ac:dyDescent="0.25">
      <c r="E553" s="1">
        <v>29572</v>
      </c>
      <c r="F553">
        <v>56.628586611597598</v>
      </c>
      <c r="G553">
        <v>60.7786717504245</v>
      </c>
    </row>
    <row r="554" spans="5:7" x14ac:dyDescent="0.25">
      <c r="E554" s="1">
        <v>29573</v>
      </c>
      <c r="F554">
        <v>53.291918330487498</v>
      </c>
      <c r="G554">
        <v>59.100456902310597</v>
      </c>
    </row>
    <row r="555" spans="5:7" x14ac:dyDescent="0.25">
      <c r="E555" s="1">
        <v>29574</v>
      </c>
      <c r="F555">
        <v>31.263122615366701</v>
      </c>
      <c r="G555">
        <v>45.590469422159899</v>
      </c>
    </row>
    <row r="556" spans="5:7" x14ac:dyDescent="0.25">
      <c r="E556" s="1">
        <v>29577</v>
      </c>
      <c r="F556">
        <v>21.889322704845299</v>
      </c>
      <c r="G556">
        <v>37.599437789066201</v>
      </c>
    </row>
    <row r="557" spans="5:7" x14ac:dyDescent="0.25">
      <c r="E557" s="1">
        <v>29578</v>
      </c>
      <c r="F557">
        <v>32.1189305964364</v>
      </c>
      <c r="G557">
        <v>42.171392741972703</v>
      </c>
    </row>
    <row r="558" spans="5:7" x14ac:dyDescent="0.25">
      <c r="E558" s="1">
        <v>29579</v>
      </c>
      <c r="F558">
        <v>35.513245298139097</v>
      </c>
      <c r="G558">
        <v>43.660289179886597</v>
      </c>
    </row>
    <row r="559" spans="5:7" x14ac:dyDescent="0.25">
      <c r="E559" s="1">
        <v>29580</v>
      </c>
      <c r="F559">
        <v>35.513245298139097</v>
      </c>
      <c r="G559">
        <v>43.660289179886597</v>
      </c>
    </row>
    <row r="560" spans="5:7" x14ac:dyDescent="0.25">
      <c r="E560" s="1">
        <v>29581</v>
      </c>
      <c r="F560">
        <v>30.121875314053401</v>
      </c>
      <c r="G560">
        <v>40.643574549031896</v>
      </c>
    </row>
    <row r="561" spans="5:7" x14ac:dyDescent="0.25">
      <c r="E561" s="1">
        <v>29584</v>
      </c>
      <c r="F561">
        <v>28.680526389702301</v>
      </c>
      <c r="G561">
        <v>39.826067106092303</v>
      </c>
    </row>
    <row r="562" spans="5:7" x14ac:dyDescent="0.25">
      <c r="E562" s="1">
        <v>29585</v>
      </c>
      <c r="F562">
        <v>41.775158332583501</v>
      </c>
      <c r="G562">
        <v>44.531978934699197</v>
      </c>
    </row>
    <row r="563" spans="5:7" x14ac:dyDescent="0.25">
      <c r="E563" s="1">
        <v>29586</v>
      </c>
      <c r="F563">
        <v>44.630335939101201</v>
      </c>
      <c r="G563">
        <v>45.6041901509738</v>
      </c>
    </row>
    <row r="564" spans="5:7" x14ac:dyDescent="0.25">
      <c r="E564" s="1">
        <v>29587</v>
      </c>
      <c r="F564">
        <v>44.630335939101201</v>
      </c>
      <c r="G564">
        <v>45.6041901509738</v>
      </c>
    </row>
    <row r="565" spans="5:7" x14ac:dyDescent="0.25">
      <c r="E565" s="1">
        <v>29588</v>
      </c>
      <c r="F565">
        <v>44.204684434272203</v>
      </c>
      <c r="G565">
        <v>45.465199778553597</v>
      </c>
    </row>
    <row r="566" spans="5:7" x14ac:dyDescent="0.25">
      <c r="E566" s="1">
        <v>29591</v>
      </c>
      <c r="F566">
        <v>28.959006216080699</v>
      </c>
      <c r="G566">
        <v>39.501257790418997</v>
      </c>
    </row>
    <row r="567" spans="5:7" x14ac:dyDescent="0.25">
      <c r="E567" s="1">
        <v>29592</v>
      </c>
      <c r="F567">
        <v>27.633049312307399</v>
      </c>
      <c r="G567">
        <v>38.864703795070398</v>
      </c>
    </row>
    <row r="568" spans="5:7" x14ac:dyDescent="0.25">
      <c r="E568" s="1">
        <v>29593</v>
      </c>
      <c r="F568">
        <v>50.497343806017497</v>
      </c>
      <c r="G568">
        <v>46.647975832540197</v>
      </c>
    </row>
    <row r="569" spans="5:7" x14ac:dyDescent="0.25">
      <c r="E569" s="1">
        <v>29594</v>
      </c>
      <c r="F569">
        <v>48.978630437386798</v>
      </c>
      <c r="G569">
        <v>46.130708092056899</v>
      </c>
    </row>
    <row r="570" spans="5:7" x14ac:dyDescent="0.25">
      <c r="E570" s="1">
        <v>29595</v>
      </c>
      <c r="F570">
        <v>61.9122817397229</v>
      </c>
      <c r="G570">
        <v>51.572106414682302</v>
      </c>
    </row>
    <row r="571" spans="5:7" x14ac:dyDescent="0.25">
      <c r="E571" s="1">
        <v>29598</v>
      </c>
      <c r="F571">
        <v>52.565426817024999</v>
      </c>
      <c r="G571">
        <v>48.488841989028202</v>
      </c>
    </row>
    <row r="572" spans="5:7" x14ac:dyDescent="0.25">
      <c r="E572" s="1">
        <v>29599</v>
      </c>
      <c r="F572">
        <v>58.087597162036403</v>
      </c>
      <c r="G572">
        <v>50.792962076408998</v>
      </c>
    </row>
    <row r="573" spans="5:7" x14ac:dyDescent="0.25">
      <c r="E573" s="1">
        <v>29600</v>
      </c>
      <c r="F573">
        <v>57.001715378727702</v>
      </c>
      <c r="G573">
        <v>50.461489867068103</v>
      </c>
    </row>
    <row r="574" spans="5:7" x14ac:dyDescent="0.25">
      <c r="E574" s="1">
        <v>29601</v>
      </c>
      <c r="F574">
        <v>63.075944898958497</v>
      </c>
      <c r="G574">
        <v>52.889483576754699</v>
      </c>
    </row>
    <row r="575" spans="5:7" x14ac:dyDescent="0.25">
      <c r="E575" s="1">
        <v>29602</v>
      </c>
      <c r="F575">
        <v>54.928407297277403</v>
      </c>
      <c r="G575">
        <v>50.554636996560298</v>
      </c>
    </row>
    <row r="576" spans="5:7" x14ac:dyDescent="0.25">
      <c r="E576" s="1">
        <v>29605</v>
      </c>
      <c r="F576">
        <v>63.099468076668799</v>
      </c>
      <c r="G576">
        <v>53.699226172684298</v>
      </c>
    </row>
    <row r="577" spans="5:7" x14ac:dyDescent="0.25">
      <c r="E577" s="1">
        <v>29606</v>
      </c>
      <c r="F577">
        <v>49.112624157059599</v>
      </c>
      <c r="G577">
        <v>49.280772153542102</v>
      </c>
    </row>
    <row r="578" spans="5:7" x14ac:dyDescent="0.25">
      <c r="E578" s="1">
        <v>29607</v>
      </c>
      <c r="F578">
        <v>65.8784039635173</v>
      </c>
      <c r="G578">
        <v>56.414946574332703</v>
      </c>
    </row>
    <row r="579" spans="5:7" x14ac:dyDescent="0.25">
      <c r="E579" s="1">
        <v>29608</v>
      </c>
      <c r="F579">
        <v>70.370399170075203</v>
      </c>
      <c r="G579">
        <v>58.807660444581003</v>
      </c>
    </row>
    <row r="580" spans="5:7" x14ac:dyDescent="0.25">
      <c r="E580" s="1">
        <v>29609</v>
      </c>
      <c r="F580">
        <v>66.751945680566905</v>
      </c>
      <c r="G580">
        <v>57.638383114122199</v>
      </c>
    </row>
    <row r="581" spans="5:7" x14ac:dyDescent="0.25">
      <c r="E581" s="1">
        <v>29612</v>
      </c>
      <c r="F581">
        <v>53.5379062005346</v>
      </c>
      <c r="G581">
        <v>53.091118982571501</v>
      </c>
    </row>
    <row r="582" spans="5:7" x14ac:dyDescent="0.25">
      <c r="E582" s="1">
        <v>29613</v>
      </c>
      <c r="F582">
        <v>56.421672403842798</v>
      </c>
      <c r="G582">
        <v>54.175684111235398</v>
      </c>
    </row>
    <row r="583" spans="5:7" x14ac:dyDescent="0.25">
      <c r="E583" s="1">
        <v>29614</v>
      </c>
      <c r="F583">
        <v>61.035284799791199</v>
      </c>
      <c r="G583">
        <v>55.920497609915003</v>
      </c>
    </row>
    <row r="584" spans="5:7" x14ac:dyDescent="0.25">
      <c r="E584" s="1">
        <v>29615</v>
      </c>
      <c r="F584">
        <v>61.035284799791199</v>
      </c>
      <c r="G584">
        <v>55.920497609915003</v>
      </c>
    </row>
    <row r="585" spans="5:7" x14ac:dyDescent="0.25">
      <c r="E585" s="1">
        <v>29616</v>
      </c>
      <c r="F585">
        <v>48.321716064974098</v>
      </c>
      <c r="G585">
        <v>51.960560366193697</v>
      </c>
    </row>
    <row r="586" spans="5:7" x14ac:dyDescent="0.25">
      <c r="E586" s="1">
        <v>29619</v>
      </c>
      <c r="F586">
        <v>62.887008586570502</v>
      </c>
      <c r="G586">
        <v>57.097559168596803</v>
      </c>
    </row>
    <row r="587" spans="5:7" x14ac:dyDescent="0.25">
      <c r="E587" s="1">
        <v>29620</v>
      </c>
      <c r="F587">
        <v>69.765127459584903</v>
      </c>
      <c r="G587">
        <v>60.181791550427597</v>
      </c>
    </row>
    <row r="588" spans="5:7" x14ac:dyDescent="0.25">
      <c r="E588" s="1">
        <v>29621</v>
      </c>
      <c r="F588">
        <v>58.101491153000403</v>
      </c>
      <c r="G588">
        <v>56.250816106066999</v>
      </c>
    </row>
    <row r="589" spans="5:7" x14ac:dyDescent="0.25">
      <c r="E589" s="1">
        <v>29622</v>
      </c>
      <c r="F589">
        <v>63.7978914975455</v>
      </c>
      <c r="G589">
        <v>58.538293897383497</v>
      </c>
    </row>
    <row r="590" spans="5:7" x14ac:dyDescent="0.25">
      <c r="E590" s="1">
        <v>29623</v>
      </c>
      <c r="F590">
        <v>71.198654791257397</v>
      </c>
      <c r="G590">
        <v>61.915806190244702</v>
      </c>
    </row>
    <row r="591" spans="5:7" x14ac:dyDescent="0.25">
      <c r="E591" s="1">
        <v>29626</v>
      </c>
      <c r="F591">
        <v>76.009578336902294</v>
      </c>
      <c r="G591">
        <v>64.464203766629097</v>
      </c>
    </row>
    <row r="592" spans="5:7" x14ac:dyDescent="0.25">
      <c r="E592" s="1">
        <v>29627</v>
      </c>
      <c r="F592">
        <v>79.884969869404898</v>
      </c>
      <c r="G592">
        <v>66.766103155167102</v>
      </c>
    </row>
    <row r="593" spans="5:7" x14ac:dyDescent="0.25">
      <c r="E593" s="1">
        <v>29628</v>
      </c>
      <c r="F593">
        <v>84.115049402838906</v>
      </c>
      <c r="G593">
        <v>69.672441262459401</v>
      </c>
    </row>
    <row r="594" spans="5:7" x14ac:dyDescent="0.25">
      <c r="E594" s="1">
        <v>29629</v>
      </c>
      <c r="F594">
        <v>84.115049402838906</v>
      </c>
      <c r="G594">
        <v>69.672441262459401</v>
      </c>
    </row>
    <row r="595" spans="5:7" x14ac:dyDescent="0.25">
      <c r="E595" s="1">
        <v>29630</v>
      </c>
      <c r="F595">
        <v>89.448363063261297</v>
      </c>
      <c r="G595">
        <v>74.063182735826601</v>
      </c>
    </row>
    <row r="596" spans="5:7" x14ac:dyDescent="0.25">
      <c r="E596" s="1">
        <v>29633</v>
      </c>
      <c r="F596">
        <v>89.448363063261297</v>
      </c>
      <c r="G596">
        <v>74.063182735826601</v>
      </c>
    </row>
    <row r="597" spans="5:7" x14ac:dyDescent="0.25">
      <c r="E597" s="1">
        <v>29634</v>
      </c>
      <c r="F597">
        <v>53.126698030279698</v>
      </c>
      <c r="G597">
        <v>59.852068769103802</v>
      </c>
    </row>
    <row r="598" spans="5:7" x14ac:dyDescent="0.25">
      <c r="E598" s="1">
        <v>29635</v>
      </c>
      <c r="F598">
        <v>51.259231205736398</v>
      </c>
      <c r="G598">
        <v>58.941448220196698</v>
      </c>
    </row>
    <row r="599" spans="5:7" x14ac:dyDescent="0.25">
      <c r="E599" s="1">
        <v>29636</v>
      </c>
      <c r="F599">
        <v>37.440433974977701</v>
      </c>
      <c r="G599">
        <v>51.550742034430201</v>
      </c>
    </row>
    <row r="600" spans="5:7" x14ac:dyDescent="0.25">
      <c r="E600" s="1">
        <v>29637</v>
      </c>
      <c r="F600">
        <v>28.825702614144301</v>
      </c>
      <c r="G600">
        <v>45.833164095802303</v>
      </c>
    </row>
    <row r="601" spans="5:7" x14ac:dyDescent="0.25">
      <c r="E601" s="1">
        <v>29640</v>
      </c>
      <c r="F601">
        <v>50.0724283931877</v>
      </c>
      <c r="G601">
        <v>54.254478750431097</v>
      </c>
    </row>
    <row r="602" spans="5:7" x14ac:dyDescent="0.25">
      <c r="E602" s="1">
        <v>29641</v>
      </c>
      <c r="F602">
        <v>50.721848861041899</v>
      </c>
      <c r="G602">
        <v>54.534527934757897</v>
      </c>
    </row>
    <row r="603" spans="5:7" x14ac:dyDescent="0.25">
      <c r="E603" s="1">
        <v>29642</v>
      </c>
      <c r="F603">
        <v>56.1921216324901</v>
      </c>
      <c r="G603">
        <v>56.812350893636498</v>
      </c>
    </row>
    <row r="604" spans="5:7" x14ac:dyDescent="0.25">
      <c r="E604" s="1">
        <v>29643</v>
      </c>
      <c r="F604">
        <v>65.735727399460998</v>
      </c>
      <c r="G604">
        <v>61.190550684963704</v>
      </c>
    </row>
    <row r="605" spans="5:7" x14ac:dyDescent="0.25">
      <c r="E605" s="1">
        <v>29644</v>
      </c>
      <c r="F605">
        <v>62.0340133851155</v>
      </c>
      <c r="G605">
        <v>59.702744170325701</v>
      </c>
    </row>
    <row r="606" spans="5:7" x14ac:dyDescent="0.25">
      <c r="E606" s="1">
        <v>29647</v>
      </c>
      <c r="F606">
        <v>70.778724374670603</v>
      </c>
      <c r="G606">
        <v>63.890072781982397</v>
      </c>
    </row>
    <row r="607" spans="5:7" x14ac:dyDescent="0.25">
      <c r="E607" s="1">
        <v>29648</v>
      </c>
      <c r="F607">
        <v>55.452003217262799</v>
      </c>
      <c r="G607">
        <v>57.46005341635</v>
      </c>
    </row>
    <row r="608" spans="5:7" x14ac:dyDescent="0.25">
      <c r="E608" s="1">
        <v>29649</v>
      </c>
      <c r="F608">
        <v>56.5447746629237</v>
      </c>
      <c r="G608">
        <v>57.901612278862501</v>
      </c>
    </row>
    <row r="609" spans="5:7" x14ac:dyDescent="0.25">
      <c r="E609" s="1">
        <v>29650</v>
      </c>
      <c r="F609">
        <v>54.495053346393803</v>
      </c>
      <c r="G609">
        <v>57.086226715424203</v>
      </c>
    </row>
    <row r="610" spans="5:7" x14ac:dyDescent="0.25">
      <c r="E610" s="1">
        <v>29651</v>
      </c>
      <c r="F610">
        <v>38.2277121633321</v>
      </c>
      <c r="G610">
        <v>49.711164871197496</v>
      </c>
    </row>
    <row r="611" spans="5:7" x14ac:dyDescent="0.25">
      <c r="E611" s="1">
        <v>29654</v>
      </c>
      <c r="F611">
        <v>32.0530529591149</v>
      </c>
      <c r="G611">
        <v>46.250657526080801</v>
      </c>
    </row>
    <row r="612" spans="5:7" x14ac:dyDescent="0.25">
      <c r="E612" s="1">
        <v>29655</v>
      </c>
      <c r="F612">
        <v>31.203324145322298</v>
      </c>
      <c r="G612">
        <v>45.768596891110001</v>
      </c>
    </row>
    <row r="613" spans="5:7" x14ac:dyDescent="0.25">
      <c r="E613" s="1">
        <v>29656</v>
      </c>
      <c r="F613">
        <v>35.204625081684497</v>
      </c>
      <c r="G613">
        <v>46.9250370344188</v>
      </c>
    </row>
    <row r="614" spans="5:7" x14ac:dyDescent="0.25">
      <c r="E614" s="1">
        <v>29657</v>
      </c>
      <c r="F614">
        <v>29.840215301798501</v>
      </c>
      <c r="G614">
        <v>44.304388762420899</v>
      </c>
    </row>
    <row r="615" spans="5:7" x14ac:dyDescent="0.25">
      <c r="E615" s="1">
        <v>29658</v>
      </c>
      <c r="F615">
        <v>22.3783899770633</v>
      </c>
      <c r="G615">
        <v>39.9256088611899</v>
      </c>
    </row>
    <row r="616" spans="5:7" x14ac:dyDescent="0.25">
      <c r="E616" s="1">
        <v>29661</v>
      </c>
      <c r="F616">
        <v>21.911770534735901</v>
      </c>
      <c r="G616">
        <v>39.626289065315603</v>
      </c>
    </row>
    <row r="617" spans="5:7" x14ac:dyDescent="0.25">
      <c r="E617" s="1">
        <v>29662</v>
      </c>
      <c r="F617">
        <v>15.5213376831069</v>
      </c>
      <c r="G617">
        <v>34.9793573391865</v>
      </c>
    </row>
    <row r="618" spans="5:7" x14ac:dyDescent="0.25">
      <c r="E618" s="1">
        <v>29663</v>
      </c>
      <c r="F618">
        <v>12.9854312433704</v>
      </c>
      <c r="G618">
        <v>32.676604668452804</v>
      </c>
    </row>
    <row r="619" spans="5:7" x14ac:dyDescent="0.25">
      <c r="E619" s="1">
        <v>29664</v>
      </c>
      <c r="F619">
        <v>27.2488927000921</v>
      </c>
      <c r="G619">
        <v>37.133567074565697</v>
      </c>
    </row>
    <row r="620" spans="5:7" x14ac:dyDescent="0.25">
      <c r="E620" s="1">
        <v>29665</v>
      </c>
      <c r="F620">
        <v>39.207122777974298</v>
      </c>
      <c r="G620">
        <v>41.3173339749208</v>
      </c>
    </row>
    <row r="621" spans="5:7" x14ac:dyDescent="0.25">
      <c r="E621" s="1">
        <v>29668</v>
      </c>
      <c r="F621">
        <v>39.207122777974298</v>
      </c>
      <c r="G621">
        <v>41.3173339749208</v>
      </c>
    </row>
    <row r="622" spans="5:7" x14ac:dyDescent="0.25">
      <c r="E622" s="1">
        <v>29669</v>
      </c>
      <c r="F622">
        <v>72.800025337111506</v>
      </c>
      <c r="G622">
        <v>58.165201816717001</v>
      </c>
    </row>
    <row r="623" spans="5:7" x14ac:dyDescent="0.25">
      <c r="E623" s="1">
        <v>29670</v>
      </c>
      <c r="F623">
        <v>65.468598371659198</v>
      </c>
      <c r="G623">
        <v>55.278793662474897</v>
      </c>
    </row>
    <row r="624" spans="5:7" x14ac:dyDescent="0.25">
      <c r="E624" s="1">
        <v>29671</v>
      </c>
      <c r="F624">
        <v>70.410469414751603</v>
      </c>
      <c r="G624">
        <v>58.354615445870998</v>
      </c>
    </row>
    <row r="625" spans="5:7" x14ac:dyDescent="0.25">
      <c r="E625" s="1">
        <v>29672</v>
      </c>
      <c r="F625">
        <v>71.175139587478199</v>
      </c>
      <c r="G625">
        <v>58.825708784350901</v>
      </c>
    </row>
    <row r="626" spans="5:7" x14ac:dyDescent="0.25">
      <c r="E626" s="1">
        <v>29675</v>
      </c>
      <c r="F626">
        <v>57.859612731122901</v>
      </c>
      <c r="G626">
        <v>53.948517425360897</v>
      </c>
    </row>
    <row r="627" spans="5:7" x14ac:dyDescent="0.25">
      <c r="E627" s="1">
        <v>29676</v>
      </c>
      <c r="F627">
        <v>51.105917720166502</v>
      </c>
      <c r="G627">
        <v>51.254630295752698</v>
      </c>
    </row>
    <row r="628" spans="5:7" x14ac:dyDescent="0.25">
      <c r="E628" s="1">
        <v>29677</v>
      </c>
      <c r="F628">
        <v>52.076426604199099</v>
      </c>
      <c r="G628">
        <v>51.630690696129903</v>
      </c>
    </row>
    <row r="629" spans="5:7" x14ac:dyDescent="0.25">
      <c r="E629" s="1">
        <v>29678</v>
      </c>
      <c r="F629">
        <v>60.7926561718538</v>
      </c>
      <c r="G629">
        <v>55.1115041472477</v>
      </c>
    </row>
    <row r="630" spans="5:7" x14ac:dyDescent="0.25">
      <c r="E630" s="1">
        <v>29679</v>
      </c>
      <c r="F630">
        <v>69.569109798876099</v>
      </c>
      <c r="G630">
        <v>59.281459819237902</v>
      </c>
    </row>
    <row r="631" spans="5:7" x14ac:dyDescent="0.25">
      <c r="E631" s="1">
        <v>29682</v>
      </c>
      <c r="F631">
        <v>81.139385548865604</v>
      </c>
      <c r="G631">
        <v>66.854363267627093</v>
      </c>
    </row>
    <row r="632" spans="5:7" x14ac:dyDescent="0.25">
      <c r="E632" s="1">
        <v>29683</v>
      </c>
      <c r="F632">
        <v>56.344475435591796</v>
      </c>
      <c r="G632">
        <v>56.030541691579202</v>
      </c>
    </row>
    <row r="633" spans="5:7" x14ac:dyDescent="0.25">
      <c r="E633" s="1">
        <v>29684</v>
      </c>
      <c r="F633">
        <v>64.098222788688304</v>
      </c>
      <c r="G633">
        <v>60.125200264624603</v>
      </c>
    </row>
    <row r="634" spans="5:7" x14ac:dyDescent="0.25">
      <c r="E634" s="1">
        <v>29685</v>
      </c>
      <c r="F634">
        <v>54.636691247003498</v>
      </c>
      <c r="G634">
        <v>55.595067845674301</v>
      </c>
    </row>
    <row r="635" spans="5:7" x14ac:dyDescent="0.25">
      <c r="E635" s="1">
        <v>29686</v>
      </c>
      <c r="F635">
        <v>56.748440400310002</v>
      </c>
      <c r="G635">
        <v>56.566489617769101</v>
      </c>
    </row>
    <row r="636" spans="5:7" x14ac:dyDescent="0.25">
      <c r="E636" s="1">
        <v>29689</v>
      </c>
      <c r="F636">
        <v>65.1656954032794</v>
      </c>
      <c r="G636">
        <v>60.583339661598302</v>
      </c>
    </row>
    <row r="637" spans="5:7" x14ac:dyDescent="0.25">
      <c r="E637" s="1">
        <v>29690</v>
      </c>
      <c r="F637">
        <v>58.090856893897197</v>
      </c>
      <c r="G637">
        <v>57.5919961207181</v>
      </c>
    </row>
    <row r="638" spans="5:7" x14ac:dyDescent="0.25">
      <c r="E638" s="1">
        <v>29691</v>
      </c>
      <c r="F638">
        <v>65.503906519731302</v>
      </c>
      <c r="G638">
        <v>61.011640726841698</v>
      </c>
    </row>
    <row r="639" spans="5:7" x14ac:dyDescent="0.25">
      <c r="E639" s="1">
        <v>29692</v>
      </c>
      <c r="F639">
        <v>67.609448079229097</v>
      </c>
      <c r="G639">
        <v>62.021660544479801</v>
      </c>
    </row>
    <row r="640" spans="5:7" x14ac:dyDescent="0.25">
      <c r="E640" s="1">
        <v>29693</v>
      </c>
      <c r="F640">
        <v>67.657792762973301</v>
      </c>
      <c r="G640">
        <v>62.043271417596898</v>
      </c>
    </row>
    <row r="641" spans="5:7" x14ac:dyDescent="0.25">
      <c r="E641" s="1">
        <v>29696</v>
      </c>
      <c r="F641">
        <v>58.627326712176497</v>
      </c>
      <c r="G641">
        <v>58.937216723856501</v>
      </c>
    </row>
    <row r="642" spans="5:7" x14ac:dyDescent="0.25">
      <c r="E642" s="1">
        <v>29697</v>
      </c>
      <c r="F642">
        <v>61.226934185115503</v>
      </c>
      <c r="G642">
        <v>59.843489856981599</v>
      </c>
    </row>
    <row r="643" spans="5:7" x14ac:dyDescent="0.25">
      <c r="E643" s="1">
        <v>29698</v>
      </c>
      <c r="F643">
        <v>64.835792655739695</v>
      </c>
      <c r="G643">
        <v>61.101886424670397</v>
      </c>
    </row>
    <row r="644" spans="5:7" x14ac:dyDescent="0.25">
      <c r="E644" s="1">
        <v>29699</v>
      </c>
      <c r="F644">
        <v>67.365016074471001</v>
      </c>
      <c r="G644">
        <v>61.991917244632802</v>
      </c>
    </row>
    <row r="645" spans="5:7" x14ac:dyDescent="0.25">
      <c r="E645" s="1">
        <v>29700</v>
      </c>
      <c r="F645">
        <v>72.048211014216804</v>
      </c>
      <c r="G645">
        <v>63.726959927621301</v>
      </c>
    </row>
    <row r="646" spans="5:7" x14ac:dyDescent="0.25">
      <c r="E646" s="1">
        <v>29703</v>
      </c>
      <c r="F646">
        <v>74.569563447691607</v>
      </c>
      <c r="G646">
        <v>64.7253969576782</v>
      </c>
    </row>
    <row r="647" spans="5:7" x14ac:dyDescent="0.25">
      <c r="E647" s="1">
        <v>29704</v>
      </c>
      <c r="F647">
        <v>75.410105614533805</v>
      </c>
      <c r="G647">
        <v>65.0525377501028</v>
      </c>
    </row>
    <row r="648" spans="5:7" x14ac:dyDescent="0.25">
      <c r="E648" s="1">
        <v>29705</v>
      </c>
      <c r="F648">
        <v>82.639929512667393</v>
      </c>
      <c r="G648">
        <v>68.369583484037705</v>
      </c>
    </row>
    <row r="649" spans="5:7" x14ac:dyDescent="0.25">
      <c r="E649" s="1">
        <v>29706</v>
      </c>
      <c r="F649">
        <v>84.7719701589387</v>
      </c>
      <c r="G649">
        <v>69.6025659004966</v>
      </c>
    </row>
    <row r="650" spans="5:7" x14ac:dyDescent="0.25">
      <c r="E650" s="1">
        <v>29707</v>
      </c>
      <c r="F650">
        <v>72.946406987936598</v>
      </c>
      <c r="G650">
        <v>66.530367469129402</v>
      </c>
    </row>
    <row r="651" spans="5:7" x14ac:dyDescent="0.25">
      <c r="E651" s="1">
        <v>29710</v>
      </c>
      <c r="F651">
        <v>88.045757558416298</v>
      </c>
      <c r="G651">
        <v>75.365871150411394</v>
      </c>
    </row>
    <row r="652" spans="5:7" x14ac:dyDescent="0.25">
      <c r="E652" s="1">
        <v>29711</v>
      </c>
      <c r="F652">
        <v>90.995694460792095</v>
      </c>
      <c r="G652">
        <v>78.373347948410299</v>
      </c>
    </row>
    <row r="653" spans="5:7" x14ac:dyDescent="0.25">
      <c r="E653" s="1">
        <v>29712</v>
      </c>
      <c r="F653">
        <v>72.999440555526107</v>
      </c>
      <c r="G653">
        <v>70.641226643175997</v>
      </c>
    </row>
    <row r="654" spans="5:7" x14ac:dyDescent="0.25">
      <c r="E654" s="1">
        <v>29713</v>
      </c>
      <c r="F654">
        <v>52.876622274325698</v>
      </c>
      <c r="G654">
        <v>60.357940073880698</v>
      </c>
    </row>
    <row r="655" spans="5:7" x14ac:dyDescent="0.25">
      <c r="E655" s="1">
        <v>29714</v>
      </c>
      <c r="F655">
        <v>48.769142453555197</v>
      </c>
      <c r="G655">
        <v>58.0412140455431</v>
      </c>
    </row>
    <row r="656" spans="5:7" x14ac:dyDescent="0.25">
      <c r="E656" s="1">
        <v>29717</v>
      </c>
      <c r="F656">
        <v>55.709923005089699</v>
      </c>
      <c r="G656">
        <v>60.7675494671915</v>
      </c>
    </row>
    <row r="657" spans="5:7" x14ac:dyDescent="0.25">
      <c r="E657" s="1">
        <v>29718</v>
      </c>
      <c r="F657">
        <v>60.325152516699902</v>
      </c>
      <c r="G657">
        <v>62.638184774658697</v>
      </c>
    </row>
    <row r="658" spans="5:7" x14ac:dyDescent="0.25">
      <c r="E658" s="1">
        <v>29719</v>
      </c>
      <c r="F658">
        <v>61.485645815533701</v>
      </c>
      <c r="G658">
        <v>63.094818125896197</v>
      </c>
    </row>
    <row r="659" spans="5:7" x14ac:dyDescent="0.25">
      <c r="E659" s="1">
        <v>29720</v>
      </c>
      <c r="F659">
        <v>47.614163602076303</v>
      </c>
      <c r="G659">
        <v>56.880856554542198</v>
      </c>
    </row>
    <row r="660" spans="5:7" x14ac:dyDescent="0.25">
      <c r="E660" s="1">
        <v>29721</v>
      </c>
      <c r="F660">
        <v>43.957962939897698</v>
      </c>
      <c r="G660">
        <v>55.085867379019398</v>
      </c>
    </row>
    <row r="661" spans="5:7" x14ac:dyDescent="0.25">
      <c r="E661" s="1">
        <v>29724</v>
      </c>
      <c r="F661">
        <v>22.877410846131099</v>
      </c>
      <c r="G661">
        <v>41.113623819854602</v>
      </c>
    </row>
    <row r="662" spans="5:7" x14ac:dyDescent="0.25">
      <c r="E662" s="1">
        <v>29725</v>
      </c>
      <c r="F662">
        <v>33.8498603804806</v>
      </c>
      <c r="G662">
        <v>45.4115464075321</v>
      </c>
    </row>
    <row r="663" spans="5:7" x14ac:dyDescent="0.25">
      <c r="E663" s="1">
        <v>29726</v>
      </c>
      <c r="F663">
        <v>40.298312205833597</v>
      </c>
      <c r="G663">
        <v>47.997486119773498</v>
      </c>
    </row>
    <row r="664" spans="5:7" x14ac:dyDescent="0.25">
      <c r="E664" s="1">
        <v>29727</v>
      </c>
      <c r="F664">
        <v>45.444902446283699</v>
      </c>
      <c r="G664">
        <v>50.052407279095</v>
      </c>
    </row>
    <row r="665" spans="5:7" x14ac:dyDescent="0.25">
      <c r="E665" s="1">
        <v>29728</v>
      </c>
      <c r="F665">
        <v>35.389587340893499</v>
      </c>
      <c r="G665">
        <v>44.814260106522703</v>
      </c>
    </row>
    <row r="666" spans="5:7" x14ac:dyDescent="0.25">
      <c r="E666" s="1">
        <v>29731</v>
      </c>
      <c r="F666">
        <v>35.389587340893499</v>
      </c>
      <c r="G666">
        <v>44.814260106522703</v>
      </c>
    </row>
    <row r="667" spans="5:7" x14ac:dyDescent="0.25">
      <c r="E667" s="1">
        <v>29732</v>
      </c>
      <c r="F667">
        <v>28.833798276699198</v>
      </c>
      <c r="G667">
        <v>41.242235776013203</v>
      </c>
    </row>
    <row r="668" spans="5:7" x14ac:dyDescent="0.25">
      <c r="E668" s="1">
        <v>29733</v>
      </c>
      <c r="F668">
        <v>31.4262535371683</v>
      </c>
      <c r="G668">
        <v>42.087663762426999</v>
      </c>
    </row>
    <row r="669" spans="5:7" x14ac:dyDescent="0.25">
      <c r="E669" s="1">
        <v>29734</v>
      </c>
      <c r="F669">
        <v>25.46066538098</v>
      </c>
      <c r="G669">
        <v>38.860169206122102</v>
      </c>
    </row>
    <row r="670" spans="5:7" x14ac:dyDescent="0.25">
      <c r="E670" s="1">
        <v>29735</v>
      </c>
      <c r="F670">
        <v>22.2461798498306</v>
      </c>
      <c r="G670">
        <v>36.925799775118499</v>
      </c>
    </row>
    <row r="671" spans="5:7" x14ac:dyDescent="0.25">
      <c r="E671" s="1">
        <v>29738</v>
      </c>
      <c r="F671">
        <v>28.95736156669</v>
      </c>
      <c r="G671">
        <v>38.965888188573899</v>
      </c>
    </row>
    <row r="672" spans="5:7" x14ac:dyDescent="0.25">
      <c r="E672" s="1">
        <v>29739</v>
      </c>
      <c r="F672">
        <v>42.1782275027495</v>
      </c>
      <c r="G672">
        <v>43.323932309483602</v>
      </c>
    </row>
    <row r="673" spans="5:7" x14ac:dyDescent="0.25">
      <c r="E673" s="1">
        <v>29740</v>
      </c>
      <c r="F673">
        <v>39.6078529028837</v>
      </c>
      <c r="G673">
        <v>42.376982925499703</v>
      </c>
    </row>
    <row r="674" spans="5:7" x14ac:dyDescent="0.25">
      <c r="E674" s="1">
        <v>29741</v>
      </c>
      <c r="F674">
        <v>36.908754420326197</v>
      </c>
      <c r="G674">
        <v>41.4024212684158</v>
      </c>
    </row>
    <row r="675" spans="5:7" x14ac:dyDescent="0.25">
      <c r="E675" s="1">
        <v>29742</v>
      </c>
      <c r="F675">
        <v>42.946498984552697</v>
      </c>
      <c r="G675">
        <v>43.222190685057797</v>
      </c>
    </row>
    <row r="676" spans="5:7" x14ac:dyDescent="0.25">
      <c r="E676" s="1">
        <v>29745</v>
      </c>
      <c r="F676">
        <v>28.217288290911899</v>
      </c>
      <c r="G676">
        <v>37.518634580829897</v>
      </c>
    </row>
    <row r="677" spans="5:7" x14ac:dyDescent="0.25">
      <c r="E677" s="1">
        <v>29746</v>
      </c>
      <c r="F677">
        <v>29.664648475756501</v>
      </c>
      <c r="G677">
        <v>37.9594625910009</v>
      </c>
    </row>
    <row r="678" spans="5:7" x14ac:dyDescent="0.25">
      <c r="E678" s="1">
        <v>29747</v>
      </c>
      <c r="F678">
        <v>26.180627591350301</v>
      </c>
      <c r="G678">
        <v>36.436791271231002</v>
      </c>
    </row>
    <row r="679" spans="5:7" x14ac:dyDescent="0.25">
      <c r="E679" s="1">
        <v>29748</v>
      </c>
      <c r="F679">
        <v>28.0249716642676</v>
      </c>
      <c r="G679">
        <v>36.932145826399697</v>
      </c>
    </row>
    <row r="680" spans="5:7" x14ac:dyDescent="0.25">
      <c r="E680" s="1">
        <v>29749</v>
      </c>
      <c r="F680">
        <v>32.668008585825099</v>
      </c>
      <c r="G680">
        <v>38.126484944302</v>
      </c>
    </row>
    <row r="681" spans="5:7" x14ac:dyDescent="0.25">
      <c r="E681" s="1">
        <v>29752</v>
      </c>
      <c r="F681">
        <v>17.676029621593099</v>
      </c>
      <c r="G681">
        <v>31.1631361788947</v>
      </c>
    </row>
    <row r="682" spans="5:7" x14ac:dyDescent="0.25">
      <c r="E682" s="1">
        <v>29753</v>
      </c>
      <c r="F682">
        <v>17.261096527278099</v>
      </c>
      <c r="G682">
        <v>30.897860995776899</v>
      </c>
    </row>
    <row r="683" spans="5:7" x14ac:dyDescent="0.25">
      <c r="E683" s="1">
        <v>29754</v>
      </c>
      <c r="F683">
        <v>40.333369269076201</v>
      </c>
      <c r="G683">
        <v>38.621795632158602</v>
      </c>
    </row>
    <row r="684" spans="5:7" x14ac:dyDescent="0.25">
      <c r="E684" s="1">
        <v>29755</v>
      </c>
      <c r="F684">
        <v>65.668458966222701</v>
      </c>
      <c r="G684">
        <v>51.497317179405997</v>
      </c>
    </row>
    <row r="685" spans="5:7" x14ac:dyDescent="0.25">
      <c r="E685" s="1">
        <v>29756</v>
      </c>
      <c r="F685">
        <v>56.429593491985997</v>
      </c>
      <c r="G685">
        <v>48.012131913825897</v>
      </c>
    </row>
    <row r="686" spans="5:7" x14ac:dyDescent="0.25">
      <c r="E686" s="1">
        <v>29759</v>
      </c>
      <c r="F686">
        <v>56.429593491985997</v>
      </c>
      <c r="G686">
        <v>48.012131913825897</v>
      </c>
    </row>
    <row r="687" spans="5:7" x14ac:dyDescent="0.25">
      <c r="E687" s="1">
        <v>29760</v>
      </c>
      <c r="F687">
        <v>63.071928379794599</v>
      </c>
      <c r="G687">
        <v>51.398980917986201</v>
      </c>
    </row>
    <row r="688" spans="5:7" x14ac:dyDescent="0.25">
      <c r="E688" s="1">
        <v>29761</v>
      </c>
      <c r="F688">
        <v>69.134539703434598</v>
      </c>
      <c r="G688">
        <v>54.803529949837703</v>
      </c>
    </row>
    <row r="689" spans="5:7" x14ac:dyDescent="0.25">
      <c r="E689" s="1">
        <v>29762</v>
      </c>
      <c r="F689">
        <v>71.602701948349207</v>
      </c>
      <c r="G689">
        <v>56.259313597377997</v>
      </c>
    </row>
    <row r="690" spans="5:7" x14ac:dyDescent="0.25">
      <c r="E690" s="1">
        <v>29763</v>
      </c>
      <c r="F690">
        <v>68.955945957824596</v>
      </c>
      <c r="G690">
        <v>55.489391198095298</v>
      </c>
    </row>
    <row r="691" spans="5:7" x14ac:dyDescent="0.25">
      <c r="E691" s="1">
        <v>29766</v>
      </c>
      <c r="F691">
        <v>67.7866208902349</v>
      </c>
      <c r="G691">
        <v>55.1731702162555</v>
      </c>
    </row>
    <row r="692" spans="5:7" x14ac:dyDescent="0.25">
      <c r="E692" s="1">
        <v>29767</v>
      </c>
      <c r="F692">
        <v>78.972758166928301</v>
      </c>
      <c r="G692">
        <v>61.370905021623699</v>
      </c>
    </row>
    <row r="693" spans="5:7" x14ac:dyDescent="0.25">
      <c r="E693" s="1">
        <v>29768</v>
      </c>
      <c r="F693">
        <v>84.939750033184396</v>
      </c>
      <c r="G693">
        <v>66.161494719904695</v>
      </c>
    </row>
    <row r="694" spans="5:7" x14ac:dyDescent="0.25">
      <c r="E694" s="1">
        <v>29769</v>
      </c>
      <c r="F694">
        <v>73.193680383344002</v>
      </c>
      <c r="G694">
        <v>62.243891335680097</v>
      </c>
    </row>
    <row r="695" spans="5:7" x14ac:dyDescent="0.25">
      <c r="E695" s="1">
        <v>29770</v>
      </c>
      <c r="F695">
        <v>73.193680383344002</v>
      </c>
      <c r="G695">
        <v>62.243891335680097</v>
      </c>
    </row>
    <row r="696" spans="5:7" x14ac:dyDescent="0.25">
      <c r="E696" s="1">
        <v>29773</v>
      </c>
      <c r="F696">
        <v>54.2296861061158</v>
      </c>
      <c r="G696">
        <v>55.545341323280297</v>
      </c>
    </row>
    <row r="697" spans="5:7" x14ac:dyDescent="0.25">
      <c r="E697" s="1">
        <v>29774</v>
      </c>
      <c r="F697">
        <v>68.969372031356599</v>
      </c>
      <c r="G697">
        <v>62.2325726006925</v>
      </c>
    </row>
    <row r="698" spans="5:7" x14ac:dyDescent="0.25">
      <c r="E698" s="1">
        <v>29775</v>
      </c>
      <c r="F698">
        <v>72.367091669491103</v>
      </c>
      <c r="G698">
        <v>64.0838799310133</v>
      </c>
    </row>
    <row r="699" spans="5:7" x14ac:dyDescent="0.25">
      <c r="E699" s="1">
        <v>29776</v>
      </c>
      <c r="F699">
        <v>72.926106819642897</v>
      </c>
      <c r="G699">
        <v>64.379369428512703</v>
      </c>
    </row>
    <row r="700" spans="5:7" x14ac:dyDescent="0.25">
      <c r="E700" s="1">
        <v>29777</v>
      </c>
      <c r="F700">
        <v>53.115641444450198</v>
      </c>
      <c r="G700">
        <v>56.665847381829899</v>
      </c>
    </row>
    <row r="701" spans="5:7" x14ac:dyDescent="0.25">
      <c r="E701" s="1">
        <v>29780</v>
      </c>
      <c r="F701">
        <v>57.389553833358903</v>
      </c>
      <c r="G701">
        <v>58.320584280017201</v>
      </c>
    </row>
    <row r="702" spans="5:7" x14ac:dyDescent="0.25">
      <c r="E702" s="1">
        <v>29781</v>
      </c>
      <c r="F702">
        <v>67.764780648885505</v>
      </c>
      <c r="G702">
        <v>62.819303924966199</v>
      </c>
    </row>
    <row r="703" spans="5:7" x14ac:dyDescent="0.25">
      <c r="E703" s="1">
        <v>29782</v>
      </c>
      <c r="F703">
        <v>58.493181086739703</v>
      </c>
      <c r="G703">
        <v>59.093028922127701</v>
      </c>
    </row>
    <row r="704" spans="5:7" x14ac:dyDescent="0.25">
      <c r="E704" s="1">
        <v>29783</v>
      </c>
      <c r="F704">
        <v>59.920270137064399</v>
      </c>
      <c r="G704">
        <v>59.651991817166198</v>
      </c>
    </row>
    <row r="705" spans="5:7" x14ac:dyDescent="0.25">
      <c r="E705" s="1">
        <v>29784</v>
      </c>
      <c r="F705">
        <v>59.783238828700902</v>
      </c>
      <c r="G705">
        <v>59.603265017882102</v>
      </c>
    </row>
    <row r="706" spans="5:7" x14ac:dyDescent="0.25">
      <c r="E706" s="1">
        <v>29787</v>
      </c>
      <c r="F706">
        <v>83.201654479334806</v>
      </c>
      <c r="G706">
        <v>72.080115053804505</v>
      </c>
    </row>
    <row r="707" spans="5:7" x14ac:dyDescent="0.25">
      <c r="E707" s="1">
        <v>29788</v>
      </c>
      <c r="F707">
        <v>83.629496646800106</v>
      </c>
      <c r="G707">
        <v>72.423180859471302</v>
      </c>
    </row>
    <row r="708" spans="5:7" x14ac:dyDescent="0.25">
      <c r="E708" s="1">
        <v>29789</v>
      </c>
      <c r="F708">
        <v>84.090159354284197</v>
      </c>
      <c r="G708">
        <v>72.764610318220704</v>
      </c>
    </row>
    <row r="709" spans="5:7" x14ac:dyDescent="0.25">
      <c r="E709" s="1">
        <v>29790</v>
      </c>
      <c r="F709">
        <v>75.455405605884195</v>
      </c>
      <c r="G709">
        <v>69.618849671863103</v>
      </c>
    </row>
    <row r="710" spans="5:7" x14ac:dyDescent="0.25">
      <c r="E710" s="1">
        <v>29791</v>
      </c>
      <c r="F710">
        <v>57.819197991669903</v>
      </c>
      <c r="G710">
        <v>62.424488220496897</v>
      </c>
    </row>
    <row r="711" spans="5:7" x14ac:dyDescent="0.25">
      <c r="E711" s="1">
        <v>29794</v>
      </c>
      <c r="F711">
        <v>58.284111210792403</v>
      </c>
      <c r="G711">
        <v>62.5899177595781</v>
      </c>
    </row>
    <row r="712" spans="5:7" x14ac:dyDescent="0.25">
      <c r="E712" s="1">
        <v>29795</v>
      </c>
      <c r="F712">
        <v>66.365688002178899</v>
      </c>
      <c r="G712">
        <v>65.556619306570099</v>
      </c>
    </row>
    <row r="713" spans="5:7" x14ac:dyDescent="0.25">
      <c r="E713" s="1">
        <v>29796</v>
      </c>
      <c r="F713">
        <v>71.527416446969497</v>
      </c>
      <c r="G713">
        <v>67.707256950443494</v>
      </c>
    </row>
    <row r="714" spans="5:7" x14ac:dyDescent="0.25">
      <c r="E714" s="1">
        <v>29797</v>
      </c>
      <c r="F714">
        <v>75.999359007685598</v>
      </c>
      <c r="G714">
        <v>69.764310320970594</v>
      </c>
    </row>
    <row r="715" spans="5:7" x14ac:dyDescent="0.25">
      <c r="E715" s="1">
        <v>29798</v>
      </c>
      <c r="F715">
        <v>70.298990306610804</v>
      </c>
      <c r="G715">
        <v>67.764312084064599</v>
      </c>
    </row>
    <row r="716" spans="5:7" x14ac:dyDescent="0.25">
      <c r="E716" s="1">
        <v>29801</v>
      </c>
      <c r="F716">
        <v>82.484788117382905</v>
      </c>
      <c r="G716">
        <v>73.974957645806199</v>
      </c>
    </row>
    <row r="717" spans="5:7" x14ac:dyDescent="0.25">
      <c r="E717" s="1">
        <v>29802</v>
      </c>
      <c r="F717">
        <v>81.641530341632105</v>
      </c>
      <c r="G717">
        <v>73.654354241719503</v>
      </c>
    </row>
    <row r="718" spans="5:7" x14ac:dyDescent="0.25">
      <c r="E718" s="1">
        <v>29803</v>
      </c>
      <c r="F718">
        <v>63.071515672186798</v>
      </c>
      <c r="G718">
        <v>66.234988284487002</v>
      </c>
    </row>
    <row r="719" spans="5:7" x14ac:dyDescent="0.25">
      <c r="E719" s="1">
        <v>29804</v>
      </c>
      <c r="F719">
        <v>66.2683992428734</v>
      </c>
      <c r="G719">
        <v>67.4606467768605</v>
      </c>
    </row>
    <row r="720" spans="5:7" x14ac:dyDescent="0.25">
      <c r="E720" s="1">
        <v>29805</v>
      </c>
      <c r="F720">
        <v>60.833542037783701</v>
      </c>
      <c r="G720">
        <v>65.266449380068195</v>
      </c>
    </row>
    <row r="721" spans="5:7" x14ac:dyDescent="0.25">
      <c r="E721" s="1">
        <v>29808</v>
      </c>
      <c r="F721">
        <v>41.535600695633903</v>
      </c>
      <c r="G721">
        <v>56.005268908126602</v>
      </c>
    </row>
    <row r="722" spans="5:7" x14ac:dyDescent="0.25">
      <c r="E722" s="1">
        <v>29809</v>
      </c>
      <c r="F722">
        <v>27.677765909811999</v>
      </c>
      <c r="G722">
        <v>46.632552887754997</v>
      </c>
    </row>
    <row r="723" spans="5:7" x14ac:dyDescent="0.25">
      <c r="E723" s="1">
        <v>29810</v>
      </c>
      <c r="F723">
        <v>46.934170155914003</v>
      </c>
      <c r="G723">
        <v>54.126153117811</v>
      </c>
    </row>
    <row r="724" spans="5:7" x14ac:dyDescent="0.25">
      <c r="E724" s="1">
        <v>29811</v>
      </c>
      <c r="F724">
        <v>49.405736341411298</v>
      </c>
      <c r="G724">
        <v>55.162783136271202</v>
      </c>
    </row>
    <row r="725" spans="5:7" x14ac:dyDescent="0.25">
      <c r="E725" s="1">
        <v>29812</v>
      </c>
      <c r="F725">
        <v>55.162719935011097</v>
      </c>
      <c r="G725">
        <v>57.536745253515697</v>
      </c>
    </row>
    <row r="726" spans="5:7" x14ac:dyDescent="0.25">
      <c r="E726" s="1">
        <v>29815</v>
      </c>
      <c r="F726">
        <v>50.239686470138999</v>
      </c>
      <c r="G726">
        <v>55.274920981639603</v>
      </c>
    </row>
    <row r="727" spans="5:7" x14ac:dyDescent="0.25">
      <c r="E727" s="1">
        <v>29816</v>
      </c>
      <c r="F727">
        <v>50.326895174329003</v>
      </c>
      <c r="G727">
        <v>55.305939298782597</v>
      </c>
    </row>
    <row r="728" spans="5:7" x14ac:dyDescent="0.25">
      <c r="E728" s="1">
        <v>29817</v>
      </c>
      <c r="F728">
        <v>57.094462457575702</v>
      </c>
      <c r="G728">
        <v>57.676725151648199</v>
      </c>
    </row>
    <row r="729" spans="5:7" x14ac:dyDescent="0.25">
      <c r="E729" s="1">
        <v>29818</v>
      </c>
      <c r="F729">
        <v>66.511539978144995</v>
      </c>
      <c r="G729">
        <v>61.463169956381499</v>
      </c>
    </row>
    <row r="730" spans="5:7" x14ac:dyDescent="0.25">
      <c r="E730" s="1">
        <v>29819</v>
      </c>
      <c r="F730">
        <v>71.009930744031195</v>
      </c>
      <c r="G730">
        <v>63.533118533006203</v>
      </c>
    </row>
    <row r="731" spans="5:7" x14ac:dyDescent="0.25">
      <c r="E731" s="1">
        <v>29822</v>
      </c>
      <c r="F731">
        <v>83.072855760865906</v>
      </c>
      <c r="G731">
        <v>70.959782883103998</v>
      </c>
    </row>
    <row r="732" spans="5:7" x14ac:dyDescent="0.25">
      <c r="E732" s="1">
        <v>29823</v>
      </c>
      <c r="F732">
        <v>83.441957088119295</v>
      </c>
      <c r="G732">
        <v>71.241361812230096</v>
      </c>
    </row>
    <row r="733" spans="5:7" x14ac:dyDescent="0.25">
      <c r="E733" s="1">
        <v>29824</v>
      </c>
      <c r="F733">
        <v>79.688666229215798</v>
      </c>
      <c r="G733">
        <v>69.9270372909277</v>
      </c>
    </row>
    <row r="734" spans="5:7" x14ac:dyDescent="0.25">
      <c r="E734" s="1">
        <v>29825</v>
      </c>
      <c r="F734">
        <v>81.799075399823593</v>
      </c>
      <c r="G734">
        <v>71.157999420168196</v>
      </c>
    </row>
    <row r="735" spans="5:7" x14ac:dyDescent="0.25">
      <c r="E735" s="1">
        <v>29826</v>
      </c>
      <c r="F735">
        <v>71.233040351403204</v>
      </c>
      <c r="G735">
        <v>67.612315125271607</v>
      </c>
    </row>
    <row r="736" spans="5:7" x14ac:dyDescent="0.25">
      <c r="E736" s="1">
        <v>29829</v>
      </c>
      <c r="F736">
        <v>78.447200321552302</v>
      </c>
      <c r="G736">
        <v>70.975584674112099</v>
      </c>
    </row>
    <row r="737" spans="5:7" x14ac:dyDescent="0.25">
      <c r="E737" s="1">
        <v>29830</v>
      </c>
      <c r="F737">
        <v>79.483147306599804</v>
      </c>
      <c r="G737">
        <v>71.510161564230401</v>
      </c>
    </row>
    <row r="738" spans="5:7" x14ac:dyDescent="0.25">
      <c r="E738" s="1">
        <v>29831</v>
      </c>
      <c r="F738">
        <v>77.168636283013598</v>
      </c>
      <c r="G738">
        <v>70.780122604151998</v>
      </c>
    </row>
    <row r="739" spans="5:7" x14ac:dyDescent="0.25">
      <c r="E739" s="1">
        <v>29832</v>
      </c>
      <c r="F739">
        <v>81.3332042916023</v>
      </c>
      <c r="G739">
        <v>72.696644254393604</v>
      </c>
    </row>
    <row r="740" spans="5:7" x14ac:dyDescent="0.25">
      <c r="E740" s="1">
        <v>29833</v>
      </c>
      <c r="F740">
        <v>82.530999741184303</v>
      </c>
      <c r="G740">
        <v>73.287697496021394</v>
      </c>
    </row>
    <row r="741" spans="5:7" x14ac:dyDescent="0.25">
      <c r="E741" s="1">
        <v>29836</v>
      </c>
      <c r="F741">
        <v>82.530999741184303</v>
      </c>
      <c r="G741">
        <v>73.287697496021394</v>
      </c>
    </row>
    <row r="742" spans="5:7" x14ac:dyDescent="0.25">
      <c r="E742" s="1">
        <v>29837</v>
      </c>
      <c r="F742">
        <v>86.510128083082705</v>
      </c>
      <c r="G742">
        <v>75.269741714669195</v>
      </c>
    </row>
    <row r="743" spans="5:7" x14ac:dyDescent="0.25">
      <c r="E743" s="1">
        <v>29838</v>
      </c>
      <c r="F743">
        <v>73.861472812528305</v>
      </c>
      <c r="G743">
        <v>71.681206155777303</v>
      </c>
    </row>
    <row r="744" spans="5:7" x14ac:dyDescent="0.25">
      <c r="E744" s="1">
        <v>29839</v>
      </c>
      <c r="F744">
        <v>41.666928871866901</v>
      </c>
      <c r="G744">
        <v>58.462448249465098</v>
      </c>
    </row>
    <row r="745" spans="5:7" x14ac:dyDescent="0.25">
      <c r="E745" s="1">
        <v>29840</v>
      </c>
      <c r="F745">
        <v>26.255039630654199</v>
      </c>
      <c r="G745">
        <v>47.807252070256602</v>
      </c>
    </row>
    <row r="746" spans="5:7" x14ac:dyDescent="0.25">
      <c r="E746" s="1">
        <v>29843</v>
      </c>
      <c r="F746">
        <v>41.906777817643601</v>
      </c>
      <c r="G746">
        <v>53.363556512181098</v>
      </c>
    </row>
    <row r="747" spans="5:7" x14ac:dyDescent="0.25">
      <c r="E747" s="1">
        <v>29844</v>
      </c>
      <c r="F747">
        <v>34.804029622795497</v>
      </c>
      <c r="G747">
        <v>48.873806750781903</v>
      </c>
    </row>
    <row r="748" spans="5:7" x14ac:dyDescent="0.25">
      <c r="E748" s="1">
        <v>29845</v>
      </c>
      <c r="F748">
        <v>37.352373389554103</v>
      </c>
      <c r="G748">
        <v>49.783795315241797</v>
      </c>
    </row>
    <row r="749" spans="5:7" x14ac:dyDescent="0.25">
      <c r="E749" s="1">
        <v>29846</v>
      </c>
      <c r="F749">
        <v>28.937145477972098</v>
      </c>
      <c r="G749">
        <v>44.495834737004202</v>
      </c>
    </row>
    <row r="750" spans="5:7" x14ac:dyDescent="0.25">
      <c r="E750" s="1">
        <v>29847</v>
      </c>
      <c r="F750">
        <v>26.918255748421501</v>
      </c>
      <c r="G750">
        <v>43.127244742579499</v>
      </c>
    </row>
    <row r="751" spans="5:7" x14ac:dyDescent="0.25">
      <c r="E751" s="1">
        <v>29850</v>
      </c>
      <c r="F751">
        <v>21.717324299584199</v>
      </c>
      <c r="G751">
        <v>39.394636279334399</v>
      </c>
    </row>
    <row r="752" spans="5:7" x14ac:dyDescent="0.25">
      <c r="E752" s="1">
        <v>29851</v>
      </c>
      <c r="F752">
        <v>46.859769196848397</v>
      </c>
      <c r="G752">
        <v>49.079746612220902</v>
      </c>
    </row>
    <row r="753" spans="5:7" x14ac:dyDescent="0.25">
      <c r="E753" s="1">
        <v>29852</v>
      </c>
      <c r="F753">
        <v>59.056340452827598</v>
      </c>
      <c r="G753">
        <v>55.057809005519601</v>
      </c>
    </row>
    <row r="754" spans="5:7" x14ac:dyDescent="0.25">
      <c r="E754" s="1">
        <v>29853</v>
      </c>
      <c r="F754">
        <v>63.325759807631698</v>
      </c>
      <c r="G754">
        <v>57.337684429090103</v>
      </c>
    </row>
    <row r="755" spans="5:7" x14ac:dyDescent="0.25">
      <c r="E755" s="1">
        <v>29854</v>
      </c>
      <c r="F755">
        <v>76.445326742106602</v>
      </c>
      <c r="G755">
        <v>65.682800952485707</v>
      </c>
    </row>
    <row r="756" spans="5:7" x14ac:dyDescent="0.25">
      <c r="E756" s="1">
        <v>29857</v>
      </c>
      <c r="F756">
        <v>73.174986029220804</v>
      </c>
      <c r="G756">
        <v>64.273209098842202</v>
      </c>
    </row>
    <row r="757" spans="5:7" x14ac:dyDescent="0.25">
      <c r="E757" s="1">
        <v>29858</v>
      </c>
      <c r="F757">
        <v>76.836274737197499</v>
      </c>
      <c r="G757">
        <v>66.646597469999406</v>
      </c>
    </row>
    <row r="758" spans="5:7" x14ac:dyDescent="0.25">
      <c r="E758" s="1">
        <v>29859</v>
      </c>
      <c r="F758">
        <v>79.116545158741502</v>
      </c>
      <c r="G758">
        <v>68.164953821233993</v>
      </c>
    </row>
    <row r="759" spans="5:7" x14ac:dyDescent="0.25">
      <c r="E759" s="1">
        <v>29860</v>
      </c>
      <c r="F759">
        <v>69.533567101690096</v>
      </c>
      <c r="G759">
        <v>64.477125411520703</v>
      </c>
    </row>
    <row r="760" spans="5:7" x14ac:dyDescent="0.25">
      <c r="E760" s="1">
        <v>29861</v>
      </c>
      <c r="F760">
        <v>44.968880962636803</v>
      </c>
      <c r="G760">
        <v>52.894883690024301</v>
      </c>
    </row>
    <row r="761" spans="5:7" x14ac:dyDescent="0.25">
      <c r="E761" s="1">
        <v>29864</v>
      </c>
      <c r="F761">
        <v>35.2645925578041</v>
      </c>
      <c r="G761">
        <v>46.993711881104304</v>
      </c>
    </row>
    <row r="762" spans="5:7" x14ac:dyDescent="0.25">
      <c r="E762" s="1">
        <v>29865</v>
      </c>
      <c r="F762">
        <v>33.321157765759096</v>
      </c>
      <c r="G762">
        <v>45.755570384336501</v>
      </c>
    </row>
    <row r="763" spans="5:7" x14ac:dyDescent="0.25">
      <c r="E763" s="1">
        <v>29866</v>
      </c>
      <c r="F763">
        <v>29.463200125116199</v>
      </c>
      <c r="G763">
        <v>43.321761297804102</v>
      </c>
    </row>
    <row r="764" spans="5:7" x14ac:dyDescent="0.25">
      <c r="E764" s="1">
        <v>29867</v>
      </c>
      <c r="F764">
        <v>27.971495922485399</v>
      </c>
      <c r="G764">
        <v>42.389717874943798</v>
      </c>
    </row>
    <row r="765" spans="5:7" x14ac:dyDescent="0.25">
      <c r="E765" s="1">
        <v>29868</v>
      </c>
      <c r="F765">
        <v>19.537502502332799</v>
      </c>
      <c r="G765">
        <v>36.397750552495403</v>
      </c>
    </row>
    <row r="766" spans="5:7" x14ac:dyDescent="0.25">
      <c r="E766" s="1">
        <v>29871</v>
      </c>
      <c r="F766">
        <v>19.537502502332799</v>
      </c>
      <c r="G766">
        <v>36.397750552495403</v>
      </c>
    </row>
    <row r="767" spans="5:7" x14ac:dyDescent="0.25">
      <c r="E767" s="1">
        <v>29872</v>
      </c>
      <c r="F767">
        <v>30.491666629241301</v>
      </c>
      <c r="G767">
        <v>39.9697450112523</v>
      </c>
    </row>
    <row r="768" spans="5:7" x14ac:dyDescent="0.25">
      <c r="E768" s="1">
        <v>29873</v>
      </c>
      <c r="F768">
        <v>36.329378846238001</v>
      </c>
      <c r="G768">
        <v>41.940501117835701</v>
      </c>
    </row>
    <row r="769" spans="5:7" x14ac:dyDescent="0.25">
      <c r="E769" s="1">
        <v>29874</v>
      </c>
      <c r="F769">
        <v>36.329378846238001</v>
      </c>
      <c r="G769">
        <v>41.940501117835701</v>
      </c>
    </row>
    <row r="770" spans="5:7" x14ac:dyDescent="0.25">
      <c r="E770" s="1">
        <v>29875</v>
      </c>
      <c r="F770">
        <v>44.505221649883602</v>
      </c>
      <c r="G770">
        <v>44.5140204232098</v>
      </c>
    </row>
    <row r="771" spans="5:7" x14ac:dyDescent="0.25">
      <c r="E771" s="1">
        <v>29878</v>
      </c>
      <c r="F771">
        <v>44.505221649883602</v>
      </c>
      <c r="G771">
        <v>44.5140204232098</v>
      </c>
    </row>
    <row r="772" spans="5:7" x14ac:dyDescent="0.25">
      <c r="E772" s="1">
        <v>29879</v>
      </c>
      <c r="F772">
        <v>60.208944767508299</v>
      </c>
      <c r="G772">
        <v>50.000006451578102</v>
      </c>
    </row>
    <row r="773" spans="5:7" x14ac:dyDescent="0.25">
      <c r="E773" s="1">
        <v>29880</v>
      </c>
      <c r="F773">
        <v>75.105796450540197</v>
      </c>
      <c r="G773">
        <v>57.899632191994201</v>
      </c>
    </row>
    <row r="774" spans="5:7" x14ac:dyDescent="0.25">
      <c r="E774" s="1">
        <v>29881</v>
      </c>
      <c r="F774">
        <v>76.449313822319695</v>
      </c>
      <c r="G774">
        <v>58.790007734338303</v>
      </c>
    </row>
    <row r="775" spans="5:7" x14ac:dyDescent="0.25">
      <c r="E775" s="1">
        <v>29882</v>
      </c>
      <c r="F775">
        <v>66.258039507190901</v>
      </c>
      <c r="G775">
        <v>55.773110642940402</v>
      </c>
    </row>
    <row r="776" spans="5:7" x14ac:dyDescent="0.25">
      <c r="E776" s="1">
        <v>29885</v>
      </c>
      <c r="F776">
        <v>79.183614863841797</v>
      </c>
      <c r="G776">
        <v>63.584619629523097</v>
      </c>
    </row>
    <row r="777" spans="5:7" x14ac:dyDescent="0.25">
      <c r="E777" s="1">
        <v>29886</v>
      </c>
      <c r="F777">
        <v>73.354088105487804</v>
      </c>
      <c r="G777">
        <v>61.560286341990903</v>
      </c>
    </row>
    <row r="778" spans="5:7" x14ac:dyDescent="0.25">
      <c r="E778" s="1">
        <v>29887</v>
      </c>
      <c r="F778">
        <v>62.247770869064098</v>
      </c>
      <c r="G778">
        <v>57.573660192267297</v>
      </c>
    </row>
    <row r="779" spans="5:7" x14ac:dyDescent="0.25">
      <c r="E779" s="1">
        <v>29888</v>
      </c>
      <c r="F779">
        <v>37.306675167845903</v>
      </c>
      <c r="G779">
        <v>45.816262532657298</v>
      </c>
    </row>
    <row r="780" spans="5:7" x14ac:dyDescent="0.25">
      <c r="E780" s="1">
        <v>29889</v>
      </c>
      <c r="F780">
        <v>24.138756988052702</v>
      </c>
      <c r="G780">
        <v>36.667158737130002</v>
      </c>
    </row>
    <row r="781" spans="5:7" x14ac:dyDescent="0.25">
      <c r="E781" s="1">
        <v>29892</v>
      </c>
      <c r="F781">
        <v>23.048983163924301</v>
      </c>
      <c r="G781">
        <v>35.8075690446233</v>
      </c>
    </row>
    <row r="782" spans="5:7" x14ac:dyDescent="0.25">
      <c r="E782" s="1">
        <v>29893</v>
      </c>
      <c r="F782">
        <v>23.048983163924301</v>
      </c>
      <c r="G782">
        <v>35.8075690446233</v>
      </c>
    </row>
    <row r="783" spans="5:7" x14ac:dyDescent="0.25">
      <c r="E783" s="1">
        <v>29894</v>
      </c>
      <c r="F783">
        <v>14.989340872958101</v>
      </c>
      <c r="G783">
        <v>29.233757908589698</v>
      </c>
    </row>
    <row r="784" spans="5:7" x14ac:dyDescent="0.25">
      <c r="E784" s="1">
        <v>29895</v>
      </c>
      <c r="F784">
        <v>19.0125297949917</v>
      </c>
      <c r="G784">
        <v>30.8522568854589</v>
      </c>
    </row>
    <row r="785" spans="5:7" x14ac:dyDescent="0.25">
      <c r="E785" s="1">
        <v>29896</v>
      </c>
      <c r="F785">
        <v>19.0125297949917</v>
      </c>
      <c r="G785">
        <v>30.8522568854589</v>
      </c>
    </row>
    <row r="786" spans="5:7" x14ac:dyDescent="0.25">
      <c r="E786" s="1">
        <v>29899</v>
      </c>
      <c r="F786">
        <v>9.2361778831238901</v>
      </c>
      <c r="G786">
        <v>21.8502832670606</v>
      </c>
    </row>
    <row r="787" spans="5:7" x14ac:dyDescent="0.25">
      <c r="E787" s="1">
        <v>29900</v>
      </c>
      <c r="F787">
        <v>8.8977335741891999</v>
      </c>
      <c r="G787">
        <v>21.4350898656824</v>
      </c>
    </row>
    <row r="788" spans="5:7" x14ac:dyDescent="0.25">
      <c r="E788" s="1">
        <v>29901</v>
      </c>
      <c r="F788">
        <v>8.8977335741891999</v>
      </c>
      <c r="G788">
        <v>21.4350898656824</v>
      </c>
    </row>
    <row r="789" spans="5:7" x14ac:dyDescent="0.25">
      <c r="E789" s="1">
        <v>29902</v>
      </c>
      <c r="F789">
        <v>7.1463687802135398</v>
      </c>
      <c r="G789">
        <v>19.444867932515599</v>
      </c>
    </row>
    <row r="790" spans="5:7" x14ac:dyDescent="0.25">
      <c r="E790" s="1">
        <v>29903</v>
      </c>
      <c r="F790">
        <v>8.7955492856868993</v>
      </c>
      <c r="G790">
        <v>20.056818032099901</v>
      </c>
    </row>
    <row r="791" spans="5:7" x14ac:dyDescent="0.25">
      <c r="E791" s="1">
        <v>29906</v>
      </c>
      <c r="F791">
        <v>7.5833526794100399</v>
      </c>
      <c r="G791">
        <v>18.897322656419401</v>
      </c>
    </row>
    <row r="792" spans="5:7" x14ac:dyDescent="0.25">
      <c r="E792" s="1">
        <v>29907</v>
      </c>
      <c r="F792">
        <v>23.152271882859601</v>
      </c>
      <c r="G792">
        <v>24.644353879357499</v>
      </c>
    </row>
    <row r="793" spans="5:7" x14ac:dyDescent="0.25">
      <c r="E793" s="1">
        <v>29908</v>
      </c>
      <c r="F793">
        <v>20.255300548427702</v>
      </c>
      <c r="G793">
        <v>23.381973551414902</v>
      </c>
    </row>
    <row r="794" spans="5:7" x14ac:dyDescent="0.25">
      <c r="E794" s="1">
        <v>29909</v>
      </c>
      <c r="F794">
        <v>20.255300548427702</v>
      </c>
      <c r="G794">
        <v>23.381973551414902</v>
      </c>
    </row>
    <row r="795" spans="5:7" x14ac:dyDescent="0.25">
      <c r="E795" s="1">
        <v>29910</v>
      </c>
      <c r="F795">
        <v>29.5337326943188</v>
      </c>
      <c r="G795">
        <v>26.5698171865129</v>
      </c>
    </row>
    <row r="796" spans="5:7" x14ac:dyDescent="0.25">
      <c r="E796" s="1">
        <v>29913</v>
      </c>
      <c r="F796">
        <v>51.220441754320603</v>
      </c>
      <c r="G796">
        <v>35.738433799176903</v>
      </c>
    </row>
    <row r="797" spans="5:7" x14ac:dyDescent="0.25">
      <c r="E797" s="1">
        <v>29914</v>
      </c>
      <c r="F797">
        <v>35.8861637601483</v>
      </c>
      <c r="G797">
        <v>30.926809863549199</v>
      </c>
    </row>
    <row r="798" spans="5:7" x14ac:dyDescent="0.25">
      <c r="E798" s="1">
        <v>29915</v>
      </c>
      <c r="F798">
        <v>30.554556821462299</v>
      </c>
      <c r="G798">
        <v>28.8921072659146</v>
      </c>
    </row>
    <row r="799" spans="5:7" x14ac:dyDescent="0.25">
      <c r="E799" s="1">
        <v>29916</v>
      </c>
      <c r="F799">
        <v>30.554556821462299</v>
      </c>
      <c r="G799">
        <v>28.8921072659146</v>
      </c>
    </row>
    <row r="800" spans="5:7" x14ac:dyDescent="0.25">
      <c r="E800" s="1">
        <v>29917</v>
      </c>
      <c r="F800">
        <v>27.291694377732</v>
      </c>
      <c r="G800">
        <v>27.710549383103999</v>
      </c>
    </row>
    <row r="801" spans="5:7" x14ac:dyDescent="0.25">
      <c r="E801" s="1">
        <v>29920</v>
      </c>
      <c r="F801">
        <v>47.417642227150402</v>
      </c>
      <c r="G801">
        <v>36.114355291791803</v>
      </c>
    </row>
    <row r="802" spans="5:7" x14ac:dyDescent="0.25">
      <c r="E802" s="1">
        <v>29921</v>
      </c>
      <c r="F802">
        <v>56.145049468275303</v>
      </c>
      <c r="G802">
        <v>40.571851894889399</v>
      </c>
    </row>
    <row r="803" spans="5:7" x14ac:dyDescent="0.25">
      <c r="E803" s="1">
        <v>29922</v>
      </c>
      <c r="F803">
        <v>62.606951933848698</v>
      </c>
      <c r="G803">
        <v>44.209146879400102</v>
      </c>
    </row>
    <row r="804" spans="5:7" x14ac:dyDescent="0.25">
      <c r="E804" s="1">
        <v>29923</v>
      </c>
      <c r="F804">
        <v>59.066626610616296</v>
      </c>
      <c r="G804">
        <v>43.242952878655203</v>
      </c>
    </row>
    <row r="805" spans="5:7" x14ac:dyDescent="0.25">
      <c r="E805" s="1">
        <v>29924</v>
      </c>
      <c r="F805">
        <v>39.100595812773904</v>
      </c>
      <c r="G805">
        <v>36.736539729416997</v>
      </c>
    </row>
    <row r="806" spans="5:7" x14ac:dyDescent="0.25">
      <c r="E806" s="1">
        <v>29927</v>
      </c>
      <c r="F806">
        <v>58.390050493590998</v>
      </c>
      <c r="G806">
        <v>46.621391728825401</v>
      </c>
    </row>
    <row r="807" spans="5:7" x14ac:dyDescent="0.25">
      <c r="E807" s="1">
        <v>29928</v>
      </c>
      <c r="F807">
        <v>58.618665223590199</v>
      </c>
      <c r="G807">
        <v>46.751624366856298</v>
      </c>
    </row>
    <row r="808" spans="5:7" x14ac:dyDescent="0.25">
      <c r="E808" s="1">
        <v>29929</v>
      </c>
      <c r="F808">
        <v>64.911200763906706</v>
      </c>
      <c r="G808">
        <v>50.303303316323401</v>
      </c>
    </row>
    <row r="809" spans="5:7" x14ac:dyDescent="0.25">
      <c r="E809" s="1">
        <v>29930</v>
      </c>
      <c r="F809">
        <v>71.112626640275806</v>
      </c>
      <c r="G809">
        <v>54.1757747770313</v>
      </c>
    </row>
    <row r="810" spans="5:7" x14ac:dyDescent="0.25">
      <c r="E810" s="1">
        <v>29931</v>
      </c>
      <c r="F810">
        <v>72.567132614039494</v>
      </c>
      <c r="G810">
        <v>55.117368824483897</v>
      </c>
    </row>
    <row r="811" spans="5:7" x14ac:dyDescent="0.25">
      <c r="E811" s="1">
        <v>29934</v>
      </c>
      <c r="F811">
        <v>54.528725909685399</v>
      </c>
      <c r="G811">
        <v>49.161287382130098</v>
      </c>
    </row>
    <row r="812" spans="5:7" x14ac:dyDescent="0.25">
      <c r="E812" s="1">
        <v>29935</v>
      </c>
      <c r="F812">
        <v>49.906400629476401</v>
      </c>
      <c r="G812">
        <v>47.446821848352997</v>
      </c>
    </row>
    <row r="813" spans="5:7" x14ac:dyDescent="0.25">
      <c r="E813" s="1">
        <v>29936</v>
      </c>
      <c r="F813">
        <v>48.668726283865901</v>
      </c>
      <c r="G813">
        <v>47.005476389650497</v>
      </c>
    </row>
    <row r="814" spans="5:7" x14ac:dyDescent="0.25">
      <c r="E814" s="1">
        <v>29937</v>
      </c>
      <c r="F814">
        <v>60.758980122123802</v>
      </c>
      <c r="G814">
        <v>51.985094557204498</v>
      </c>
    </row>
    <row r="815" spans="5:7" x14ac:dyDescent="0.25">
      <c r="E815" s="1">
        <v>29938</v>
      </c>
      <c r="F815">
        <v>45.655362756320699</v>
      </c>
      <c r="G815">
        <v>46.479936274847297</v>
      </c>
    </row>
    <row r="816" spans="5:7" x14ac:dyDescent="0.25">
      <c r="E816" s="1">
        <v>29941</v>
      </c>
      <c r="F816">
        <v>62.863543665496998</v>
      </c>
      <c r="G816">
        <v>54.534474207318198</v>
      </c>
    </row>
    <row r="817" spans="5:7" x14ac:dyDescent="0.25">
      <c r="E817" s="1">
        <v>29942</v>
      </c>
      <c r="F817">
        <v>69.932720712173904</v>
      </c>
      <c r="G817">
        <v>58.6783051654918</v>
      </c>
    </row>
    <row r="818" spans="5:7" x14ac:dyDescent="0.25">
      <c r="E818" s="1">
        <v>29943</v>
      </c>
      <c r="F818">
        <v>73.535445221678003</v>
      </c>
      <c r="G818">
        <v>60.961854961419398</v>
      </c>
    </row>
    <row r="819" spans="5:7" x14ac:dyDescent="0.25">
      <c r="E819" s="1">
        <v>29944</v>
      </c>
      <c r="F819">
        <v>63.412993543063202</v>
      </c>
      <c r="G819">
        <v>57.183709646222098</v>
      </c>
    </row>
    <row r="820" spans="5:7" x14ac:dyDescent="0.25">
      <c r="E820" s="1">
        <v>29945</v>
      </c>
      <c r="F820">
        <v>63.333133431622699</v>
      </c>
      <c r="G820">
        <v>57.1545900742925</v>
      </c>
    </row>
    <row r="821" spans="5:7" x14ac:dyDescent="0.25">
      <c r="E821" s="1">
        <v>29948</v>
      </c>
      <c r="F821">
        <v>63.333133431622699</v>
      </c>
      <c r="G821">
        <v>57.1545900742925</v>
      </c>
    </row>
    <row r="822" spans="5:7" x14ac:dyDescent="0.25">
      <c r="E822" s="1">
        <v>29949</v>
      </c>
      <c r="F822">
        <v>69.291836799958205</v>
      </c>
      <c r="G822">
        <v>59.7011751360521</v>
      </c>
    </row>
    <row r="823" spans="5:7" x14ac:dyDescent="0.25">
      <c r="E823" s="1">
        <v>29950</v>
      </c>
      <c r="F823">
        <v>71.714726670229297</v>
      </c>
      <c r="G823">
        <v>60.803229292558697</v>
      </c>
    </row>
    <row r="824" spans="5:7" x14ac:dyDescent="0.25">
      <c r="E824" s="1">
        <v>29951</v>
      </c>
      <c r="F824">
        <v>52.398146631809702</v>
      </c>
      <c r="G824">
        <v>54.548205862200902</v>
      </c>
    </row>
    <row r="825" spans="5:7" x14ac:dyDescent="0.25">
      <c r="E825" s="1">
        <v>29952</v>
      </c>
      <c r="F825">
        <v>64.546405751199003</v>
      </c>
      <c r="G825">
        <v>59.325282062430396</v>
      </c>
    </row>
    <row r="826" spans="5:7" x14ac:dyDescent="0.25">
      <c r="E826" s="1">
        <v>29955</v>
      </c>
      <c r="F826">
        <v>65.205520888782402</v>
      </c>
      <c r="G826">
        <v>59.608075859632997</v>
      </c>
    </row>
    <row r="827" spans="5:7" x14ac:dyDescent="0.25">
      <c r="E827" s="1">
        <v>29956</v>
      </c>
      <c r="F827">
        <v>76.275934579482396</v>
      </c>
      <c r="G827">
        <v>65.077349861628704</v>
      </c>
    </row>
    <row r="828" spans="5:7" x14ac:dyDescent="0.25">
      <c r="E828" s="1">
        <v>29957</v>
      </c>
      <c r="F828">
        <v>80.611311029727304</v>
      </c>
      <c r="G828">
        <v>67.825119838646899</v>
      </c>
    </row>
    <row r="829" spans="5:7" x14ac:dyDescent="0.25">
      <c r="E829" s="1">
        <v>29958</v>
      </c>
      <c r="F829">
        <v>81.625499963609698</v>
      </c>
      <c r="G829">
        <v>68.497003558025995</v>
      </c>
    </row>
    <row r="830" spans="5:7" x14ac:dyDescent="0.25">
      <c r="E830" s="1">
        <v>29959</v>
      </c>
      <c r="F830">
        <v>66.414817568010506</v>
      </c>
      <c r="G830">
        <v>63.302823629515203</v>
      </c>
    </row>
    <row r="831" spans="5:7" x14ac:dyDescent="0.25">
      <c r="E831" s="1">
        <v>29962</v>
      </c>
      <c r="F831">
        <v>78.049678301168697</v>
      </c>
      <c r="G831">
        <v>69.254368670978394</v>
      </c>
    </row>
    <row r="832" spans="5:7" x14ac:dyDescent="0.25">
      <c r="E832" s="1">
        <v>29963</v>
      </c>
      <c r="F832">
        <v>62.081009721468298</v>
      </c>
      <c r="G832">
        <v>62.500109107914099</v>
      </c>
    </row>
    <row r="833" spans="5:7" x14ac:dyDescent="0.25">
      <c r="E833" s="1">
        <v>29964</v>
      </c>
      <c r="F833">
        <v>69.944567512791394</v>
      </c>
      <c r="G833">
        <v>66.274844249017406</v>
      </c>
    </row>
    <row r="834" spans="5:7" x14ac:dyDescent="0.25">
      <c r="E834" s="1">
        <v>29965</v>
      </c>
      <c r="F834">
        <v>60.957855898219798</v>
      </c>
      <c r="G834">
        <v>62.275524608921998</v>
      </c>
    </row>
    <row r="835" spans="5:7" x14ac:dyDescent="0.25">
      <c r="E835" s="1">
        <v>29966</v>
      </c>
      <c r="F835">
        <v>65.954964639770694</v>
      </c>
      <c r="G835">
        <v>64.473445809378902</v>
      </c>
    </row>
    <row r="836" spans="5:7" x14ac:dyDescent="0.25">
      <c r="E836" s="1">
        <v>29969</v>
      </c>
      <c r="F836">
        <v>60.561530754351402</v>
      </c>
      <c r="G836">
        <v>62.210171868908098</v>
      </c>
    </row>
    <row r="837" spans="5:7" x14ac:dyDescent="0.25">
      <c r="E837" s="1">
        <v>29970</v>
      </c>
      <c r="F837">
        <v>62.884069924440702</v>
      </c>
      <c r="G837">
        <v>63.099729440705701</v>
      </c>
    </row>
    <row r="838" spans="5:7" x14ac:dyDescent="0.25">
      <c r="E838" s="1">
        <v>29971</v>
      </c>
      <c r="F838">
        <v>63.926932648805803</v>
      </c>
      <c r="G838">
        <v>63.478479324478499</v>
      </c>
    </row>
    <row r="839" spans="5:7" x14ac:dyDescent="0.25">
      <c r="E839" s="1">
        <v>29972</v>
      </c>
      <c r="F839">
        <v>47.017292004225503</v>
      </c>
      <c r="G839">
        <v>56.7833719949721</v>
      </c>
    </row>
    <row r="840" spans="5:7" x14ac:dyDescent="0.25">
      <c r="E840" s="1">
        <v>29973</v>
      </c>
      <c r="F840">
        <v>52.300734920221103</v>
      </c>
      <c r="G840">
        <v>58.430998899992801</v>
      </c>
    </row>
    <row r="841" spans="5:7" x14ac:dyDescent="0.25">
      <c r="E841" s="1">
        <v>29976</v>
      </c>
      <c r="F841">
        <v>46.122512592447201</v>
      </c>
      <c r="G841">
        <v>55.863516859518498</v>
      </c>
    </row>
    <row r="842" spans="5:7" x14ac:dyDescent="0.25">
      <c r="E842" s="1">
        <v>29977</v>
      </c>
      <c r="F842">
        <v>40.130443956329799</v>
      </c>
      <c r="G842">
        <v>53.211245013047503</v>
      </c>
    </row>
    <row r="843" spans="5:7" x14ac:dyDescent="0.25">
      <c r="E843" s="1">
        <v>29978</v>
      </c>
      <c r="F843">
        <v>38.243679630886803</v>
      </c>
      <c r="G843">
        <v>52.3639785824722</v>
      </c>
    </row>
    <row r="844" spans="5:7" x14ac:dyDescent="0.25">
      <c r="E844" s="1">
        <v>29979</v>
      </c>
      <c r="F844">
        <v>25.4024118888664</v>
      </c>
      <c r="G844">
        <v>45.390155261807003</v>
      </c>
    </row>
    <row r="845" spans="5:7" x14ac:dyDescent="0.25">
      <c r="E845" s="1">
        <v>29980</v>
      </c>
      <c r="F845">
        <v>20.176235266596901</v>
      </c>
      <c r="G845">
        <v>41.558411976131197</v>
      </c>
    </row>
    <row r="846" spans="5:7" x14ac:dyDescent="0.25">
      <c r="E846" s="1">
        <v>29983</v>
      </c>
      <c r="F846">
        <v>54.2764485725301</v>
      </c>
      <c r="G846">
        <v>54.150114168484997</v>
      </c>
    </row>
    <row r="847" spans="5:7" x14ac:dyDescent="0.25">
      <c r="E847" s="1">
        <v>29984</v>
      </c>
      <c r="F847">
        <v>48.047936581018099</v>
      </c>
      <c r="G847">
        <v>51.148966208412503</v>
      </c>
    </row>
    <row r="848" spans="5:7" x14ac:dyDescent="0.25">
      <c r="E848" s="1">
        <v>29985</v>
      </c>
      <c r="F848">
        <v>56.444882453939798</v>
      </c>
      <c r="G848">
        <v>54.916189521673999</v>
      </c>
    </row>
    <row r="849" spans="5:7" x14ac:dyDescent="0.25">
      <c r="E849" s="1">
        <v>29986</v>
      </c>
      <c r="F849">
        <v>60.4316173987932</v>
      </c>
      <c r="G849">
        <v>56.7807594966891</v>
      </c>
    </row>
    <row r="850" spans="5:7" x14ac:dyDescent="0.25">
      <c r="E850" s="1">
        <v>29987</v>
      </c>
      <c r="F850">
        <v>54.450761030874901</v>
      </c>
      <c r="G850">
        <v>54.359623447375597</v>
      </c>
    </row>
    <row r="851" spans="5:7" x14ac:dyDescent="0.25">
      <c r="E851" s="1">
        <v>29990</v>
      </c>
      <c r="F851">
        <v>64.553968327215003</v>
      </c>
      <c r="G851">
        <v>58.890254620291799</v>
      </c>
    </row>
    <row r="852" spans="5:7" x14ac:dyDescent="0.25">
      <c r="E852" s="1">
        <v>29991</v>
      </c>
      <c r="F852">
        <v>67.401064418986493</v>
      </c>
      <c r="G852">
        <v>60.283428258314203</v>
      </c>
    </row>
    <row r="853" spans="5:7" x14ac:dyDescent="0.25">
      <c r="E853" s="1">
        <v>29992</v>
      </c>
      <c r="F853">
        <v>57.995677020200901</v>
      </c>
      <c r="G853">
        <v>56.795826528784602</v>
      </c>
    </row>
    <row r="854" spans="5:7" x14ac:dyDescent="0.25">
      <c r="E854" s="1">
        <v>29993</v>
      </c>
      <c r="F854">
        <v>48.431947960213201</v>
      </c>
      <c r="G854">
        <v>52.908565036491197</v>
      </c>
    </row>
    <row r="855" spans="5:7" x14ac:dyDescent="0.25">
      <c r="E855" s="1">
        <v>29994</v>
      </c>
      <c r="F855">
        <v>48.431947960213201</v>
      </c>
      <c r="G855">
        <v>52.908565036491197</v>
      </c>
    </row>
    <row r="856" spans="5:7" x14ac:dyDescent="0.25">
      <c r="E856" s="1">
        <v>29997</v>
      </c>
      <c r="F856">
        <v>48.431947960213201</v>
      </c>
      <c r="G856">
        <v>52.908565036491197</v>
      </c>
    </row>
    <row r="857" spans="5:7" x14ac:dyDescent="0.25">
      <c r="E857" s="1">
        <v>29998</v>
      </c>
      <c r="F857">
        <v>36.970094822991499</v>
      </c>
      <c r="G857">
        <v>48.406479177103499</v>
      </c>
    </row>
    <row r="858" spans="5:7" x14ac:dyDescent="0.25">
      <c r="E858" s="1">
        <v>29999</v>
      </c>
      <c r="F858">
        <v>31.7349350010957</v>
      </c>
      <c r="G858">
        <v>45.960004530834702</v>
      </c>
    </row>
    <row r="859" spans="5:7" x14ac:dyDescent="0.25">
      <c r="E859" s="1">
        <v>30000</v>
      </c>
      <c r="F859">
        <v>22.189264525212</v>
      </c>
      <c r="G859">
        <v>40.394021208610802</v>
      </c>
    </row>
    <row r="860" spans="5:7" x14ac:dyDescent="0.25">
      <c r="E860" s="1">
        <v>30001</v>
      </c>
      <c r="F860">
        <v>21.718895137116899</v>
      </c>
      <c r="G860">
        <v>40.080382519991502</v>
      </c>
    </row>
    <row r="861" spans="5:7" x14ac:dyDescent="0.25">
      <c r="E861" s="1">
        <v>30004</v>
      </c>
      <c r="F861">
        <v>11.6462639289135</v>
      </c>
      <c r="G861">
        <v>31.207971043517801</v>
      </c>
    </row>
    <row r="862" spans="5:7" x14ac:dyDescent="0.25">
      <c r="E862" s="1">
        <v>30005</v>
      </c>
      <c r="F862">
        <v>21.592664222516301</v>
      </c>
      <c r="G862">
        <v>34.753449432464599</v>
      </c>
    </row>
    <row r="863" spans="5:7" x14ac:dyDescent="0.25">
      <c r="E863" s="1">
        <v>30006</v>
      </c>
      <c r="F863">
        <v>19.888203928938999</v>
      </c>
      <c r="G863">
        <v>33.571336150762697</v>
      </c>
    </row>
    <row r="864" spans="5:7" x14ac:dyDescent="0.25">
      <c r="E864" s="1">
        <v>30007</v>
      </c>
      <c r="F864">
        <v>24.2655022161304</v>
      </c>
      <c r="G864">
        <v>35.023621168046198</v>
      </c>
    </row>
    <row r="865" spans="5:7" x14ac:dyDescent="0.25">
      <c r="E865" s="1">
        <v>30008</v>
      </c>
      <c r="F865">
        <v>35.336254410463802</v>
      </c>
      <c r="G865">
        <v>38.786772263895998</v>
      </c>
    </row>
    <row r="866" spans="5:7" x14ac:dyDescent="0.25">
      <c r="E866" s="1">
        <v>30011</v>
      </c>
      <c r="F866">
        <v>28.652639478133199</v>
      </c>
      <c r="G866">
        <v>35.816184970506697</v>
      </c>
    </row>
    <row r="867" spans="5:7" x14ac:dyDescent="0.25">
      <c r="E867" s="1">
        <v>30012</v>
      </c>
      <c r="F867">
        <v>23.774520853682102</v>
      </c>
      <c r="G867">
        <v>33.3309924499804</v>
      </c>
    </row>
    <row r="868" spans="5:7" x14ac:dyDescent="0.25">
      <c r="E868" s="1">
        <v>30013</v>
      </c>
      <c r="F868">
        <v>21.985789560333799</v>
      </c>
      <c r="G868">
        <v>32.367800905599402</v>
      </c>
    </row>
    <row r="869" spans="5:7" x14ac:dyDescent="0.25">
      <c r="E869" s="1">
        <v>30014</v>
      </c>
      <c r="F869">
        <v>18.977807794414499</v>
      </c>
      <c r="G869">
        <v>30.6910248343859</v>
      </c>
    </row>
    <row r="870" spans="5:7" x14ac:dyDescent="0.25">
      <c r="E870" s="1">
        <v>30015</v>
      </c>
      <c r="F870">
        <v>18.112076023452602</v>
      </c>
      <c r="G870">
        <v>30.200499516472</v>
      </c>
    </row>
    <row r="871" spans="5:7" x14ac:dyDescent="0.25">
      <c r="E871" s="1">
        <v>30018</v>
      </c>
      <c r="F871">
        <v>30.794988421103501</v>
      </c>
      <c r="G871">
        <v>34.003434867582797</v>
      </c>
    </row>
    <row r="872" spans="5:7" x14ac:dyDescent="0.25">
      <c r="E872" s="1">
        <v>30019</v>
      </c>
      <c r="F872">
        <v>30.7208364518834</v>
      </c>
      <c r="G872">
        <v>33.977543644590902</v>
      </c>
    </row>
    <row r="873" spans="5:7" x14ac:dyDescent="0.25">
      <c r="E873" s="1">
        <v>30020</v>
      </c>
      <c r="F873">
        <v>30.7208364518834</v>
      </c>
      <c r="G873">
        <v>33.977543644590902</v>
      </c>
    </row>
    <row r="874" spans="5:7" x14ac:dyDescent="0.25">
      <c r="E874" s="1">
        <v>30021</v>
      </c>
      <c r="F874">
        <v>65.155036961781207</v>
      </c>
      <c r="G874">
        <v>47.2528121280669</v>
      </c>
    </row>
    <row r="875" spans="5:7" x14ac:dyDescent="0.25">
      <c r="E875" s="1">
        <v>30022</v>
      </c>
      <c r="F875">
        <v>66.284000147969806</v>
      </c>
      <c r="G875">
        <v>47.886336094136603</v>
      </c>
    </row>
    <row r="876" spans="5:7" x14ac:dyDescent="0.25">
      <c r="E876" s="1">
        <v>30025</v>
      </c>
      <c r="F876">
        <v>65.331478677071601</v>
      </c>
      <c r="G876">
        <v>47.655188233463299</v>
      </c>
    </row>
    <row r="877" spans="5:7" x14ac:dyDescent="0.25">
      <c r="E877" s="1">
        <v>30026</v>
      </c>
      <c r="F877">
        <v>56.135307954127697</v>
      </c>
      <c r="G877">
        <v>45.412534131461101</v>
      </c>
    </row>
    <row r="878" spans="5:7" x14ac:dyDescent="0.25">
      <c r="E878" s="1">
        <v>30027</v>
      </c>
      <c r="F878">
        <v>52.263370356365499</v>
      </c>
      <c r="G878">
        <v>44.4250505742054</v>
      </c>
    </row>
    <row r="879" spans="5:7" x14ac:dyDescent="0.25">
      <c r="E879" s="1">
        <v>30028</v>
      </c>
      <c r="F879">
        <v>50.426881596628903</v>
      </c>
      <c r="G879">
        <v>43.971978285442297</v>
      </c>
    </row>
    <row r="880" spans="5:7" x14ac:dyDescent="0.25">
      <c r="E880" s="1">
        <v>30029</v>
      </c>
      <c r="F880">
        <v>54.120227414460203</v>
      </c>
      <c r="G880">
        <v>45.122630682518597</v>
      </c>
    </row>
    <row r="881" spans="5:7" x14ac:dyDescent="0.25">
      <c r="E881" s="1">
        <v>30032</v>
      </c>
      <c r="F881">
        <v>33.200913573906703</v>
      </c>
      <c r="G881">
        <v>39.037766071547203</v>
      </c>
    </row>
    <row r="882" spans="5:7" x14ac:dyDescent="0.25">
      <c r="E882" s="1">
        <v>30033</v>
      </c>
      <c r="F882">
        <v>30.610651589925698</v>
      </c>
      <c r="G882">
        <v>38.030203808574903</v>
      </c>
    </row>
    <row r="883" spans="5:7" x14ac:dyDescent="0.25">
      <c r="E883" s="1">
        <v>30034</v>
      </c>
      <c r="F883">
        <v>58.343525602088498</v>
      </c>
      <c r="G883">
        <v>48.257414633391399</v>
      </c>
    </row>
    <row r="884" spans="5:7" x14ac:dyDescent="0.25">
      <c r="E884" s="1">
        <v>30035</v>
      </c>
      <c r="F884">
        <v>57.623821222614502</v>
      </c>
      <c r="G884">
        <v>48.035089172616402</v>
      </c>
    </row>
    <row r="885" spans="5:7" x14ac:dyDescent="0.25">
      <c r="E885" s="1">
        <v>30036</v>
      </c>
      <c r="F885">
        <v>67.4524197581664</v>
      </c>
      <c r="G885">
        <v>52.811245323756502</v>
      </c>
    </row>
    <row r="886" spans="5:7" x14ac:dyDescent="0.25">
      <c r="E886" s="1">
        <v>30039</v>
      </c>
      <c r="F886">
        <v>76.905150288995898</v>
      </c>
      <c r="G886">
        <v>58.807285248378399</v>
      </c>
    </row>
    <row r="887" spans="5:7" x14ac:dyDescent="0.25">
      <c r="E887" s="1">
        <v>30040</v>
      </c>
      <c r="F887">
        <v>78.687774731201699</v>
      </c>
      <c r="G887">
        <v>60.117096428620002</v>
      </c>
    </row>
    <row r="888" spans="5:7" x14ac:dyDescent="0.25">
      <c r="E888" s="1">
        <v>30041</v>
      </c>
      <c r="F888">
        <v>76.331065343882599</v>
      </c>
      <c r="G888">
        <v>59.438642148096399</v>
      </c>
    </row>
    <row r="889" spans="5:7" x14ac:dyDescent="0.25">
      <c r="E889" s="1">
        <v>30042</v>
      </c>
      <c r="F889">
        <v>61.280997818265398</v>
      </c>
      <c r="G889">
        <v>54.880789987438497</v>
      </c>
    </row>
    <row r="890" spans="5:7" x14ac:dyDescent="0.25">
      <c r="E890" s="1">
        <v>30043</v>
      </c>
      <c r="F890">
        <v>61.1046869671491</v>
      </c>
      <c r="G890">
        <v>54.825576472895499</v>
      </c>
    </row>
    <row r="891" spans="5:7" x14ac:dyDescent="0.25">
      <c r="E891" s="1">
        <v>30046</v>
      </c>
      <c r="F891">
        <v>67.593865011630697</v>
      </c>
      <c r="G891">
        <v>57.496505529009298</v>
      </c>
    </row>
    <row r="892" spans="5:7" x14ac:dyDescent="0.25">
      <c r="E892" s="1">
        <v>30047</v>
      </c>
      <c r="F892">
        <v>69.489552542881199</v>
      </c>
      <c r="G892">
        <v>58.320122640149201</v>
      </c>
    </row>
    <row r="893" spans="5:7" x14ac:dyDescent="0.25">
      <c r="E893" s="1">
        <v>30048</v>
      </c>
      <c r="F893">
        <v>71.386552684888898</v>
      </c>
      <c r="G893">
        <v>59.125708911353399</v>
      </c>
    </row>
    <row r="894" spans="5:7" x14ac:dyDescent="0.25">
      <c r="E894" s="1">
        <v>30049</v>
      </c>
      <c r="F894">
        <v>34.398695640489201</v>
      </c>
      <c r="G894">
        <v>45.482131005157697</v>
      </c>
    </row>
    <row r="895" spans="5:7" x14ac:dyDescent="0.25">
      <c r="E895" s="1">
        <v>30050</v>
      </c>
      <c r="F895">
        <v>34.311619506431597</v>
      </c>
      <c r="G895">
        <v>45.436044791152497</v>
      </c>
    </row>
    <row r="896" spans="5:7" x14ac:dyDescent="0.25">
      <c r="E896" s="1">
        <v>30053</v>
      </c>
      <c r="F896">
        <v>25.776806361133101</v>
      </c>
      <c r="G896">
        <v>40.606194202687497</v>
      </c>
    </row>
    <row r="897" spans="5:7" x14ac:dyDescent="0.25">
      <c r="E897" s="1">
        <v>30054</v>
      </c>
      <c r="F897">
        <v>25.360119228355501</v>
      </c>
      <c r="G897">
        <v>40.3519173727435</v>
      </c>
    </row>
    <row r="898" spans="5:7" x14ac:dyDescent="0.25">
      <c r="E898" s="1">
        <v>30055</v>
      </c>
      <c r="F898">
        <v>62.841850732879799</v>
      </c>
      <c r="G898">
        <v>55.838255804606902</v>
      </c>
    </row>
    <row r="899" spans="5:7" x14ac:dyDescent="0.25">
      <c r="E899" s="1">
        <v>30056</v>
      </c>
      <c r="F899">
        <v>43.396429850946099</v>
      </c>
      <c r="G899">
        <v>46.227258221441097</v>
      </c>
    </row>
    <row r="900" spans="5:7" x14ac:dyDescent="0.25">
      <c r="E900" s="1">
        <v>30057</v>
      </c>
      <c r="F900">
        <v>33.1143746728319</v>
      </c>
      <c r="G900">
        <v>40.023558707053098</v>
      </c>
    </row>
    <row r="901" spans="5:7" x14ac:dyDescent="0.25">
      <c r="E901" s="1">
        <v>30060</v>
      </c>
      <c r="F901">
        <v>30.811410408933099</v>
      </c>
      <c r="G901">
        <v>38.558594731247702</v>
      </c>
    </row>
    <row r="902" spans="5:7" x14ac:dyDescent="0.25">
      <c r="E902" s="1">
        <v>30061</v>
      </c>
      <c r="F902">
        <v>37.090908843943403</v>
      </c>
      <c r="G902">
        <v>41.324956697003003</v>
      </c>
    </row>
    <row r="903" spans="5:7" x14ac:dyDescent="0.25">
      <c r="E903" s="1">
        <v>30062</v>
      </c>
      <c r="F903">
        <v>34.909422026827599</v>
      </c>
      <c r="G903">
        <v>40.206380093062101</v>
      </c>
    </row>
    <row r="904" spans="5:7" x14ac:dyDescent="0.25">
      <c r="E904" s="1">
        <v>30063</v>
      </c>
      <c r="F904">
        <v>37.914130415837</v>
      </c>
      <c r="G904">
        <v>41.378145726573997</v>
      </c>
    </row>
    <row r="905" spans="5:7" x14ac:dyDescent="0.25">
      <c r="E905" s="1">
        <v>30064</v>
      </c>
      <c r="F905">
        <v>35.845743384788101</v>
      </c>
      <c r="G905">
        <v>40.488071046564698</v>
      </c>
    </row>
    <row r="906" spans="5:7" x14ac:dyDescent="0.25">
      <c r="E906" s="1">
        <v>30067</v>
      </c>
      <c r="F906">
        <v>37.641953470753798</v>
      </c>
      <c r="G906">
        <v>41.088542751389703</v>
      </c>
    </row>
    <row r="907" spans="5:7" x14ac:dyDescent="0.25">
      <c r="E907" s="1">
        <v>30068</v>
      </c>
      <c r="F907">
        <v>37.641953470753798</v>
      </c>
      <c r="G907">
        <v>41.088542751389703</v>
      </c>
    </row>
    <row r="908" spans="5:7" x14ac:dyDescent="0.25">
      <c r="E908" s="1">
        <v>30069</v>
      </c>
      <c r="F908">
        <v>50.946574795446999</v>
      </c>
      <c r="G908">
        <v>45.387737243983402</v>
      </c>
    </row>
    <row r="909" spans="5:7" x14ac:dyDescent="0.25">
      <c r="E909" s="1">
        <v>30070</v>
      </c>
      <c r="F909">
        <v>63.272566223923498</v>
      </c>
      <c r="G909">
        <v>50.488318822946702</v>
      </c>
    </row>
    <row r="910" spans="5:7" x14ac:dyDescent="0.25">
      <c r="E910" s="1">
        <v>30071</v>
      </c>
      <c r="F910">
        <v>63.834680156671801</v>
      </c>
      <c r="G910">
        <v>50.743691448466997</v>
      </c>
    </row>
    <row r="911" spans="5:7" x14ac:dyDescent="0.25">
      <c r="E911" s="1">
        <v>30074</v>
      </c>
      <c r="F911">
        <v>71.645946202608201</v>
      </c>
      <c r="G911">
        <v>54.532025104909899</v>
      </c>
    </row>
    <row r="912" spans="5:7" x14ac:dyDescent="0.25">
      <c r="E912" s="1">
        <v>30075</v>
      </c>
      <c r="F912">
        <v>55.976888627158303</v>
      </c>
      <c r="G912">
        <v>50.054500964367101</v>
      </c>
    </row>
    <row r="913" spans="5:7" x14ac:dyDescent="0.25">
      <c r="E913" s="1">
        <v>30076</v>
      </c>
      <c r="F913">
        <v>50.2756028315641</v>
      </c>
      <c r="G913">
        <v>48.212402696187397</v>
      </c>
    </row>
    <row r="914" spans="5:7" x14ac:dyDescent="0.25">
      <c r="E914" s="1">
        <v>30077</v>
      </c>
      <c r="F914">
        <v>27.404214796310601</v>
      </c>
      <c r="G914">
        <v>37.943545620664104</v>
      </c>
    </row>
    <row r="915" spans="5:7" x14ac:dyDescent="0.25">
      <c r="E915" s="1">
        <v>30078</v>
      </c>
      <c r="F915">
        <v>24.849999621297599</v>
      </c>
      <c r="G915">
        <v>36.372683824837303</v>
      </c>
    </row>
    <row r="916" spans="5:7" x14ac:dyDescent="0.25">
      <c r="E916" s="1">
        <v>30081</v>
      </c>
      <c r="F916">
        <v>28.913708114634201</v>
      </c>
      <c r="G916">
        <v>37.790298465940502</v>
      </c>
    </row>
    <row r="917" spans="5:7" x14ac:dyDescent="0.25">
      <c r="E917" s="1">
        <v>30082</v>
      </c>
      <c r="F917">
        <v>26.3829574283338</v>
      </c>
      <c r="G917">
        <v>36.495823899855999</v>
      </c>
    </row>
    <row r="918" spans="5:7" x14ac:dyDescent="0.25">
      <c r="E918" s="1">
        <v>30083</v>
      </c>
      <c r="F918">
        <v>45.180657017797898</v>
      </c>
      <c r="G918">
        <v>43.321705045076897</v>
      </c>
    </row>
    <row r="919" spans="5:7" x14ac:dyDescent="0.25">
      <c r="E919" s="1">
        <v>30084</v>
      </c>
      <c r="F919">
        <v>53.951633136498302</v>
      </c>
      <c r="G919">
        <v>47.126287792455003</v>
      </c>
    </row>
    <row r="920" spans="5:7" x14ac:dyDescent="0.25">
      <c r="E920" s="1">
        <v>30085</v>
      </c>
      <c r="F920">
        <v>36.975353065180698</v>
      </c>
      <c r="G920">
        <v>40.180450634617898</v>
      </c>
    </row>
    <row r="921" spans="5:7" x14ac:dyDescent="0.25">
      <c r="E921" s="1">
        <v>30088</v>
      </c>
      <c r="F921">
        <v>47.137043735973897</v>
      </c>
      <c r="G921">
        <v>44.652812619277597</v>
      </c>
    </row>
    <row r="922" spans="5:7" x14ac:dyDescent="0.25">
      <c r="E922" s="1">
        <v>30089</v>
      </c>
      <c r="F922">
        <v>49.906231809750103</v>
      </c>
      <c r="G922">
        <v>45.897408943138501</v>
      </c>
    </row>
    <row r="923" spans="5:7" x14ac:dyDescent="0.25">
      <c r="E923" s="1">
        <v>30090</v>
      </c>
      <c r="F923">
        <v>53.780142389474499</v>
      </c>
      <c r="G923">
        <v>47.589692315474402</v>
      </c>
    </row>
    <row r="924" spans="5:7" x14ac:dyDescent="0.25">
      <c r="E924" s="1">
        <v>30091</v>
      </c>
      <c r="F924">
        <v>40.594933495481797</v>
      </c>
      <c r="G924">
        <v>42.570679209972397</v>
      </c>
    </row>
    <row r="925" spans="5:7" x14ac:dyDescent="0.25">
      <c r="E925" s="1">
        <v>30092</v>
      </c>
      <c r="F925">
        <v>42.115449362711999</v>
      </c>
      <c r="G925">
        <v>43.147211799879699</v>
      </c>
    </row>
    <row r="926" spans="5:7" x14ac:dyDescent="0.25">
      <c r="E926" s="1">
        <v>30095</v>
      </c>
      <c r="F926">
        <v>50.610590139059802</v>
      </c>
      <c r="G926">
        <v>46.3927478581627</v>
      </c>
    </row>
    <row r="927" spans="5:7" x14ac:dyDescent="0.25">
      <c r="E927" s="1">
        <v>30096</v>
      </c>
      <c r="F927">
        <v>56.733593194104401</v>
      </c>
      <c r="G927">
        <v>48.916376986629999</v>
      </c>
    </row>
    <row r="928" spans="5:7" x14ac:dyDescent="0.25">
      <c r="E928" s="1">
        <v>30097</v>
      </c>
      <c r="F928">
        <v>64.289337502289598</v>
      </c>
      <c r="G928">
        <v>52.351950575278103</v>
      </c>
    </row>
    <row r="929" spans="5:7" x14ac:dyDescent="0.25">
      <c r="E929" s="1">
        <v>30098</v>
      </c>
      <c r="F929">
        <v>67.190003006071606</v>
      </c>
      <c r="G929">
        <v>53.764682886996503</v>
      </c>
    </row>
    <row r="930" spans="5:7" x14ac:dyDescent="0.25">
      <c r="E930" s="1">
        <v>30099</v>
      </c>
      <c r="F930">
        <v>68.660786250500806</v>
      </c>
      <c r="G930">
        <v>54.464729476867497</v>
      </c>
    </row>
    <row r="931" spans="5:7" x14ac:dyDescent="0.25">
      <c r="E931" s="1">
        <v>30102</v>
      </c>
      <c r="F931">
        <v>69.906045115968396</v>
      </c>
      <c r="G931">
        <v>55.028794235295798</v>
      </c>
    </row>
    <row r="932" spans="5:7" x14ac:dyDescent="0.25">
      <c r="E932" s="1">
        <v>30103</v>
      </c>
      <c r="F932">
        <v>81.421920574041494</v>
      </c>
      <c r="G932">
        <v>61.675227740794597</v>
      </c>
    </row>
    <row r="933" spans="5:7" x14ac:dyDescent="0.25">
      <c r="E933" s="1">
        <v>30104</v>
      </c>
      <c r="F933">
        <v>65.096283710610095</v>
      </c>
      <c r="G933">
        <v>56.742759846267198</v>
      </c>
    </row>
    <row r="934" spans="5:7" x14ac:dyDescent="0.25">
      <c r="E934" s="1">
        <v>30105</v>
      </c>
      <c r="F934">
        <v>69.354280813583799</v>
      </c>
      <c r="G934">
        <v>58.792235445942197</v>
      </c>
    </row>
    <row r="935" spans="5:7" x14ac:dyDescent="0.25">
      <c r="E935" s="1">
        <v>30106</v>
      </c>
      <c r="F935">
        <v>75.962818237431307</v>
      </c>
      <c r="G935">
        <v>62.395645110116</v>
      </c>
    </row>
    <row r="936" spans="5:7" x14ac:dyDescent="0.25">
      <c r="E936" s="1">
        <v>30109</v>
      </c>
      <c r="F936">
        <v>67.764398565656094</v>
      </c>
      <c r="G936">
        <v>59.764328619162498</v>
      </c>
    </row>
    <row r="937" spans="5:7" x14ac:dyDescent="0.25">
      <c r="E937" s="1">
        <v>30110</v>
      </c>
      <c r="F937">
        <v>71.995766603554699</v>
      </c>
      <c r="G937">
        <v>61.788929786170797</v>
      </c>
    </row>
    <row r="938" spans="5:7" x14ac:dyDescent="0.25">
      <c r="E938" s="1">
        <v>30111</v>
      </c>
      <c r="F938">
        <v>72.612060115577606</v>
      </c>
      <c r="G938">
        <v>62.0824614865058</v>
      </c>
    </row>
    <row r="939" spans="5:7" x14ac:dyDescent="0.25">
      <c r="E939" s="1">
        <v>30112</v>
      </c>
      <c r="F939">
        <v>75.712192329351097</v>
      </c>
      <c r="G939">
        <v>63.540302940965198</v>
      </c>
    </row>
    <row r="940" spans="5:7" x14ac:dyDescent="0.25">
      <c r="E940" s="1">
        <v>30113</v>
      </c>
      <c r="F940">
        <v>53.4364674616874</v>
      </c>
      <c r="G940">
        <v>56.376480530232399</v>
      </c>
    </row>
    <row r="941" spans="5:7" x14ac:dyDescent="0.25">
      <c r="E941" s="1">
        <v>30116</v>
      </c>
      <c r="F941">
        <v>77.981171280420497</v>
      </c>
      <c r="G941">
        <v>68.4653269341146</v>
      </c>
    </row>
    <row r="942" spans="5:7" x14ac:dyDescent="0.25">
      <c r="E942" s="1">
        <v>30117</v>
      </c>
      <c r="F942">
        <v>77.113239178129703</v>
      </c>
      <c r="G942">
        <v>68.103681392628403</v>
      </c>
    </row>
    <row r="943" spans="5:7" x14ac:dyDescent="0.25">
      <c r="E943" s="1">
        <v>30118</v>
      </c>
      <c r="F943">
        <v>79.714236128363197</v>
      </c>
      <c r="G943">
        <v>69.755328341740807</v>
      </c>
    </row>
    <row r="944" spans="5:7" x14ac:dyDescent="0.25">
      <c r="E944" s="1">
        <v>30119</v>
      </c>
      <c r="F944">
        <v>87.272094495256198</v>
      </c>
      <c r="G944">
        <v>75.664281682494803</v>
      </c>
    </row>
    <row r="945" spans="5:7" x14ac:dyDescent="0.25">
      <c r="E945" s="1">
        <v>30120</v>
      </c>
      <c r="F945">
        <v>87.272094495256198</v>
      </c>
      <c r="G945">
        <v>75.664281682494803</v>
      </c>
    </row>
    <row r="946" spans="5:7" x14ac:dyDescent="0.25">
      <c r="E946" s="1">
        <v>30123</v>
      </c>
      <c r="F946">
        <v>91.010425420208506</v>
      </c>
      <c r="G946">
        <v>79.299856865494107</v>
      </c>
    </row>
    <row r="947" spans="5:7" x14ac:dyDescent="0.25">
      <c r="E947" s="1">
        <v>30124</v>
      </c>
      <c r="F947">
        <v>91.474154671026398</v>
      </c>
      <c r="G947">
        <v>79.801345481556098</v>
      </c>
    </row>
    <row r="948" spans="5:7" x14ac:dyDescent="0.25">
      <c r="E948" s="1">
        <v>30125</v>
      </c>
      <c r="F948">
        <v>92.898462856779005</v>
      </c>
      <c r="G948">
        <v>81.375682778274196</v>
      </c>
    </row>
    <row r="949" spans="5:7" x14ac:dyDescent="0.25">
      <c r="E949" s="1">
        <v>30126</v>
      </c>
      <c r="F949">
        <v>86.278903812400799</v>
      </c>
      <c r="G949">
        <v>78.8428923882135</v>
      </c>
    </row>
    <row r="950" spans="5:7" x14ac:dyDescent="0.25">
      <c r="E950" s="1">
        <v>30127</v>
      </c>
      <c r="F950">
        <v>88.1430795314471</v>
      </c>
      <c r="G950">
        <v>80.071137275588001</v>
      </c>
    </row>
    <row r="951" spans="5:7" x14ac:dyDescent="0.25">
      <c r="E951" s="1">
        <v>30130</v>
      </c>
      <c r="F951">
        <v>79.707668337662398</v>
      </c>
      <c r="G951">
        <v>76.948369815094694</v>
      </c>
    </row>
    <row r="952" spans="5:7" x14ac:dyDescent="0.25">
      <c r="E952" s="1">
        <v>30131</v>
      </c>
      <c r="F952">
        <v>58.875409888435598</v>
      </c>
      <c r="G952">
        <v>68.131769963859</v>
      </c>
    </row>
    <row r="953" spans="5:7" x14ac:dyDescent="0.25">
      <c r="E953" s="1">
        <v>30132</v>
      </c>
      <c r="F953">
        <v>39.8157011156283</v>
      </c>
      <c r="G953">
        <v>57.3338125695917</v>
      </c>
    </row>
    <row r="954" spans="5:7" x14ac:dyDescent="0.25">
      <c r="E954" s="1">
        <v>30133</v>
      </c>
      <c r="F954">
        <v>35.817376166378601</v>
      </c>
      <c r="G954">
        <v>54.653324007696398</v>
      </c>
    </row>
    <row r="955" spans="5:7" x14ac:dyDescent="0.25">
      <c r="E955" s="1">
        <v>30134</v>
      </c>
      <c r="F955">
        <v>48.181307999749798</v>
      </c>
      <c r="G955">
        <v>58.7641402473242</v>
      </c>
    </row>
    <row r="956" spans="5:7" x14ac:dyDescent="0.25">
      <c r="E956" s="1">
        <v>30137</v>
      </c>
      <c r="F956">
        <v>48.181307999749798</v>
      </c>
      <c r="G956">
        <v>58.7641402473242</v>
      </c>
    </row>
    <row r="957" spans="5:7" x14ac:dyDescent="0.25">
      <c r="E957" s="1">
        <v>30138</v>
      </c>
      <c r="F957">
        <v>46.740672623639</v>
      </c>
      <c r="G957">
        <v>58.085596401613003</v>
      </c>
    </row>
    <row r="958" spans="5:7" x14ac:dyDescent="0.25">
      <c r="E958" s="1">
        <v>30139</v>
      </c>
      <c r="F958">
        <v>47.5953532358578</v>
      </c>
      <c r="G958">
        <v>58.321178864895899</v>
      </c>
    </row>
    <row r="959" spans="5:7" x14ac:dyDescent="0.25">
      <c r="E959" s="1">
        <v>30140</v>
      </c>
      <c r="F959">
        <v>22.3209906178549</v>
      </c>
      <c r="G959">
        <v>43.012535100170901</v>
      </c>
    </row>
    <row r="960" spans="5:7" x14ac:dyDescent="0.25">
      <c r="E960" s="1">
        <v>30141</v>
      </c>
      <c r="F960">
        <v>16.493813116623802</v>
      </c>
      <c r="G960">
        <v>37.184788077266496</v>
      </c>
    </row>
    <row r="961" spans="5:7" x14ac:dyDescent="0.25">
      <c r="E961" s="1">
        <v>30144</v>
      </c>
      <c r="F961">
        <v>12.8220006830472</v>
      </c>
      <c r="G961">
        <v>32.808771421201698</v>
      </c>
    </row>
    <row r="962" spans="5:7" x14ac:dyDescent="0.25">
      <c r="E962" s="1">
        <v>30145</v>
      </c>
      <c r="F962">
        <v>30.6119632278543</v>
      </c>
      <c r="G962">
        <v>40.095125482935899</v>
      </c>
    </row>
    <row r="963" spans="5:7" x14ac:dyDescent="0.25">
      <c r="E963" s="1">
        <v>30146</v>
      </c>
      <c r="F963">
        <v>38.788027909585097</v>
      </c>
      <c r="G963">
        <v>43.682558911725899</v>
      </c>
    </row>
    <row r="964" spans="5:7" x14ac:dyDescent="0.25">
      <c r="E964" s="1">
        <v>30147</v>
      </c>
      <c r="F964">
        <v>31.344497465861799</v>
      </c>
      <c r="G964">
        <v>39.413536194156499</v>
      </c>
    </row>
    <row r="965" spans="5:7" x14ac:dyDescent="0.25">
      <c r="E965" s="1">
        <v>30148</v>
      </c>
      <c r="F965">
        <v>21.1800962997863</v>
      </c>
      <c r="G965">
        <v>32.323950418848902</v>
      </c>
    </row>
    <row r="966" spans="5:7" x14ac:dyDescent="0.25">
      <c r="E966" s="1">
        <v>30151</v>
      </c>
      <c r="F966">
        <v>20.853129979014401</v>
      </c>
      <c r="G966">
        <v>32.073605967198198</v>
      </c>
    </row>
    <row r="967" spans="5:7" x14ac:dyDescent="0.25">
      <c r="E967" s="1">
        <v>30152</v>
      </c>
      <c r="F967">
        <v>16.603065491166799</v>
      </c>
      <c r="G967">
        <v>28.759061605465501</v>
      </c>
    </row>
    <row r="968" spans="5:7" x14ac:dyDescent="0.25">
      <c r="E968" s="1">
        <v>30153</v>
      </c>
      <c r="F968">
        <v>25.6901003638317</v>
      </c>
      <c r="G968">
        <v>32.5143407796076</v>
      </c>
    </row>
    <row r="969" spans="5:7" x14ac:dyDescent="0.25">
      <c r="E969" s="1">
        <v>30154</v>
      </c>
      <c r="F969">
        <v>22.345467457730699</v>
      </c>
      <c r="G969">
        <v>30.530371127404401</v>
      </c>
    </row>
    <row r="970" spans="5:7" x14ac:dyDescent="0.25">
      <c r="E970" s="1">
        <v>30155</v>
      </c>
      <c r="F970">
        <v>28.270620299022099</v>
      </c>
      <c r="G970">
        <v>32.862998017204603</v>
      </c>
    </row>
    <row r="971" spans="5:7" x14ac:dyDescent="0.25">
      <c r="E971" s="1">
        <v>30158</v>
      </c>
      <c r="F971">
        <v>56.966028107176598</v>
      </c>
      <c r="G971">
        <v>46.857665562264103</v>
      </c>
    </row>
    <row r="972" spans="5:7" x14ac:dyDescent="0.25">
      <c r="E972" s="1">
        <v>30159</v>
      </c>
      <c r="F972">
        <v>54.245319199972698</v>
      </c>
      <c r="G972">
        <v>45.783871310091399</v>
      </c>
    </row>
    <row r="973" spans="5:7" x14ac:dyDescent="0.25">
      <c r="E973" s="1">
        <v>30160</v>
      </c>
      <c r="F973">
        <v>61.336223645379697</v>
      </c>
      <c r="G973">
        <v>49.7520687658605</v>
      </c>
    </row>
    <row r="974" spans="5:7" x14ac:dyDescent="0.25">
      <c r="E974" s="1">
        <v>30161</v>
      </c>
      <c r="F974">
        <v>50.446770974105803</v>
      </c>
      <c r="G974">
        <v>45.581780559719803</v>
      </c>
    </row>
    <row r="975" spans="5:7" x14ac:dyDescent="0.25">
      <c r="E975" s="1">
        <v>30162</v>
      </c>
      <c r="F975">
        <v>40.280858793787601</v>
      </c>
      <c r="G975">
        <v>41.178397940104098</v>
      </c>
    </row>
    <row r="976" spans="5:7" x14ac:dyDescent="0.25">
      <c r="E976" s="1">
        <v>30165</v>
      </c>
      <c r="F976">
        <v>28.2254238783609</v>
      </c>
      <c r="G976">
        <v>34.786389249912901</v>
      </c>
    </row>
    <row r="977" spans="5:7" x14ac:dyDescent="0.25">
      <c r="E977" s="1">
        <v>30166</v>
      </c>
      <c r="F977">
        <v>36.448735959184198</v>
      </c>
      <c r="G977">
        <v>38.491047061642803</v>
      </c>
    </row>
    <row r="978" spans="5:7" x14ac:dyDescent="0.25">
      <c r="E978" s="1">
        <v>30167</v>
      </c>
      <c r="F978">
        <v>43.783379153659901</v>
      </c>
      <c r="G978">
        <v>41.866102049340903</v>
      </c>
    </row>
    <row r="979" spans="5:7" x14ac:dyDescent="0.25">
      <c r="E979" s="1">
        <v>30168</v>
      </c>
      <c r="F979">
        <v>49.834592430020798</v>
      </c>
      <c r="G979">
        <v>44.711631264603</v>
      </c>
    </row>
    <row r="980" spans="5:7" x14ac:dyDescent="0.25">
      <c r="E980" s="1">
        <v>30169</v>
      </c>
      <c r="F980">
        <v>59.413522920012198</v>
      </c>
      <c r="G980">
        <v>49.568913199256798</v>
      </c>
    </row>
    <row r="981" spans="5:7" x14ac:dyDescent="0.25">
      <c r="E981" s="1">
        <v>30172</v>
      </c>
      <c r="F981">
        <v>48.035094375324903</v>
      </c>
      <c r="G981">
        <v>45.152629341573501</v>
      </c>
    </row>
    <row r="982" spans="5:7" x14ac:dyDescent="0.25">
      <c r="E982" s="1">
        <v>30173</v>
      </c>
      <c r="F982">
        <v>49.770393737020299</v>
      </c>
      <c r="G982">
        <v>45.9324688090514</v>
      </c>
    </row>
    <row r="983" spans="5:7" x14ac:dyDescent="0.25">
      <c r="E983" s="1">
        <v>30174</v>
      </c>
      <c r="F983">
        <v>49.770393737020299</v>
      </c>
      <c r="G983">
        <v>45.9324688090514</v>
      </c>
    </row>
    <row r="984" spans="5:7" x14ac:dyDescent="0.25">
      <c r="E984" s="1">
        <v>30175</v>
      </c>
      <c r="F984">
        <v>37.411895076228603</v>
      </c>
      <c r="G984">
        <v>41.258735477580402</v>
      </c>
    </row>
    <row r="985" spans="5:7" x14ac:dyDescent="0.25">
      <c r="E985" s="1">
        <v>30176</v>
      </c>
      <c r="F985">
        <v>22.562032288167099</v>
      </c>
      <c r="G985">
        <v>33.218374593891298</v>
      </c>
    </row>
    <row r="986" spans="5:7" x14ac:dyDescent="0.25">
      <c r="E986" s="1">
        <v>30179</v>
      </c>
      <c r="F986">
        <v>19.547390080370199</v>
      </c>
      <c r="G986">
        <v>31.104767362386099</v>
      </c>
    </row>
    <row r="987" spans="5:7" x14ac:dyDescent="0.25">
      <c r="E987" s="1">
        <v>30180</v>
      </c>
      <c r="F987">
        <v>12.023634090183901</v>
      </c>
      <c r="G987">
        <v>24.5418368980122</v>
      </c>
    </row>
    <row r="988" spans="5:7" x14ac:dyDescent="0.25">
      <c r="E988" s="1">
        <v>30181</v>
      </c>
      <c r="F988">
        <v>11.0833788223227</v>
      </c>
      <c r="G988">
        <v>23.5586146293995</v>
      </c>
    </row>
    <row r="989" spans="5:7" x14ac:dyDescent="0.25">
      <c r="E989" s="1">
        <v>30182</v>
      </c>
      <c r="F989">
        <v>10.026341908301101</v>
      </c>
      <c r="G989">
        <v>22.469486810811102</v>
      </c>
    </row>
    <row r="990" spans="5:7" x14ac:dyDescent="0.25">
      <c r="E990" s="1">
        <v>30183</v>
      </c>
      <c r="F990">
        <v>7.7091490806140497</v>
      </c>
      <c r="G990">
        <v>19.871161372774999</v>
      </c>
    </row>
    <row r="991" spans="5:7" x14ac:dyDescent="0.25">
      <c r="E991" s="1">
        <v>30186</v>
      </c>
      <c r="F991">
        <v>27.747204234775602</v>
      </c>
      <c r="G991">
        <v>28.7447981833119</v>
      </c>
    </row>
    <row r="992" spans="5:7" x14ac:dyDescent="0.25">
      <c r="E992" s="1">
        <v>30187</v>
      </c>
      <c r="F992">
        <v>24.848737212565801</v>
      </c>
      <c r="G992">
        <v>27.287822693294601</v>
      </c>
    </row>
    <row r="993" spans="5:7" x14ac:dyDescent="0.25">
      <c r="E993" s="1">
        <v>30188</v>
      </c>
      <c r="F993">
        <v>24.848737212565801</v>
      </c>
      <c r="G993">
        <v>27.287822693294601</v>
      </c>
    </row>
    <row r="994" spans="5:7" x14ac:dyDescent="0.25">
      <c r="E994" s="1">
        <v>30189</v>
      </c>
      <c r="F994">
        <v>41.533827125972898</v>
      </c>
      <c r="G994">
        <v>34.583444030831799</v>
      </c>
    </row>
    <row r="995" spans="5:7" x14ac:dyDescent="0.25">
      <c r="E995" s="1">
        <v>30190</v>
      </c>
      <c r="F995">
        <v>53.9767403437261</v>
      </c>
      <c r="G995">
        <v>41.047608917681899</v>
      </c>
    </row>
    <row r="996" spans="5:7" x14ac:dyDescent="0.25">
      <c r="E996" s="1">
        <v>30193</v>
      </c>
      <c r="F996">
        <v>53.9767403437261</v>
      </c>
      <c r="G996">
        <v>41.047608917681899</v>
      </c>
    </row>
    <row r="997" spans="5:7" x14ac:dyDescent="0.25">
      <c r="E997" s="1">
        <v>30194</v>
      </c>
      <c r="F997">
        <v>56.804263909197701</v>
      </c>
      <c r="G997">
        <v>42.456178396563097</v>
      </c>
    </row>
    <row r="998" spans="5:7" x14ac:dyDescent="0.25">
      <c r="E998" s="1">
        <v>30195</v>
      </c>
      <c r="F998">
        <v>51.693933083828298</v>
      </c>
      <c r="G998">
        <v>41.040156793515997</v>
      </c>
    </row>
    <row r="999" spans="5:7" x14ac:dyDescent="0.25">
      <c r="E999" s="1">
        <v>30196</v>
      </c>
      <c r="F999">
        <v>40.619567082612001</v>
      </c>
      <c r="G999">
        <v>37.6270628759709</v>
      </c>
    </row>
    <row r="1000" spans="5:7" x14ac:dyDescent="0.25">
      <c r="E1000" s="1">
        <v>30197</v>
      </c>
      <c r="F1000">
        <v>32.005261837050398</v>
      </c>
      <c r="G1000">
        <v>34.401268382356399</v>
      </c>
    </row>
    <row r="1001" spans="5:7" x14ac:dyDescent="0.25">
      <c r="E1001" s="1">
        <v>30200</v>
      </c>
      <c r="F1001">
        <v>32.005261837050398</v>
      </c>
      <c r="G1001">
        <v>34.401268382356399</v>
      </c>
    </row>
    <row r="1002" spans="5:7" x14ac:dyDescent="0.25">
      <c r="E1002" s="1">
        <v>30201</v>
      </c>
      <c r="F1002">
        <v>40.710172358469499</v>
      </c>
      <c r="G1002">
        <v>37.393938139934399</v>
      </c>
    </row>
    <row r="1003" spans="5:7" x14ac:dyDescent="0.25">
      <c r="E1003" s="1">
        <v>30202</v>
      </c>
      <c r="F1003">
        <v>40.297451353578097</v>
      </c>
      <c r="G1003">
        <v>37.271860016882798</v>
      </c>
    </row>
    <row r="1004" spans="5:7" x14ac:dyDescent="0.25">
      <c r="E1004" s="1">
        <v>30203</v>
      </c>
      <c r="F1004">
        <v>42.534582388684598</v>
      </c>
      <c r="G1004">
        <v>37.9697307191419</v>
      </c>
    </row>
    <row r="1005" spans="5:7" x14ac:dyDescent="0.25">
      <c r="E1005" s="1">
        <v>30204</v>
      </c>
      <c r="F1005">
        <v>62.878056836332398</v>
      </c>
      <c r="G1005">
        <v>45.873302439515498</v>
      </c>
    </row>
    <row r="1006" spans="5:7" x14ac:dyDescent="0.25">
      <c r="E1006" s="1">
        <v>30207</v>
      </c>
      <c r="F1006">
        <v>51.354621856036204</v>
      </c>
      <c r="G1006">
        <v>42.773181853365202</v>
      </c>
    </row>
    <row r="1007" spans="5:7" x14ac:dyDescent="0.25">
      <c r="E1007" s="1">
        <v>30208</v>
      </c>
      <c r="F1007">
        <v>45.522766278218498</v>
      </c>
      <c r="G1007">
        <v>41.033553727528499</v>
      </c>
    </row>
    <row r="1008" spans="5:7" x14ac:dyDescent="0.25">
      <c r="E1008" s="1">
        <v>30209</v>
      </c>
      <c r="F1008">
        <v>49.213838857756102</v>
      </c>
      <c r="G1008">
        <v>42.379553217001202</v>
      </c>
    </row>
    <row r="1009" spans="5:7" x14ac:dyDescent="0.25">
      <c r="E1009" s="1">
        <v>30210</v>
      </c>
      <c r="F1009">
        <v>47.994401798812198</v>
      </c>
      <c r="G1009">
        <v>42.056475120394701</v>
      </c>
    </row>
    <row r="1010" spans="5:7" x14ac:dyDescent="0.25">
      <c r="E1010" s="1">
        <v>30211</v>
      </c>
      <c r="F1010">
        <v>38.130564867041002</v>
      </c>
      <c r="G1010">
        <v>39.252811861195902</v>
      </c>
    </row>
    <row r="1011" spans="5:7" x14ac:dyDescent="0.25">
      <c r="E1011" s="1">
        <v>30214</v>
      </c>
      <c r="F1011">
        <v>35.419595236740903</v>
      </c>
      <c r="G1011">
        <v>38.397306114620001</v>
      </c>
    </row>
    <row r="1012" spans="5:7" x14ac:dyDescent="0.25">
      <c r="E1012" s="1">
        <v>30215</v>
      </c>
      <c r="F1012">
        <v>18.421978797723298</v>
      </c>
      <c r="G1012">
        <v>30.623827632698799</v>
      </c>
    </row>
    <row r="1013" spans="5:7" x14ac:dyDescent="0.25">
      <c r="E1013" s="1">
        <v>30216</v>
      </c>
      <c r="F1013">
        <v>17.858462005130999</v>
      </c>
      <c r="G1013">
        <v>30.262302555027802</v>
      </c>
    </row>
    <row r="1014" spans="5:7" x14ac:dyDescent="0.25">
      <c r="E1014" s="1">
        <v>30217</v>
      </c>
      <c r="F1014">
        <v>15.1183766057017</v>
      </c>
      <c r="G1014">
        <v>28.4748590216632</v>
      </c>
    </row>
    <row r="1015" spans="5:7" x14ac:dyDescent="0.25">
      <c r="E1015" s="1">
        <v>30218</v>
      </c>
      <c r="F1015">
        <v>39.608832636068897</v>
      </c>
      <c r="G1015">
        <v>37.264134850350501</v>
      </c>
    </row>
    <row r="1016" spans="5:7" x14ac:dyDescent="0.25">
      <c r="E1016" s="1">
        <v>30221</v>
      </c>
      <c r="F1016">
        <v>34.766308319809703</v>
      </c>
      <c r="G1016">
        <v>35.380520196155601</v>
      </c>
    </row>
    <row r="1017" spans="5:7" x14ac:dyDescent="0.25">
      <c r="E1017" s="1">
        <v>30222</v>
      </c>
      <c r="F1017">
        <v>26.577878665014701</v>
      </c>
      <c r="G1017">
        <v>31.7509011010949</v>
      </c>
    </row>
    <row r="1018" spans="5:7" x14ac:dyDescent="0.25">
      <c r="E1018" s="1">
        <v>30223</v>
      </c>
      <c r="F1018">
        <v>28.769139761280901</v>
      </c>
      <c r="G1018">
        <v>32.561843224539899</v>
      </c>
    </row>
    <row r="1019" spans="5:7" x14ac:dyDescent="0.25">
      <c r="E1019" s="1">
        <v>30224</v>
      </c>
      <c r="F1019">
        <v>26.030648785732598</v>
      </c>
      <c r="G1019">
        <v>31.3822308765738</v>
      </c>
    </row>
    <row r="1020" spans="5:7" x14ac:dyDescent="0.25">
      <c r="E1020" s="1">
        <v>30225</v>
      </c>
      <c r="F1020">
        <v>18.078191011381701</v>
      </c>
      <c r="G1020">
        <v>27.283119205174899</v>
      </c>
    </row>
    <row r="1021" spans="5:7" x14ac:dyDescent="0.25">
      <c r="E1021" s="1">
        <v>30228</v>
      </c>
      <c r="F1021">
        <v>45.173720928833198</v>
      </c>
      <c r="G1021">
        <v>38.874255967538701</v>
      </c>
    </row>
    <row r="1022" spans="5:7" x14ac:dyDescent="0.25">
      <c r="E1022" s="1">
        <v>30229</v>
      </c>
      <c r="F1022">
        <v>44.027846671106502</v>
      </c>
      <c r="G1022">
        <v>38.441536566766899</v>
      </c>
    </row>
    <row r="1023" spans="5:7" x14ac:dyDescent="0.25">
      <c r="E1023" s="1">
        <v>30230</v>
      </c>
      <c r="F1023">
        <v>34.202512688629298</v>
      </c>
      <c r="G1023">
        <v>34.5345677120714</v>
      </c>
    </row>
    <row r="1024" spans="5:7" x14ac:dyDescent="0.25">
      <c r="E1024" s="1">
        <v>30231</v>
      </c>
      <c r="F1024">
        <v>18.528448734348299</v>
      </c>
      <c r="G1024">
        <v>25.661901265805099</v>
      </c>
    </row>
    <row r="1025" spans="5:7" x14ac:dyDescent="0.25">
      <c r="E1025" s="1">
        <v>30232</v>
      </c>
      <c r="F1025">
        <v>17.909036271151901</v>
      </c>
      <c r="G1025">
        <v>25.222982520438801</v>
      </c>
    </row>
    <row r="1026" spans="5:7" x14ac:dyDescent="0.25">
      <c r="E1026" s="1">
        <v>30235</v>
      </c>
      <c r="F1026">
        <v>17.909036271151901</v>
      </c>
      <c r="G1026">
        <v>25.222982520438801</v>
      </c>
    </row>
    <row r="1027" spans="5:7" x14ac:dyDescent="0.25">
      <c r="E1027" s="1">
        <v>30236</v>
      </c>
      <c r="F1027">
        <v>11.374665462328201</v>
      </c>
      <c r="G1027">
        <v>20.395139698678399</v>
      </c>
    </row>
    <row r="1028" spans="5:7" x14ac:dyDescent="0.25">
      <c r="E1028" s="1">
        <v>30237</v>
      </c>
      <c r="F1028">
        <v>10.3379098992172</v>
      </c>
      <c r="G1028">
        <v>19.475615051800201</v>
      </c>
    </row>
    <row r="1029" spans="5:7" x14ac:dyDescent="0.25">
      <c r="E1029" s="1">
        <v>30238</v>
      </c>
      <c r="F1029">
        <v>26.831524628150198</v>
      </c>
      <c r="G1029">
        <v>26.800523498572201</v>
      </c>
    </row>
    <row r="1030" spans="5:7" x14ac:dyDescent="0.25">
      <c r="E1030" s="1">
        <v>30239</v>
      </c>
      <c r="F1030">
        <v>38.211211709034799</v>
      </c>
      <c r="G1030">
        <v>32.331224656341298</v>
      </c>
    </row>
    <row r="1031" spans="5:7" x14ac:dyDescent="0.25">
      <c r="E1031" s="1">
        <v>30242</v>
      </c>
      <c r="F1031">
        <v>32.345703852388702</v>
      </c>
      <c r="G1031">
        <v>29.962389697311199</v>
      </c>
    </row>
    <row r="1032" spans="5:7" x14ac:dyDescent="0.25">
      <c r="E1032" s="1">
        <v>30243</v>
      </c>
      <c r="F1032">
        <v>30.156199289752401</v>
      </c>
      <c r="G1032">
        <v>29.058644754449801</v>
      </c>
    </row>
    <row r="1033" spans="5:7" x14ac:dyDescent="0.25">
      <c r="E1033" s="1">
        <v>30244</v>
      </c>
      <c r="F1033">
        <v>39.839279729682701</v>
      </c>
      <c r="G1033">
        <v>33.348606011327597</v>
      </c>
    </row>
    <row r="1034" spans="5:7" x14ac:dyDescent="0.25">
      <c r="E1034" s="1">
        <v>30245</v>
      </c>
      <c r="F1034">
        <v>38.348638590131301</v>
      </c>
      <c r="G1034">
        <v>32.848785447480999</v>
      </c>
    </row>
    <row r="1035" spans="5:7" x14ac:dyDescent="0.25">
      <c r="E1035" s="1">
        <v>30246</v>
      </c>
      <c r="F1035">
        <v>48.286454627551798</v>
      </c>
      <c r="G1035">
        <v>37.187966217399001</v>
      </c>
    </row>
    <row r="1036" spans="5:7" x14ac:dyDescent="0.25">
      <c r="E1036" s="1">
        <v>30249</v>
      </c>
      <c r="F1036">
        <v>65.458436879256595</v>
      </c>
      <c r="G1036">
        <v>46.717507636015299</v>
      </c>
    </row>
    <row r="1037" spans="5:7" x14ac:dyDescent="0.25">
      <c r="E1037" s="1">
        <v>30250</v>
      </c>
      <c r="F1037">
        <v>48.6730835432408</v>
      </c>
      <c r="G1037">
        <v>40.929903554035299</v>
      </c>
    </row>
    <row r="1038" spans="5:7" x14ac:dyDescent="0.25">
      <c r="E1038" s="1">
        <v>30251</v>
      </c>
      <c r="F1038">
        <v>54.1293084232274</v>
      </c>
      <c r="G1038">
        <v>43.826869120502799</v>
      </c>
    </row>
    <row r="1039" spans="5:7" x14ac:dyDescent="0.25">
      <c r="E1039" s="1">
        <v>30252</v>
      </c>
      <c r="F1039">
        <v>44.401863316389701</v>
      </c>
      <c r="G1039">
        <v>40.182159990149103</v>
      </c>
    </row>
    <row r="1040" spans="5:7" x14ac:dyDescent="0.25">
      <c r="E1040" s="1">
        <v>30253</v>
      </c>
      <c r="F1040">
        <v>39.1163841370075</v>
      </c>
      <c r="G1040">
        <v>38.047115377254798</v>
      </c>
    </row>
    <row r="1041" spans="5:7" x14ac:dyDescent="0.25">
      <c r="E1041" s="1">
        <v>30256</v>
      </c>
      <c r="F1041">
        <v>31.5577497597606</v>
      </c>
      <c r="G1041">
        <v>34.716201156340603</v>
      </c>
    </row>
    <row r="1042" spans="5:7" x14ac:dyDescent="0.25">
      <c r="E1042" s="1">
        <v>30257</v>
      </c>
      <c r="F1042">
        <v>31.5577497597606</v>
      </c>
      <c r="G1042">
        <v>34.716201156340603</v>
      </c>
    </row>
    <row r="1043" spans="5:7" x14ac:dyDescent="0.25">
      <c r="E1043" s="1">
        <v>30258</v>
      </c>
      <c r="F1043">
        <v>25.4215036809765</v>
      </c>
      <c r="G1043">
        <v>31.905997402289699</v>
      </c>
    </row>
    <row r="1044" spans="5:7" x14ac:dyDescent="0.25">
      <c r="E1044" s="1">
        <v>30259</v>
      </c>
      <c r="F1044">
        <v>24.818279932154098</v>
      </c>
      <c r="G1044">
        <v>31.618876049274402</v>
      </c>
    </row>
    <row r="1045" spans="5:7" x14ac:dyDescent="0.25">
      <c r="E1045" s="1">
        <v>30260</v>
      </c>
      <c r="F1045">
        <v>31.096674466483599</v>
      </c>
      <c r="G1045">
        <v>33.675715536852898</v>
      </c>
    </row>
    <row r="1046" spans="5:7" x14ac:dyDescent="0.25">
      <c r="E1046" s="1">
        <v>30263</v>
      </c>
      <c r="F1046">
        <v>41.063281293685698</v>
      </c>
      <c r="G1046">
        <v>37.113285434236403</v>
      </c>
    </row>
    <row r="1047" spans="5:7" x14ac:dyDescent="0.25">
      <c r="E1047" s="1">
        <v>30264</v>
      </c>
      <c r="F1047">
        <v>38.582894392880597</v>
      </c>
      <c r="G1047">
        <v>36.361588581150102</v>
      </c>
    </row>
    <row r="1048" spans="5:7" x14ac:dyDescent="0.25">
      <c r="E1048" s="1">
        <v>30265</v>
      </c>
      <c r="F1048">
        <v>36.889410439855403</v>
      </c>
      <c r="G1048">
        <v>35.866121533645902</v>
      </c>
    </row>
    <row r="1049" spans="5:7" x14ac:dyDescent="0.25">
      <c r="E1049" s="1">
        <v>30266</v>
      </c>
      <c r="F1049">
        <v>36.889410439855403</v>
      </c>
      <c r="G1049">
        <v>35.866121533645902</v>
      </c>
    </row>
    <row r="1050" spans="5:7" x14ac:dyDescent="0.25">
      <c r="E1050" s="1">
        <v>30267</v>
      </c>
      <c r="F1050">
        <v>49.625111648203898</v>
      </c>
      <c r="G1050">
        <v>39.679139185206601</v>
      </c>
    </row>
    <row r="1051" spans="5:7" x14ac:dyDescent="0.25">
      <c r="E1051" s="1">
        <v>30270</v>
      </c>
      <c r="F1051">
        <v>63.219596535368197</v>
      </c>
      <c r="G1051">
        <v>45.049258653741703</v>
      </c>
    </row>
    <row r="1052" spans="5:7" x14ac:dyDescent="0.25">
      <c r="E1052" s="1">
        <v>30271</v>
      </c>
      <c r="F1052">
        <v>65.072257836021095</v>
      </c>
      <c r="G1052">
        <v>45.898836765911703</v>
      </c>
    </row>
    <row r="1053" spans="5:7" x14ac:dyDescent="0.25">
      <c r="E1053" s="1">
        <v>30272</v>
      </c>
      <c r="F1053">
        <v>56.2964994626902</v>
      </c>
      <c r="G1053">
        <v>44.009107942857398</v>
      </c>
    </row>
    <row r="1054" spans="5:7" x14ac:dyDescent="0.25">
      <c r="E1054" s="1">
        <v>30273</v>
      </c>
      <c r="F1054">
        <v>43.067976320557101</v>
      </c>
      <c r="G1054">
        <v>40.593080362356602</v>
      </c>
    </row>
    <row r="1055" spans="5:7" x14ac:dyDescent="0.25">
      <c r="E1055" s="1">
        <v>30274</v>
      </c>
      <c r="F1055">
        <v>36.439006449530801</v>
      </c>
      <c r="G1055">
        <v>38.515910753453703</v>
      </c>
    </row>
    <row r="1056" spans="5:7" x14ac:dyDescent="0.25">
      <c r="E1056" s="1">
        <v>30277</v>
      </c>
      <c r="F1056">
        <v>39.065132002589699</v>
      </c>
      <c r="G1056">
        <v>39.296451357169403</v>
      </c>
    </row>
    <row r="1057" spans="5:7" x14ac:dyDescent="0.25">
      <c r="E1057" s="1">
        <v>30278</v>
      </c>
      <c r="F1057">
        <v>56.808448885386397</v>
      </c>
      <c r="G1057">
        <v>45.4731677455108</v>
      </c>
    </row>
    <row r="1058" spans="5:7" x14ac:dyDescent="0.25">
      <c r="E1058" s="1">
        <v>30279</v>
      </c>
      <c r="F1058">
        <v>62.7546562142754</v>
      </c>
      <c r="G1058">
        <v>48.072966076893003</v>
      </c>
    </row>
    <row r="1059" spans="5:7" x14ac:dyDescent="0.25">
      <c r="E1059" s="1">
        <v>30280</v>
      </c>
      <c r="F1059">
        <v>62.559653364998198</v>
      </c>
      <c r="G1059">
        <v>48.026437627403801</v>
      </c>
    </row>
    <row r="1060" spans="5:7" x14ac:dyDescent="0.25">
      <c r="E1060" s="1">
        <v>30281</v>
      </c>
      <c r="F1060">
        <v>53.400066638804901</v>
      </c>
      <c r="G1060">
        <v>45.829077246983204</v>
      </c>
    </row>
    <row r="1061" spans="5:7" x14ac:dyDescent="0.25">
      <c r="E1061" s="1">
        <v>30284</v>
      </c>
      <c r="F1061">
        <v>75.974383250977496</v>
      </c>
      <c r="G1061">
        <v>57.126344207294203</v>
      </c>
    </row>
    <row r="1062" spans="5:7" x14ac:dyDescent="0.25">
      <c r="E1062" s="1">
        <v>30285</v>
      </c>
      <c r="F1062">
        <v>74.049561008530105</v>
      </c>
      <c r="G1062">
        <v>56.558347094352499</v>
      </c>
    </row>
    <row r="1063" spans="5:7" x14ac:dyDescent="0.25">
      <c r="E1063" s="1">
        <v>30286</v>
      </c>
      <c r="F1063">
        <v>29.808463897079498</v>
      </c>
      <c r="G1063">
        <v>37.142771023416799</v>
      </c>
    </row>
    <row r="1064" spans="5:7" x14ac:dyDescent="0.25">
      <c r="E1064" s="1">
        <v>30287</v>
      </c>
      <c r="F1064">
        <v>27.327506642793999</v>
      </c>
      <c r="G1064">
        <v>35.4817398259108</v>
      </c>
    </row>
    <row r="1065" spans="5:7" x14ac:dyDescent="0.25">
      <c r="E1065" s="1">
        <v>30288</v>
      </c>
      <c r="F1065">
        <v>20.956128099691</v>
      </c>
      <c r="G1065">
        <v>30.9450344592127</v>
      </c>
    </row>
    <row r="1066" spans="5:7" x14ac:dyDescent="0.25">
      <c r="E1066" s="1">
        <v>30291</v>
      </c>
      <c r="F1066">
        <v>20.676664796616201</v>
      </c>
      <c r="G1066">
        <v>30.7405493768475</v>
      </c>
    </row>
    <row r="1067" spans="5:7" x14ac:dyDescent="0.25">
      <c r="E1067" s="1">
        <v>30292</v>
      </c>
      <c r="F1067">
        <v>23.7280689971284</v>
      </c>
      <c r="G1067">
        <v>31.9511917650943</v>
      </c>
    </row>
    <row r="1068" spans="5:7" x14ac:dyDescent="0.25">
      <c r="E1068" s="1">
        <v>30293</v>
      </c>
      <c r="F1068">
        <v>38.946905761080799</v>
      </c>
      <c r="G1068">
        <v>38.230205501505402</v>
      </c>
    </row>
    <row r="1069" spans="5:7" x14ac:dyDescent="0.25">
      <c r="E1069" s="1">
        <v>30294</v>
      </c>
      <c r="F1069">
        <v>37.167045142122099</v>
      </c>
      <c r="G1069">
        <v>37.485223646874601</v>
      </c>
    </row>
    <row r="1070" spans="5:7" x14ac:dyDescent="0.25">
      <c r="E1070" s="1">
        <v>30295</v>
      </c>
      <c r="F1070">
        <v>44.792064273379303</v>
      </c>
      <c r="G1070">
        <v>40.623447179595701</v>
      </c>
    </row>
    <row r="1071" spans="5:7" x14ac:dyDescent="0.25">
      <c r="E1071" s="1">
        <v>30298</v>
      </c>
      <c r="F1071">
        <v>38.310616585188903</v>
      </c>
      <c r="G1071">
        <v>38.222809279188603</v>
      </c>
    </row>
    <row r="1072" spans="5:7" x14ac:dyDescent="0.25">
      <c r="E1072" s="1">
        <v>30299</v>
      </c>
      <c r="F1072">
        <v>28.669345294511398</v>
      </c>
      <c r="G1072">
        <v>34.028661106496997</v>
      </c>
    </row>
    <row r="1073" spans="5:7" x14ac:dyDescent="0.25">
      <c r="E1073" s="1">
        <v>30300</v>
      </c>
      <c r="F1073">
        <v>36.334784212866197</v>
      </c>
      <c r="G1073">
        <v>36.996947785419799</v>
      </c>
    </row>
    <row r="1074" spans="5:7" x14ac:dyDescent="0.25">
      <c r="E1074" s="1">
        <v>30301</v>
      </c>
      <c r="F1074">
        <v>45.740684884222503</v>
      </c>
      <c r="G1074">
        <v>40.849742630944903</v>
      </c>
    </row>
    <row r="1075" spans="5:7" x14ac:dyDescent="0.25">
      <c r="E1075" s="1">
        <v>30302</v>
      </c>
      <c r="F1075">
        <v>49.658920863806003</v>
      </c>
      <c r="G1075">
        <v>42.511875607647802</v>
      </c>
    </row>
    <row r="1076" spans="5:7" x14ac:dyDescent="0.25">
      <c r="E1076" s="1">
        <v>30305</v>
      </c>
      <c r="F1076">
        <v>55.638726377435297</v>
      </c>
      <c r="G1076">
        <v>45.096397291658498</v>
      </c>
    </row>
    <row r="1077" spans="5:7" x14ac:dyDescent="0.25">
      <c r="E1077" s="1">
        <v>30306</v>
      </c>
      <c r="F1077">
        <v>39.970546097522302</v>
      </c>
      <c r="G1077">
        <v>39.797610822722604</v>
      </c>
    </row>
    <row r="1078" spans="5:7" x14ac:dyDescent="0.25">
      <c r="E1078" s="1">
        <v>30307</v>
      </c>
      <c r="F1078">
        <v>38.945046767706202</v>
      </c>
      <c r="G1078">
        <v>39.409035173088597</v>
      </c>
    </row>
    <row r="1079" spans="5:7" x14ac:dyDescent="0.25">
      <c r="E1079" s="1">
        <v>30308</v>
      </c>
      <c r="F1079">
        <v>33.749680033671503</v>
      </c>
      <c r="G1079">
        <v>37.4406217375303</v>
      </c>
    </row>
    <row r="1080" spans="5:7" x14ac:dyDescent="0.25">
      <c r="E1080" s="1">
        <v>30309</v>
      </c>
      <c r="F1080">
        <v>33.659873805073701</v>
      </c>
      <c r="G1080">
        <v>37.407086002514703</v>
      </c>
    </row>
    <row r="1081" spans="5:7" x14ac:dyDescent="0.25">
      <c r="E1081" s="1">
        <v>30312</v>
      </c>
      <c r="F1081">
        <v>30.628080951208801</v>
      </c>
      <c r="G1081">
        <v>36.320988502008298</v>
      </c>
    </row>
    <row r="1082" spans="5:7" x14ac:dyDescent="0.25">
      <c r="E1082" s="1">
        <v>30313</v>
      </c>
      <c r="F1082">
        <v>30.628080951208801</v>
      </c>
      <c r="G1082">
        <v>36.320988502008298</v>
      </c>
    </row>
    <row r="1083" spans="5:7" x14ac:dyDescent="0.25">
      <c r="E1083" s="1">
        <v>30314</v>
      </c>
      <c r="F1083">
        <v>38.592773505268099</v>
      </c>
      <c r="G1083">
        <v>38.395411708961902</v>
      </c>
    </row>
    <row r="1084" spans="5:7" x14ac:dyDescent="0.25">
      <c r="E1084" s="1">
        <v>30315</v>
      </c>
      <c r="F1084">
        <v>35.1554514842788</v>
      </c>
      <c r="G1084">
        <v>37.462703425571704</v>
      </c>
    </row>
    <row r="1085" spans="5:7" x14ac:dyDescent="0.25">
      <c r="E1085" s="1">
        <v>30316</v>
      </c>
      <c r="F1085">
        <v>26.139239846447101</v>
      </c>
      <c r="G1085">
        <v>34.546047357071799</v>
      </c>
    </row>
    <row r="1086" spans="5:7" x14ac:dyDescent="0.25">
      <c r="E1086" s="1">
        <v>30319</v>
      </c>
      <c r="F1086">
        <v>22.276759197517102</v>
      </c>
      <c r="G1086">
        <v>32.987836365277701</v>
      </c>
    </row>
    <row r="1087" spans="5:7" x14ac:dyDescent="0.25">
      <c r="E1087" s="1">
        <v>30320</v>
      </c>
      <c r="F1087">
        <v>37.734046740065502</v>
      </c>
      <c r="G1087">
        <v>37.254820100446601</v>
      </c>
    </row>
    <row r="1088" spans="5:7" x14ac:dyDescent="0.25">
      <c r="E1088" s="1">
        <v>30321</v>
      </c>
      <c r="F1088">
        <v>36.0443621857303</v>
      </c>
      <c r="G1088">
        <v>36.759679650908197</v>
      </c>
    </row>
    <row r="1089" spans="5:7" x14ac:dyDescent="0.25">
      <c r="E1089" s="1">
        <v>30322</v>
      </c>
      <c r="F1089">
        <v>45.382507246116397</v>
      </c>
      <c r="G1089">
        <v>39.514281426355303</v>
      </c>
    </row>
    <row r="1090" spans="5:7" x14ac:dyDescent="0.25">
      <c r="E1090" s="1">
        <v>30323</v>
      </c>
      <c r="F1090">
        <v>39.285837220787997</v>
      </c>
      <c r="G1090">
        <v>37.938056560826297</v>
      </c>
    </row>
    <row r="1091" spans="5:7" x14ac:dyDescent="0.25">
      <c r="E1091" s="1">
        <v>30326</v>
      </c>
      <c r="F1091">
        <v>42.570934189268598</v>
      </c>
      <c r="G1091">
        <v>38.8698829127434</v>
      </c>
    </row>
    <row r="1092" spans="5:7" x14ac:dyDescent="0.25">
      <c r="E1092" s="1">
        <v>30327</v>
      </c>
      <c r="F1092">
        <v>35.110186107005603</v>
      </c>
      <c r="G1092">
        <v>36.9163408654641</v>
      </c>
    </row>
    <row r="1093" spans="5:7" x14ac:dyDescent="0.25">
      <c r="E1093" s="1">
        <v>30328</v>
      </c>
      <c r="F1093">
        <v>30.480575621525801</v>
      </c>
      <c r="G1093">
        <v>35.527570097854102</v>
      </c>
    </row>
    <row r="1094" spans="5:7" x14ac:dyDescent="0.25">
      <c r="E1094" s="1">
        <v>30329</v>
      </c>
      <c r="F1094">
        <v>24.513245928293198</v>
      </c>
      <c r="G1094">
        <v>33.443126639427099</v>
      </c>
    </row>
    <row r="1095" spans="5:7" x14ac:dyDescent="0.25">
      <c r="E1095" s="1">
        <v>30330</v>
      </c>
      <c r="F1095">
        <v>32.448210262384102</v>
      </c>
      <c r="G1095">
        <v>35.481408227452199</v>
      </c>
    </row>
    <row r="1096" spans="5:7" x14ac:dyDescent="0.25">
      <c r="E1096" s="1">
        <v>30333</v>
      </c>
      <c r="F1096">
        <v>31.456231941382399</v>
      </c>
      <c r="G1096">
        <v>35.191252806042698</v>
      </c>
    </row>
    <row r="1097" spans="5:7" x14ac:dyDescent="0.25">
      <c r="E1097" s="1">
        <v>30334</v>
      </c>
      <c r="F1097">
        <v>40.227353959831298</v>
      </c>
      <c r="G1097">
        <v>37.396577755193199</v>
      </c>
    </row>
    <row r="1098" spans="5:7" x14ac:dyDescent="0.25">
      <c r="E1098" s="1">
        <v>30335</v>
      </c>
      <c r="F1098">
        <v>67.185430995110906</v>
      </c>
      <c r="G1098">
        <v>47.658398745926398</v>
      </c>
    </row>
    <row r="1099" spans="5:7" x14ac:dyDescent="0.25">
      <c r="E1099" s="1">
        <v>30336</v>
      </c>
      <c r="F1099">
        <v>70.200031056940801</v>
      </c>
      <c r="G1099">
        <v>49.330281256471302</v>
      </c>
    </row>
    <row r="1100" spans="5:7" x14ac:dyDescent="0.25">
      <c r="E1100" s="1">
        <v>30337</v>
      </c>
      <c r="F1100">
        <v>84.831620116001204</v>
      </c>
      <c r="G1100">
        <v>61.052940904355602</v>
      </c>
    </row>
    <row r="1101" spans="5:7" x14ac:dyDescent="0.25">
      <c r="E1101" s="1">
        <v>30340</v>
      </c>
      <c r="F1101">
        <v>88.175681773877599</v>
      </c>
      <c r="G1101">
        <v>65.213180189661301</v>
      </c>
    </row>
    <row r="1102" spans="5:7" x14ac:dyDescent="0.25">
      <c r="E1102" s="1">
        <v>30341</v>
      </c>
      <c r="F1102">
        <v>71.8767859202067</v>
      </c>
      <c r="G1102">
        <v>59.360202008213001</v>
      </c>
    </row>
    <row r="1103" spans="5:7" x14ac:dyDescent="0.25">
      <c r="E1103" s="1">
        <v>30342</v>
      </c>
      <c r="F1103">
        <v>76.387033206606702</v>
      </c>
      <c r="G1103">
        <v>62.482798303730704</v>
      </c>
    </row>
    <row r="1104" spans="5:7" x14ac:dyDescent="0.25">
      <c r="E1104" s="1">
        <v>30343</v>
      </c>
      <c r="F1104">
        <v>73.864968864924904</v>
      </c>
      <c r="G1104">
        <v>61.5787721320144</v>
      </c>
    </row>
    <row r="1105" spans="5:7" x14ac:dyDescent="0.25">
      <c r="E1105" s="1">
        <v>30344</v>
      </c>
      <c r="F1105">
        <v>76.938354743071699</v>
      </c>
      <c r="G1105">
        <v>63.492149019864598</v>
      </c>
    </row>
    <row r="1106" spans="5:7" x14ac:dyDescent="0.25">
      <c r="E1106" s="1">
        <v>30347</v>
      </c>
      <c r="F1106">
        <v>83.305523882622794</v>
      </c>
      <c r="G1106">
        <v>68.113966038090894</v>
      </c>
    </row>
    <row r="1107" spans="5:7" x14ac:dyDescent="0.25">
      <c r="E1107" s="1">
        <v>30348</v>
      </c>
      <c r="F1107">
        <v>78.128537352085402</v>
      </c>
      <c r="G1107">
        <v>66.305984931088801</v>
      </c>
    </row>
    <row r="1108" spans="5:7" x14ac:dyDescent="0.25">
      <c r="E1108" s="1">
        <v>30349</v>
      </c>
      <c r="F1108">
        <v>79.646378022175597</v>
      </c>
      <c r="G1108">
        <v>67.242370829970099</v>
      </c>
    </row>
    <row r="1109" spans="5:7" x14ac:dyDescent="0.25">
      <c r="E1109" s="1">
        <v>30350</v>
      </c>
      <c r="F1109">
        <v>82.039515435180405</v>
      </c>
      <c r="G1109">
        <v>68.7393138563625</v>
      </c>
    </row>
    <row r="1110" spans="5:7" x14ac:dyDescent="0.25">
      <c r="E1110" s="1">
        <v>30351</v>
      </c>
      <c r="F1110">
        <v>87.1823875781092</v>
      </c>
      <c r="G1110">
        <v>72.577111752461306</v>
      </c>
    </row>
    <row r="1111" spans="5:7" x14ac:dyDescent="0.25">
      <c r="E1111" s="1">
        <v>30354</v>
      </c>
      <c r="F1111">
        <v>78.846219930780194</v>
      </c>
      <c r="G1111">
        <v>69.740060155408798</v>
      </c>
    </row>
    <row r="1112" spans="5:7" x14ac:dyDescent="0.25">
      <c r="E1112" s="1">
        <v>30355</v>
      </c>
      <c r="F1112">
        <v>80.668266726368202</v>
      </c>
      <c r="G1112">
        <v>70.751467542804804</v>
      </c>
    </row>
    <row r="1113" spans="5:7" x14ac:dyDescent="0.25">
      <c r="E1113" s="1">
        <v>30356</v>
      </c>
      <c r="F1113">
        <v>82.114993625382198</v>
      </c>
      <c r="G1113">
        <v>71.552825494066795</v>
      </c>
    </row>
    <row r="1114" spans="5:7" x14ac:dyDescent="0.25">
      <c r="E1114" s="1">
        <v>30357</v>
      </c>
      <c r="F1114">
        <v>45.411595329396697</v>
      </c>
      <c r="G1114">
        <v>56.538824567449602</v>
      </c>
    </row>
    <row r="1115" spans="5:7" x14ac:dyDescent="0.25">
      <c r="E1115" s="1">
        <v>30358</v>
      </c>
      <c r="F1115">
        <v>38.523898345197203</v>
      </c>
      <c r="G1115">
        <v>52.578411031168699</v>
      </c>
    </row>
    <row r="1116" spans="5:7" x14ac:dyDescent="0.25">
      <c r="E1116" s="1">
        <v>30361</v>
      </c>
      <c r="F1116">
        <v>43.651787919602199</v>
      </c>
      <c r="G1116">
        <v>54.302045649468099</v>
      </c>
    </row>
    <row r="1117" spans="5:7" x14ac:dyDescent="0.25">
      <c r="E1117" s="1">
        <v>30362</v>
      </c>
      <c r="F1117">
        <v>51.399277600070903</v>
      </c>
      <c r="G1117">
        <v>56.983634519119001</v>
      </c>
    </row>
    <row r="1118" spans="5:7" x14ac:dyDescent="0.25">
      <c r="E1118" s="1">
        <v>30363</v>
      </c>
      <c r="F1118">
        <v>42.042784147506403</v>
      </c>
      <c r="G1118">
        <v>52.507900118785699</v>
      </c>
    </row>
    <row r="1119" spans="5:7" x14ac:dyDescent="0.25">
      <c r="E1119" s="1">
        <v>30364</v>
      </c>
      <c r="F1119">
        <v>31.3114461445637</v>
      </c>
      <c r="G1119">
        <v>46.355888431388003</v>
      </c>
    </row>
    <row r="1120" spans="5:7" x14ac:dyDescent="0.25">
      <c r="E1120" s="1">
        <v>30365</v>
      </c>
      <c r="F1120">
        <v>23.785746264377899</v>
      </c>
      <c r="G1120">
        <v>41.0107238626954</v>
      </c>
    </row>
    <row r="1121" spans="5:7" x14ac:dyDescent="0.25">
      <c r="E1121" s="1">
        <v>30368</v>
      </c>
      <c r="F1121">
        <v>23.785746264377899</v>
      </c>
      <c r="G1121">
        <v>41.0107238626954</v>
      </c>
    </row>
    <row r="1122" spans="5:7" x14ac:dyDescent="0.25">
      <c r="E1122" s="1">
        <v>30369</v>
      </c>
      <c r="F1122">
        <v>23.355771828595898</v>
      </c>
      <c r="G1122">
        <v>40.721065002546297</v>
      </c>
    </row>
    <row r="1123" spans="5:7" x14ac:dyDescent="0.25">
      <c r="E1123" s="1">
        <v>30370</v>
      </c>
      <c r="F1123">
        <v>13.7860810429857</v>
      </c>
      <c r="G1123">
        <v>32.7497195655179</v>
      </c>
    </row>
    <row r="1124" spans="5:7" x14ac:dyDescent="0.25">
      <c r="E1124" s="1">
        <v>30371</v>
      </c>
      <c r="F1124">
        <v>13.3750630973396</v>
      </c>
      <c r="G1124">
        <v>32.3238270801222</v>
      </c>
    </row>
    <row r="1125" spans="5:7" x14ac:dyDescent="0.25">
      <c r="E1125" s="1">
        <v>30372</v>
      </c>
      <c r="F1125">
        <v>8.2434095488193702</v>
      </c>
      <c r="G1125">
        <v>25.990393993400499</v>
      </c>
    </row>
    <row r="1126" spans="5:7" x14ac:dyDescent="0.25">
      <c r="E1126" s="1">
        <v>30375</v>
      </c>
      <c r="F1126">
        <v>18.199876931635</v>
      </c>
      <c r="G1126">
        <v>29.900807580406902</v>
      </c>
    </row>
    <row r="1127" spans="5:7" x14ac:dyDescent="0.25">
      <c r="E1127" s="1">
        <v>30376</v>
      </c>
      <c r="F1127">
        <v>17.945881317265702</v>
      </c>
      <c r="G1127">
        <v>29.7170113553709</v>
      </c>
    </row>
    <row r="1128" spans="5:7" x14ac:dyDescent="0.25">
      <c r="E1128" s="1">
        <v>30377</v>
      </c>
      <c r="F1128">
        <v>28.693465432275101</v>
      </c>
      <c r="G1128">
        <v>33.668842999676997</v>
      </c>
    </row>
    <row r="1129" spans="5:7" x14ac:dyDescent="0.25">
      <c r="E1129" s="1">
        <v>30378</v>
      </c>
      <c r="F1129">
        <v>25.890129659081701</v>
      </c>
      <c r="G1129">
        <v>32.320619914212003</v>
      </c>
    </row>
    <row r="1130" spans="5:7" x14ac:dyDescent="0.25">
      <c r="E1130" s="1">
        <v>30379</v>
      </c>
      <c r="F1130">
        <v>36.462961251658797</v>
      </c>
      <c r="G1130">
        <v>36.224217397878398</v>
      </c>
    </row>
    <row r="1131" spans="5:7" x14ac:dyDescent="0.25">
      <c r="E1131" s="1">
        <v>30382</v>
      </c>
      <c r="F1131">
        <v>60.365667607919001</v>
      </c>
      <c r="G1131">
        <v>47.673841196165</v>
      </c>
    </row>
    <row r="1132" spans="5:7" x14ac:dyDescent="0.25">
      <c r="E1132" s="1">
        <v>30383</v>
      </c>
      <c r="F1132">
        <v>67.471231370833607</v>
      </c>
      <c r="G1132">
        <v>52.150246240065698</v>
      </c>
    </row>
    <row r="1133" spans="5:7" x14ac:dyDescent="0.25">
      <c r="E1133" s="1">
        <v>30384</v>
      </c>
      <c r="F1133">
        <v>62.956542230272397</v>
      </c>
      <c r="G1133">
        <v>50.596450241364799</v>
      </c>
    </row>
    <row r="1134" spans="5:7" x14ac:dyDescent="0.25">
      <c r="E1134" s="1">
        <v>30385</v>
      </c>
      <c r="F1134">
        <v>69.025155042540305</v>
      </c>
      <c r="G1134">
        <v>54.1834743668635</v>
      </c>
    </row>
    <row r="1135" spans="5:7" x14ac:dyDescent="0.25">
      <c r="E1135" s="1">
        <v>30386</v>
      </c>
      <c r="F1135">
        <v>72.084025164041194</v>
      </c>
      <c r="G1135">
        <v>56.0968725885269</v>
      </c>
    </row>
    <row r="1136" spans="5:7" x14ac:dyDescent="0.25">
      <c r="E1136" s="1">
        <v>30389</v>
      </c>
      <c r="F1136">
        <v>54.726333477433997</v>
      </c>
      <c r="G1136">
        <v>50.0698023950292</v>
      </c>
    </row>
    <row r="1137" spans="5:7" x14ac:dyDescent="0.25">
      <c r="E1137" s="1">
        <v>30390</v>
      </c>
      <c r="F1137">
        <v>49.822044696495297</v>
      </c>
      <c r="G1137">
        <v>48.1710905368002</v>
      </c>
    </row>
    <row r="1138" spans="5:7" x14ac:dyDescent="0.25">
      <c r="E1138" s="1">
        <v>30391</v>
      </c>
      <c r="F1138">
        <v>59.738336500615503</v>
      </c>
      <c r="G1138">
        <v>52.604161977375</v>
      </c>
    </row>
    <row r="1139" spans="5:7" x14ac:dyDescent="0.25">
      <c r="E1139" s="1">
        <v>30392</v>
      </c>
      <c r="F1139">
        <v>62.259477523088798</v>
      </c>
      <c r="G1139">
        <v>53.802844639821402</v>
      </c>
    </row>
    <row r="1140" spans="5:7" x14ac:dyDescent="0.25">
      <c r="E1140" s="1">
        <v>30393</v>
      </c>
      <c r="F1140">
        <v>64.897196214345698</v>
      </c>
      <c r="G1140">
        <v>55.027724689917598</v>
      </c>
    </row>
    <row r="1141" spans="5:7" x14ac:dyDescent="0.25">
      <c r="E1141" s="1">
        <v>30396</v>
      </c>
      <c r="F1141">
        <v>67.613427824307607</v>
      </c>
      <c r="G1141">
        <v>56.276202658943497</v>
      </c>
    </row>
    <row r="1142" spans="5:7" x14ac:dyDescent="0.25">
      <c r="E1142" s="1">
        <v>30397</v>
      </c>
      <c r="F1142">
        <v>71.101782580393504</v>
      </c>
      <c r="G1142">
        <v>57.911974073089901</v>
      </c>
    </row>
    <row r="1143" spans="5:7" x14ac:dyDescent="0.25">
      <c r="E1143" s="1">
        <v>30398</v>
      </c>
      <c r="F1143">
        <v>57.8685984712139</v>
      </c>
      <c r="G1143">
        <v>54.058620440078798</v>
      </c>
    </row>
    <row r="1144" spans="5:7" x14ac:dyDescent="0.25">
      <c r="E1144" s="1">
        <v>30399</v>
      </c>
      <c r="F1144">
        <v>57.8685984712139</v>
      </c>
      <c r="G1144">
        <v>54.058620440078798</v>
      </c>
    </row>
    <row r="1145" spans="5:7" x14ac:dyDescent="0.25">
      <c r="E1145" s="1">
        <v>30400</v>
      </c>
      <c r="F1145">
        <v>68.781715466895307</v>
      </c>
      <c r="G1145">
        <v>58.259945594471397</v>
      </c>
    </row>
    <row r="1146" spans="5:7" x14ac:dyDescent="0.25">
      <c r="E1146" s="1">
        <v>30403</v>
      </c>
      <c r="F1146">
        <v>71.844748027442606</v>
      </c>
      <c r="G1146">
        <v>59.650763616954102</v>
      </c>
    </row>
    <row r="1147" spans="5:7" x14ac:dyDescent="0.25">
      <c r="E1147" s="1">
        <v>30404</v>
      </c>
      <c r="F1147">
        <v>54.445169147252898</v>
      </c>
      <c r="G1147">
        <v>54.356461500158602</v>
      </c>
    </row>
    <row r="1148" spans="5:7" x14ac:dyDescent="0.25">
      <c r="E1148" s="1">
        <v>30405</v>
      </c>
      <c r="F1148">
        <v>50.338669264151697</v>
      </c>
      <c r="G1148">
        <v>52.936177798067703</v>
      </c>
    </row>
    <row r="1149" spans="5:7" x14ac:dyDescent="0.25">
      <c r="E1149" s="1">
        <v>30406</v>
      </c>
      <c r="F1149">
        <v>58.740922089042499</v>
      </c>
      <c r="G1149">
        <v>55.738495072457901</v>
      </c>
    </row>
    <row r="1150" spans="5:7" x14ac:dyDescent="0.25">
      <c r="E1150" s="1">
        <v>30407</v>
      </c>
      <c r="F1150">
        <v>58.740922089042499</v>
      </c>
      <c r="G1150">
        <v>55.738495072457901</v>
      </c>
    </row>
    <row r="1151" spans="5:7" x14ac:dyDescent="0.25">
      <c r="E1151" s="1">
        <v>30410</v>
      </c>
      <c r="F1151">
        <v>51.431458325850897</v>
      </c>
      <c r="G1151">
        <v>53.580153272932698</v>
      </c>
    </row>
    <row r="1152" spans="5:7" x14ac:dyDescent="0.25">
      <c r="E1152" s="1">
        <v>30411</v>
      </c>
      <c r="F1152">
        <v>28.7442613754082</v>
      </c>
      <c r="G1152">
        <v>43.903001309966498</v>
      </c>
    </row>
    <row r="1153" spans="5:7" x14ac:dyDescent="0.25">
      <c r="E1153" s="1">
        <v>30412</v>
      </c>
      <c r="F1153">
        <v>27.944683595372599</v>
      </c>
      <c r="G1153">
        <v>43.446219754725902</v>
      </c>
    </row>
    <row r="1154" spans="5:7" x14ac:dyDescent="0.25">
      <c r="E1154" s="1">
        <v>30413</v>
      </c>
      <c r="F1154">
        <v>35.159359863365701</v>
      </c>
      <c r="G1154">
        <v>45.4823922536483</v>
      </c>
    </row>
    <row r="1155" spans="5:7" x14ac:dyDescent="0.25">
      <c r="E1155" s="1">
        <v>30414</v>
      </c>
      <c r="F1155">
        <v>33.936109449001499</v>
      </c>
      <c r="G1155">
        <v>44.9594189076901</v>
      </c>
    </row>
    <row r="1156" spans="5:7" x14ac:dyDescent="0.25">
      <c r="E1156" s="1">
        <v>30417</v>
      </c>
      <c r="F1156">
        <v>20.4306343907304</v>
      </c>
      <c r="G1156">
        <v>37.5895406684959</v>
      </c>
    </row>
    <row r="1157" spans="5:7" x14ac:dyDescent="0.25">
      <c r="E1157" s="1">
        <v>30418</v>
      </c>
      <c r="F1157">
        <v>23.874742218557898</v>
      </c>
      <c r="G1157">
        <v>38.616131696299398</v>
      </c>
    </row>
    <row r="1158" spans="5:7" x14ac:dyDescent="0.25">
      <c r="E1158" s="1">
        <v>30419</v>
      </c>
      <c r="F1158">
        <v>20.351190466902501</v>
      </c>
      <c r="G1158">
        <v>36.463068734090399</v>
      </c>
    </row>
    <row r="1159" spans="5:7" x14ac:dyDescent="0.25">
      <c r="E1159" s="1">
        <v>30420</v>
      </c>
      <c r="F1159">
        <v>12.294733933839201</v>
      </c>
      <c r="G1159">
        <v>29.834832549228398</v>
      </c>
    </row>
    <row r="1160" spans="5:7" x14ac:dyDescent="0.25">
      <c r="E1160" s="1">
        <v>30421</v>
      </c>
      <c r="F1160">
        <v>27.754218625556401</v>
      </c>
      <c r="G1160">
        <v>35.520700613242497</v>
      </c>
    </row>
    <row r="1161" spans="5:7" x14ac:dyDescent="0.25">
      <c r="E1161" s="1">
        <v>30424</v>
      </c>
      <c r="F1161">
        <v>23.3156698585701</v>
      </c>
      <c r="G1161">
        <v>32.933996024164401</v>
      </c>
    </row>
    <row r="1162" spans="5:7" x14ac:dyDescent="0.25">
      <c r="E1162" s="1">
        <v>30425</v>
      </c>
      <c r="F1162">
        <v>47.033362080004601</v>
      </c>
      <c r="G1162">
        <v>43.308043359177503</v>
      </c>
    </row>
    <row r="1163" spans="5:7" x14ac:dyDescent="0.25">
      <c r="E1163" s="1">
        <v>30426</v>
      </c>
      <c r="F1163">
        <v>45.427613059803903</v>
      </c>
      <c r="G1163">
        <v>42.631689881758803</v>
      </c>
    </row>
    <row r="1164" spans="5:7" x14ac:dyDescent="0.25">
      <c r="E1164" s="1">
        <v>30427</v>
      </c>
      <c r="F1164">
        <v>54.705841960656599</v>
      </c>
      <c r="G1164">
        <v>47.081744778853</v>
      </c>
    </row>
    <row r="1165" spans="5:7" x14ac:dyDescent="0.25">
      <c r="E1165" s="1">
        <v>30428</v>
      </c>
      <c r="F1165">
        <v>51.550629512211898</v>
      </c>
      <c r="G1165">
        <v>45.9306738994431</v>
      </c>
    </row>
    <row r="1166" spans="5:7" x14ac:dyDescent="0.25">
      <c r="E1166" s="1">
        <v>30431</v>
      </c>
      <c r="F1166">
        <v>46.028744436786802</v>
      </c>
      <c r="G1166">
        <v>43.926025551828801</v>
      </c>
    </row>
    <row r="1167" spans="5:7" x14ac:dyDescent="0.25">
      <c r="E1167" s="1">
        <v>30432</v>
      </c>
      <c r="F1167">
        <v>40.965596879985597</v>
      </c>
      <c r="G1167">
        <v>42.026647252767503</v>
      </c>
    </row>
    <row r="1168" spans="5:7" x14ac:dyDescent="0.25">
      <c r="E1168" s="1">
        <v>30433</v>
      </c>
      <c r="F1168">
        <v>29.345007000057102</v>
      </c>
      <c r="G1168">
        <v>36.8751934728528</v>
      </c>
    </row>
    <row r="1169" spans="5:7" x14ac:dyDescent="0.25">
      <c r="E1169" s="1">
        <v>30434</v>
      </c>
      <c r="F1169">
        <v>32.117860354347201</v>
      </c>
      <c r="G1169">
        <v>37.859534294002898</v>
      </c>
    </row>
    <row r="1170" spans="5:7" x14ac:dyDescent="0.25">
      <c r="E1170" s="1">
        <v>30435</v>
      </c>
      <c r="F1170">
        <v>27.6351000637484</v>
      </c>
      <c r="G1170">
        <v>35.789376562845902</v>
      </c>
    </row>
    <row r="1171" spans="5:7" x14ac:dyDescent="0.25">
      <c r="E1171" s="1">
        <v>30438</v>
      </c>
      <c r="F1171">
        <v>26.218564839532601</v>
      </c>
      <c r="G1171">
        <v>35.122211926589102</v>
      </c>
    </row>
    <row r="1172" spans="5:7" x14ac:dyDescent="0.25">
      <c r="E1172" s="1">
        <v>30439</v>
      </c>
      <c r="F1172">
        <v>25.436269042066201</v>
      </c>
      <c r="G1172">
        <v>34.773169793817203</v>
      </c>
    </row>
    <row r="1173" spans="5:7" x14ac:dyDescent="0.25">
      <c r="E1173" s="1">
        <v>30440</v>
      </c>
      <c r="F1173">
        <v>16.625951620626399</v>
      </c>
      <c r="G1173">
        <v>30.018395854169299</v>
      </c>
    </row>
    <row r="1174" spans="5:7" x14ac:dyDescent="0.25">
      <c r="E1174" s="1">
        <v>30441</v>
      </c>
      <c r="F1174">
        <v>31.607614805995102</v>
      </c>
      <c r="G1174">
        <v>35.058348888194899</v>
      </c>
    </row>
    <row r="1175" spans="5:7" x14ac:dyDescent="0.25">
      <c r="E1175" s="1">
        <v>30442</v>
      </c>
      <c r="F1175">
        <v>26.482804476740402</v>
      </c>
      <c r="G1175">
        <v>32.776959676092403</v>
      </c>
    </row>
    <row r="1176" spans="5:7" x14ac:dyDescent="0.25">
      <c r="E1176" s="1">
        <v>30445</v>
      </c>
      <c r="F1176">
        <v>49.884621345049503</v>
      </c>
      <c r="G1176">
        <v>42.455458165350699</v>
      </c>
    </row>
    <row r="1177" spans="5:7" x14ac:dyDescent="0.25">
      <c r="E1177" s="1">
        <v>30446</v>
      </c>
      <c r="F1177">
        <v>39.3319944026644</v>
      </c>
      <c r="G1177">
        <v>38.285934033943299</v>
      </c>
    </row>
    <row r="1178" spans="5:7" x14ac:dyDescent="0.25">
      <c r="E1178" s="1">
        <v>30447</v>
      </c>
      <c r="F1178">
        <v>41.593646209615102</v>
      </c>
      <c r="G1178">
        <v>39.265788415471</v>
      </c>
    </row>
    <row r="1179" spans="5:7" x14ac:dyDescent="0.25">
      <c r="E1179" s="1">
        <v>30448</v>
      </c>
      <c r="F1179">
        <v>51.280217785134703</v>
      </c>
      <c r="G1179">
        <v>43.555252890898203</v>
      </c>
    </row>
    <row r="1180" spans="5:7" x14ac:dyDescent="0.25">
      <c r="E1180" s="1">
        <v>30449</v>
      </c>
      <c r="F1180">
        <v>50.035475935546998</v>
      </c>
      <c r="G1180">
        <v>43.145053149702498</v>
      </c>
    </row>
    <row r="1181" spans="5:7" x14ac:dyDescent="0.25">
      <c r="E1181" s="1">
        <v>30452</v>
      </c>
      <c r="F1181">
        <v>74.896639655903698</v>
      </c>
      <c r="G1181">
        <v>57.723655019929502</v>
      </c>
    </row>
    <row r="1182" spans="5:7" x14ac:dyDescent="0.25">
      <c r="E1182" s="1">
        <v>30453</v>
      </c>
      <c r="F1182">
        <v>75.329884311191506</v>
      </c>
      <c r="G1182">
        <v>58.064249654732599</v>
      </c>
    </row>
    <row r="1183" spans="5:7" x14ac:dyDescent="0.25">
      <c r="E1183" s="1">
        <v>30454</v>
      </c>
      <c r="F1183">
        <v>77.304036017735697</v>
      </c>
      <c r="G1183">
        <v>59.538647668413603</v>
      </c>
    </row>
    <row r="1184" spans="5:7" x14ac:dyDescent="0.25">
      <c r="E1184" s="1">
        <v>30455</v>
      </c>
      <c r="F1184">
        <v>84.474398346127501</v>
      </c>
      <c r="G1184">
        <v>65.771719887631605</v>
      </c>
    </row>
    <row r="1185" spans="5:7" x14ac:dyDescent="0.25">
      <c r="E1185" s="1">
        <v>30456</v>
      </c>
      <c r="F1185">
        <v>85.854884880235801</v>
      </c>
      <c r="G1185">
        <v>67.173633449552199</v>
      </c>
    </row>
    <row r="1186" spans="5:7" x14ac:dyDescent="0.25">
      <c r="E1186" s="1">
        <v>30459</v>
      </c>
      <c r="F1186">
        <v>88.303020806240596</v>
      </c>
      <c r="G1186">
        <v>69.787615905476599</v>
      </c>
    </row>
    <row r="1187" spans="5:7" x14ac:dyDescent="0.25">
      <c r="E1187" s="1">
        <v>30460</v>
      </c>
      <c r="F1187">
        <v>84.8477626127045</v>
      </c>
      <c r="G1187">
        <v>68.633549443156099</v>
      </c>
    </row>
    <row r="1188" spans="5:7" x14ac:dyDescent="0.25">
      <c r="E1188" s="1">
        <v>30461</v>
      </c>
      <c r="F1188">
        <v>85.527333469794897</v>
      </c>
      <c r="G1188">
        <v>69.182377459801202</v>
      </c>
    </row>
    <row r="1189" spans="5:7" x14ac:dyDescent="0.25">
      <c r="E1189" s="1">
        <v>30462</v>
      </c>
      <c r="F1189">
        <v>88.879061032788002</v>
      </c>
      <c r="G1189">
        <v>72.123921077033103</v>
      </c>
    </row>
    <row r="1190" spans="5:7" x14ac:dyDescent="0.25">
      <c r="E1190" s="1">
        <v>30463</v>
      </c>
      <c r="F1190">
        <v>88.879061032788002</v>
      </c>
      <c r="G1190">
        <v>72.123921077033103</v>
      </c>
    </row>
    <row r="1191" spans="5:7" x14ac:dyDescent="0.25">
      <c r="E1191" s="1">
        <v>30466</v>
      </c>
      <c r="F1191">
        <v>93.422678004524599</v>
      </c>
      <c r="G1191">
        <v>77.323727315252498</v>
      </c>
    </row>
    <row r="1192" spans="5:7" x14ac:dyDescent="0.25">
      <c r="E1192" s="1">
        <v>30467</v>
      </c>
      <c r="F1192">
        <v>95.145988694977007</v>
      </c>
      <c r="G1192">
        <v>80.203451731445</v>
      </c>
    </row>
    <row r="1193" spans="5:7" x14ac:dyDescent="0.25">
      <c r="E1193" s="1">
        <v>30468</v>
      </c>
      <c r="F1193">
        <v>67.756175134280497</v>
      </c>
      <c r="G1193">
        <v>68.209711853907194</v>
      </c>
    </row>
    <row r="1194" spans="5:7" x14ac:dyDescent="0.25">
      <c r="E1194" s="1">
        <v>30469</v>
      </c>
      <c r="F1194">
        <v>68.852092100142798</v>
      </c>
      <c r="G1194">
        <v>68.722743122993293</v>
      </c>
    </row>
    <row r="1195" spans="5:7" x14ac:dyDescent="0.25">
      <c r="E1195" s="1">
        <v>30470</v>
      </c>
      <c r="F1195">
        <v>71.102201869452102</v>
      </c>
      <c r="G1195">
        <v>69.727159616511301</v>
      </c>
    </row>
    <row r="1196" spans="5:7" x14ac:dyDescent="0.25">
      <c r="E1196" s="1">
        <v>30473</v>
      </c>
      <c r="F1196">
        <v>66.956295847989097</v>
      </c>
      <c r="G1196">
        <v>68.046243726112195</v>
      </c>
    </row>
    <row r="1197" spans="5:7" x14ac:dyDescent="0.25">
      <c r="E1197" s="1">
        <v>30474</v>
      </c>
      <c r="F1197">
        <v>75.002233853832905</v>
      </c>
      <c r="G1197">
        <v>71.455144587031498</v>
      </c>
    </row>
    <row r="1198" spans="5:7" x14ac:dyDescent="0.25">
      <c r="E1198" s="1">
        <v>30475</v>
      </c>
      <c r="F1198">
        <v>80.397812310881505</v>
      </c>
      <c r="G1198">
        <v>74.242805580090106</v>
      </c>
    </row>
    <row r="1199" spans="5:7" x14ac:dyDescent="0.25">
      <c r="E1199" s="1">
        <v>30476</v>
      </c>
      <c r="F1199">
        <v>68.637135709755597</v>
      </c>
      <c r="G1199">
        <v>69.413384084064504</v>
      </c>
    </row>
    <row r="1200" spans="5:7" x14ac:dyDescent="0.25">
      <c r="E1200" s="1">
        <v>30477</v>
      </c>
      <c r="F1200">
        <v>71.750793532410199</v>
      </c>
      <c r="G1200">
        <v>70.7021000788978</v>
      </c>
    </row>
    <row r="1201" spans="5:7" x14ac:dyDescent="0.25">
      <c r="E1201" s="1">
        <v>30480</v>
      </c>
      <c r="F1201">
        <v>43.175081054138801</v>
      </c>
      <c r="G1201">
        <v>56.467728845669598</v>
      </c>
    </row>
    <row r="1202" spans="5:7" x14ac:dyDescent="0.25">
      <c r="E1202" s="1">
        <v>30481</v>
      </c>
      <c r="F1202">
        <v>45.931375741085098</v>
      </c>
      <c r="G1202">
        <v>57.4517425779596</v>
      </c>
    </row>
    <row r="1203" spans="5:7" x14ac:dyDescent="0.25">
      <c r="E1203" s="1">
        <v>30482</v>
      </c>
      <c r="F1203">
        <v>39.718293247456003</v>
      </c>
      <c r="G1203">
        <v>53.923937458023801</v>
      </c>
    </row>
    <row r="1204" spans="5:7" x14ac:dyDescent="0.25">
      <c r="E1204" s="1">
        <v>30483</v>
      </c>
      <c r="F1204">
        <v>31.045783430564299</v>
      </c>
      <c r="G1204">
        <v>48.414300430474299</v>
      </c>
    </row>
    <row r="1205" spans="5:7" x14ac:dyDescent="0.25">
      <c r="E1205" s="1">
        <v>30484</v>
      </c>
      <c r="F1205">
        <v>37.062720622833098</v>
      </c>
      <c r="G1205">
        <v>50.405397943941601</v>
      </c>
    </row>
    <row r="1206" spans="5:7" x14ac:dyDescent="0.25">
      <c r="E1206" s="1">
        <v>30487</v>
      </c>
      <c r="F1206">
        <v>56.706986703953</v>
      </c>
      <c r="G1206">
        <v>57.975068823877898</v>
      </c>
    </row>
    <row r="1207" spans="5:7" x14ac:dyDescent="0.25">
      <c r="E1207" s="1">
        <v>30488</v>
      </c>
      <c r="F1207">
        <v>55.813612589357199</v>
      </c>
      <c r="G1207">
        <v>57.570667398613899</v>
      </c>
    </row>
    <row r="1208" spans="5:7" x14ac:dyDescent="0.25">
      <c r="E1208" s="1">
        <v>30489</v>
      </c>
      <c r="F1208">
        <v>61.992934630219303</v>
      </c>
      <c r="G1208">
        <v>60.145404799590096</v>
      </c>
    </row>
    <row r="1209" spans="5:7" x14ac:dyDescent="0.25">
      <c r="E1209" s="1">
        <v>30490</v>
      </c>
      <c r="F1209">
        <v>69.106459021932096</v>
      </c>
      <c r="G1209">
        <v>63.424993577343002</v>
      </c>
    </row>
    <row r="1210" spans="5:7" x14ac:dyDescent="0.25">
      <c r="E1210" s="1">
        <v>30491</v>
      </c>
      <c r="F1210">
        <v>69.223615772280496</v>
      </c>
      <c r="G1210">
        <v>63.4798473175765</v>
      </c>
    </row>
    <row r="1211" spans="5:7" x14ac:dyDescent="0.25">
      <c r="E1211" s="1">
        <v>30494</v>
      </c>
      <c r="F1211">
        <v>84.335759525622095</v>
      </c>
      <c r="G1211">
        <v>72.795018076096596</v>
      </c>
    </row>
    <row r="1212" spans="5:7" x14ac:dyDescent="0.25">
      <c r="E1212" s="1">
        <v>30495</v>
      </c>
      <c r="F1212">
        <v>70.436010352252296</v>
      </c>
      <c r="G1212">
        <v>66.662394394251294</v>
      </c>
    </row>
    <row r="1213" spans="5:7" x14ac:dyDescent="0.25">
      <c r="E1213" s="1">
        <v>30496</v>
      </c>
      <c r="F1213">
        <v>61.976568546936697</v>
      </c>
      <c r="G1213">
        <v>62.734383303611203</v>
      </c>
    </row>
    <row r="1214" spans="5:7" x14ac:dyDescent="0.25">
      <c r="E1214" s="1">
        <v>30497</v>
      </c>
      <c r="F1214">
        <v>55.7459773756228</v>
      </c>
      <c r="G1214">
        <v>59.791949441393598</v>
      </c>
    </row>
    <row r="1215" spans="5:7" x14ac:dyDescent="0.25">
      <c r="E1215" s="1">
        <v>30498</v>
      </c>
      <c r="F1215">
        <v>54.874926871148297</v>
      </c>
      <c r="G1215">
        <v>59.397184996003197</v>
      </c>
    </row>
    <row r="1216" spans="5:7" x14ac:dyDescent="0.25">
      <c r="E1216" s="1">
        <v>30501</v>
      </c>
      <c r="F1216">
        <v>54.874926871148297</v>
      </c>
      <c r="G1216">
        <v>59.397184996003197</v>
      </c>
    </row>
    <row r="1217" spans="5:7" x14ac:dyDescent="0.25">
      <c r="E1217" s="1">
        <v>30502</v>
      </c>
      <c r="F1217">
        <v>79.376361250572899</v>
      </c>
      <c r="G1217">
        <v>71.086695716901801</v>
      </c>
    </row>
    <row r="1218" spans="5:7" x14ac:dyDescent="0.25">
      <c r="E1218" s="1">
        <v>30503</v>
      </c>
      <c r="F1218">
        <v>71.441916826877701</v>
      </c>
      <c r="G1218">
        <v>67.518440868709902</v>
      </c>
    </row>
    <row r="1219" spans="5:7" x14ac:dyDescent="0.25">
      <c r="E1219" s="1">
        <v>30504</v>
      </c>
      <c r="F1219">
        <v>78.493283397209694</v>
      </c>
      <c r="G1219">
        <v>71.699941370220699</v>
      </c>
    </row>
    <row r="1220" spans="5:7" x14ac:dyDescent="0.25">
      <c r="E1220" s="1">
        <v>30505</v>
      </c>
      <c r="F1220">
        <v>80.596626537276094</v>
      </c>
      <c r="G1220">
        <v>73.066056545073707</v>
      </c>
    </row>
    <row r="1221" spans="5:7" x14ac:dyDescent="0.25">
      <c r="E1221" s="1">
        <v>30508</v>
      </c>
      <c r="F1221">
        <v>70.325757428393402</v>
      </c>
      <c r="G1221">
        <v>68.626380604263304</v>
      </c>
    </row>
    <row r="1222" spans="5:7" x14ac:dyDescent="0.25">
      <c r="E1222" s="1">
        <v>30509</v>
      </c>
      <c r="F1222">
        <v>79.269947766759998</v>
      </c>
      <c r="G1222">
        <v>73.5159797565655</v>
      </c>
    </row>
    <row r="1223" spans="5:7" x14ac:dyDescent="0.25">
      <c r="E1223" s="1">
        <v>30510</v>
      </c>
      <c r="F1223">
        <v>72.620230733345906</v>
      </c>
      <c r="G1223">
        <v>70.519539063881098</v>
      </c>
    </row>
    <row r="1224" spans="5:7" x14ac:dyDescent="0.25">
      <c r="E1224" s="1">
        <v>30511</v>
      </c>
      <c r="F1224">
        <v>69.640831398935305</v>
      </c>
      <c r="G1224">
        <v>69.228082357411594</v>
      </c>
    </row>
    <row r="1225" spans="5:7" x14ac:dyDescent="0.25">
      <c r="E1225" s="1">
        <v>30512</v>
      </c>
      <c r="F1225">
        <v>78.264522180501004</v>
      </c>
      <c r="G1225">
        <v>73.448167521728394</v>
      </c>
    </row>
    <row r="1226" spans="5:7" x14ac:dyDescent="0.25">
      <c r="E1226" s="1">
        <v>30515</v>
      </c>
      <c r="F1226">
        <v>60.385504909564098</v>
      </c>
      <c r="G1226">
        <v>65.097144683439694</v>
      </c>
    </row>
    <row r="1227" spans="5:7" x14ac:dyDescent="0.25">
      <c r="E1227" s="1">
        <v>30516</v>
      </c>
      <c r="F1227">
        <v>54.1485857751331</v>
      </c>
      <c r="G1227">
        <v>61.911915586814303</v>
      </c>
    </row>
    <row r="1228" spans="5:7" x14ac:dyDescent="0.25">
      <c r="E1228" s="1">
        <v>30517</v>
      </c>
      <c r="F1228">
        <v>48.177382473085302</v>
      </c>
      <c r="G1228">
        <v>58.812816949197902</v>
      </c>
    </row>
    <row r="1229" spans="5:7" x14ac:dyDescent="0.25">
      <c r="E1229" s="1">
        <v>30518</v>
      </c>
      <c r="F1229">
        <v>53.025900873425698</v>
      </c>
      <c r="G1229">
        <v>60.474755671938702</v>
      </c>
    </row>
    <row r="1230" spans="5:7" x14ac:dyDescent="0.25">
      <c r="E1230" s="1">
        <v>30519</v>
      </c>
      <c r="F1230">
        <v>64.166710943567693</v>
      </c>
      <c r="G1230">
        <v>64.720197496455796</v>
      </c>
    </row>
    <row r="1231" spans="5:7" x14ac:dyDescent="0.25">
      <c r="E1231" s="1">
        <v>30522</v>
      </c>
      <c r="F1231">
        <v>59.033074131751199</v>
      </c>
      <c r="G1231">
        <v>62.510778389553501</v>
      </c>
    </row>
    <row r="1232" spans="5:7" x14ac:dyDescent="0.25">
      <c r="E1232" s="1">
        <v>30523</v>
      </c>
      <c r="F1232">
        <v>65.799040969884501</v>
      </c>
      <c r="G1232">
        <v>65.150818414488697</v>
      </c>
    </row>
    <row r="1233" spans="5:7" x14ac:dyDescent="0.25">
      <c r="E1233" s="1">
        <v>30524</v>
      </c>
      <c r="F1233">
        <v>67.947646003365506</v>
      </c>
      <c r="G1233">
        <v>66.022385027196094</v>
      </c>
    </row>
    <row r="1234" spans="5:7" x14ac:dyDescent="0.25">
      <c r="E1234" s="1">
        <v>30525</v>
      </c>
      <c r="F1234">
        <v>79.242065930870098</v>
      </c>
      <c r="G1234">
        <v>71.552317515425798</v>
      </c>
    </row>
    <row r="1235" spans="5:7" x14ac:dyDescent="0.25">
      <c r="E1235" s="1">
        <v>30526</v>
      </c>
      <c r="F1235">
        <v>83.252228945358993</v>
      </c>
      <c r="G1235">
        <v>74.120830268887005</v>
      </c>
    </row>
    <row r="1236" spans="5:7" x14ac:dyDescent="0.25">
      <c r="E1236" s="1">
        <v>30529</v>
      </c>
      <c r="F1236">
        <v>84.5829883282493</v>
      </c>
      <c r="G1236">
        <v>75.025030623423902</v>
      </c>
    </row>
    <row r="1237" spans="5:7" x14ac:dyDescent="0.25">
      <c r="E1237" s="1">
        <v>30530</v>
      </c>
      <c r="F1237">
        <v>78.389813335573905</v>
      </c>
      <c r="G1237">
        <v>72.756722247576107</v>
      </c>
    </row>
    <row r="1238" spans="5:7" x14ac:dyDescent="0.25">
      <c r="E1238" s="1">
        <v>30531</v>
      </c>
      <c r="F1238">
        <v>80.515085614562295</v>
      </c>
      <c r="G1238">
        <v>73.815089035086999</v>
      </c>
    </row>
    <row r="1239" spans="5:7" x14ac:dyDescent="0.25">
      <c r="E1239" s="1">
        <v>30532</v>
      </c>
      <c r="F1239">
        <v>86.492788005177204</v>
      </c>
      <c r="G1239">
        <v>77.366101238445594</v>
      </c>
    </row>
    <row r="1240" spans="5:7" x14ac:dyDescent="0.25">
      <c r="E1240" s="1">
        <v>30533</v>
      </c>
      <c r="F1240">
        <v>87.158159421377505</v>
      </c>
      <c r="G1240">
        <v>77.821958390596095</v>
      </c>
    </row>
    <row r="1241" spans="5:7" x14ac:dyDescent="0.25">
      <c r="E1241" s="1">
        <v>30536</v>
      </c>
      <c r="F1241">
        <v>90.520355122763803</v>
      </c>
      <c r="G1241">
        <v>80.375817381736894</v>
      </c>
    </row>
    <row r="1242" spans="5:7" x14ac:dyDescent="0.25">
      <c r="E1242" s="1">
        <v>30537</v>
      </c>
      <c r="F1242">
        <v>81.129595767801703</v>
      </c>
      <c r="G1242">
        <v>76.864047168580598</v>
      </c>
    </row>
    <row r="1243" spans="5:7" x14ac:dyDescent="0.25">
      <c r="E1243" s="1">
        <v>30538</v>
      </c>
      <c r="F1243">
        <v>83.262822841108402</v>
      </c>
      <c r="G1243">
        <v>77.927354772984003</v>
      </c>
    </row>
    <row r="1244" spans="5:7" x14ac:dyDescent="0.25">
      <c r="E1244" s="1">
        <v>30539</v>
      </c>
      <c r="F1244">
        <v>54.532497973536898</v>
      </c>
      <c r="G1244">
        <v>65.3630967060096</v>
      </c>
    </row>
    <row r="1245" spans="5:7" x14ac:dyDescent="0.25">
      <c r="E1245" s="1">
        <v>30540</v>
      </c>
      <c r="F1245">
        <v>46.565925508070499</v>
      </c>
      <c r="G1245">
        <v>60.987803059832203</v>
      </c>
    </row>
    <row r="1246" spans="5:7" x14ac:dyDescent="0.25">
      <c r="E1246" s="1">
        <v>30543</v>
      </c>
      <c r="F1246">
        <v>30.9286206616468</v>
      </c>
      <c r="G1246">
        <v>50.490596226369099</v>
      </c>
    </row>
    <row r="1247" spans="5:7" x14ac:dyDescent="0.25">
      <c r="E1247" s="1">
        <v>30544</v>
      </c>
      <c r="F1247">
        <v>29.269076244619299</v>
      </c>
      <c r="G1247">
        <v>49.2072336986271</v>
      </c>
    </row>
    <row r="1248" spans="5:7" x14ac:dyDescent="0.25">
      <c r="E1248" s="1">
        <v>30545</v>
      </c>
      <c r="F1248">
        <v>24.1581166787089</v>
      </c>
      <c r="G1248">
        <v>45.146732369156297</v>
      </c>
    </row>
    <row r="1249" spans="5:7" x14ac:dyDescent="0.25">
      <c r="E1249" s="1">
        <v>30546</v>
      </c>
      <c r="F1249">
        <v>27.933393124549902</v>
      </c>
      <c r="G1249">
        <v>46.338893671523898</v>
      </c>
    </row>
    <row r="1250" spans="5:7" x14ac:dyDescent="0.25">
      <c r="E1250" s="1">
        <v>30547</v>
      </c>
      <c r="F1250">
        <v>35.0212318002812</v>
      </c>
      <c r="G1250">
        <v>48.538384085691298</v>
      </c>
    </row>
    <row r="1251" spans="5:7" x14ac:dyDescent="0.25">
      <c r="E1251" s="1">
        <v>30550</v>
      </c>
      <c r="F1251">
        <v>22.624166204391901</v>
      </c>
      <c r="G1251">
        <v>40.282732153557497</v>
      </c>
    </row>
    <row r="1252" spans="5:7" x14ac:dyDescent="0.25">
      <c r="E1252" s="1">
        <v>30551</v>
      </c>
      <c r="F1252">
        <v>28.105635783697998</v>
      </c>
      <c r="G1252">
        <v>42.183529227336003</v>
      </c>
    </row>
    <row r="1253" spans="5:7" x14ac:dyDescent="0.25">
      <c r="E1253" s="1">
        <v>30552</v>
      </c>
      <c r="F1253">
        <v>26.315930076310501</v>
      </c>
      <c r="G1253">
        <v>41.057617760104101</v>
      </c>
    </row>
    <row r="1254" spans="5:7" x14ac:dyDescent="0.25">
      <c r="E1254" s="1">
        <v>30553</v>
      </c>
      <c r="F1254">
        <v>36.234954375903598</v>
      </c>
      <c r="G1254">
        <v>44.315937863184601</v>
      </c>
    </row>
    <row r="1255" spans="5:7" x14ac:dyDescent="0.25">
      <c r="E1255" s="1">
        <v>30554</v>
      </c>
      <c r="F1255">
        <v>43.730033973974301</v>
      </c>
      <c r="G1255">
        <v>46.921448277801602</v>
      </c>
    </row>
    <row r="1256" spans="5:7" x14ac:dyDescent="0.25">
      <c r="E1256" s="1">
        <v>30557</v>
      </c>
      <c r="F1256">
        <v>65.355779609559804</v>
      </c>
      <c r="G1256">
        <v>56.599843631670304</v>
      </c>
    </row>
    <row r="1257" spans="5:7" x14ac:dyDescent="0.25">
      <c r="E1257" s="1">
        <v>30558</v>
      </c>
      <c r="F1257">
        <v>67.448817617781501</v>
      </c>
      <c r="G1257">
        <v>57.756394188477799</v>
      </c>
    </row>
    <row r="1258" spans="5:7" x14ac:dyDescent="0.25">
      <c r="E1258" s="1">
        <v>30559</v>
      </c>
      <c r="F1258">
        <v>73.318587324130306</v>
      </c>
      <c r="G1258">
        <v>61.140471041071997</v>
      </c>
    </row>
    <row r="1259" spans="5:7" x14ac:dyDescent="0.25">
      <c r="E1259" s="1">
        <v>30560</v>
      </c>
      <c r="F1259">
        <v>80.543038190540699</v>
      </c>
      <c r="G1259">
        <v>66.151205625387803</v>
      </c>
    </row>
    <row r="1260" spans="5:7" x14ac:dyDescent="0.25">
      <c r="E1260" s="1">
        <v>30561</v>
      </c>
      <c r="F1260">
        <v>82.433058534999404</v>
      </c>
      <c r="G1260">
        <v>67.639198583403797</v>
      </c>
    </row>
    <row r="1261" spans="5:7" x14ac:dyDescent="0.25">
      <c r="E1261" s="1">
        <v>30564</v>
      </c>
      <c r="F1261">
        <v>82.433058534999404</v>
      </c>
      <c r="G1261">
        <v>67.639198583403797</v>
      </c>
    </row>
    <row r="1262" spans="5:7" x14ac:dyDescent="0.25">
      <c r="E1262" s="1">
        <v>30565</v>
      </c>
      <c r="F1262">
        <v>56.507264270821302</v>
      </c>
      <c r="G1262">
        <v>57.948729497611303</v>
      </c>
    </row>
    <row r="1263" spans="5:7" x14ac:dyDescent="0.25">
      <c r="E1263" s="1">
        <v>30566</v>
      </c>
      <c r="F1263">
        <v>41.161867054992598</v>
      </c>
      <c r="G1263">
        <v>50.284992585615001</v>
      </c>
    </row>
    <row r="1264" spans="5:7" x14ac:dyDescent="0.25">
      <c r="E1264" s="1">
        <v>30567</v>
      </c>
      <c r="F1264">
        <v>47.404151590778497</v>
      </c>
      <c r="G1264">
        <v>52.736559125240298</v>
      </c>
    </row>
    <row r="1265" spans="5:7" x14ac:dyDescent="0.25">
      <c r="E1265" s="1">
        <v>30568</v>
      </c>
      <c r="F1265">
        <v>44.794387343215099</v>
      </c>
      <c r="G1265">
        <v>51.485332058083799</v>
      </c>
    </row>
    <row r="1266" spans="5:7" x14ac:dyDescent="0.25">
      <c r="E1266" s="1">
        <v>30571</v>
      </c>
      <c r="F1266">
        <v>31.3107184010955</v>
      </c>
      <c r="G1266">
        <v>44.134505257334197</v>
      </c>
    </row>
    <row r="1267" spans="5:7" x14ac:dyDescent="0.25">
      <c r="E1267" s="1">
        <v>30572</v>
      </c>
      <c r="F1267">
        <v>38.0493931162679</v>
      </c>
      <c r="G1267">
        <v>46.606725255573203</v>
      </c>
    </row>
    <row r="1268" spans="5:7" x14ac:dyDescent="0.25">
      <c r="E1268" s="1">
        <v>30573</v>
      </c>
      <c r="F1268">
        <v>53.062572420779802</v>
      </c>
      <c r="G1268">
        <v>52.727711447307897</v>
      </c>
    </row>
    <row r="1269" spans="5:7" x14ac:dyDescent="0.25">
      <c r="E1269" s="1">
        <v>30574</v>
      </c>
      <c r="F1269">
        <v>58.434814314062798</v>
      </c>
      <c r="G1269">
        <v>55.186632510128</v>
      </c>
    </row>
    <row r="1270" spans="5:7" x14ac:dyDescent="0.25">
      <c r="E1270" s="1">
        <v>30575</v>
      </c>
      <c r="F1270">
        <v>45.383824831814103</v>
      </c>
      <c r="G1270">
        <v>49.393454565864801</v>
      </c>
    </row>
    <row r="1271" spans="5:7" x14ac:dyDescent="0.25">
      <c r="E1271" s="1">
        <v>30578</v>
      </c>
      <c r="F1271">
        <v>42.573833888137102</v>
      </c>
      <c r="G1271">
        <v>48.055564339886303</v>
      </c>
    </row>
    <row r="1272" spans="5:7" x14ac:dyDescent="0.25">
      <c r="E1272" s="1">
        <v>30579</v>
      </c>
      <c r="F1272">
        <v>36.493608715706401</v>
      </c>
      <c r="G1272">
        <v>45.105171273169397</v>
      </c>
    </row>
    <row r="1273" spans="5:7" x14ac:dyDescent="0.25">
      <c r="E1273" s="1">
        <v>30580</v>
      </c>
      <c r="F1273">
        <v>44.691436340433903</v>
      </c>
      <c r="G1273">
        <v>48.0744452994509</v>
      </c>
    </row>
    <row r="1274" spans="5:7" x14ac:dyDescent="0.25">
      <c r="E1274" s="1">
        <v>30581</v>
      </c>
      <c r="F1274">
        <v>40.039704025082997</v>
      </c>
      <c r="G1274">
        <v>46.062073264812497</v>
      </c>
    </row>
    <row r="1275" spans="5:7" x14ac:dyDescent="0.25">
      <c r="E1275" s="1">
        <v>30582</v>
      </c>
      <c r="F1275">
        <v>32.036753325329599</v>
      </c>
      <c r="G1275">
        <v>42.252622699504698</v>
      </c>
    </row>
    <row r="1276" spans="5:7" x14ac:dyDescent="0.25">
      <c r="E1276" s="1">
        <v>30585</v>
      </c>
      <c r="F1276">
        <v>26.2089056700895</v>
      </c>
      <c r="G1276">
        <v>39.029921812197401</v>
      </c>
    </row>
    <row r="1277" spans="5:7" x14ac:dyDescent="0.25">
      <c r="E1277" s="1">
        <v>30586</v>
      </c>
      <c r="F1277">
        <v>30.792120748011399</v>
      </c>
      <c r="G1277">
        <v>40.5122764543895</v>
      </c>
    </row>
    <row r="1278" spans="5:7" x14ac:dyDescent="0.25">
      <c r="E1278" s="1">
        <v>30587</v>
      </c>
      <c r="F1278">
        <v>38.740119205755299</v>
      </c>
      <c r="G1278">
        <v>43.105411323014302</v>
      </c>
    </row>
    <row r="1279" spans="5:7" x14ac:dyDescent="0.25">
      <c r="E1279" s="1">
        <v>30588</v>
      </c>
      <c r="F1279">
        <v>39.625257071198199</v>
      </c>
      <c r="G1279">
        <v>43.388134913726603</v>
      </c>
    </row>
    <row r="1280" spans="5:7" x14ac:dyDescent="0.25">
      <c r="E1280" s="1">
        <v>30589</v>
      </c>
      <c r="F1280">
        <v>32.336514975479098</v>
      </c>
      <c r="G1280">
        <v>40.565978514940497</v>
      </c>
    </row>
    <row r="1281" spans="5:7" x14ac:dyDescent="0.25">
      <c r="E1281" s="1">
        <v>30592</v>
      </c>
      <c r="F1281">
        <v>38.019388622924197</v>
      </c>
      <c r="G1281">
        <v>42.246422642038198</v>
      </c>
    </row>
    <row r="1282" spans="5:7" x14ac:dyDescent="0.25">
      <c r="E1282" s="1">
        <v>30593</v>
      </c>
      <c r="F1282">
        <v>39.1549904624435</v>
      </c>
      <c r="G1282">
        <v>42.570252426845798</v>
      </c>
    </row>
    <row r="1283" spans="5:7" x14ac:dyDescent="0.25">
      <c r="E1283" s="1">
        <v>30594</v>
      </c>
      <c r="F1283">
        <v>25.929059996647201</v>
      </c>
      <c r="G1283">
        <v>37.339342567243499</v>
      </c>
    </row>
    <row r="1284" spans="5:7" x14ac:dyDescent="0.25">
      <c r="E1284" s="1">
        <v>30595</v>
      </c>
      <c r="F1284">
        <v>22.138475659509499</v>
      </c>
      <c r="G1284">
        <v>35.362652334612598</v>
      </c>
    </row>
    <row r="1285" spans="5:7" x14ac:dyDescent="0.25">
      <c r="E1285" s="1">
        <v>30596</v>
      </c>
      <c r="F1285">
        <v>31.678058107357</v>
      </c>
      <c r="G1285">
        <v>38.168319871630104</v>
      </c>
    </row>
    <row r="1286" spans="5:7" x14ac:dyDescent="0.25">
      <c r="E1286" s="1">
        <v>30599</v>
      </c>
      <c r="F1286">
        <v>31.678058107357</v>
      </c>
      <c r="G1286">
        <v>38.168319871630104</v>
      </c>
    </row>
    <row r="1287" spans="5:7" x14ac:dyDescent="0.25">
      <c r="E1287" s="1">
        <v>30600</v>
      </c>
      <c r="F1287">
        <v>67.028364609485905</v>
      </c>
      <c r="G1287">
        <v>52.652727835758</v>
      </c>
    </row>
    <row r="1288" spans="5:7" x14ac:dyDescent="0.25">
      <c r="E1288" s="1">
        <v>30601</v>
      </c>
      <c r="F1288">
        <v>68.354822304154894</v>
      </c>
      <c r="G1288">
        <v>53.445606432938099</v>
      </c>
    </row>
    <row r="1289" spans="5:7" x14ac:dyDescent="0.25">
      <c r="E1289" s="1">
        <v>30602</v>
      </c>
      <c r="F1289">
        <v>73.476625922392998</v>
      </c>
      <c r="G1289">
        <v>56.577932096377303</v>
      </c>
    </row>
    <row r="1290" spans="5:7" x14ac:dyDescent="0.25">
      <c r="E1290" s="1">
        <v>30603</v>
      </c>
      <c r="F1290">
        <v>59.853737642597999</v>
      </c>
      <c r="G1290">
        <v>52.149759709821801</v>
      </c>
    </row>
    <row r="1291" spans="5:7" x14ac:dyDescent="0.25">
      <c r="E1291" s="1">
        <v>30606</v>
      </c>
      <c r="F1291">
        <v>45.432806192487099</v>
      </c>
      <c r="G1291">
        <v>46.551899447826102</v>
      </c>
    </row>
    <row r="1292" spans="5:7" x14ac:dyDescent="0.25">
      <c r="E1292" s="1">
        <v>30607</v>
      </c>
      <c r="F1292">
        <v>48.494593411645603</v>
      </c>
      <c r="G1292">
        <v>47.792763025195597</v>
      </c>
    </row>
    <row r="1293" spans="5:7" x14ac:dyDescent="0.25">
      <c r="E1293" s="1">
        <v>30608</v>
      </c>
      <c r="F1293">
        <v>47.763673693715198</v>
      </c>
      <c r="G1293">
        <v>47.522724888457198</v>
      </c>
    </row>
    <row r="1294" spans="5:7" x14ac:dyDescent="0.25">
      <c r="E1294" s="1">
        <v>30609</v>
      </c>
      <c r="F1294">
        <v>46.9151370711608</v>
      </c>
      <c r="G1294">
        <v>47.235306608616298</v>
      </c>
    </row>
    <row r="1295" spans="5:7" x14ac:dyDescent="0.25">
      <c r="E1295" s="1">
        <v>30610</v>
      </c>
      <c r="F1295">
        <v>38.807475964514801</v>
      </c>
      <c r="G1295">
        <v>44.401185674966698</v>
      </c>
    </row>
    <row r="1296" spans="5:7" x14ac:dyDescent="0.25">
      <c r="E1296" s="1">
        <v>30613</v>
      </c>
      <c r="F1296">
        <v>68.587262037804095</v>
      </c>
      <c r="G1296">
        <v>57.0793088669299</v>
      </c>
    </row>
    <row r="1297" spans="5:7" x14ac:dyDescent="0.25">
      <c r="E1297" s="1">
        <v>30614</v>
      </c>
      <c r="F1297">
        <v>71.7538014470002</v>
      </c>
      <c r="G1297">
        <v>59.011527610689797</v>
      </c>
    </row>
    <row r="1298" spans="5:7" x14ac:dyDescent="0.25">
      <c r="E1298" s="1">
        <v>30615</v>
      </c>
      <c r="F1298">
        <v>72.145593666644203</v>
      </c>
      <c r="G1298">
        <v>59.241299105440902</v>
      </c>
    </row>
    <row r="1299" spans="5:7" x14ac:dyDescent="0.25">
      <c r="E1299" s="1">
        <v>30616</v>
      </c>
      <c r="F1299">
        <v>62.205764690166099</v>
      </c>
      <c r="G1299">
        <v>55.996052211352499</v>
      </c>
    </row>
    <row r="1300" spans="5:7" x14ac:dyDescent="0.25">
      <c r="E1300" s="1">
        <v>30617</v>
      </c>
      <c r="F1300">
        <v>66.477874271067293</v>
      </c>
      <c r="G1300">
        <v>57.910072415974803</v>
      </c>
    </row>
    <row r="1301" spans="5:7" x14ac:dyDescent="0.25">
      <c r="E1301" s="1">
        <v>30620</v>
      </c>
      <c r="F1301">
        <v>71.494053508006203</v>
      </c>
      <c r="G1301">
        <v>60.321291130992002</v>
      </c>
    </row>
    <row r="1302" spans="5:7" x14ac:dyDescent="0.25">
      <c r="E1302" s="1">
        <v>30621</v>
      </c>
      <c r="F1302">
        <v>59.664385742824301</v>
      </c>
      <c r="G1302">
        <v>56.474238511602302</v>
      </c>
    </row>
    <row r="1303" spans="5:7" x14ac:dyDescent="0.25">
      <c r="E1303" s="1">
        <v>30622</v>
      </c>
      <c r="F1303">
        <v>61.945435416791199</v>
      </c>
      <c r="G1303">
        <v>57.358376449027404</v>
      </c>
    </row>
    <row r="1304" spans="5:7" x14ac:dyDescent="0.25">
      <c r="E1304" s="1">
        <v>30623</v>
      </c>
      <c r="F1304">
        <v>68.493382884202205</v>
      </c>
      <c r="G1304">
        <v>60.035733401687303</v>
      </c>
    </row>
    <row r="1305" spans="5:7" x14ac:dyDescent="0.25">
      <c r="E1305" s="1">
        <v>30624</v>
      </c>
      <c r="F1305">
        <v>77.635017999918006</v>
      </c>
      <c r="G1305">
        <v>64.753619076528494</v>
      </c>
    </row>
    <row r="1306" spans="5:7" x14ac:dyDescent="0.25">
      <c r="E1306" s="1">
        <v>30627</v>
      </c>
      <c r="F1306">
        <v>77.635017999918006</v>
      </c>
      <c r="G1306">
        <v>64.753619076528494</v>
      </c>
    </row>
    <row r="1307" spans="5:7" x14ac:dyDescent="0.25">
      <c r="E1307" s="1">
        <v>30628</v>
      </c>
      <c r="F1307">
        <v>77.635017999918006</v>
      </c>
      <c r="G1307">
        <v>64.753619076528494</v>
      </c>
    </row>
    <row r="1308" spans="5:7" x14ac:dyDescent="0.25">
      <c r="E1308" s="1">
        <v>30629</v>
      </c>
      <c r="F1308">
        <v>73.819402227482598</v>
      </c>
      <c r="G1308">
        <v>63.784069314367002</v>
      </c>
    </row>
    <row r="1309" spans="5:7" x14ac:dyDescent="0.25">
      <c r="E1309" s="1">
        <v>30630</v>
      </c>
      <c r="F1309">
        <v>50.7653842934848</v>
      </c>
      <c r="G1309">
        <v>56.739319282195801</v>
      </c>
    </row>
    <row r="1310" spans="5:7" x14ac:dyDescent="0.25">
      <c r="E1310" s="1">
        <v>30631</v>
      </c>
      <c r="F1310">
        <v>50.7653842934848</v>
      </c>
      <c r="G1310">
        <v>56.739319282195801</v>
      </c>
    </row>
    <row r="1311" spans="5:7" x14ac:dyDescent="0.25">
      <c r="E1311" s="1">
        <v>30634</v>
      </c>
      <c r="F1311">
        <v>36.796359703822397</v>
      </c>
      <c r="G1311">
        <v>51.202774035641198</v>
      </c>
    </row>
    <row r="1312" spans="5:7" x14ac:dyDescent="0.25">
      <c r="E1312" s="1">
        <v>30635</v>
      </c>
      <c r="F1312">
        <v>41.820749623965099</v>
      </c>
      <c r="G1312">
        <v>52.508028475572701</v>
      </c>
    </row>
    <row r="1313" spans="5:7" x14ac:dyDescent="0.25">
      <c r="E1313" s="1">
        <v>30636</v>
      </c>
      <c r="F1313">
        <v>41.820749623965099</v>
      </c>
      <c r="G1313">
        <v>52.508028475572701</v>
      </c>
    </row>
    <row r="1314" spans="5:7" x14ac:dyDescent="0.25">
      <c r="E1314" s="1">
        <v>30637</v>
      </c>
      <c r="F1314">
        <v>52.398421840031702</v>
      </c>
      <c r="G1314">
        <v>55.2055132113002</v>
      </c>
    </row>
    <row r="1315" spans="5:7" x14ac:dyDescent="0.25">
      <c r="E1315" s="1">
        <v>30638</v>
      </c>
      <c r="F1315">
        <v>53.921620304695203</v>
      </c>
      <c r="G1315">
        <v>55.616850106814802</v>
      </c>
    </row>
    <row r="1316" spans="5:7" x14ac:dyDescent="0.25">
      <c r="E1316" s="1">
        <v>30641</v>
      </c>
      <c r="F1316">
        <v>35.069110533222101</v>
      </c>
      <c r="G1316">
        <v>48.853231419085901</v>
      </c>
    </row>
    <row r="1317" spans="5:7" x14ac:dyDescent="0.25">
      <c r="E1317" s="1">
        <v>30642</v>
      </c>
      <c r="F1317">
        <v>22.604620878193401</v>
      </c>
      <c r="G1317">
        <v>41.679153528344401</v>
      </c>
    </row>
    <row r="1318" spans="5:7" x14ac:dyDescent="0.25">
      <c r="E1318" s="1">
        <v>30643</v>
      </c>
      <c r="F1318">
        <v>32.603082450697698</v>
      </c>
      <c r="G1318">
        <v>44.719954651323597</v>
      </c>
    </row>
    <row r="1319" spans="5:7" x14ac:dyDescent="0.25">
      <c r="E1319" s="1">
        <v>30644</v>
      </c>
      <c r="F1319">
        <v>32.603082450697698</v>
      </c>
      <c r="G1319">
        <v>44.719954651323597</v>
      </c>
    </row>
    <row r="1320" spans="5:7" x14ac:dyDescent="0.25">
      <c r="E1320" s="1">
        <v>30645</v>
      </c>
      <c r="F1320">
        <v>27.489279405251999</v>
      </c>
      <c r="G1320">
        <v>42.169973927310203</v>
      </c>
    </row>
    <row r="1321" spans="5:7" x14ac:dyDescent="0.25">
      <c r="E1321" s="1">
        <v>30648</v>
      </c>
      <c r="F1321">
        <v>43.7121395444115</v>
      </c>
      <c r="G1321">
        <v>47.140364241545498</v>
      </c>
    </row>
    <row r="1322" spans="5:7" x14ac:dyDescent="0.25">
      <c r="E1322" s="1">
        <v>30649</v>
      </c>
      <c r="F1322">
        <v>40.188942519713002</v>
      </c>
      <c r="G1322">
        <v>45.757412115061598</v>
      </c>
    </row>
    <row r="1323" spans="5:7" x14ac:dyDescent="0.25">
      <c r="E1323" s="1">
        <v>30650</v>
      </c>
      <c r="F1323">
        <v>46.9263715614372</v>
      </c>
      <c r="G1323">
        <v>47.917111335093402</v>
      </c>
    </row>
    <row r="1324" spans="5:7" x14ac:dyDescent="0.25">
      <c r="E1324" s="1">
        <v>30651</v>
      </c>
      <c r="F1324">
        <v>46.037362145668197</v>
      </c>
      <c r="G1324">
        <v>47.625383413088599</v>
      </c>
    </row>
    <row r="1325" spans="5:7" x14ac:dyDescent="0.25">
      <c r="E1325" s="1">
        <v>30652</v>
      </c>
      <c r="F1325">
        <v>70.810902236331401</v>
      </c>
      <c r="G1325">
        <v>57.924464414056096</v>
      </c>
    </row>
    <row r="1326" spans="5:7" x14ac:dyDescent="0.25">
      <c r="E1326" s="1">
        <v>30655</v>
      </c>
      <c r="F1326">
        <v>73.543694472444201</v>
      </c>
      <c r="G1326">
        <v>59.531340514125702</v>
      </c>
    </row>
    <row r="1327" spans="5:7" x14ac:dyDescent="0.25">
      <c r="E1327" s="1">
        <v>30656</v>
      </c>
      <c r="F1327">
        <v>69.456249588026495</v>
      </c>
      <c r="G1327">
        <v>58.275889637193103</v>
      </c>
    </row>
    <row r="1328" spans="5:7" x14ac:dyDescent="0.25">
      <c r="E1328" s="1">
        <v>30657</v>
      </c>
      <c r="F1328">
        <v>74.548623093388997</v>
      </c>
      <c r="G1328">
        <v>60.937359754842902</v>
      </c>
    </row>
    <row r="1329" spans="5:7" x14ac:dyDescent="0.25">
      <c r="E1329" s="1">
        <v>30658</v>
      </c>
      <c r="F1329">
        <v>83.973499032315701</v>
      </c>
      <c r="G1329">
        <v>67.499770560099606</v>
      </c>
    </row>
    <row r="1330" spans="5:7" x14ac:dyDescent="0.25">
      <c r="E1330" s="1">
        <v>30659</v>
      </c>
      <c r="F1330">
        <v>84.402232670851404</v>
      </c>
      <c r="G1330">
        <v>67.859453038779293</v>
      </c>
    </row>
    <row r="1331" spans="5:7" x14ac:dyDescent="0.25">
      <c r="E1331" s="1">
        <v>30662</v>
      </c>
      <c r="F1331">
        <v>75.513751285047903</v>
      </c>
      <c r="G1331">
        <v>65.018112254137407</v>
      </c>
    </row>
    <row r="1332" spans="5:7" x14ac:dyDescent="0.25">
      <c r="E1332" s="1">
        <v>30663</v>
      </c>
      <c r="F1332">
        <v>82.954963916986799</v>
      </c>
      <c r="G1332">
        <v>69.732873988825304</v>
      </c>
    </row>
    <row r="1333" spans="5:7" x14ac:dyDescent="0.25">
      <c r="E1333" s="1">
        <v>30664</v>
      </c>
      <c r="F1333">
        <v>84.170262022377997</v>
      </c>
      <c r="G1333">
        <v>70.630316922179802</v>
      </c>
    </row>
    <row r="1334" spans="5:7" x14ac:dyDescent="0.25">
      <c r="E1334" s="1">
        <v>30665</v>
      </c>
      <c r="F1334">
        <v>81.978388253906701</v>
      </c>
      <c r="G1334">
        <v>69.9324874007944</v>
      </c>
    </row>
    <row r="1335" spans="5:7" x14ac:dyDescent="0.25">
      <c r="E1335" s="1">
        <v>30666</v>
      </c>
      <c r="F1335">
        <v>53.978045430983897</v>
      </c>
      <c r="G1335">
        <v>59.434838539529402</v>
      </c>
    </row>
    <row r="1336" spans="5:7" x14ac:dyDescent="0.25">
      <c r="E1336" s="1">
        <v>30669</v>
      </c>
      <c r="F1336">
        <v>51.197022826618898</v>
      </c>
      <c r="G1336">
        <v>58.188181125302499</v>
      </c>
    </row>
    <row r="1337" spans="5:7" x14ac:dyDescent="0.25">
      <c r="E1337" s="1">
        <v>30670</v>
      </c>
      <c r="F1337">
        <v>49.526825933397099</v>
      </c>
      <c r="G1337">
        <v>57.479965048846601</v>
      </c>
    </row>
    <row r="1338" spans="5:7" x14ac:dyDescent="0.25">
      <c r="E1338" s="1">
        <v>30671</v>
      </c>
      <c r="F1338">
        <v>42.108781957963799</v>
      </c>
      <c r="G1338">
        <v>54.278449402791701</v>
      </c>
    </row>
    <row r="1339" spans="5:7" x14ac:dyDescent="0.25">
      <c r="E1339" s="1">
        <v>30672</v>
      </c>
      <c r="F1339">
        <v>29.3913529022159</v>
      </c>
      <c r="G1339">
        <v>47.429527593871001</v>
      </c>
    </row>
    <row r="1340" spans="5:7" x14ac:dyDescent="0.25">
      <c r="E1340" s="1">
        <v>30673</v>
      </c>
      <c r="F1340">
        <v>38.630111736305302</v>
      </c>
      <c r="G1340">
        <v>50.238352191230099</v>
      </c>
    </row>
    <row r="1341" spans="5:7" x14ac:dyDescent="0.25">
      <c r="E1341" s="1">
        <v>30676</v>
      </c>
      <c r="F1341">
        <v>38.406764315029399</v>
      </c>
      <c r="G1341">
        <v>50.131516957231099</v>
      </c>
    </row>
    <row r="1342" spans="5:7" x14ac:dyDescent="0.25">
      <c r="E1342" s="1">
        <v>30677</v>
      </c>
      <c r="F1342">
        <v>28.0809573174765</v>
      </c>
      <c r="G1342">
        <v>44.705282933418502</v>
      </c>
    </row>
    <row r="1343" spans="5:7" x14ac:dyDescent="0.25">
      <c r="E1343" s="1">
        <v>30678</v>
      </c>
      <c r="F1343">
        <v>48.469943604134301</v>
      </c>
      <c r="G1343">
        <v>51.621411213761903</v>
      </c>
    </row>
    <row r="1344" spans="5:7" x14ac:dyDescent="0.25">
      <c r="E1344" s="1">
        <v>30679</v>
      </c>
      <c r="F1344">
        <v>43.465177727852399</v>
      </c>
      <c r="G1344">
        <v>49.370586406850698</v>
      </c>
    </row>
    <row r="1345" spans="5:7" x14ac:dyDescent="0.25">
      <c r="E1345" s="1">
        <v>30680</v>
      </c>
      <c r="F1345">
        <v>50.686387815231001</v>
      </c>
      <c r="G1345">
        <v>52.032501746359003</v>
      </c>
    </row>
    <row r="1346" spans="5:7" x14ac:dyDescent="0.25">
      <c r="E1346" s="1">
        <v>30683</v>
      </c>
      <c r="F1346">
        <v>50.975399836496798</v>
      </c>
      <c r="G1346">
        <v>52.136734689462301</v>
      </c>
    </row>
    <row r="1347" spans="5:7" x14ac:dyDescent="0.25">
      <c r="E1347" s="1">
        <v>30684</v>
      </c>
      <c r="F1347">
        <v>62.358603798037301</v>
      </c>
      <c r="G1347">
        <v>56.512696749967198</v>
      </c>
    </row>
    <row r="1348" spans="5:7" x14ac:dyDescent="0.25">
      <c r="E1348" s="1">
        <v>30685</v>
      </c>
      <c r="F1348">
        <v>43.877782268557901</v>
      </c>
      <c r="G1348">
        <v>49.191370923107797</v>
      </c>
    </row>
    <row r="1349" spans="5:7" x14ac:dyDescent="0.25">
      <c r="E1349" s="1">
        <v>30686</v>
      </c>
      <c r="F1349">
        <v>40.143894943336903</v>
      </c>
      <c r="G1349">
        <v>47.459609305447202</v>
      </c>
    </row>
    <row r="1350" spans="5:7" x14ac:dyDescent="0.25">
      <c r="E1350" s="1">
        <v>30687</v>
      </c>
      <c r="F1350">
        <v>34.541720874981003</v>
      </c>
      <c r="G1350">
        <v>44.764171819740596</v>
      </c>
    </row>
    <row r="1351" spans="5:7" x14ac:dyDescent="0.25">
      <c r="E1351" s="1">
        <v>30690</v>
      </c>
      <c r="F1351">
        <v>38.364552141485802</v>
      </c>
      <c r="G1351">
        <v>45.9877130005125</v>
      </c>
    </row>
    <row r="1352" spans="5:7" x14ac:dyDescent="0.25">
      <c r="E1352" s="1">
        <v>30691</v>
      </c>
      <c r="F1352">
        <v>30.464967814653999</v>
      </c>
      <c r="G1352">
        <v>42.257860690564698</v>
      </c>
    </row>
    <row r="1353" spans="5:7" x14ac:dyDescent="0.25">
      <c r="E1353" s="1">
        <v>30692</v>
      </c>
      <c r="F1353">
        <v>44.242174689316002</v>
      </c>
      <c r="G1353">
        <v>46.896176332674699</v>
      </c>
    </row>
    <row r="1354" spans="5:7" x14ac:dyDescent="0.25">
      <c r="E1354" s="1">
        <v>30693</v>
      </c>
      <c r="F1354">
        <v>47.923241269130301</v>
      </c>
      <c r="G1354">
        <v>48.227675019327798</v>
      </c>
    </row>
    <row r="1355" spans="5:7" x14ac:dyDescent="0.25">
      <c r="E1355" s="1">
        <v>30694</v>
      </c>
      <c r="F1355">
        <v>19.9913522414443</v>
      </c>
      <c r="G1355">
        <v>32.669681698214802</v>
      </c>
    </row>
    <row r="1356" spans="5:7" x14ac:dyDescent="0.25">
      <c r="E1356" s="1">
        <v>30697</v>
      </c>
      <c r="F1356">
        <v>18.522256138158902</v>
      </c>
      <c r="G1356">
        <v>31.4313803568986</v>
      </c>
    </row>
    <row r="1357" spans="5:7" x14ac:dyDescent="0.25">
      <c r="E1357" s="1">
        <v>30698</v>
      </c>
      <c r="F1357">
        <v>26.479105681665899</v>
      </c>
      <c r="G1357">
        <v>34.702552590562398</v>
      </c>
    </row>
    <row r="1358" spans="5:7" x14ac:dyDescent="0.25">
      <c r="E1358" s="1">
        <v>30699</v>
      </c>
      <c r="F1358">
        <v>38.042424579396297</v>
      </c>
      <c r="G1358">
        <v>39.641199526694997</v>
      </c>
    </row>
    <row r="1359" spans="5:7" x14ac:dyDescent="0.25">
      <c r="E1359" s="1">
        <v>30700</v>
      </c>
      <c r="F1359">
        <v>35.400939163050602</v>
      </c>
      <c r="G1359">
        <v>38.404514220982598</v>
      </c>
    </row>
    <row r="1360" spans="5:7" x14ac:dyDescent="0.25">
      <c r="E1360" s="1">
        <v>30701</v>
      </c>
      <c r="F1360">
        <v>46.645700272182701</v>
      </c>
      <c r="G1360">
        <v>43.228919567141098</v>
      </c>
    </row>
    <row r="1361" spans="5:7" x14ac:dyDescent="0.25">
      <c r="E1361" s="1">
        <v>30704</v>
      </c>
      <c r="F1361">
        <v>43.281663411938702</v>
      </c>
      <c r="G1361">
        <v>41.913439073054398</v>
      </c>
    </row>
    <row r="1362" spans="5:7" x14ac:dyDescent="0.25">
      <c r="E1362" s="1">
        <v>30705</v>
      </c>
      <c r="F1362">
        <v>41.921174265377502</v>
      </c>
      <c r="G1362">
        <v>41.404606801861803</v>
      </c>
    </row>
    <row r="1363" spans="5:7" x14ac:dyDescent="0.25">
      <c r="E1363" s="1">
        <v>30706</v>
      </c>
      <c r="F1363">
        <v>47.528940353853201</v>
      </c>
      <c r="G1363">
        <v>43.497612933844103</v>
      </c>
    </row>
    <row r="1364" spans="5:7" x14ac:dyDescent="0.25">
      <c r="E1364" s="1">
        <v>30707</v>
      </c>
      <c r="F1364">
        <v>44.214133763352201</v>
      </c>
      <c r="G1364">
        <v>42.441225110106501</v>
      </c>
    </row>
    <row r="1365" spans="5:7" x14ac:dyDescent="0.25">
      <c r="E1365" s="1">
        <v>30708</v>
      </c>
      <c r="F1365">
        <v>42.283878738499901</v>
      </c>
      <c r="G1365">
        <v>41.844276054393703</v>
      </c>
    </row>
    <row r="1366" spans="5:7" x14ac:dyDescent="0.25">
      <c r="E1366" s="1">
        <v>30711</v>
      </c>
      <c r="F1366">
        <v>56.6628424096061</v>
      </c>
      <c r="G1366">
        <v>46.9349466148864</v>
      </c>
    </row>
    <row r="1367" spans="5:7" x14ac:dyDescent="0.25">
      <c r="E1367" s="1">
        <v>30712</v>
      </c>
      <c r="F1367">
        <v>58.3030629891499</v>
      </c>
      <c r="G1367">
        <v>47.585088985372103</v>
      </c>
    </row>
    <row r="1368" spans="5:7" x14ac:dyDescent="0.25">
      <c r="E1368" s="1">
        <v>30713</v>
      </c>
      <c r="F1368">
        <v>53.006713464258603</v>
      </c>
      <c r="G1368">
        <v>46.242784004800797</v>
      </c>
    </row>
    <row r="1369" spans="5:7" x14ac:dyDescent="0.25">
      <c r="E1369" s="1">
        <v>30714</v>
      </c>
      <c r="F1369">
        <v>37.168215485861197</v>
      </c>
      <c r="G1369">
        <v>41.334259824837098</v>
      </c>
    </row>
    <row r="1370" spans="5:7" x14ac:dyDescent="0.25">
      <c r="E1370" s="1">
        <v>30715</v>
      </c>
      <c r="F1370">
        <v>39.683027048704197</v>
      </c>
      <c r="G1370">
        <v>42.103820908250398</v>
      </c>
    </row>
    <row r="1371" spans="5:7" x14ac:dyDescent="0.25">
      <c r="E1371" s="1">
        <v>30718</v>
      </c>
      <c r="F1371">
        <v>65.135647180593594</v>
      </c>
      <c r="G1371">
        <v>52.338117638756898</v>
      </c>
    </row>
    <row r="1372" spans="5:7" x14ac:dyDescent="0.25">
      <c r="E1372" s="1">
        <v>30719</v>
      </c>
      <c r="F1372">
        <v>68.4943322455686</v>
      </c>
      <c r="G1372">
        <v>54.174675942686299</v>
      </c>
    </row>
    <row r="1373" spans="5:7" x14ac:dyDescent="0.25">
      <c r="E1373" s="1">
        <v>30720</v>
      </c>
      <c r="F1373">
        <v>69.803388761468398</v>
      </c>
      <c r="G1373">
        <v>54.876856544335197</v>
      </c>
    </row>
    <row r="1374" spans="5:7" x14ac:dyDescent="0.25">
      <c r="E1374" s="1">
        <v>30721</v>
      </c>
      <c r="F1374">
        <v>76.146493838131306</v>
      </c>
      <c r="G1374">
        <v>58.526862596870203</v>
      </c>
    </row>
    <row r="1375" spans="5:7" x14ac:dyDescent="0.25">
      <c r="E1375" s="1">
        <v>30722</v>
      </c>
      <c r="F1375">
        <v>84.702281269825207</v>
      </c>
      <c r="G1375">
        <v>65.244425778922206</v>
      </c>
    </row>
    <row r="1376" spans="5:7" x14ac:dyDescent="0.25">
      <c r="E1376" s="1">
        <v>30725</v>
      </c>
      <c r="F1376">
        <v>84.702281269825207</v>
      </c>
      <c r="G1376">
        <v>65.244425778922206</v>
      </c>
    </row>
    <row r="1377" spans="5:7" x14ac:dyDescent="0.25">
      <c r="E1377" s="1">
        <v>30726</v>
      </c>
      <c r="F1377">
        <v>87.290982423289194</v>
      </c>
      <c r="G1377">
        <v>67.6416069851239</v>
      </c>
    </row>
    <row r="1378" spans="5:7" x14ac:dyDescent="0.25">
      <c r="E1378" s="1">
        <v>30727</v>
      </c>
      <c r="F1378">
        <v>72.557122329763402</v>
      </c>
      <c r="G1378">
        <v>62.964705161052898</v>
      </c>
    </row>
    <row r="1379" spans="5:7" x14ac:dyDescent="0.25">
      <c r="E1379" s="1">
        <v>30728</v>
      </c>
      <c r="F1379">
        <v>74.579866193979797</v>
      </c>
      <c r="G1379">
        <v>64.017291017892703</v>
      </c>
    </row>
    <row r="1380" spans="5:7" x14ac:dyDescent="0.25">
      <c r="E1380" s="1">
        <v>30729</v>
      </c>
      <c r="F1380">
        <v>85.909649448498499</v>
      </c>
      <c r="G1380">
        <v>71.850001838026898</v>
      </c>
    </row>
    <row r="1381" spans="5:7" x14ac:dyDescent="0.25">
      <c r="E1381" s="1">
        <v>30732</v>
      </c>
      <c r="F1381">
        <v>85.909649448498499</v>
      </c>
      <c r="G1381">
        <v>71.850001838026898</v>
      </c>
    </row>
    <row r="1382" spans="5:7" x14ac:dyDescent="0.25">
      <c r="E1382" s="1">
        <v>30733</v>
      </c>
      <c r="F1382">
        <v>74.859214701644206</v>
      </c>
      <c r="G1382">
        <v>67.906974220032893</v>
      </c>
    </row>
    <row r="1383" spans="5:7" x14ac:dyDescent="0.25">
      <c r="E1383" s="1">
        <v>30734</v>
      </c>
      <c r="F1383">
        <v>77.433751561292397</v>
      </c>
      <c r="G1383">
        <v>69.2502061673177</v>
      </c>
    </row>
    <row r="1384" spans="5:7" x14ac:dyDescent="0.25">
      <c r="E1384" s="1">
        <v>30735</v>
      </c>
      <c r="F1384">
        <v>88.784172349278805</v>
      </c>
      <c r="G1384">
        <v>77.574484321690903</v>
      </c>
    </row>
    <row r="1385" spans="5:7" x14ac:dyDescent="0.25">
      <c r="E1385" s="1">
        <v>30736</v>
      </c>
      <c r="F1385">
        <v>67.309974383534893</v>
      </c>
      <c r="G1385">
        <v>67.2166366355859</v>
      </c>
    </row>
    <row r="1386" spans="5:7" x14ac:dyDescent="0.25">
      <c r="E1386" s="1">
        <v>30739</v>
      </c>
      <c r="F1386">
        <v>73.704449302144695</v>
      </c>
      <c r="G1386">
        <v>70.741536555850402</v>
      </c>
    </row>
    <row r="1387" spans="5:7" x14ac:dyDescent="0.25">
      <c r="E1387" s="1">
        <v>30740</v>
      </c>
      <c r="F1387">
        <v>77.889881074512999</v>
      </c>
      <c r="G1387">
        <v>73.240365138221605</v>
      </c>
    </row>
    <row r="1388" spans="5:7" x14ac:dyDescent="0.25">
      <c r="E1388" s="1">
        <v>30741</v>
      </c>
      <c r="F1388">
        <v>62.017028162135098</v>
      </c>
      <c r="G1388">
        <v>65.204181053127897</v>
      </c>
    </row>
    <row r="1389" spans="5:7" x14ac:dyDescent="0.25">
      <c r="E1389" s="1">
        <v>30742</v>
      </c>
      <c r="F1389">
        <v>66.855924275345004</v>
      </c>
      <c r="G1389">
        <v>67.497113101073694</v>
      </c>
    </row>
    <row r="1390" spans="5:7" x14ac:dyDescent="0.25">
      <c r="E1390" s="1">
        <v>30743</v>
      </c>
      <c r="F1390">
        <v>49.047692567497997</v>
      </c>
      <c r="G1390">
        <v>57.761738341164303</v>
      </c>
    </row>
    <row r="1391" spans="5:7" x14ac:dyDescent="0.25">
      <c r="E1391" s="1">
        <v>30746</v>
      </c>
      <c r="F1391">
        <v>60.890680986922298</v>
      </c>
      <c r="G1391">
        <v>63.179944247242901</v>
      </c>
    </row>
    <row r="1392" spans="5:7" x14ac:dyDescent="0.25">
      <c r="E1392" s="1">
        <v>30747</v>
      </c>
      <c r="F1392">
        <v>63.386968234620902</v>
      </c>
      <c r="G1392">
        <v>64.3826943081515</v>
      </c>
    </row>
    <row r="1393" spans="5:7" x14ac:dyDescent="0.25">
      <c r="E1393" s="1">
        <v>30748</v>
      </c>
      <c r="F1393">
        <v>74.734302924733996</v>
      </c>
      <c r="G1393">
        <v>70.4732661235021</v>
      </c>
    </row>
    <row r="1394" spans="5:7" x14ac:dyDescent="0.25">
      <c r="E1394" s="1">
        <v>30749</v>
      </c>
      <c r="F1394">
        <v>75.9807713165645</v>
      </c>
      <c r="G1394">
        <v>71.212975726650299</v>
      </c>
    </row>
    <row r="1395" spans="5:7" x14ac:dyDescent="0.25">
      <c r="E1395" s="1">
        <v>30750</v>
      </c>
      <c r="F1395">
        <v>78.773320211698604</v>
      </c>
      <c r="G1395">
        <v>72.841250824045005</v>
      </c>
    </row>
    <row r="1396" spans="5:7" x14ac:dyDescent="0.25">
      <c r="E1396" s="1">
        <v>30753</v>
      </c>
      <c r="F1396">
        <v>70.422083897035193</v>
      </c>
      <c r="G1396">
        <v>69.255431090385201</v>
      </c>
    </row>
    <row r="1397" spans="5:7" x14ac:dyDescent="0.25">
      <c r="E1397" s="1">
        <v>30754</v>
      </c>
      <c r="F1397">
        <v>72.671704003388101</v>
      </c>
      <c r="G1397">
        <v>70.275101656849202</v>
      </c>
    </row>
    <row r="1398" spans="5:7" x14ac:dyDescent="0.25">
      <c r="E1398" s="1">
        <v>30755</v>
      </c>
      <c r="F1398">
        <v>80.908702172877597</v>
      </c>
      <c r="G1398">
        <v>74.568987283625205</v>
      </c>
    </row>
    <row r="1399" spans="5:7" x14ac:dyDescent="0.25">
      <c r="E1399" s="1">
        <v>30756</v>
      </c>
      <c r="F1399">
        <v>66.367499490477996</v>
      </c>
      <c r="G1399">
        <v>68.147009617107599</v>
      </c>
    </row>
    <row r="1400" spans="5:7" x14ac:dyDescent="0.25">
      <c r="E1400" s="1">
        <v>30757</v>
      </c>
      <c r="F1400">
        <v>68.822307832079801</v>
      </c>
      <c r="G1400">
        <v>69.190218169556999</v>
      </c>
    </row>
    <row r="1401" spans="5:7" x14ac:dyDescent="0.25">
      <c r="E1401" s="1">
        <v>30760</v>
      </c>
      <c r="F1401">
        <v>78.656874540814897</v>
      </c>
      <c r="G1401">
        <v>74.0122664214922</v>
      </c>
    </row>
    <row r="1402" spans="5:7" x14ac:dyDescent="0.25">
      <c r="E1402" s="1">
        <v>30761</v>
      </c>
      <c r="F1402">
        <v>74.907552610142702</v>
      </c>
      <c r="G1402">
        <v>72.398677666683398</v>
      </c>
    </row>
    <row r="1403" spans="5:7" x14ac:dyDescent="0.25">
      <c r="E1403" s="1">
        <v>30762</v>
      </c>
      <c r="F1403">
        <v>76.3451785664016</v>
      </c>
      <c r="G1403">
        <v>73.070464729426902</v>
      </c>
    </row>
    <row r="1404" spans="5:7" x14ac:dyDescent="0.25">
      <c r="E1404" s="1">
        <v>30763</v>
      </c>
      <c r="F1404">
        <v>78.828253833592598</v>
      </c>
      <c r="G1404">
        <v>74.223034684057893</v>
      </c>
    </row>
    <row r="1405" spans="5:7" x14ac:dyDescent="0.25">
      <c r="E1405" s="1">
        <v>30764</v>
      </c>
      <c r="F1405">
        <v>77.152638803859304</v>
      </c>
      <c r="G1405">
        <v>73.637845622911598</v>
      </c>
    </row>
    <row r="1406" spans="5:7" x14ac:dyDescent="0.25">
      <c r="E1406" s="1">
        <v>30767</v>
      </c>
      <c r="F1406">
        <v>67.209325629062903</v>
      </c>
      <c r="G1406">
        <v>70.181684677635403</v>
      </c>
    </row>
    <row r="1407" spans="5:7" x14ac:dyDescent="0.25">
      <c r="E1407" s="1">
        <v>30768</v>
      </c>
      <c r="F1407">
        <v>70.081289416172893</v>
      </c>
      <c r="G1407">
        <v>71.0887102691416</v>
      </c>
    </row>
    <row r="1408" spans="5:7" x14ac:dyDescent="0.25">
      <c r="E1408" s="1">
        <v>30769</v>
      </c>
      <c r="F1408">
        <v>58.189436069376001</v>
      </c>
      <c r="G1408">
        <v>66.831750950597595</v>
      </c>
    </row>
    <row r="1409" spans="5:7" x14ac:dyDescent="0.25">
      <c r="E1409" s="1">
        <v>30770</v>
      </c>
      <c r="F1409">
        <v>52.952293910728997</v>
      </c>
      <c r="G1409">
        <v>64.801954312713903</v>
      </c>
    </row>
    <row r="1410" spans="5:7" x14ac:dyDescent="0.25">
      <c r="E1410" s="1">
        <v>30771</v>
      </c>
      <c r="F1410">
        <v>73.012385158690194</v>
      </c>
      <c r="G1410">
        <v>71.269439122964798</v>
      </c>
    </row>
    <row r="1411" spans="5:7" x14ac:dyDescent="0.25">
      <c r="E1411" s="1">
        <v>30774</v>
      </c>
      <c r="F1411">
        <v>74.8798842243731</v>
      </c>
      <c r="G1411">
        <v>72.072406900936102</v>
      </c>
    </row>
    <row r="1412" spans="5:7" x14ac:dyDescent="0.25">
      <c r="E1412" s="1">
        <v>30775</v>
      </c>
      <c r="F1412">
        <v>82.784436933097993</v>
      </c>
      <c r="G1412">
        <v>76.057096092076705</v>
      </c>
    </row>
    <row r="1413" spans="5:7" x14ac:dyDescent="0.25">
      <c r="E1413" s="1">
        <v>30776</v>
      </c>
      <c r="F1413">
        <v>84.298237620012202</v>
      </c>
      <c r="G1413">
        <v>76.9609406721152</v>
      </c>
    </row>
    <row r="1414" spans="5:7" x14ac:dyDescent="0.25">
      <c r="E1414" s="1">
        <v>30777</v>
      </c>
      <c r="F1414">
        <v>76.556679232752899</v>
      </c>
      <c r="G1414">
        <v>74.074984172795297</v>
      </c>
    </row>
    <row r="1415" spans="5:7" x14ac:dyDescent="0.25">
      <c r="E1415" s="1">
        <v>30778</v>
      </c>
      <c r="F1415">
        <v>45.6894201343449</v>
      </c>
      <c r="G1415">
        <v>59.375484857397403</v>
      </c>
    </row>
    <row r="1416" spans="5:7" x14ac:dyDescent="0.25">
      <c r="E1416" s="1">
        <v>30781</v>
      </c>
      <c r="F1416">
        <v>41.684366378324498</v>
      </c>
      <c r="G1416">
        <v>56.958290758777601</v>
      </c>
    </row>
    <row r="1417" spans="5:7" x14ac:dyDescent="0.25">
      <c r="E1417" s="1">
        <v>30782</v>
      </c>
      <c r="F1417">
        <v>49.467749606457502</v>
      </c>
      <c r="G1417">
        <v>59.554754941934597</v>
      </c>
    </row>
    <row r="1418" spans="5:7" x14ac:dyDescent="0.25">
      <c r="E1418" s="1">
        <v>30783</v>
      </c>
      <c r="F1418">
        <v>45.3895841246568</v>
      </c>
      <c r="G1418">
        <v>57.460679857574597</v>
      </c>
    </row>
    <row r="1419" spans="5:7" x14ac:dyDescent="0.25">
      <c r="E1419" s="1">
        <v>30784</v>
      </c>
      <c r="F1419">
        <v>31.930229928332</v>
      </c>
      <c r="G1419">
        <v>49.477649348630898</v>
      </c>
    </row>
    <row r="1420" spans="5:7" x14ac:dyDescent="0.25">
      <c r="E1420" s="1">
        <v>30785</v>
      </c>
      <c r="F1420">
        <v>58.834795027184398</v>
      </c>
      <c r="G1420">
        <v>60.368634735524303</v>
      </c>
    </row>
    <row r="1421" spans="5:7" x14ac:dyDescent="0.25">
      <c r="E1421" s="1">
        <v>30788</v>
      </c>
      <c r="F1421">
        <v>62.401396982056703</v>
      </c>
      <c r="G1421">
        <v>62.127073196262501</v>
      </c>
    </row>
    <row r="1422" spans="5:7" x14ac:dyDescent="0.25">
      <c r="E1422" s="1">
        <v>30789</v>
      </c>
      <c r="F1422">
        <v>54.943486308239002</v>
      </c>
      <c r="G1422">
        <v>58.478963826923902</v>
      </c>
    </row>
    <row r="1423" spans="5:7" x14ac:dyDescent="0.25">
      <c r="E1423" s="1">
        <v>30790</v>
      </c>
      <c r="F1423">
        <v>67.740470519752293</v>
      </c>
      <c r="G1423">
        <v>64.660271267154002</v>
      </c>
    </row>
    <row r="1424" spans="5:7" x14ac:dyDescent="0.25">
      <c r="E1424" s="1">
        <v>30791</v>
      </c>
      <c r="F1424">
        <v>72.862978250071706</v>
      </c>
      <c r="G1424">
        <v>67.542333063821999</v>
      </c>
    </row>
    <row r="1425" spans="5:7" x14ac:dyDescent="0.25">
      <c r="E1425" s="1">
        <v>30792</v>
      </c>
      <c r="F1425">
        <v>72.934607050842502</v>
      </c>
      <c r="G1425">
        <v>67.581877021210502</v>
      </c>
    </row>
    <row r="1426" spans="5:7" x14ac:dyDescent="0.25">
      <c r="E1426" s="1">
        <v>30795</v>
      </c>
      <c r="F1426">
        <v>74.846716185874399</v>
      </c>
      <c r="G1426">
        <v>68.571527919248297</v>
      </c>
    </row>
    <row r="1427" spans="5:7" x14ac:dyDescent="0.25">
      <c r="E1427" s="1">
        <v>30796</v>
      </c>
      <c r="F1427">
        <v>63.995914402483002</v>
      </c>
      <c r="G1427">
        <v>64.340981009530097</v>
      </c>
    </row>
    <row r="1428" spans="5:7" x14ac:dyDescent="0.25">
      <c r="E1428" s="1">
        <v>30797</v>
      </c>
      <c r="F1428">
        <v>52.7220375715928</v>
      </c>
      <c r="G1428">
        <v>59.483153078749098</v>
      </c>
    </row>
    <row r="1429" spans="5:7" x14ac:dyDescent="0.25">
      <c r="E1429" s="1">
        <v>30798</v>
      </c>
      <c r="F1429">
        <v>49.695038918167299</v>
      </c>
      <c r="G1429">
        <v>58.121480441952997</v>
      </c>
    </row>
    <row r="1430" spans="5:7" x14ac:dyDescent="0.25">
      <c r="E1430" s="1">
        <v>30799</v>
      </c>
      <c r="F1430">
        <v>66.610201524272</v>
      </c>
      <c r="G1430">
        <v>64.547867352301594</v>
      </c>
    </row>
    <row r="1431" spans="5:7" x14ac:dyDescent="0.25">
      <c r="E1431" s="1">
        <v>30802</v>
      </c>
      <c r="F1431">
        <v>70.172682207709499</v>
      </c>
      <c r="G1431">
        <v>66.201174531935706</v>
      </c>
    </row>
    <row r="1432" spans="5:7" x14ac:dyDescent="0.25">
      <c r="E1432" s="1">
        <v>30803</v>
      </c>
      <c r="F1432">
        <v>70.172682207709499</v>
      </c>
      <c r="G1432">
        <v>66.201174531935706</v>
      </c>
    </row>
    <row r="1433" spans="5:7" x14ac:dyDescent="0.25">
      <c r="E1433" s="1">
        <v>30804</v>
      </c>
      <c r="F1433">
        <v>73.574315044647904</v>
      </c>
      <c r="G1433">
        <v>67.666368128790694</v>
      </c>
    </row>
    <row r="1434" spans="5:7" x14ac:dyDescent="0.25">
      <c r="E1434" s="1">
        <v>30805</v>
      </c>
      <c r="F1434">
        <v>76.105911588385794</v>
      </c>
      <c r="G1434">
        <v>68.794246600041504</v>
      </c>
    </row>
    <row r="1435" spans="5:7" x14ac:dyDescent="0.25">
      <c r="E1435" s="1">
        <v>30806</v>
      </c>
      <c r="F1435">
        <v>82.725530096236795</v>
      </c>
      <c r="G1435">
        <v>72.266958446768399</v>
      </c>
    </row>
    <row r="1436" spans="5:7" x14ac:dyDescent="0.25">
      <c r="E1436" s="1">
        <v>30809</v>
      </c>
      <c r="F1436">
        <v>89.901559172255105</v>
      </c>
      <c r="G1436">
        <v>77.922506001826605</v>
      </c>
    </row>
    <row r="1437" spans="5:7" x14ac:dyDescent="0.25">
      <c r="E1437" s="1">
        <v>30810</v>
      </c>
      <c r="F1437">
        <v>78.664798959780896</v>
      </c>
      <c r="G1437">
        <v>73.309119780925698</v>
      </c>
    </row>
    <row r="1438" spans="5:7" x14ac:dyDescent="0.25">
      <c r="E1438" s="1">
        <v>30811</v>
      </c>
      <c r="F1438">
        <v>83.626545428660506</v>
      </c>
      <c r="G1438">
        <v>76.355044727402202</v>
      </c>
    </row>
    <row r="1439" spans="5:7" x14ac:dyDescent="0.25">
      <c r="E1439" s="1">
        <v>30812</v>
      </c>
      <c r="F1439">
        <v>85.649233787441005</v>
      </c>
      <c r="G1439">
        <v>77.736896619827604</v>
      </c>
    </row>
    <row r="1440" spans="5:7" x14ac:dyDescent="0.25">
      <c r="E1440" s="1">
        <v>30813</v>
      </c>
      <c r="F1440">
        <v>91.527324854602398</v>
      </c>
      <c r="G1440">
        <v>82.802388928685005</v>
      </c>
    </row>
    <row r="1441" spans="5:7" x14ac:dyDescent="0.25">
      <c r="E1441" s="1">
        <v>30816</v>
      </c>
      <c r="F1441">
        <v>92.949131275864602</v>
      </c>
      <c r="G1441">
        <v>84.373272688960498</v>
      </c>
    </row>
    <row r="1442" spans="5:7" x14ac:dyDescent="0.25">
      <c r="E1442" s="1">
        <v>30817</v>
      </c>
      <c r="F1442">
        <v>78.326411267279795</v>
      </c>
      <c r="G1442">
        <v>77.321777511983498</v>
      </c>
    </row>
    <row r="1443" spans="5:7" x14ac:dyDescent="0.25">
      <c r="E1443" s="1">
        <v>30818</v>
      </c>
      <c r="F1443">
        <v>67.575941606041795</v>
      </c>
      <c r="G1443">
        <v>71.870679284544906</v>
      </c>
    </row>
    <row r="1444" spans="5:7" x14ac:dyDescent="0.25">
      <c r="E1444" s="1">
        <v>30819</v>
      </c>
      <c r="F1444">
        <v>72.827127726272906</v>
      </c>
      <c r="G1444">
        <v>74.171522751619605</v>
      </c>
    </row>
    <row r="1445" spans="5:7" x14ac:dyDescent="0.25">
      <c r="E1445" s="1">
        <v>30820</v>
      </c>
      <c r="F1445">
        <v>67.325749158257295</v>
      </c>
      <c r="G1445">
        <v>71.522567274303498</v>
      </c>
    </row>
    <row r="1446" spans="5:7" x14ac:dyDescent="0.25">
      <c r="E1446" s="1">
        <v>30823</v>
      </c>
      <c r="F1446">
        <v>56.757670726525603</v>
      </c>
      <c r="G1446">
        <v>66.285897856081405</v>
      </c>
    </row>
    <row r="1447" spans="5:7" x14ac:dyDescent="0.25">
      <c r="E1447" s="1">
        <v>30824</v>
      </c>
      <c r="F1447">
        <v>66.218681323020405</v>
      </c>
      <c r="G1447">
        <v>69.823656588422693</v>
      </c>
    </row>
    <row r="1448" spans="5:7" x14ac:dyDescent="0.25">
      <c r="E1448" s="1">
        <v>30825</v>
      </c>
      <c r="F1448">
        <v>66.8351336419381</v>
      </c>
      <c r="G1448">
        <v>70.063163880289196</v>
      </c>
    </row>
    <row r="1449" spans="5:7" x14ac:dyDescent="0.25">
      <c r="E1449" s="1">
        <v>30826</v>
      </c>
      <c r="F1449">
        <v>78.453709332988197</v>
      </c>
      <c r="G1449">
        <v>75.2686458428458</v>
      </c>
    </row>
    <row r="1450" spans="5:7" x14ac:dyDescent="0.25">
      <c r="E1450" s="1">
        <v>30827</v>
      </c>
      <c r="F1450">
        <v>80.605819221572006</v>
      </c>
      <c r="G1450">
        <v>76.433500972740504</v>
      </c>
    </row>
    <row r="1451" spans="5:7" x14ac:dyDescent="0.25">
      <c r="E1451" s="1">
        <v>30830</v>
      </c>
      <c r="F1451">
        <v>80.605819221572006</v>
      </c>
      <c r="G1451">
        <v>76.433500972740504</v>
      </c>
    </row>
    <row r="1452" spans="5:7" x14ac:dyDescent="0.25">
      <c r="E1452" s="1">
        <v>30831</v>
      </c>
      <c r="F1452">
        <v>86.130201477294406</v>
      </c>
      <c r="G1452">
        <v>79.529996469265697</v>
      </c>
    </row>
    <row r="1453" spans="5:7" x14ac:dyDescent="0.25">
      <c r="E1453" s="1">
        <v>30832</v>
      </c>
      <c r="F1453">
        <v>88.616224686182093</v>
      </c>
      <c r="G1453">
        <v>81.227130216066996</v>
      </c>
    </row>
    <row r="1454" spans="5:7" x14ac:dyDescent="0.25">
      <c r="E1454" s="1">
        <v>30833</v>
      </c>
      <c r="F1454">
        <v>74.800866071412599</v>
      </c>
      <c r="G1454">
        <v>75.442963045736505</v>
      </c>
    </row>
    <row r="1455" spans="5:7" x14ac:dyDescent="0.25">
      <c r="E1455" s="1">
        <v>30834</v>
      </c>
      <c r="F1455">
        <v>46.2282081799503</v>
      </c>
      <c r="G1455">
        <v>60.192579090624598</v>
      </c>
    </row>
    <row r="1456" spans="5:7" x14ac:dyDescent="0.25">
      <c r="E1456" s="1">
        <v>30837</v>
      </c>
      <c r="F1456">
        <v>33.686083043167201</v>
      </c>
      <c r="G1456">
        <v>51.148311925006702</v>
      </c>
    </row>
    <row r="1457" spans="5:7" x14ac:dyDescent="0.25">
      <c r="E1457" s="1">
        <v>30838</v>
      </c>
      <c r="F1457">
        <v>30.887464394595401</v>
      </c>
      <c r="G1457">
        <v>48.944205561247102</v>
      </c>
    </row>
    <row r="1458" spans="5:7" x14ac:dyDescent="0.25">
      <c r="E1458" s="1">
        <v>30839</v>
      </c>
      <c r="F1458">
        <v>47.074461914469701</v>
      </c>
      <c r="G1458">
        <v>55.307052643135897</v>
      </c>
    </row>
    <row r="1459" spans="5:7" x14ac:dyDescent="0.25">
      <c r="E1459" s="1">
        <v>30840</v>
      </c>
      <c r="F1459">
        <v>46.711794363677697</v>
      </c>
      <c r="G1459">
        <v>55.1027585070198</v>
      </c>
    </row>
    <row r="1460" spans="5:7" x14ac:dyDescent="0.25">
      <c r="E1460" s="1">
        <v>30841</v>
      </c>
      <c r="F1460">
        <v>40.890169548970199</v>
      </c>
      <c r="G1460">
        <v>51.921989609043898</v>
      </c>
    </row>
    <row r="1461" spans="5:7" x14ac:dyDescent="0.25">
      <c r="E1461" s="1">
        <v>30844</v>
      </c>
      <c r="F1461">
        <v>52.363078701893897</v>
      </c>
      <c r="G1461">
        <v>56.297060256184402</v>
      </c>
    </row>
    <row r="1462" spans="5:7" x14ac:dyDescent="0.25">
      <c r="E1462" s="1">
        <v>30845</v>
      </c>
      <c r="F1462">
        <v>49.046545661647301</v>
      </c>
      <c r="G1462">
        <v>54.739639301874703</v>
      </c>
    </row>
    <row r="1463" spans="5:7" x14ac:dyDescent="0.25">
      <c r="E1463" s="1">
        <v>30846</v>
      </c>
      <c r="F1463">
        <v>40.0775311615077</v>
      </c>
      <c r="G1463">
        <v>50.325028947497998</v>
      </c>
    </row>
    <row r="1464" spans="5:7" x14ac:dyDescent="0.25">
      <c r="E1464" s="1">
        <v>30847</v>
      </c>
      <c r="F1464">
        <v>35.715216577615998</v>
      </c>
      <c r="G1464">
        <v>48.004417245714301</v>
      </c>
    </row>
    <row r="1465" spans="5:7" x14ac:dyDescent="0.25">
      <c r="E1465" s="1">
        <v>30848</v>
      </c>
      <c r="F1465">
        <v>25.578900266146398</v>
      </c>
      <c r="G1465">
        <v>41.7189506413118</v>
      </c>
    </row>
    <row r="1466" spans="5:7" x14ac:dyDescent="0.25">
      <c r="E1466" s="1">
        <v>30851</v>
      </c>
      <c r="F1466">
        <v>32.860216205294698</v>
      </c>
      <c r="G1466">
        <v>44.2234144166625</v>
      </c>
    </row>
    <row r="1467" spans="5:7" x14ac:dyDescent="0.25">
      <c r="E1467" s="1">
        <v>30852</v>
      </c>
      <c r="F1467">
        <v>45.898377131316501</v>
      </c>
      <c r="G1467">
        <v>49.062066575125002</v>
      </c>
    </row>
    <row r="1468" spans="5:7" x14ac:dyDescent="0.25">
      <c r="E1468" s="1">
        <v>30853</v>
      </c>
      <c r="F1468">
        <v>64.0260049143169</v>
      </c>
      <c r="G1468">
        <v>57.623014908811001</v>
      </c>
    </row>
    <row r="1469" spans="5:7" x14ac:dyDescent="0.25">
      <c r="E1469" s="1">
        <v>30854</v>
      </c>
      <c r="F1469">
        <v>68.527575978879</v>
      </c>
      <c r="G1469">
        <v>60.186426734226202</v>
      </c>
    </row>
    <row r="1470" spans="5:7" x14ac:dyDescent="0.25">
      <c r="E1470" s="1">
        <v>30855</v>
      </c>
      <c r="F1470">
        <v>69.739301798855493</v>
      </c>
      <c r="G1470">
        <v>60.8662456707358</v>
      </c>
    </row>
    <row r="1471" spans="5:7" x14ac:dyDescent="0.25">
      <c r="E1471" s="1">
        <v>30858</v>
      </c>
      <c r="F1471">
        <v>68.812030988189306</v>
      </c>
      <c r="G1471">
        <v>60.5415421024667</v>
      </c>
    </row>
    <row r="1472" spans="5:7" x14ac:dyDescent="0.25">
      <c r="E1472" s="1">
        <v>30859</v>
      </c>
      <c r="F1472">
        <v>72.286342354151401</v>
      </c>
      <c r="G1472">
        <v>62.245761839251202</v>
      </c>
    </row>
    <row r="1473" spans="5:7" x14ac:dyDescent="0.25">
      <c r="E1473" s="1">
        <v>30860</v>
      </c>
      <c r="F1473">
        <v>66.322038129533396</v>
      </c>
      <c r="G1473">
        <v>60.357170168205101</v>
      </c>
    </row>
    <row r="1474" spans="5:7" x14ac:dyDescent="0.25">
      <c r="E1474" s="1">
        <v>30861</v>
      </c>
      <c r="F1474">
        <v>69.797369958401802</v>
      </c>
      <c r="G1474">
        <v>61.807471061825098</v>
      </c>
    </row>
    <row r="1475" spans="5:7" x14ac:dyDescent="0.25">
      <c r="E1475" s="1">
        <v>30862</v>
      </c>
      <c r="F1475">
        <v>73.465282510304803</v>
      </c>
      <c r="G1475">
        <v>63.416401804135504</v>
      </c>
    </row>
    <row r="1476" spans="5:7" x14ac:dyDescent="0.25">
      <c r="E1476" s="1">
        <v>30865</v>
      </c>
      <c r="F1476">
        <v>75.337239687352493</v>
      </c>
      <c r="G1476">
        <v>64.260875825196507</v>
      </c>
    </row>
    <row r="1477" spans="5:7" x14ac:dyDescent="0.25">
      <c r="E1477" s="1">
        <v>30866</v>
      </c>
      <c r="F1477">
        <v>60.405179875830903</v>
      </c>
      <c r="G1477">
        <v>59.911960598742702</v>
      </c>
    </row>
    <row r="1478" spans="5:7" x14ac:dyDescent="0.25">
      <c r="E1478" s="1">
        <v>30867</v>
      </c>
      <c r="F1478">
        <v>60.405179875830903</v>
      </c>
      <c r="G1478">
        <v>59.911960598742702</v>
      </c>
    </row>
    <row r="1479" spans="5:7" x14ac:dyDescent="0.25">
      <c r="E1479" s="1">
        <v>30868</v>
      </c>
      <c r="F1479">
        <v>52.771240966397102</v>
      </c>
      <c r="G1479">
        <v>57.619753118151202</v>
      </c>
    </row>
    <row r="1480" spans="5:7" x14ac:dyDescent="0.25">
      <c r="E1480" s="1">
        <v>30869</v>
      </c>
      <c r="F1480">
        <v>51.711472652213601</v>
      </c>
      <c r="G1480">
        <v>57.300707092938701</v>
      </c>
    </row>
    <row r="1481" spans="5:7" x14ac:dyDescent="0.25">
      <c r="E1481" s="1">
        <v>30872</v>
      </c>
      <c r="F1481">
        <v>22.2835441133901</v>
      </c>
      <c r="G1481">
        <v>43.188001177950099</v>
      </c>
    </row>
    <row r="1482" spans="5:7" x14ac:dyDescent="0.25">
      <c r="E1482" s="1">
        <v>30873</v>
      </c>
      <c r="F1482">
        <v>30.587454924790201</v>
      </c>
      <c r="G1482">
        <v>45.710558491327099</v>
      </c>
    </row>
    <row r="1483" spans="5:7" x14ac:dyDescent="0.25">
      <c r="E1483" s="1">
        <v>30874</v>
      </c>
      <c r="F1483">
        <v>33.432517437397699</v>
      </c>
      <c r="G1483">
        <v>46.562308390696401</v>
      </c>
    </row>
    <row r="1484" spans="5:7" x14ac:dyDescent="0.25">
      <c r="E1484" s="1">
        <v>30875</v>
      </c>
      <c r="F1484">
        <v>23.939255588648599</v>
      </c>
      <c r="G1484">
        <v>40.979895278033403</v>
      </c>
    </row>
    <row r="1485" spans="5:7" x14ac:dyDescent="0.25">
      <c r="E1485" s="1">
        <v>30876</v>
      </c>
      <c r="F1485">
        <v>18.287552247152501</v>
      </c>
      <c r="G1485">
        <v>36.684077009242699</v>
      </c>
    </row>
    <row r="1486" spans="5:7" x14ac:dyDescent="0.25">
      <c r="E1486" s="1">
        <v>30879</v>
      </c>
      <c r="F1486">
        <v>21.700243632912699</v>
      </c>
      <c r="G1486">
        <v>37.764966540154397</v>
      </c>
    </row>
    <row r="1487" spans="5:7" x14ac:dyDescent="0.25">
      <c r="E1487" s="1">
        <v>30880</v>
      </c>
      <c r="F1487">
        <v>32.586798873598298</v>
      </c>
      <c r="G1487">
        <v>41.245529217695797</v>
      </c>
    </row>
    <row r="1488" spans="5:7" x14ac:dyDescent="0.25">
      <c r="E1488" s="1">
        <v>30881</v>
      </c>
      <c r="F1488">
        <v>28.3465879817273</v>
      </c>
      <c r="G1488">
        <v>39.132469271726499</v>
      </c>
    </row>
    <row r="1489" spans="5:7" x14ac:dyDescent="0.25">
      <c r="E1489" s="1">
        <v>30882</v>
      </c>
      <c r="F1489">
        <v>23.423163794008001</v>
      </c>
      <c r="G1489">
        <v>36.427028313967597</v>
      </c>
    </row>
    <row r="1490" spans="5:7" x14ac:dyDescent="0.25">
      <c r="E1490" s="1">
        <v>30883</v>
      </c>
      <c r="F1490">
        <v>42.4451076142606</v>
      </c>
      <c r="G1490">
        <v>43.140034143991599</v>
      </c>
    </row>
    <row r="1491" spans="5:7" x14ac:dyDescent="0.25">
      <c r="E1491" s="1">
        <v>30886</v>
      </c>
      <c r="F1491">
        <v>40.488000578697402</v>
      </c>
      <c r="G1491">
        <v>42.358903932538198</v>
      </c>
    </row>
    <row r="1492" spans="5:7" x14ac:dyDescent="0.25">
      <c r="E1492" s="1">
        <v>30887</v>
      </c>
      <c r="F1492">
        <v>36.5551103600259</v>
      </c>
      <c r="G1492">
        <v>40.811493016401599</v>
      </c>
    </row>
    <row r="1493" spans="5:7" x14ac:dyDescent="0.25">
      <c r="E1493" s="1">
        <v>30888</v>
      </c>
      <c r="F1493">
        <v>19.803128016280699</v>
      </c>
      <c r="G1493">
        <v>31.747479419824302</v>
      </c>
    </row>
    <row r="1494" spans="5:7" x14ac:dyDescent="0.25">
      <c r="E1494" s="1">
        <v>30889</v>
      </c>
      <c r="F1494">
        <v>14.5908269977079</v>
      </c>
      <c r="G1494">
        <v>27.478143191470402</v>
      </c>
    </row>
    <row r="1495" spans="5:7" x14ac:dyDescent="0.25">
      <c r="E1495" s="1">
        <v>30890</v>
      </c>
      <c r="F1495">
        <v>23.782380616249899</v>
      </c>
      <c r="G1495">
        <v>31.2781737502502</v>
      </c>
    </row>
    <row r="1496" spans="5:7" x14ac:dyDescent="0.25">
      <c r="E1496" s="1">
        <v>30893</v>
      </c>
      <c r="F1496">
        <v>36.314798439600601</v>
      </c>
      <c r="G1496">
        <v>36.719484737177403</v>
      </c>
    </row>
    <row r="1497" spans="5:7" x14ac:dyDescent="0.25">
      <c r="E1497" s="1">
        <v>30894</v>
      </c>
      <c r="F1497">
        <v>28.381357807059999</v>
      </c>
      <c r="G1497">
        <v>32.761899412184803</v>
      </c>
    </row>
    <row r="1498" spans="5:7" x14ac:dyDescent="0.25">
      <c r="E1498" s="1">
        <v>30895</v>
      </c>
      <c r="F1498">
        <v>23.528493256690901</v>
      </c>
      <c r="G1498">
        <v>30.0204487105207</v>
      </c>
    </row>
    <row r="1499" spans="5:7" x14ac:dyDescent="0.25">
      <c r="E1499" s="1">
        <v>30896</v>
      </c>
      <c r="F1499">
        <v>21.0644799658563</v>
      </c>
      <c r="G1499">
        <v>28.553543277019799</v>
      </c>
    </row>
    <row r="1500" spans="5:7" x14ac:dyDescent="0.25">
      <c r="E1500" s="1">
        <v>30897</v>
      </c>
      <c r="F1500">
        <v>16.349053374799499</v>
      </c>
      <c r="G1500">
        <v>25.47666447672</v>
      </c>
    </row>
    <row r="1501" spans="5:7" x14ac:dyDescent="0.25">
      <c r="E1501" s="1">
        <v>30900</v>
      </c>
      <c r="F1501">
        <v>32.843003929688599</v>
      </c>
      <c r="G1501">
        <v>32.6251614227833</v>
      </c>
    </row>
    <row r="1502" spans="5:7" x14ac:dyDescent="0.25">
      <c r="E1502" s="1">
        <v>30901</v>
      </c>
      <c r="F1502">
        <v>30.6344889394062</v>
      </c>
      <c r="G1502">
        <v>31.629627975644599</v>
      </c>
    </row>
    <row r="1503" spans="5:7" x14ac:dyDescent="0.25">
      <c r="E1503" s="1">
        <v>30902</v>
      </c>
      <c r="F1503">
        <v>29.952772401494101</v>
      </c>
      <c r="G1503">
        <v>31.339156658925599</v>
      </c>
    </row>
    <row r="1504" spans="5:7" x14ac:dyDescent="0.25">
      <c r="E1504" s="1">
        <v>30903</v>
      </c>
      <c r="F1504">
        <v>27.668993631192599</v>
      </c>
      <c r="G1504">
        <v>30.409568999494301</v>
      </c>
    </row>
    <row r="1505" spans="5:7" x14ac:dyDescent="0.25">
      <c r="E1505" s="1">
        <v>30904</v>
      </c>
      <c r="F1505">
        <v>30.8332079326136</v>
      </c>
      <c r="G1505">
        <v>31.503589710956899</v>
      </c>
    </row>
    <row r="1506" spans="5:7" x14ac:dyDescent="0.25">
      <c r="E1506" s="1">
        <v>30907</v>
      </c>
      <c r="F1506">
        <v>46.521524099513101</v>
      </c>
      <c r="G1506">
        <v>37.423892633371402</v>
      </c>
    </row>
    <row r="1507" spans="5:7" x14ac:dyDescent="0.25">
      <c r="E1507" s="1">
        <v>30908</v>
      </c>
      <c r="F1507">
        <v>40.089406271872598</v>
      </c>
      <c r="G1507">
        <v>35.477296996640803</v>
      </c>
    </row>
    <row r="1508" spans="5:7" x14ac:dyDescent="0.25">
      <c r="E1508" s="1">
        <v>30909</v>
      </c>
      <c r="F1508">
        <v>50.012164522898402</v>
      </c>
      <c r="G1508">
        <v>39.529942598811303</v>
      </c>
    </row>
    <row r="1509" spans="5:7" x14ac:dyDescent="0.25">
      <c r="E1509" s="1">
        <v>30910</v>
      </c>
      <c r="F1509">
        <v>43.552391708833198</v>
      </c>
      <c r="G1509">
        <v>37.630417667789303</v>
      </c>
    </row>
    <row r="1510" spans="5:7" x14ac:dyDescent="0.25">
      <c r="E1510" s="1">
        <v>30911</v>
      </c>
      <c r="F1510">
        <v>46.219833552618098</v>
      </c>
      <c r="G1510">
        <v>38.646416962550603</v>
      </c>
    </row>
    <row r="1511" spans="5:7" x14ac:dyDescent="0.25">
      <c r="E1511" s="1">
        <v>30914</v>
      </c>
      <c r="F1511">
        <v>48.413778095748398</v>
      </c>
      <c r="G1511">
        <v>39.443180724444602</v>
      </c>
    </row>
    <row r="1512" spans="5:7" x14ac:dyDescent="0.25">
      <c r="E1512" s="1">
        <v>30915</v>
      </c>
      <c r="F1512">
        <v>40.9046618990836</v>
      </c>
      <c r="G1512">
        <v>37.477658135485598</v>
      </c>
    </row>
    <row r="1513" spans="5:7" x14ac:dyDescent="0.25">
      <c r="E1513" s="1">
        <v>30916</v>
      </c>
      <c r="F1513">
        <v>39.124615396143803</v>
      </c>
      <c r="G1513">
        <v>36.992388256479401</v>
      </c>
    </row>
    <row r="1514" spans="5:7" x14ac:dyDescent="0.25">
      <c r="E1514" s="1">
        <v>30917</v>
      </c>
      <c r="F1514">
        <v>48.634647474820603</v>
      </c>
      <c r="G1514">
        <v>39.960658351004199</v>
      </c>
    </row>
    <row r="1515" spans="5:7" x14ac:dyDescent="0.25">
      <c r="E1515" s="1">
        <v>30918</v>
      </c>
      <c r="F1515">
        <v>44.960653503752603</v>
      </c>
      <c r="G1515">
        <v>39.096063923523801</v>
      </c>
    </row>
    <row r="1516" spans="5:7" x14ac:dyDescent="0.25">
      <c r="E1516" s="1">
        <v>30921</v>
      </c>
      <c r="F1516">
        <v>62.8092046277647</v>
      </c>
      <c r="G1516">
        <v>45.7839099094248</v>
      </c>
    </row>
    <row r="1517" spans="5:7" x14ac:dyDescent="0.25">
      <c r="E1517" s="1">
        <v>30922</v>
      </c>
      <c r="F1517">
        <v>67.575879757001204</v>
      </c>
      <c r="G1517">
        <v>48.102420561547198</v>
      </c>
    </row>
    <row r="1518" spans="5:7" x14ac:dyDescent="0.25">
      <c r="E1518" s="1">
        <v>30923</v>
      </c>
      <c r="F1518">
        <v>71.221031942567393</v>
      </c>
      <c r="G1518">
        <v>49.998799530417799</v>
      </c>
    </row>
    <row r="1519" spans="5:7" x14ac:dyDescent="0.25">
      <c r="E1519" s="1">
        <v>30924</v>
      </c>
      <c r="F1519">
        <v>72.793988751240605</v>
      </c>
      <c r="G1519">
        <v>50.828083107764897</v>
      </c>
    </row>
    <row r="1520" spans="5:7" x14ac:dyDescent="0.25">
      <c r="E1520" s="1">
        <v>30925</v>
      </c>
      <c r="F1520">
        <v>70.482590973325102</v>
      </c>
      <c r="G1520">
        <v>50.378179176554802</v>
      </c>
    </row>
    <row r="1521" spans="5:7" x14ac:dyDescent="0.25">
      <c r="E1521" s="1">
        <v>30928</v>
      </c>
      <c r="F1521">
        <v>47.134812774724601</v>
      </c>
      <c r="G1521">
        <v>44.823603817839597</v>
      </c>
    </row>
    <row r="1522" spans="5:7" x14ac:dyDescent="0.25">
      <c r="E1522" s="1">
        <v>30929</v>
      </c>
      <c r="F1522">
        <v>63.244087859856201</v>
      </c>
      <c r="G1522">
        <v>51.210934855636602</v>
      </c>
    </row>
    <row r="1523" spans="5:7" x14ac:dyDescent="0.25">
      <c r="E1523" s="1">
        <v>30930</v>
      </c>
      <c r="F1523">
        <v>68.472224754946396</v>
      </c>
      <c r="G1523">
        <v>53.821626418766897</v>
      </c>
    </row>
    <row r="1524" spans="5:7" x14ac:dyDescent="0.25">
      <c r="E1524" s="1">
        <v>30931</v>
      </c>
      <c r="F1524">
        <v>45.680678776266703</v>
      </c>
      <c r="G1524">
        <v>46.062612015141603</v>
      </c>
    </row>
    <row r="1525" spans="5:7" x14ac:dyDescent="0.25">
      <c r="E1525" s="1">
        <v>30932</v>
      </c>
      <c r="F1525">
        <v>33.653451362165796</v>
      </c>
      <c r="G1525">
        <v>40.444513389241202</v>
      </c>
    </row>
    <row r="1526" spans="5:7" x14ac:dyDescent="0.25">
      <c r="E1526" s="1">
        <v>30935</v>
      </c>
      <c r="F1526">
        <v>26.705026724507999</v>
      </c>
      <c r="G1526">
        <v>36.496687060832599</v>
      </c>
    </row>
    <row r="1527" spans="5:7" x14ac:dyDescent="0.25">
      <c r="E1527" s="1">
        <v>30936</v>
      </c>
      <c r="F1527">
        <v>21.402307943573199</v>
      </c>
      <c r="G1527">
        <v>33.025105871857299</v>
      </c>
    </row>
    <row r="1528" spans="5:7" x14ac:dyDescent="0.25">
      <c r="E1528" s="1">
        <v>30937</v>
      </c>
      <c r="F1528">
        <v>25.018175097966999</v>
      </c>
      <c r="G1528">
        <v>34.3853873073299</v>
      </c>
    </row>
    <row r="1529" spans="5:7" x14ac:dyDescent="0.25">
      <c r="E1529" s="1">
        <v>30938</v>
      </c>
      <c r="F1529">
        <v>18.1298335139026</v>
      </c>
      <c r="G1529">
        <v>29.886425248189401</v>
      </c>
    </row>
    <row r="1530" spans="5:7" x14ac:dyDescent="0.25">
      <c r="E1530" s="1">
        <v>30939</v>
      </c>
      <c r="F1530">
        <v>17.583628580586701</v>
      </c>
      <c r="G1530">
        <v>29.495684773113801</v>
      </c>
    </row>
    <row r="1531" spans="5:7" x14ac:dyDescent="0.25">
      <c r="E1531" s="1">
        <v>30942</v>
      </c>
      <c r="F1531">
        <v>16.1018473177154</v>
      </c>
      <c r="G1531">
        <v>28.475143939721899</v>
      </c>
    </row>
    <row r="1532" spans="5:7" x14ac:dyDescent="0.25">
      <c r="E1532" s="1">
        <v>30943</v>
      </c>
      <c r="F1532">
        <v>13.893957245905099</v>
      </c>
      <c r="G1532">
        <v>26.900057338205499</v>
      </c>
    </row>
    <row r="1533" spans="5:7" x14ac:dyDescent="0.25">
      <c r="E1533" s="1">
        <v>30944</v>
      </c>
      <c r="F1533">
        <v>10.0034033776131</v>
      </c>
      <c r="G1533">
        <v>23.579986115719201</v>
      </c>
    </row>
    <row r="1534" spans="5:7" x14ac:dyDescent="0.25">
      <c r="E1534" s="1">
        <v>30945</v>
      </c>
      <c r="F1534">
        <v>17.469693646033701</v>
      </c>
      <c r="G1534">
        <v>26.220211345761399</v>
      </c>
    </row>
    <row r="1535" spans="5:7" x14ac:dyDescent="0.25">
      <c r="E1535" s="1">
        <v>30946</v>
      </c>
      <c r="F1535">
        <v>48.4469552444247</v>
      </c>
      <c r="G1535">
        <v>39.7503373414023</v>
      </c>
    </row>
    <row r="1536" spans="5:7" x14ac:dyDescent="0.25">
      <c r="E1536" s="1">
        <v>30949</v>
      </c>
      <c r="F1536">
        <v>57.319500169500898</v>
      </c>
      <c r="G1536">
        <v>44.783339880375799</v>
      </c>
    </row>
    <row r="1537" spans="5:7" x14ac:dyDescent="0.25">
      <c r="E1537" s="1">
        <v>30950</v>
      </c>
      <c r="F1537">
        <v>60.749104651176303</v>
      </c>
      <c r="G1537">
        <v>46.807868605525101</v>
      </c>
    </row>
    <row r="1538" spans="5:7" x14ac:dyDescent="0.25">
      <c r="E1538" s="1">
        <v>30951</v>
      </c>
      <c r="F1538">
        <v>48.8915805296255</v>
      </c>
      <c r="G1538">
        <v>42.579231080007901</v>
      </c>
    </row>
    <row r="1539" spans="5:7" x14ac:dyDescent="0.25">
      <c r="E1539" s="1">
        <v>30952</v>
      </c>
      <c r="F1539">
        <v>33.2946330484098</v>
      </c>
      <c r="G1539">
        <v>35.643708957468903</v>
      </c>
    </row>
    <row r="1540" spans="5:7" x14ac:dyDescent="0.25">
      <c r="E1540" s="1">
        <v>30953</v>
      </c>
      <c r="F1540">
        <v>52.001252150898701</v>
      </c>
      <c r="G1540">
        <v>45.395284616341698</v>
      </c>
    </row>
    <row r="1541" spans="5:7" x14ac:dyDescent="0.25">
      <c r="E1541" s="1">
        <v>30956</v>
      </c>
      <c r="F1541">
        <v>56.893886813645899</v>
      </c>
      <c r="G1541">
        <v>48.243802705551303</v>
      </c>
    </row>
    <row r="1542" spans="5:7" x14ac:dyDescent="0.25">
      <c r="E1542" s="1">
        <v>30957</v>
      </c>
      <c r="F1542">
        <v>57.531828341710401</v>
      </c>
      <c r="G1542">
        <v>48.598430751911103</v>
      </c>
    </row>
    <row r="1543" spans="5:7" x14ac:dyDescent="0.25">
      <c r="E1543" s="1">
        <v>30958</v>
      </c>
      <c r="F1543">
        <v>56.527937720119702</v>
      </c>
      <c r="G1543">
        <v>48.242451429996002</v>
      </c>
    </row>
    <row r="1544" spans="5:7" x14ac:dyDescent="0.25">
      <c r="E1544" s="1">
        <v>30959</v>
      </c>
      <c r="F1544">
        <v>53.946028960483297</v>
      </c>
      <c r="G1544">
        <v>47.388019035450498</v>
      </c>
    </row>
    <row r="1545" spans="5:7" x14ac:dyDescent="0.25">
      <c r="E1545" s="1">
        <v>30960</v>
      </c>
      <c r="F1545">
        <v>37.060840343714801</v>
      </c>
      <c r="G1545">
        <v>40.902889335509101</v>
      </c>
    </row>
    <row r="1546" spans="5:7" x14ac:dyDescent="0.25">
      <c r="E1546" s="1">
        <v>30963</v>
      </c>
      <c r="F1546">
        <v>37.060840343714801</v>
      </c>
      <c r="G1546">
        <v>40.902889335509101</v>
      </c>
    </row>
    <row r="1547" spans="5:7" x14ac:dyDescent="0.25">
      <c r="E1547" s="1">
        <v>30964</v>
      </c>
      <c r="F1547">
        <v>33.848951288837902</v>
      </c>
      <c r="G1547">
        <v>39.580359130645498</v>
      </c>
    </row>
    <row r="1548" spans="5:7" x14ac:dyDescent="0.25">
      <c r="E1548" s="1">
        <v>30965</v>
      </c>
      <c r="F1548">
        <v>35.291014602042502</v>
      </c>
      <c r="G1548">
        <v>40.0278448402115</v>
      </c>
    </row>
    <row r="1549" spans="5:7" x14ac:dyDescent="0.25">
      <c r="E1549" s="1">
        <v>30966</v>
      </c>
      <c r="F1549">
        <v>28.3654485844547</v>
      </c>
      <c r="G1549">
        <v>37.254515710277197</v>
      </c>
    </row>
    <row r="1550" spans="5:7" x14ac:dyDescent="0.25">
      <c r="E1550" s="1">
        <v>30967</v>
      </c>
      <c r="F1550">
        <v>25.473223918573801</v>
      </c>
      <c r="G1550">
        <v>35.960828412473901</v>
      </c>
    </row>
    <row r="1551" spans="5:7" x14ac:dyDescent="0.25">
      <c r="E1551" s="1">
        <v>30970</v>
      </c>
      <c r="F1551">
        <v>41.405215352452103</v>
      </c>
      <c r="G1551">
        <v>40.8744087176619</v>
      </c>
    </row>
    <row r="1552" spans="5:7" x14ac:dyDescent="0.25">
      <c r="E1552" s="1">
        <v>30971</v>
      </c>
      <c r="F1552">
        <v>38.754118633408197</v>
      </c>
      <c r="G1552">
        <v>39.993173914917797</v>
      </c>
    </row>
    <row r="1553" spans="5:7" x14ac:dyDescent="0.25">
      <c r="E1553" s="1">
        <v>30972</v>
      </c>
      <c r="F1553">
        <v>31.994016868269401</v>
      </c>
      <c r="G1553">
        <v>37.592886708716698</v>
      </c>
    </row>
    <row r="1554" spans="5:7" x14ac:dyDescent="0.25">
      <c r="E1554" s="1">
        <v>30973</v>
      </c>
      <c r="F1554">
        <v>16.762629704495701</v>
      </c>
      <c r="G1554">
        <v>29.356348055692099</v>
      </c>
    </row>
    <row r="1555" spans="5:7" x14ac:dyDescent="0.25">
      <c r="E1555" s="1">
        <v>30974</v>
      </c>
      <c r="F1555">
        <v>11.314225891484201</v>
      </c>
      <c r="G1555">
        <v>24.486242228478002</v>
      </c>
    </row>
    <row r="1556" spans="5:7" x14ac:dyDescent="0.25">
      <c r="E1556" s="1">
        <v>30977</v>
      </c>
      <c r="F1556">
        <v>10.5002141979447</v>
      </c>
      <c r="G1556">
        <v>23.646563426612499</v>
      </c>
    </row>
    <row r="1557" spans="5:7" x14ac:dyDescent="0.25">
      <c r="E1557" s="1">
        <v>30978</v>
      </c>
      <c r="F1557">
        <v>8.0803533300455701</v>
      </c>
      <c r="G1557">
        <v>20.961409349576599</v>
      </c>
    </row>
    <row r="1558" spans="5:7" x14ac:dyDescent="0.25">
      <c r="E1558" s="1">
        <v>30979</v>
      </c>
      <c r="F1558">
        <v>7.3149167973484301</v>
      </c>
      <c r="G1558">
        <v>20.034391025748398</v>
      </c>
    </row>
    <row r="1559" spans="5:7" x14ac:dyDescent="0.25">
      <c r="E1559" s="1">
        <v>30980</v>
      </c>
      <c r="F1559">
        <v>24.483418583276901</v>
      </c>
      <c r="G1559">
        <v>26.988972200372299</v>
      </c>
    </row>
    <row r="1560" spans="5:7" x14ac:dyDescent="0.25">
      <c r="E1560" s="1">
        <v>30981</v>
      </c>
      <c r="F1560">
        <v>46.847292304671797</v>
      </c>
      <c r="G1560">
        <v>37.983519870963697</v>
      </c>
    </row>
    <row r="1561" spans="5:7" x14ac:dyDescent="0.25">
      <c r="E1561" s="1">
        <v>30984</v>
      </c>
      <c r="F1561">
        <v>43.269063928172102</v>
      </c>
      <c r="G1561">
        <v>36.602227222763297</v>
      </c>
    </row>
    <row r="1562" spans="5:7" x14ac:dyDescent="0.25">
      <c r="E1562" s="1">
        <v>30985</v>
      </c>
      <c r="F1562">
        <v>29.0784636677548</v>
      </c>
      <c r="G1562">
        <v>30.286916319193502</v>
      </c>
    </row>
    <row r="1563" spans="5:7" x14ac:dyDescent="0.25">
      <c r="E1563" s="1">
        <v>30986</v>
      </c>
      <c r="F1563">
        <v>34.568491075521599</v>
      </c>
      <c r="G1563">
        <v>32.9433373262166</v>
      </c>
    </row>
    <row r="1564" spans="5:7" x14ac:dyDescent="0.25">
      <c r="E1564" s="1">
        <v>30987</v>
      </c>
      <c r="F1564">
        <v>26.5749431117098</v>
      </c>
      <c r="G1564">
        <v>29.0793035454519</v>
      </c>
    </row>
    <row r="1565" spans="5:7" x14ac:dyDescent="0.25">
      <c r="E1565" s="1">
        <v>30988</v>
      </c>
      <c r="F1565">
        <v>27.316437231862398</v>
      </c>
      <c r="G1565">
        <v>29.4071344650038</v>
      </c>
    </row>
    <row r="1566" spans="5:7" x14ac:dyDescent="0.25">
      <c r="E1566" s="1">
        <v>30991</v>
      </c>
      <c r="F1566">
        <v>23.949744103300201</v>
      </c>
      <c r="G1566">
        <v>27.801705719936901</v>
      </c>
    </row>
    <row r="1567" spans="5:7" x14ac:dyDescent="0.25">
      <c r="E1567" s="1">
        <v>30992</v>
      </c>
      <c r="F1567">
        <v>23.949744103300201</v>
      </c>
      <c r="G1567">
        <v>27.801705719936901</v>
      </c>
    </row>
    <row r="1568" spans="5:7" x14ac:dyDescent="0.25">
      <c r="E1568" s="1">
        <v>30993</v>
      </c>
      <c r="F1568">
        <v>47.433811552522798</v>
      </c>
      <c r="G1568">
        <v>37.726782231227801</v>
      </c>
    </row>
    <row r="1569" spans="5:7" x14ac:dyDescent="0.25">
      <c r="E1569" s="1">
        <v>30994</v>
      </c>
      <c r="F1569">
        <v>56.305695419944499</v>
      </c>
      <c r="G1569">
        <v>42.399355135742901</v>
      </c>
    </row>
    <row r="1570" spans="5:7" x14ac:dyDescent="0.25">
      <c r="E1570" s="1">
        <v>30995</v>
      </c>
      <c r="F1570">
        <v>46.334938353833898</v>
      </c>
      <c r="G1570">
        <v>39.046956964669398</v>
      </c>
    </row>
    <row r="1571" spans="5:7" x14ac:dyDescent="0.25">
      <c r="E1571" s="1">
        <v>30998</v>
      </c>
      <c r="F1571">
        <v>46.334938353833898</v>
      </c>
      <c r="G1571">
        <v>39.046956964669398</v>
      </c>
    </row>
    <row r="1572" spans="5:7" x14ac:dyDescent="0.25">
      <c r="E1572" s="1">
        <v>30999</v>
      </c>
      <c r="F1572">
        <v>54.288674549603499</v>
      </c>
      <c r="G1572">
        <v>42.636276417881803</v>
      </c>
    </row>
    <row r="1573" spans="5:7" x14ac:dyDescent="0.25">
      <c r="E1573" s="1">
        <v>31000</v>
      </c>
      <c r="F1573">
        <v>60.679129730547203</v>
      </c>
      <c r="G1573">
        <v>45.778388691937003</v>
      </c>
    </row>
    <row r="1574" spans="5:7" x14ac:dyDescent="0.25">
      <c r="E1574" s="1">
        <v>31001</v>
      </c>
      <c r="F1574">
        <v>48.541058334484703</v>
      </c>
      <c r="G1574">
        <v>42.078563735474603</v>
      </c>
    </row>
    <row r="1575" spans="5:7" x14ac:dyDescent="0.25">
      <c r="E1575" s="1">
        <v>31002</v>
      </c>
      <c r="F1575">
        <v>43.516456842069303</v>
      </c>
      <c r="G1575">
        <v>40.387691121873601</v>
      </c>
    </row>
    <row r="1576" spans="5:7" x14ac:dyDescent="0.25">
      <c r="E1576" s="1">
        <v>31005</v>
      </c>
      <c r="F1576">
        <v>34.585284411382801</v>
      </c>
      <c r="G1576">
        <v>37.054085218891998</v>
      </c>
    </row>
    <row r="1577" spans="5:7" x14ac:dyDescent="0.25">
      <c r="E1577" s="1">
        <v>31006</v>
      </c>
      <c r="F1577">
        <v>28.5359183216028</v>
      </c>
      <c r="G1577">
        <v>34.420491360410502</v>
      </c>
    </row>
    <row r="1578" spans="5:7" x14ac:dyDescent="0.25">
      <c r="E1578" s="1">
        <v>31007</v>
      </c>
      <c r="F1578">
        <v>19.0626476530894</v>
      </c>
      <c r="G1578">
        <v>29.139695691553101</v>
      </c>
    </row>
    <row r="1579" spans="5:7" x14ac:dyDescent="0.25">
      <c r="E1579" s="1">
        <v>31008</v>
      </c>
      <c r="F1579">
        <v>17.1146464267716</v>
      </c>
      <c r="G1579">
        <v>27.8261301447886</v>
      </c>
    </row>
    <row r="1580" spans="5:7" x14ac:dyDescent="0.25">
      <c r="E1580" s="1">
        <v>31009</v>
      </c>
      <c r="F1580">
        <v>12.8885559378945</v>
      </c>
      <c r="G1580">
        <v>24.629096671927599</v>
      </c>
    </row>
    <row r="1581" spans="5:7" x14ac:dyDescent="0.25">
      <c r="E1581" s="1">
        <v>31012</v>
      </c>
      <c r="F1581">
        <v>22.420161115749998</v>
      </c>
      <c r="G1581">
        <v>28.307165650532301</v>
      </c>
    </row>
    <row r="1582" spans="5:7" x14ac:dyDescent="0.25">
      <c r="E1582" s="1">
        <v>31013</v>
      </c>
      <c r="F1582">
        <v>23.406136073200202</v>
      </c>
      <c r="G1582">
        <v>28.6746548190651</v>
      </c>
    </row>
    <row r="1583" spans="5:7" x14ac:dyDescent="0.25">
      <c r="E1583" s="1">
        <v>31014</v>
      </c>
      <c r="F1583">
        <v>40.893838146910198</v>
      </c>
      <c r="G1583">
        <v>35.574121981515503</v>
      </c>
    </row>
    <row r="1584" spans="5:7" x14ac:dyDescent="0.25">
      <c r="E1584" s="1">
        <v>31015</v>
      </c>
      <c r="F1584">
        <v>47.028294634004197</v>
      </c>
      <c r="G1584">
        <v>38.2912807066241</v>
      </c>
    </row>
    <row r="1585" spans="5:7" x14ac:dyDescent="0.25">
      <c r="E1585" s="1">
        <v>31016</v>
      </c>
      <c r="F1585">
        <v>63.6853842265418</v>
      </c>
      <c r="G1585">
        <v>47.1344020712881</v>
      </c>
    </row>
    <row r="1586" spans="5:7" x14ac:dyDescent="0.25">
      <c r="E1586" s="1">
        <v>31019</v>
      </c>
      <c r="F1586">
        <v>57.636108170677304</v>
      </c>
      <c r="G1586">
        <v>45.1944063810217</v>
      </c>
    </row>
    <row r="1587" spans="5:7" x14ac:dyDescent="0.25">
      <c r="E1587" s="1">
        <v>31020</v>
      </c>
      <c r="F1587">
        <v>51.612969175695497</v>
      </c>
      <c r="G1587">
        <v>43.232505695678903</v>
      </c>
    </row>
    <row r="1588" spans="5:7" x14ac:dyDescent="0.25">
      <c r="E1588" s="1">
        <v>31021</v>
      </c>
      <c r="F1588">
        <v>52.445092357590902</v>
      </c>
      <c r="G1588">
        <v>43.6004107478987</v>
      </c>
    </row>
    <row r="1589" spans="5:7" x14ac:dyDescent="0.25">
      <c r="E1589" s="1">
        <v>31022</v>
      </c>
      <c r="F1589">
        <v>63.2028499293477</v>
      </c>
      <c r="G1589">
        <v>48.675174901625297</v>
      </c>
    </row>
    <row r="1590" spans="5:7" x14ac:dyDescent="0.25">
      <c r="E1590" s="1">
        <v>31023</v>
      </c>
      <c r="F1590">
        <v>71.131674022516094</v>
      </c>
      <c r="G1590">
        <v>53.257789922198299</v>
      </c>
    </row>
    <row r="1591" spans="5:7" x14ac:dyDescent="0.25">
      <c r="E1591" s="1">
        <v>31026</v>
      </c>
      <c r="F1591">
        <v>64.888635513456805</v>
      </c>
      <c r="G1591">
        <v>51.418126575180999</v>
      </c>
    </row>
    <row r="1592" spans="5:7" x14ac:dyDescent="0.25">
      <c r="E1592" s="1">
        <v>31027</v>
      </c>
      <c r="F1592">
        <v>49.432513136368797</v>
      </c>
      <c r="G1592">
        <v>46.304418198481102</v>
      </c>
    </row>
    <row r="1593" spans="5:7" x14ac:dyDescent="0.25">
      <c r="E1593" s="1">
        <v>31028</v>
      </c>
      <c r="F1593">
        <v>45.465450621309003</v>
      </c>
      <c r="G1593">
        <v>44.838434223497998</v>
      </c>
    </row>
    <row r="1594" spans="5:7" x14ac:dyDescent="0.25">
      <c r="E1594" s="1">
        <v>31029</v>
      </c>
      <c r="F1594">
        <v>64.075709094064507</v>
      </c>
      <c r="G1594">
        <v>53.387530154532499</v>
      </c>
    </row>
    <row r="1595" spans="5:7" x14ac:dyDescent="0.25">
      <c r="E1595" s="1">
        <v>31030</v>
      </c>
      <c r="F1595">
        <v>47.218421482755502</v>
      </c>
      <c r="G1595">
        <v>46.606044545499898</v>
      </c>
    </row>
    <row r="1596" spans="5:7" x14ac:dyDescent="0.25">
      <c r="E1596" s="1">
        <v>31033</v>
      </c>
      <c r="F1596">
        <v>40.216707182518597</v>
      </c>
      <c r="G1596">
        <v>43.336789604984801</v>
      </c>
    </row>
    <row r="1597" spans="5:7" x14ac:dyDescent="0.25">
      <c r="E1597" s="1">
        <v>31034</v>
      </c>
      <c r="F1597">
        <v>27.4958842770533</v>
      </c>
      <c r="G1597">
        <v>36.222343156404399</v>
      </c>
    </row>
    <row r="1598" spans="5:7" x14ac:dyDescent="0.25">
      <c r="E1598" s="1">
        <v>31035</v>
      </c>
      <c r="F1598">
        <v>33.573004138700703</v>
      </c>
      <c r="G1598">
        <v>38.828965618653598</v>
      </c>
    </row>
    <row r="1599" spans="5:7" x14ac:dyDescent="0.25">
      <c r="E1599" s="1">
        <v>31036</v>
      </c>
      <c r="F1599">
        <v>37.830423376967801</v>
      </c>
      <c r="G1599">
        <v>40.608755778791199</v>
      </c>
    </row>
    <row r="1600" spans="5:7" x14ac:dyDescent="0.25">
      <c r="E1600" s="1">
        <v>31037</v>
      </c>
      <c r="F1600">
        <v>35.445099759021502</v>
      </c>
      <c r="G1600">
        <v>39.525106461251497</v>
      </c>
    </row>
    <row r="1601" spans="5:7" x14ac:dyDescent="0.25">
      <c r="E1601" s="1">
        <v>31040</v>
      </c>
      <c r="F1601">
        <v>32.223283036370802</v>
      </c>
      <c r="G1601">
        <v>38.0790554232319</v>
      </c>
    </row>
    <row r="1602" spans="5:7" x14ac:dyDescent="0.25">
      <c r="E1602" s="1">
        <v>31041</v>
      </c>
      <c r="F1602">
        <v>32.223283036370802</v>
      </c>
      <c r="G1602">
        <v>38.0790554232319</v>
      </c>
    </row>
    <row r="1603" spans="5:7" x14ac:dyDescent="0.25">
      <c r="E1603" s="1">
        <v>31042</v>
      </c>
      <c r="F1603">
        <v>55.514267927291698</v>
      </c>
      <c r="G1603">
        <v>47.063569345664199</v>
      </c>
    </row>
    <row r="1604" spans="5:7" x14ac:dyDescent="0.25">
      <c r="E1604" s="1">
        <v>31043</v>
      </c>
      <c r="F1604">
        <v>55.514267927291698</v>
      </c>
      <c r="G1604">
        <v>47.063569345664199</v>
      </c>
    </row>
    <row r="1605" spans="5:7" x14ac:dyDescent="0.25">
      <c r="E1605" s="1">
        <v>31044</v>
      </c>
      <c r="F1605">
        <v>56.953548484987699</v>
      </c>
      <c r="G1605">
        <v>47.658695730521401</v>
      </c>
    </row>
    <row r="1606" spans="5:7" x14ac:dyDescent="0.25">
      <c r="E1606" s="1">
        <v>31047</v>
      </c>
      <c r="F1606">
        <v>68.191564834688506</v>
      </c>
      <c r="G1606">
        <v>52.853078684383497</v>
      </c>
    </row>
    <row r="1607" spans="5:7" x14ac:dyDescent="0.25">
      <c r="E1607" s="1">
        <v>31048</v>
      </c>
      <c r="F1607">
        <v>67.957610950733297</v>
      </c>
      <c r="G1607">
        <v>52.791078461673798</v>
      </c>
    </row>
    <row r="1608" spans="5:7" x14ac:dyDescent="0.25">
      <c r="E1608" s="1">
        <v>31049</v>
      </c>
      <c r="F1608">
        <v>79.987040295467693</v>
      </c>
      <c r="G1608">
        <v>60.142488954274199</v>
      </c>
    </row>
    <row r="1609" spans="5:7" x14ac:dyDescent="0.25">
      <c r="E1609" s="1">
        <v>31050</v>
      </c>
      <c r="F1609">
        <v>64.151136098364404</v>
      </c>
      <c r="G1609">
        <v>55.0810861149711</v>
      </c>
    </row>
    <row r="1610" spans="5:7" x14ac:dyDescent="0.25">
      <c r="E1610" s="1">
        <v>31051</v>
      </c>
      <c r="F1610">
        <v>68.623708197875004</v>
      </c>
      <c r="G1610">
        <v>57.397724447120702</v>
      </c>
    </row>
    <row r="1611" spans="5:7" x14ac:dyDescent="0.25">
      <c r="E1611" s="1">
        <v>31054</v>
      </c>
      <c r="F1611">
        <v>44.125598557017703</v>
      </c>
      <c r="G1611">
        <v>47.594869431969698</v>
      </c>
    </row>
    <row r="1612" spans="5:7" x14ac:dyDescent="0.25">
      <c r="E1612" s="1">
        <v>31055</v>
      </c>
      <c r="F1612">
        <v>39.987400576836301</v>
      </c>
      <c r="G1612">
        <v>45.570120323555599</v>
      </c>
    </row>
    <row r="1613" spans="5:7" x14ac:dyDescent="0.25">
      <c r="E1613" s="1">
        <v>31056</v>
      </c>
      <c r="F1613">
        <v>42.399417248026602</v>
      </c>
      <c r="G1613">
        <v>46.482432874373004</v>
      </c>
    </row>
    <row r="1614" spans="5:7" x14ac:dyDescent="0.25">
      <c r="E1614" s="1">
        <v>31057</v>
      </c>
      <c r="F1614">
        <v>44.248055084917603</v>
      </c>
      <c r="G1614">
        <v>47.138432659240898</v>
      </c>
    </row>
    <row r="1615" spans="5:7" x14ac:dyDescent="0.25">
      <c r="E1615" s="1">
        <v>31058</v>
      </c>
      <c r="F1615">
        <v>59.338518700173097</v>
      </c>
      <c r="G1615">
        <v>53.103868959394603</v>
      </c>
    </row>
    <row r="1616" spans="5:7" x14ac:dyDescent="0.25">
      <c r="E1616" s="1">
        <v>31061</v>
      </c>
      <c r="F1616">
        <v>61.906498016880597</v>
      </c>
      <c r="G1616">
        <v>54.257646761301302</v>
      </c>
    </row>
    <row r="1617" spans="5:7" x14ac:dyDescent="0.25">
      <c r="E1617" s="1">
        <v>31062</v>
      </c>
      <c r="F1617">
        <v>43.907375572206</v>
      </c>
      <c r="G1617">
        <v>47.456394709494802</v>
      </c>
    </row>
    <row r="1618" spans="5:7" x14ac:dyDescent="0.25">
      <c r="E1618" s="1">
        <v>31063</v>
      </c>
      <c r="F1618">
        <v>47.306220934868797</v>
      </c>
      <c r="G1618">
        <v>48.7357837926982</v>
      </c>
    </row>
    <row r="1619" spans="5:7" x14ac:dyDescent="0.25">
      <c r="E1619" s="1">
        <v>31064</v>
      </c>
      <c r="F1619">
        <v>42.7815150922535</v>
      </c>
      <c r="G1619">
        <v>46.945234562571599</v>
      </c>
    </row>
    <row r="1620" spans="5:7" x14ac:dyDescent="0.25">
      <c r="E1620" s="1">
        <v>31065</v>
      </c>
      <c r="F1620">
        <v>32.696029201141798</v>
      </c>
      <c r="G1620">
        <v>42.433154604031799</v>
      </c>
    </row>
    <row r="1621" spans="5:7" x14ac:dyDescent="0.25">
      <c r="E1621" s="1">
        <v>31068</v>
      </c>
      <c r="F1621">
        <v>32.696029201141798</v>
      </c>
      <c r="G1621">
        <v>42.433154604031799</v>
      </c>
    </row>
    <row r="1622" spans="5:7" x14ac:dyDescent="0.25">
      <c r="E1622" s="1">
        <v>31069</v>
      </c>
      <c r="F1622">
        <v>21.1661344482389</v>
      </c>
      <c r="G1622">
        <v>35.994798139306297</v>
      </c>
    </row>
    <row r="1623" spans="5:7" x14ac:dyDescent="0.25">
      <c r="E1623" s="1">
        <v>31070</v>
      </c>
      <c r="F1623">
        <v>17.970102962648301</v>
      </c>
      <c r="G1623">
        <v>33.681683887258004</v>
      </c>
    </row>
    <row r="1624" spans="5:7" x14ac:dyDescent="0.25">
      <c r="E1624" s="1">
        <v>31071</v>
      </c>
      <c r="F1624">
        <v>12.367652478977901</v>
      </c>
      <c r="G1624">
        <v>28.713787629157899</v>
      </c>
    </row>
    <row r="1625" spans="5:7" x14ac:dyDescent="0.25">
      <c r="E1625" s="1">
        <v>31072</v>
      </c>
      <c r="F1625">
        <v>23.430892107870299</v>
      </c>
      <c r="G1625">
        <v>32.834119013650501</v>
      </c>
    </row>
    <row r="1626" spans="5:7" x14ac:dyDescent="0.25">
      <c r="E1626" s="1">
        <v>31075</v>
      </c>
      <c r="F1626">
        <v>23.430892107870299</v>
      </c>
      <c r="G1626">
        <v>32.834119013650501</v>
      </c>
    </row>
    <row r="1627" spans="5:7" x14ac:dyDescent="0.25">
      <c r="E1627" s="1">
        <v>31076</v>
      </c>
      <c r="F1627">
        <v>23.430892107870299</v>
      </c>
      <c r="G1627">
        <v>32.834119013650501</v>
      </c>
    </row>
    <row r="1628" spans="5:7" x14ac:dyDescent="0.25">
      <c r="E1628" s="1">
        <v>31077</v>
      </c>
      <c r="F1628">
        <v>20.906189850642001</v>
      </c>
      <c r="G1628">
        <v>31.5724020344176</v>
      </c>
    </row>
    <row r="1629" spans="5:7" x14ac:dyDescent="0.25">
      <c r="E1629" s="1">
        <v>31078</v>
      </c>
      <c r="F1629">
        <v>42.142649267173297</v>
      </c>
      <c r="G1629">
        <v>38.765832634603299</v>
      </c>
    </row>
    <row r="1630" spans="5:7" x14ac:dyDescent="0.25">
      <c r="E1630" s="1">
        <v>31079</v>
      </c>
      <c r="F1630">
        <v>60.407659209118798</v>
      </c>
      <c r="G1630">
        <v>47.307220219870999</v>
      </c>
    </row>
    <row r="1631" spans="5:7" x14ac:dyDescent="0.25">
      <c r="E1631" s="1">
        <v>31082</v>
      </c>
      <c r="F1631">
        <v>65.760697211299899</v>
      </c>
      <c r="G1631">
        <v>50.383182456294499</v>
      </c>
    </row>
    <row r="1632" spans="5:7" x14ac:dyDescent="0.25">
      <c r="E1632" s="1">
        <v>31083</v>
      </c>
      <c r="F1632">
        <v>58.141603031418498</v>
      </c>
      <c r="G1632">
        <v>47.948536180633297</v>
      </c>
    </row>
    <row r="1633" spans="5:7" x14ac:dyDescent="0.25">
      <c r="E1633" s="1">
        <v>31084</v>
      </c>
      <c r="F1633">
        <v>68.235910563019999</v>
      </c>
      <c r="G1633">
        <v>53.481782082585802</v>
      </c>
    </row>
    <row r="1634" spans="5:7" x14ac:dyDescent="0.25">
      <c r="E1634" s="1">
        <v>31085</v>
      </c>
      <c r="F1634">
        <v>71.805495420161606</v>
      </c>
      <c r="G1634">
        <v>55.700531614645797</v>
      </c>
    </row>
    <row r="1635" spans="5:7" x14ac:dyDescent="0.25">
      <c r="E1635" s="1">
        <v>31086</v>
      </c>
      <c r="F1635">
        <v>64.926153863230098</v>
      </c>
      <c r="G1635">
        <v>53.539749972083101</v>
      </c>
    </row>
    <row r="1636" spans="5:7" x14ac:dyDescent="0.25">
      <c r="E1636" s="1">
        <v>31089</v>
      </c>
      <c r="F1636">
        <v>66.220649169338799</v>
      </c>
      <c r="G1636">
        <v>54.177852418647802</v>
      </c>
    </row>
    <row r="1637" spans="5:7" x14ac:dyDescent="0.25">
      <c r="E1637" s="1">
        <v>31090</v>
      </c>
      <c r="F1637">
        <v>66.220649169338799</v>
      </c>
      <c r="G1637">
        <v>54.177852418647802</v>
      </c>
    </row>
    <row r="1638" spans="5:7" x14ac:dyDescent="0.25">
      <c r="E1638" s="1">
        <v>31091</v>
      </c>
      <c r="F1638">
        <v>62.8788220663291</v>
      </c>
      <c r="G1638">
        <v>53.328404369485902</v>
      </c>
    </row>
    <row r="1639" spans="5:7" x14ac:dyDescent="0.25">
      <c r="E1639" s="1">
        <v>31092</v>
      </c>
      <c r="F1639">
        <v>46.4963917410427</v>
      </c>
      <c r="G1639">
        <v>48.558073949028199</v>
      </c>
    </row>
    <row r="1640" spans="5:7" x14ac:dyDescent="0.25">
      <c r="E1640" s="1">
        <v>31093</v>
      </c>
      <c r="F1640">
        <v>60.8429187424614</v>
      </c>
      <c r="G1640">
        <v>53.776274762340101</v>
      </c>
    </row>
    <row r="1641" spans="5:7" x14ac:dyDescent="0.25">
      <c r="E1641" s="1">
        <v>31096</v>
      </c>
      <c r="F1641">
        <v>60.8429187424614</v>
      </c>
      <c r="G1641">
        <v>53.776274762340101</v>
      </c>
    </row>
    <row r="1642" spans="5:7" x14ac:dyDescent="0.25">
      <c r="E1642" s="1">
        <v>31097</v>
      </c>
      <c r="F1642">
        <v>56.212524103908898</v>
      </c>
      <c r="G1642">
        <v>52.459664717977198</v>
      </c>
    </row>
    <row r="1643" spans="5:7" x14ac:dyDescent="0.25">
      <c r="E1643" s="1">
        <v>31098</v>
      </c>
      <c r="F1643">
        <v>75.814818953722394</v>
      </c>
      <c r="G1643">
        <v>61.474667930089304</v>
      </c>
    </row>
    <row r="1644" spans="5:7" x14ac:dyDescent="0.25">
      <c r="E1644" s="1">
        <v>31099</v>
      </c>
      <c r="F1644">
        <v>83.910384761033995</v>
      </c>
      <c r="G1644">
        <v>67.660342184966694</v>
      </c>
    </row>
    <row r="1645" spans="5:7" x14ac:dyDescent="0.25">
      <c r="E1645" s="1">
        <v>31100</v>
      </c>
      <c r="F1645">
        <v>87.895223444872599</v>
      </c>
      <c r="G1645">
        <v>71.674365107686697</v>
      </c>
    </row>
    <row r="1646" spans="5:7" x14ac:dyDescent="0.25">
      <c r="E1646" s="1">
        <v>31103</v>
      </c>
      <c r="F1646">
        <v>88.753808527993897</v>
      </c>
      <c r="G1646">
        <v>72.614690781349495</v>
      </c>
    </row>
    <row r="1647" spans="5:7" x14ac:dyDescent="0.25">
      <c r="E1647" s="1">
        <v>31104</v>
      </c>
      <c r="F1647">
        <v>76.040529012495696</v>
      </c>
      <c r="G1647">
        <v>67.849968084801802</v>
      </c>
    </row>
    <row r="1648" spans="5:7" x14ac:dyDescent="0.25">
      <c r="E1648" s="1">
        <v>31105</v>
      </c>
      <c r="F1648">
        <v>83.859357304040202</v>
      </c>
      <c r="G1648">
        <v>73.189177623959196</v>
      </c>
    </row>
    <row r="1649" spans="5:7" x14ac:dyDescent="0.25">
      <c r="E1649" s="1">
        <v>31106</v>
      </c>
      <c r="F1649">
        <v>85.101497344095407</v>
      </c>
      <c r="G1649">
        <v>74.172606729395994</v>
      </c>
    </row>
    <row r="1650" spans="5:7" x14ac:dyDescent="0.25">
      <c r="E1650" s="1">
        <v>31107</v>
      </c>
      <c r="F1650">
        <v>70.014701581278999</v>
      </c>
      <c r="G1650">
        <v>67.912996602782599</v>
      </c>
    </row>
    <row r="1651" spans="5:7" x14ac:dyDescent="0.25">
      <c r="E1651" s="1">
        <v>31110</v>
      </c>
      <c r="F1651">
        <v>74.989783901390794</v>
      </c>
      <c r="G1651">
        <v>70.426251685064301</v>
      </c>
    </row>
    <row r="1652" spans="5:7" x14ac:dyDescent="0.25">
      <c r="E1652" s="1">
        <v>31111</v>
      </c>
      <c r="F1652">
        <v>62.538345382541003</v>
      </c>
      <c r="G1652">
        <v>64.947815108288097</v>
      </c>
    </row>
    <row r="1653" spans="5:7" x14ac:dyDescent="0.25">
      <c r="E1653" s="1">
        <v>31112</v>
      </c>
      <c r="F1653">
        <v>67.011598994301593</v>
      </c>
      <c r="G1653">
        <v>66.838439637291103</v>
      </c>
    </row>
    <row r="1654" spans="5:7" x14ac:dyDescent="0.25">
      <c r="E1654" s="1">
        <v>31113</v>
      </c>
      <c r="F1654">
        <v>69.508272714541604</v>
      </c>
      <c r="G1654">
        <v>67.9037855454159</v>
      </c>
    </row>
    <row r="1655" spans="5:7" x14ac:dyDescent="0.25">
      <c r="E1655" s="1">
        <v>31114</v>
      </c>
      <c r="F1655">
        <v>40.410064096208202</v>
      </c>
      <c r="G1655">
        <v>53.2868756869292</v>
      </c>
    </row>
    <row r="1656" spans="5:7" x14ac:dyDescent="0.25">
      <c r="E1656" s="1">
        <v>31117</v>
      </c>
      <c r="F1656">
        <v>41.208289190636599</v>
      </c>
      <c r="G1656">
        <v>53.577726942875799</v>
      </c>
    </row>
    <row r="1657" spans="5:7" x14ac:dyDescent="0.25">
      <c r="E1657" s="1">
        <v>31118</v>
      </c>
      <c r="F1657">
        <v>48.638690974882799</v>
      </c>
      <c r="G1657">
        <v>56.219754904968902</v>
      </c>
    </row>
    <row r="1658" spans="5:7" x14ac:dyDescent="0.25">
      <c r="E1658" s="1">
        <v>31119</v>
      </c>
      <c r="F1658">
        <v>61.341825339409702</v>
      </c>
      <c r="G1658">
        <v>61.352077504318402</v>
      </c>
    </row>
    <row r="1659" spans="5:7" x14ac:dyDescent="0.25">
      <c r="E1659" s="1">
        <v>31120</v>
      </c>
      <c r="F1659">
        <v>63.385206843832997</v>
      </c>
      <c r="G1659">
        <v>62.2482555191065</v>
      </c>
    </row>
    <row r="1660" spans="5:7" x14ac:dyDescent="0.25">
      <c r="E1660" s="1">
        <v>31121</v>
      </c>
      <c r="F1660">
        <v>65.095974827248497</v>
      </c>
      <c r="G1660">
        <v>62.962941952433702</v>
      </c>
    </row>
    <row r="1661" spans="5:7" x14ac:dyDescent="0.25">
      <c r="E1661" s="1">
        <v>31124</v>
      </c>
      <c r="F1661">
        <v>72.237880050048801</v>
      </c>
      <c r="G1661">
        <v>66.131120886221694</v>
      </c>
    </row>
    <row r="1662" spans="5:7" x14ac:dyDescent="0.25">
      <c r="E1662" s="1">
        <v>31125</v>
      </c>
      <c r="F1662">
        <v>67.758593075595002</v>
      </c>
      <c r="G1662">
        <v>64.530646920557999</v>
      </c>
    </row>
    <row r="1663" spans="5:7" x14ac:dyDescent="0.25">
      <c r="E1663" s="1">
        <v>31126</v>
      </c>
      <c r="F1663">
        <v>52.939736016427197</v>
      </c>
      <c r="G1663">
        <v>58.768554511681799</v>
      </c>
    </row>
    <row r="1664" spans="5:7" x14ac:dyDescent="0.25">
      <c r="E1664" s="1">
        <v>31127</v>
      </c>
      <c r="F1664">
        <v>40.754745862338098</v>
      </c>
      <c r="G1664">
        <v>52.966093338890303</v>
      </c>
    </row>
    <row r="1665" spans="5:7" x14ac:dyDescent="0.25">
      <c r="E1665" s="1">
        <v>31128</v>
      </c>
      <c r="F1665">
        <v>50.096763733378999</v>
      </c>
      <c r="G1665">
        <v>56.127848091553297</v>
      </c>
    </row>
    <row r="1666" spans="5:7" x14ac:dyDescent="0.25">
      <c r="E1666" s="1">
        <v>31131</v>
      </c>
      <c r="F1666">
        <v>45.444796559827097</v>
      </c>
      <c r="G1666">
        <v>54.012507726258598</v>
      </c>
    </row>
    <row r="1667" spans="5:7" x14ac:dyDescent="0.25">
      <c r="E1667" s="1">
        <v>31132</v>
      </c>
      <c r="F1667">
        <v>34.9433556774202</v>
      </c>
      <c r="G1667">
        <v>48.683521473371201</v>
      </c>
    </row>
    <row r="1668" spans="5:7" x14ac:dyDescent="0.25">
      <c r="E1668" s="1">
        <v>31133</v>
      </c>
      <c r="F1668">
        <v>47.531117278452399</v>
      </c>
      <c r="G1668">
        <v>53.003678444375304</v>
      </c>
    </row>
    <row r="1669" spans="5:7" x14ac:dyDescent="0.25">
      <c r="E1669" s="1">
        <v>31134</v>
      </c>
      <c r="F1669">
        <v>37.033890802193</v>
      </c>
      <c r="G1669">
        <v>47.721877672897698</v>
      </c>
    </row>
    <row r="1670" spans="5:7" x14ac:dyDescent="0.25">
      <c r="E1670" s="1">
        <v>31135</v>
      </c>
      <c r="F1670">
        <v>29.275352292327401</v>
      </c>
      <c r="G1670">
        <v>43.096928082393902</v>
      </c>
    </row>
    <row r="1671" spans="5:7" x14ac:dyDescent="0.25">
      <c r="E1671" s="1">
        <v>31138</v>
      </c>
      <c r="F1671">
        <v>29.275352292327401</v>
      </c>
      <c r="G1671">
        <v>43.096928082393902</v>
      </c>
    </row>
    <row r="1672" spans="5:7" x14ac:dyDescent="0.25">
      <c r="E1672" s="1">
        <v>31139</v>
      </c>
      <c r="F1672">
        <v>38.026657203841701</v>
      </c>
      <c r="G1672">
        <v>45.941069080701197</v>
      </c>
    </row>
    <row r="1673" spans="5:7" x14ac:dyDescent="0.25">
      <c r="E1673" s="1">
        <v>31140</v>
      </c>
      <c r="F1673">
        <v>44.405492606684803</v>
      </c>
      <c r="G1673">
        <v>48.099784985440699</v>
      </c>
    </row>
    <row r="1674" spans="5:7" x14ac:dyDescent="0.25">
      <c r="E1674" s="1">
        <v>31141</v>
      </c>
      <c r="F1674">
        <v>46.354320786871199</v>
      </c>
      <c r="G1674">
        <v>48.748037639304599</v>
      </c>
    </row>
    <row r="1675" spans="5:7" x14ac:dyDescent="0.25">
      <c r="E1675" s="1">
        <v>31142</v>
      </c>
      <c r="F1675">
        <v>46.354320786871199</v>
      </c>
      <c r="G1675">
        <v>48.748037639304599</v>
      </c>
    </row>
    <row r="1676" spans="5:7" x14ac:dyDescent="0.25">
      <c r="E1676" s="1">
        <v>31145</v>
      </c>
      <c r="F1676">
        <v>51.716325050321103</v>
      </c>
      <c r="G1676">
        <v>50.330936496187498</v>
      </c>
    </row>
    <row r="1677" spans="5:7" x14ac:dyDescent="0.25">
      <c r="E1677" s="1">
        <v>31146</v>
      </c>
      <c r="F1677">
        <v>32.328496670898701</v>
      </c>
      <c r="G1677">
        <v>43.154293175407602</v>
      </c>
    </row>
    <row r="1678" spans="5:7" x14ac:dyDescent="0.25">
      <c r="E1678" s="1">
        <v>31147</v>
      </c>
      <c r="F1678">
        <v>24.135757942210699</v>
      </c>
      <c r="G1678">
        <v>38.673361107556403</v>
      </c>
    </row>
    <row r="1679" spans="5:7" x14ac:dyDescent="0.25">
      <c r="E1679" s="1">
        <v>31148</v>
      </c>
      <c r="F1679">
        <v>15.321990459068299</v>
      </c>
      <c r="G1679">
        <v>31.9213667133257</v>
      </c>
    </row>
    <row r="1680" spans="5:7" x14ac:dyDescent="0.25">
      <c r="E1680" s="1">
        <v>31149</v>
      </c>
      <c r="F1680">
        <v>17.844380263910001</v>
      </c>
      <c r="G1680">
        <v>32.806533113341501</v>
      </c>
    </row>
    <row r="1681" spans="5:7" x14ac:dyDescent="0.25">
      <c r="E1681" s="1">
        <v>31152</v>
      </c>
      <c r="F1681">
        <v>14.973553353928001</v>
      </c>
      <c r="G1681">
        <v>30.514777473307799</v>
      </c>
    </row>
    <row r="1682" spans="5:7" x14ac:dyDescent="0.25">
      <c r="E1682" s="1">
        <v>31153</v>
      </c>
      <c r="F1682">
        <v>10.8025324924599</v>
      </c>
      <c r="G1682">
        <v>26.5239667964521</v>
      </c>
    </row>
    <row r="1683" spans="5:7" x14ac:dyDescent="0.25">
      <c r="E1683" s="1">
        <v>31154</v>
      </c>
      <c r="F1683">
        <v>19.264705218233601</v>
      </c>
      <c r="G1683">
        <v>29.631622215150699</v>
      </c>
    </row>
    <row r="1684" spans="5:7" x14ac:dyDescent="0.25">
      <c r="E1684" s="1">
        <v>31155</v>
      </c>
      <c r="F1684">
        <v>12.9360866231396</v>
      </c>
      <c r="G1684">
        <v>24.781106335318999</v>
      </c>
    </row>
    <row r="1685" spans="5:7" x14ac:dyDescent="0.25">
      <c r="E1685" s="1">
        <v>31156</v>
      </c>
      <c r="F1685">
        <v>12.9360866231396</v>
      </c>
      <c r="G1685">
        <v>24.781106335318999</v>
      </c>
    </row>
    <row r="1686" spans="5:7" x14ac:dyDescent="0.25">
      <c r="E1686" s="1">
        <v>31159</v>
      </c>
      <c r="F1686">
        <v>12.709214116411999</v>
      </c>
      <c r="G1686">
        <v>24.604837112462199</v>
      </c>
    </row>
    <row r="1687" spans="5:7" x14ac:dyDescent="0.25">
      <c r="E1687" s="1">
        <v>31160</v>
      </c>
      <c r="F1687">
        <v>39.756733123948699</v>
      </c>
      <c r="G1687">
        <v>35.195106392891802</v>
      </c>
    </row>
    <row r="1688" spans="5:7" x14ac:dyDescent="0.25">
      <c r="E1688" s="1">
        <v>31161</v>
      </c>
      <c r="F1688">
        <v>39.641578535529703</v>
      </c>
      <c r="G1688">
        <v>35.153562463062997</v>
      </c>
    </row>
    <row r="1689" spans="5:7" x14ac:dyDescent="0.25">
      <c r="E1689" s="1">
        <v>31162</v>
      </c>
      <c r="F1689">
        <v>56.554387684033202</v>
      </c>
      <c r="G1689">
        <v>43.2353261365446</v>
      </c>
    </row>
    <row r="1690" spans="5:7" x14ac:dyDescent="0.25">
      <c r="E1690" s="1">
        <v>31163</v>
      </c>
      <c r="F1690">
        <v>53.962289496495899</v>
      </c>
      <c r="G1690">
        <v>42.421939215004798</v>
      </c>
    </row>
    <row r="1691" spans="5:7" x14ac:dyDescent="0.25">
      <c r="E1691" s="1">
        <v>31166</v>
      </c>
      <c r="F1691">
        <v>67.798842325706502</v>
      </c>
      <c r="G1691">
        <v>50.290144153697</v>
      </c>
    </row>
    <row r="1692" spans="5:7" x14ac:dyDescent="0.25">
      <c r="E1692" s="1">
        <v>31167</v>
      </c>
      <c r="F1692">
        <v>58.513384356467597</v>
      </c>
      <c r="G1692">
        <v>47.231772676096597</v>
      </c>
    </row>
    <row r="1693" spans="5:7" x14ac:dyDescent="0.25">
      <c r="E1693" s="1">
        <v>31168</v>
      </c>
      <c r="F1693">
        <v>40.320473901308802</v>
      </c>
      <c r="G1693">
        <v>40.033478053796102</v>
      </c>
    </row>
    <row r="1694" spans="5:7" x14ac:dyDescent="0.25">
      <c r="E1694" s="1">
        <v>31169</v>
      </c>
      <c r="F1694">
        <v>43.397354701012702</v>
      </c>
      <c r="G1694">
        <v>41.433941527428701</v>
      </c>
    </row>
    <row r="1695" spans="5:7" x14ac:dyDescent="0.25">
      <c r="E1695" s="1">
        <v>31170</v>
      </c>
      <c r="F1695">
        <v>34.9457889881688</v>
      </c>
      <c r="G1695">
        <v>37.7249794618793</v>
      </c>
    </row>
    <row r="1696" spans="5:7" x14ac:dyDescent="0.25">
      <c r="E1696" s="1">
        <v>31173</v>
      </c>
      <c r="F1696">
        <v>33.059236783865899</v>
      </c>
      <c r="G1696">
        <v>36.857366618930897</v>
      </c>
    </row>
    <row r="1697" spans="5:7" x14ac:dyDescent="0.25">
      <c r="E1697" s="1">
        <v>31174</v>
      </c>
      <c r="F1697">
        <v>31.411912037420599</v>
      </c>
      <c r="G1697">
        <v>36.132907015930002</v>
      </c>
    </row>
    <row r="1698" spans="5:7" x14ac:dyDescent="0.25">
      <c r="E1698" s="1">
        <v>31175</v>
      </c>
      <c r="F1698">
        <v>51.529576019861203</v>
      </c>
      <c r="G1698">
        <v>44.314695355321298</v>
      </c>
    </row>
    <row r="1699" spans="5:7" x14ac:dyDescent="0.25">
      <c r="E1699" s="1">
        <v>31176</v>
      </c>
      <c r="F1699">
        <v>41.107234906615702</v>
      </c>
      <c r="G1699">
        <v>40.308859047673501</v>
      </c>
    </row>
    <row r="1700" spans="5:7" x14ac:dyDescent="0.25">
      <c r="E1700" s="1">
        <v>31177</v>
      </c>
      <c r="F1700">
        <v>28.895784709476899</v>
      </c>
      <c r="G1700">
        <v>34.466708839585301</v>
      </c>
    </row>
    <row r="1701" spans="5:7" x14ac:dyDescent="0.25">
      <c r="E1701" s="1">
        <v>31180</v>
      </c>
      <c r="F1701">
        <v>28.826352944036</v>
      </c>
      <c r="G1701">
        <v>34.430397922028497</v>
      </c>
    </row>
    <row r="1702" spans="5:7" x14ac:dyDescent="0.25">
      <c r="E1702" s="1">
        <v>31181</v>
      </c>
      <c r="F1702">
        <v>20.286298647911899</v>
      </c>
      <c r="G1702">
        <v>29.537668884473401</v>
      </c>
    </row>
    <row r="1703" spans="5:7" x14ac:dyDescent="0.25">
      <c r="E1703" s="1">
        <v>31182</v>
      </c>
      <c r="F1703">
        <v>20.0422836440531</v>
      </c>
      <c r="G1703">
        <v>29.3836702053583</v>
      </c>
    </row>
    <row r="1704" spans="5:7" x14ac:dyDescent="0.25">
      <c r="E1704" s="1">
        <v>31183</v>
      </c>
      <c r="F1704">
        <v>16.9996086170297</v>
      </c>
      <c r="G1704">
        <v>27.471076076899799</v>
      </c>
    </row>
    <row r="1705" spans="5:7" x14ac:dyDescent="0.25">
      <c r="E1705" s="1">
        <v>31184</v>
      </c>
      <c r="F1705">
        <v>21.606499997737401</v>
      </c>
      <c r="G1705">
        <v>29.0748387405282</v>
      </c>
    </row>
    <row r="1706" spans="5:7" x14ac:dyDescent="0.25">
      <c r="E1706" s="1">
        <v>31187</v>
      </c>
      <c r="F1706">
        <v>10.862508431439</v>
      </c>
      <c r="G1706">
        <v>21.479280073453801</v>
      </c>
    </row>
    <row r="1707" spans="5:7" x14ac:dyDescent="0.25">
      <c r="E1707" s="1">
        <v>31188</v>
      </c>
      <c r="F1707">
        <v>19.147112264105299</v>
      </c>
      <c r="G1707">
        <v>25.097835156397998</v>
      </c>
    </row>
    <row r="1708" spans="5:7" x14ac:dyDescent="0.25">
      <c r="E1708" s="1">
        <v>31189</v>
      </c>
      <c r="F1708">
        <v>21.548979725595199</v>
      </c>
      <c r="G1708">
        <v>26.104560712231201</v>
      </c>
    </row>
    <row r="1709" spans="5:7" x14ac:dyDescent="0.25">
      <c r="E1709" s="1">
        <v>31190</v>
      </c>
      <c r="F1709">
        <v>28.9648770242766</v>
      </c>
      <c r="G1709">
        <v>29.109563493589398</v>
      </c>
    </row>
    <row r="1710" spans="5:7" x14ac:dyDescent="0.25">
      <c r="E1710" s="1">
        <v>31191</v>
      </c>
      <c r="F1710">
        <v>24.435323501927598</v>
      </c>
      <c r="G1710">
        <v>27.165457680735202</v>
      </c>
    </row>
    <row r="1711" spans="5:7" x14ac:dyDescent="0.25">
      <c r="E1711" s="1">
        <v>31194</v>
      </c>
      <c r="F1711">
        <v>25.478935834257701</v>
      </c>
      <c r="G1711">
        <v>27.5543028310856</v>
      </c>
    </row>
    <row r="1712" spans="5:7" x14ac:dyDescent="0.25">
      <c r="E1712" s="1">
        <v>31195</v>
      </c>
      <c r="F1712">
        <v>16.400578740394899</v>
      </c>
      <c r="G1712">
        <v>23.115432443073601</v>
      </c>
    </row>
    <row r="1713" spans="5:7" x14ac:dyDescent="0.25">
      <c r="E1713" s="1">
        <v>31196</v>
      </c>
      <c r="F1713">
        <v>23.4557241753967</v>
      </c>
      <c r="G1713">
        <v>25.887139489199701</v>
      </c>
    </row>
    <row r="1714" spans="5:7" x14ac:dyDescent="0.25">
      <c r="E1714" s="1">
        <v>31197</v>
      </c>
      <c r="F1714">
        <v>19.782791595585</v>
      </c>
      <c r="G1714">
        <v>24.167024610727299</v>
      </c>
    </row>
    <row r="1715" spans="5:7" x14ac:dyDescent="0.25">
      <c r="E1715" s="1">
        <v>31198</v>
      </c>
      <c r="F1715">
        <v>15.571193443877201</v>
      </c>
      <c r="G1715">
        <v>21.910264664069501</v>
      </c>
    </row>
    <row r="1716" spans="5:7" x14ac:dyDescent="0.25">
      <c r="E1716" s="1">
        <v>31201</v>
      </c>
      <c r="F1716">
        <v>9.3112967364043904</v>
      </c>
      <c r="G1716">
        <v>17.325232896250199</v>
      </c>
    </row>
    <row r="1717" spans="5:7" x14ac:dyDescent="0.25">
      <c r="E1717" s="1">
        <v>31202</v>
      </c>
      <c r="F1717">
        <v>9.2223158960529492</v>
      </c>
      <c r="G1717">
        <v>17.247494528023001</v>
      </c>
    </row>
    <row r="1718" spans="5:7" x14ac:dyDescent="0.25">
      <c r="E1718" s="1">
        <v>31203</v>
      </c>
      <c r="F1718">
        <v>6.1861204581639599</v>
      </c>
      <c r="G1718">
        <v>14.291731346008</v>
      </c>
    </row>
    <row r="1719" spans="5:7" x14ac:dyDescent="0.25">
      <c r="E1719" s="1">
        <v>31204</v>
      </c>
      <c r="F1719">
        <v>15.681452447485899</v>
      </c>
      <c r="G1719">
        <v>18.5752512706982</v>
      </c>
    </row>
    <row r="1720" spans="5:7" x14ac:dyDescent="0.25">
      <c r="E1720" s="1">
        <v>31205</v>
      </c>
      <c r="F1720">
        <v>47.2786009307329</v>
      </c>
      <c r="G1720">
        <v>35.662234292718402</v>
      </c>
    </row>
    <row r="1721" spans="5:7" x14ac:dyDescent="0.25">
      <c r="E1721" s="1">
        <v>31208</v>
      </c>
      <c r="F1721">
        <v>45.315319456911901</v>
      </c>
      <c r="G1721">
        <v>34.902294604142497</v>
      </c>
    </row>
    <row r="1722" spans="5:7" x14ac:dyDescent="0.25">
      <c r="E1722" s="1">
        <v>31209</v>
      </c>
      <c r="F1722">
        <v>39.422010352498198</v>
      </c>
      <c r="G1722">
        <v>32.654195249500198</v>
      </c>
    </row>
    <row r="1723" spans="5:7" x14ac:dyDescent="0.25">
      <c r="E1723" s="1">
        <v>31210</v>
      </c>
      <c r="F1723">
        <v>39.351421423578799</v>
      </c>
      <c r="G1723">
        <v>32.628180490453403</v>
      </c>
    </row>
    <row r="1724" spans="5:7" x14ac:dyDescent="0.25">
      <c r="E1724" s="1">
        <v>31211</v>
      </c>
      <c r="F1724">
        <v>52.673087401762302</v>
      </c>
      <c r="G1724">
        <v>39.435201319431499</v>
      </c>
    </row>
    <row r="1725" spans="5:7" x14ac:dyDescent="0.25">
      <c r="E1725" s="1">
        <v>31212</v>
      </c>
      <c r="F1725">
        <v>35.910072512278298</v>
      </c>
      <c r="G1725">
        <v>33.063824849493599</v>
      </c>
    </row>
    <row r="1726" spans="5:7" x14ac:dyDescent="0.25">
      <c r="E1726" s="1">
        <v>31215</v>
      </c>
      <c r="F1726">
        <v>35.616927122256598</v>
      </c>
      <c r="G1726">
        <v>32.940303081662996</v>
      </c>
    </row>
    <row r="1727" spans="5:7" x14ac:dyDescent="0.25">
      <c r="E1727" s="1">
        <v>31216</v>
      </c>
      <c r="F1727">
        <v>31.4841262839516</v>
      </c>
      <c r="G1727">
        <v>31.255289467580202</v>
      </c>
    </row>
    <row r="1728" spans="5:7" x14ac:dyDescent="0.25">
      <c r="E1728" s="1">
        <v>31217</v>
      </c>
      <c r="F1728">
        <v>46.321217603341402</v>
      </c>
      <c r="G1728">
        <v>38.0318015278106</v>
      </c>
    </row>
    <row r="1729" spans="5:7" x14ac:dyDescent="0.25">
      <c r="E1729" s="1">
        <v>31218</v>
      </c>
      <c r="F1729">
        <v>54.873641164745003</v>
      </c>
      <c r="G1729">
        <v>42.484817061907897</v>
      </c>
    </row>
    <row r="1730" spans="5:7" x14ac:dyDescent="0.25">
      <c r="E1730" s="1">
        <v>31219</v>
      </c>
      <c r="F1730">
        <v>67.356093412777</v>
      </c>
      <c r="G1730">
        <v>50.193590064187603</v>
      </c>
    </row>
    <row r="1731" spans="5:7" x14ac:dyDescent="0.25">
      <c r="E1731" s="1">
        <v>31222</v>
      </c>
      <c r="F1731">
        <v>72.487193923694804</v>
      </c>
      <c r="G1731">
        <v>53.929808194776399</v>
      </c>
    </row>
    <row r="1732" spans="5:7" x14ac:dyDescent="0.25">
      <c r="E1732" s="1">
        <v>31223</v>
      </c>
      <c r="F1732">
        <v>75.268950059821194</v>
      </c>
      <c r="G1732">
        <v>56.047217888746196</v>
      </c>
    </row>
    <row r="1733" spans="5:7" x14ac:dyDescent="0.25">
      <c r="E1733" s="1">
        <v>31224</v>
      </c>
      <c r="F1733">
        <v>76.987182233115405</v>
      </c>
      <c r="G1733">
        <v>57.346405383936002</v>
      </c>
    </row>
    <row r="1734" spans="5:7" x14ac:dyDescent="0.25">
      <c r="E1734" s="1">
        <v>31225</v>
      </c>
      <c r="F1734">
        <v>57.733678976574303</v>
      </c>
      <c r="G1734">
        <v>50.869234716628696</v>
      </c>
    </row>
    <row r="1735" spans="5:7" x14ac:dyDescent="0.25">
      <c r="E1735" s="1">
        <v>31226</v>
      </c>
      <c r="F1735">
        <v>46.137573648231303</v>
      </c>
      <c r="G1735">
        <v>46.166253236014803</v>
      </c>
    </row>
    <row r="1736" spans="5:7" x14ac:dyDescent="0.25">
      <c r="E1736" s="1">
        <v>31229</v>
      </c>
      <c r="F1736">
        <v>41.441495310747001</v>
      </c>
      <c r="G1736">
        <v>44.101846478214597</v>
      </c>
    </row>
    <row r="1737" spans="5:7" x14ac:dyDescent="0.25">
      <c r="E1737" s="1">
        <v>31230</v>
      </c>
      <c r="F1737">
        <v>42.555204909463001</v>
      </c>
      <c r="G1737">
        <v>44.525884851855302</v>
      </c>
    </row>
    <row r="1738" spans="5:7" x14ac:dyDescent="0.25">
      <c r="E1738" s="1">
        <v>31231</v>
      </c>
      <c r="F1738">
        <v>46.578597880111801</v>
      </c>
      <c r="G1738">
        <v>45.982160317535701</v>
      </c>
    </row>
    <row r="1739" spans="5:7" x14ac:dyDescent="0.25">
      <c r="E1739" s="1">
        <v>31232</v>
      </c>
      <c r="F1739">
        <v>44.428660101748498</v>
      </c>
      <c r="G1739">
        <v>45.245690898665899</v>
      </c>
    </row>
    <row r="1740" spans="5:7" x14ac:dyDescent="0.25">
      <c r="E1740" s="1">
        <v>31233</v>
      </c>
      <c r="F1740">
        <v>24.619768585744399</v>
      </c>
      <c r="G1740">
        <v>36.180447900012297</v>
      </c>
    </row>
    <row r="1741" spans="5:7" x14ac:dyDescent="0.25">
      <c r="E1741" s="1">
        <v>31236</v>
      </c>
      <c r="F1741">
        <v>38.360919610597001</v>
      </c>
      <c r="G1741">
        <v>41.444757819048597</v>
      </c>
    </row>
    <row r="1742" spans="5:7" x14ac:dyDescent="0.25">
      <c r="E1742" s="1">
        <v>31237</v>
      </c>
      <c r="F1742">
        <v>38.826369890968898</v>
      </c>
      <c r="G1742">
        <v>41.625126232807503</v>
      </c>
    </row>
    <row r="1743" spans="5:7" x14ac:dyDescent="0.25">
      <c r="E1743" s="1">
        <v>31238</v>
      </c>
      <c r="F1743">
        <v>40.836765685557097</v>
      </c>
      <c r="G1743">
        <v>42.3423710756513</v>
      </c>
    </row>
    <row r="1744" spans="5:7" x14ac:dyDescent="0.25">
      <c r="E1744" s="1">
        <v>31239</v>
      </c>
      <c r="F1744">
        <v>57.649623058463199</v>
      </c>
      <c r="G1744">
        <v>49.119740638150702</v>
      </c>
    </row>
    <row r="1745" spans="5:7" x14ac:dyDescent="0.25">
      <c r="E1745" s="1">
        <v>31240</v>
      </c>
      <c r="F1745">
        <v>58.947581255648601</v>
      </c>
      <c r="G1745">
        <v>49.7099716727081</v>
      </c>
    </row>
    <row r="1746" spans="5:7" x14ac:dyDescent="0.25">
      <c r="E1746" s="1">
        <v>31243</v>
      </c>
      <c r="F1746">
        <v>56.712829880163603</v>
      </c>
      <c r="G1746">
        <v>49.053388655030801</v>
      </c>
    </row>
    <row r="1747" spans="5:7" x14ac:dyDescent="0.25">
      <c r="E1747" s="1">
        <v>31244</v>
      </c>
      <c r="F1747">
        <v>46.898488745284602</v>
      </c>
      <c r="G1747">
        <v>46.040854233589201</v>
      </c>
    </row>
    <row r="1748" spans="5:7" x14ac:dyDescent="0.25">
      <c r="E1748" s="1">
        <v>31245</v>
      </c>
      <c r="F1748">
        <v>42.544981763990002</v>
      </c>
      <c r="G1748">
        <v>44.587761980415898</v>
      </c>
    </row>
    <row r="1749" spans="5:7" x14ac:dyDescent="0.25">
      <c r="E1749" s="1">
        <v>31246</v>
      </c>
      <c r="F1749">
        <v>63.558281114284803</v>
      </c>
      <c r="G1749">
        <v>52.878405250330999</v>
      </c>
    </row>
    <row r="1750" spans="5:7" x14ac:dyDescent="0.25">
      <c r="E1750" s="1">
        <v>31247</v>
      </c>
      <c r="F1750">
        <v>67.161351980559303</v>
      </c>
      <c r="G1750">
        <v>54.703041391001399</v>
      </c>
    </row>
    <row r="1751" spans="5:7" x14ac:dyDescent="0.25">
      <c r="E1751" s="1">
        <v>31250</v>
      </c>
      <c r="F1751">
        <v>75.138905490230499</v>
      </c>
      <c r="G1751">
        <v>59.293907967852597</v>
      </c>
    </row>
    <row r="1752" spans="5:7" x14ac:dyDescent="0.25">
      <c r="E1752" s="1">
        <v>31251</v>
      </c>
      <c r="F1752">
        <v>75.439735929719504</v>
      </c>
      <c r="G1752">
        <v>59.4797336117444</v>
      </c>
    </row>
    <row r="1753" spans="5:7" x14ac:dyDescent="0.25">
      <c r="E1753" s="1">
        <v>31252</v>
      </c>
      <c r="F1753">
        <v>78.278417922081701</v>
      </c>
      <c r="G1753">
        <v>61.196625407243197</v>
      </c>
    </row>
    <row r="1754" spans="5:7" x14ac:dyDescent="0.25">
      <c r="E1754" s="1">
        <v>31253</v>
      </c>
      <c r="F1754">
        <v>78.927889975492604</v>
      </c>
      <c r="G1754">
        <v>61.586146232646499</v>
      </c>
    </row>
    <row r="1755" spans="5:7" x14ac:dyDescent="0.25">
      <c r="E1755" s="1">
        <v>31254</v>
      </c>
      <c r="F1755">
        <v>83.157924488830602</v>
      </c>
      <c r="G1755">
        <v>64.288556684573805</v>
      </c>
    </row>
    <row r="1756" spans="5:7" x14ac:dyDescent="0.25">
      <c r="E1756" s="1">
        <v>31257</v>
      </c>
      <c r="F1756">
        <v>86.649555930586203</v>
      </c>
      <c r="G1756">
        <v>67.002753692124102</v>
      </c>
    </row>
    <row r="1757" spans="5:7" x14ac:dyDescent="0.25">
      <c r="E1757" s="1">
        <v>31258</v>
      </c>
      <c r="F1757">
        <v>85.254196129335895</v>
      </c>
      <c r="G1757">
        <v>66.643885169207906</v>
      </c>
    </row>
    <row r="1758" spans="5:7" x14ac:dyDescent="0.25">
      <c r="E1758" s="1">
        <v>31259</v>
      </c>
      <c r="F1758">
        <v>63.986593073101602</v>
      </c>
      <c r="G1758">
        <v>60.628887732437597</v>
      </c>
    </row>
    <row r="1759" spans="5:7" x14ac:dyDescent="0.25">
      <c r="E1759" s="1">
        <v>31260</v>
      </c>
      <c r="F1759">
        <v>52.032778160672002</v>
      </c>
      <c r="G1759">
        <v>56.420261105290201</v>
      </c>
    </row>
    <row r="1760" spans="5:7" x14ac:dyDescent="0.25">
      <c r="E1760" s="1">
        <v>31261</v>
      </c>
      <c r="F1760">
        <v>68.007182524455402</v>
      </c>
      <c r="G1760">
        <v>62.640658034315599</v>
      </c>
    </row>
    <row r="1761" spans="5:7" x14ac:dyDescent="0.25">
      <c r="E1761" s="1">
        <v>31264</v>
      </c>
      <c r="F1761">
        <v>65.172350149224897</v>
      </c>
      <c r="G1761">
        <v>61.609865962339001</v>
      </c>
    </row>
    <row r="1762" spans="5:7" x14ac:dyDescent="0.25">
      <c r="E1762" s="1">
        <v>31265</v>
      </c>
      <c r="F1762">
        <v>65.708383519104899</v>
      </c>
      <c r="G1762">
        <v>61.821297916369502</v>
      </c>
    </row>
    <row r="1763" spans="5:7" x14ac:dyDescent="0.25">
      <c r="E1763" s="1">
        <v>31266</v>
      </c>
      <c r="F1763">
        <v>53.625284299320903</v>
      </c>
      <c r="G1763">
        <v>57.649788507198501</v>
      </c>
    </row>
    <row r="1764" spans="5:7" x14ac:dyDescent="0.25">
      <c r="E1764" s="1">
        <v>31267</v>
      </c>
      <c r="F1764">
        <v>39.275338034589097</v>
      </c>
      <c r="G1764">
        <v>51.458405690377703</v>
      </c>
    </row>
    <row r="1765" spans="5:7" x14ac:dyDescent="0.25">
      <c r="E1765" s="1">
        <v>31268</v>
      </c>
      <c r="F1765">
        <v>35.855413452385399</v>
      </c>
      <c r="G1765">
        <v>49.749328315283201</v>
      </c>
    </row>
    <row r="1766" spans="5:7" x14ac:dyDescent="0.25">
      <c r="E1766" s="1">
        <v>31271</v>
      </c>
      <c r="F1766">
        <v>35.855413452385399</v>
      </c>
      <c r="G1766">
        <v>49.749328315283201</v>
      </c>
    </row>
    <row r="1767" spans="5:7" x14ac:dyDescent="0.25">
      <c r="E1767" s="1">
        <v>31272</v>
      </c>
      <c r="F1767">
        <v>52.670202029835401</v>
      </c>
      <c r="G1767">
        <v>54.693904494769797</v>
      </c>
    </row>
    <row r="1768" spans="5:7" x14ac:dyDescent="0.25">
      <c r="E1768" s="1">
        <v>31273</v>
      </c>
      <c r="F1768">
        <v>42.457105043352399</v>
      </c>
      <c r="G1768">
        <v>50.594073427079501</v>
      </c>
    </row>
    <row r="1769" spans="5:7" x14ac:dyDescent="0.25">
      <c r="E1769" s="1">
        <v>31274</v>
      </c>
      <c r="F1769">
        <v>40.989748624261601</v>
      </c>
      <c r="G1769">
        <v>49.973436550354897</v>
      </c>
    </row>
    <row r="1770" spans="5:7" x14ac:dyDescent="0.25">
      <c r="E1770" s="1">
        <v>31275</v>
      </c>
      <c r="F1770">
        <v>27.368881018177401</v>
      </c>
      <c r="G1770">
        <v>43.135314768709399</v>
      </c>
    </row>
    <row r="1771" spans="5:7" x14ac:dyDescent="0.25">
      <c r="E1771" s="1">
        <v>31278</v>
      </c>
      <c r="F1771">
        <v>26.488664372340001</v>
      </c>
      <c r="G1771">
        <v>42.612035733966003</v>
      </c>
    </row>
    <row r="1772" spans="5:7" x14ac:dyDescent="0.25">
      <c r="E1772" s="1">
        <v>31279</v>
      </c>
      <c r="F1772">
        <v>22.569078969001499</v>
      </c>
      <c r="G1772">
        <v>40.246005227613502</v>
      </c>
    </row>
    <row r="1773" spans="5:7" x14ac:dyDescent="0.25">
      <c r="E1773" s="1">
        <v>31280</v>
      </c>
      <c r="F1773">
        <v>18.248618419762799</v>
      </c>
      <c r="G1773">
        <v>37.274203383249301</v>
      </c>
    </row>
    <row r="1774" spans="5:7" x14ac:dyDescent="0.25">
      <c r="E1774" s="1">
        <v>31281</v>
      </c>
      <c r="F1774">
        <v>16.424941004963198</v>
      </c>
      <c r="G1774">
        <v>35.894589700608897</v>
      </c>
    </row>
    <row r="1775" spans="5:7" x14ac:dyDescent="0.25">
      <c r="E1775" s="1">
        <v>31282</v>
      </c>
      <c r="F1775">
        <v>28.031611673625601</v>
      </c>
      <c r="G1775">
        <v>39.156090765486702</v>
      </c>
    </row>
    <row r="1776" spans="5:7" x14ac:dyDescent="0.25">
      <c r="E1776" s="1">
        <v>31285</v>
      </c>
      <c r="F1776">
        <v>35.966695540186002</v>
      </c>
      <c r="G1776">
        <v>41.537944009435797</v>
      </c>
    </row>
    <row r="1777" spans="5:7" x14ac:dyDescent="0.25">
      <c r="E1777" s="1">
        <v>31286</v>
      </c>
      <c r="F1777">
        <v>28.8571716907453</v>
      </c>
      <c r="G1777">
        <v>38.514495684691099</v>
      </c>
    </row>
    <row r="1778" spans="5:7" x14ac:dyDescent="0.25">
      <c r="E1778" s="1">
        <v>31287</v>
      </c>
      <c r="F1778">
        <v>34.602545655574303</v>
      </c>
      <c r="G1778">
        <v>40.249187339897297</v>
      </c>
    </row>
    <row r="1779" spans="5:7" x14ac:dyDescent="0.25">
      <c r="E1779" s="1">
        <v>31288</v>
      </c>
      <c r="F1779">
        <v>32.257957583166899</v>
      </c>
      <c r="G1779">
        <v>39.352445925489803</v>
      </c>
    </row>
    <row r="1780" spans="5:7" x14ac:dyDescent="0.25">
      <c r="E1780" s="1">
        <v>31289</v>
      </c>
      <c r="F1780">
        <v>59.356453870841001</v>
      </c>
      <c r="G1780">
        <v>49.323004819614802</v>
      </c>
    </row>
    <row r="1781" spans="5:7" x14ac:dyDescent="0.25">
      <c r="E1781" s="1">
        <v>31292</v>
      </c>
      <c r="F1781">
        <v>48.400691570856402</v>
      </c>
      <c r="G1781">
        <v>45.522511346155497</v>
      </c>
    </row>
    <row r="1782" spans="5:7" x14ac:dyDescent="0.25">
      <c r="E1782" s="1">
        <v>31293</v>
      </c>
      <c r="F1782">
        <v>41.9870682604856</v>
      </c>
      <c r="G1782">
        <v>43.058374748744299</v>
      </c>
    </row>
    <row r="1783" spans="5:7" x14ac:dyDescent="0.25">
      <c r="E1783" s="1">
        <v>31294</v>
      </c>
      <c r="F1783">
        <v>32.343779566764198</v>
      </c>
      <c r="G1783">
        <v>38.8157686472412</v>
      </c>
    </row>
    <row r="1784" spans="5:7" x14ac:dyDescent="0.25">
      <c r="E1784" s="1">
        <v>31295</v>
      </c>
      <c r="F1784">
        <v>51.180717017504598</v>
      </c>
      <c r="G1784">
        <v>46.729393195732897</v>
      </c>
    </row>
    <row r="1785" spans="5:7" x14ac:dyDescent="0.25">
      <c r="E1785" s="1">
        <v>31296</v>
      </c>
      <c r="F1785">
        <v>71.759025439295101</v>
      </c>
      <c r="G1785">
        <v>59.1415814329591</v>
      </c>
    </row>
    <row r="1786" spans="5:7" x14ac:dyDescent="0.25">
      <c r="E1786" s="1">
        <v>31299</v>
      </c>
      <c r="F1786">
        <v>70.208238565319206</v>
      </c>
      <c r="G1786">
        <v>58.500563820569198</v>
      </c>
    </row>
    <row r="1787" spans="5:7" x14ac:dyDescent="0.25">
      <c r="E1787" s="1">
        <v>31300</v>
      </c>
      <c r="F1787">
        <v>67.411135582444302</v>
      </c>
      <c r="G1787">
        <v>57.428043048322202</v>
      </c>
    </row>
    <row r="1788" spans="5:7" x14ac:dyDescent="0.25">
      <c r="E1788" s="1">
        <v>31301</v>
      </c>
      <c r="F1788">
        <v>70.576202300861297</v>
      </c>
      <c r="G1788">
        <v>59.238798649874902</v>
      </c>
    </row>
    <row r="1789" spans="5:7" x14ac:dyDescent="0.25">
      <c r="E1789" s="1">
        <v>31302</v>
      </c>
      <c r="F1789">
        <v>71.498888828098202</v>
      </c>
      <c r="G1789">
        <v>59.750921725312203</v>
      </c>
    </row>
    <row r="1790" spans="5:7" x14ac:dyDescent="0.25">
      <c r="E1790" s="1">
        <v>31303</v>
      </c>
      <c r="F1790">
        <v>50.299670002294498</v>
      </c>
      <c r="G1790">
        <v>51.887794748271602</v>
      </c>
    </row>
    <row r="1791" spans="5:7" x14ac:dyDescent="0.25">
      <c r="E1791" s="1">
        <v>31306</v>
      </c>
      <c r="F1791">
        <v>45.137590790178301</v>
      </c>
      <c r="G1791">
        <v>49.627115865033197</v>
      </c>
    </row>
    <row r="1792" spans="5:7" x14ac:dyDescent="0.25">
      <c r="E1792" s="1">
        <v>31307</v>
      </c>
      <c r="F1792">
        <v>51.741111982844501</v>
      </c>
      <c r="G1792">
        <v>52.123100218266202</v>
      </c>
    </row>
    <row r="1793" spans="5:7" x14ac:dyDescent="0.25">
      <c r="E1793" s="1">
        <v>31308</v>
      </c>
      <c r="F1793">
        <v>55.883025484043998</v>
      </c>
      <c r="G1793">
        <v>53.728047982308901</v>
      </c>
    </row>
    <row r="1794" spans="5:7" x14ac:dyDescent="0.25">
      <c r="E1794" s="1">
        <v>31309</v>
      </c>
      <c r="F1794">
        <v>53.753709791999299</v>
      </c>
      <c r="G1794">
        <v>52.992250026484598</v>
      </c>
    </row>
    <row r="1795" spans="5:7" x14ac:dyDescent="0.25">
      <c r="E1795" s="1">
        <v>31310</v>
      </c>
      <c r="F1795">
        <v>40.440324095132802</v>
      </c>
      <c r="G1795">
        <v>47.905291661786002</v>
      </c>
    </row>
    <row r="1796" spans="5:7" x14ac:dyDescent="0.25">
      <c r="E1796" s="1">
        <v>31313</v>
      </c>
      <c r="F1796">
        <v>46.011770013913697</v>
      </c>
      <c r="G1796">
        <v>49.710451872125503</v>
      </c>
    </row>
    <row r="1797" spans="5:7" x14ac:dyDescent="0.25">
      <c r="E1797" s="1">
        <v>31314</v>
      </c>
      <c r="F1797">
        <v>36.899274162993301</v>
      </c>
      <c r="G1797">
        <v>45.938980156061902</v>
      </c>
    </row>
    <row r="1798" spans="5:7" x14ac:dyDescent="0.25">
      <c r="E1798" s="1">
        <v>31315</v>
      </c>
      <c r="F1798">
        <v>34.374230642460603</v>
      </c>
      <c r="G1798">
        <v>44.807403860891199</v>
      </c>
    </row>
    <row r="1799" spans="5:7" x14ac:dyDescent="0.25">
      <c r="E1799" s="1">
        <v>31316</v>
      </c>
      <c r="F1799">
        <v>23.561934729642701</v>
      </c>
      <c r="G1799">
        <v>39.0227227010514</v>
      </c>
    </row>
    <row r="1800" spans="5:7" x14ac:dyDescent="0.25">
      <c r="E1800" s="1">
        <v>31317</v>
      </c>
      <c r="F1800">
        <v>23.561934729642701</v>
      </c>
      <c r="G1800">
        <v>39.0227227010514</v>
      </c>
    </row>
    <row r="1801" spans="5:7" x14ac:dyDescent="0.25">
      <c r="E1801" s="1">
        <v>31320</v>
      </c>
      <c r="F1801">
        <v>46.691284867503803</v>
      </c>
      <c r="G1801">
        <v>46.671255878833897</v>
      </c>
    </row>
    <row r="1802" spans="5:7" x14ac:dyDescent="0.25">
      <c r="E1802" s="1">
        <v>31321</v>
      </c>
      <c r="F1802">
        <v>43.240526371024202</v>
      </c>
      <c r="G1802">
        <v>45.325621179381102</v>
      </c>
    </row>
    <row r="1803" spans="5:7" x14ac:dyDescent="0.25">
      <c r="E1803" s="1">
        <v>31322</v>
      </c>
      <c r="F1803">
        <v>45.418815176288497</v>
      </c>
      <c r="G1803">
        <v>46.079033221710702</v>
      </c>
    </row>
    <row r="1804" spans="5:7" x14ac:dyDescent="0.25">
      <c r="E1804" s="1">
        <v>31323</v>
      </c>
      <c r="F1804">
        <v>50.714854208100199</v>
      </c>
      <c r="G1804">
        <v>47.883646665986298</v>
      </c>
    </row>
    <row r="1805" spans="5:7" x14ac:dyDescent="0.25">
      <c r="E1805" s="1">
        <v>31324</v>
      </c>
      <c r="F1805">
        <v>58.724766378790399</v>
      </c>
      <c r="G1805">
        <v>50.836890429037197</v>
      </c>
    </row>
    <row r="1806" spans="5:7" x14ac:dyDescent="0.25">
      <c r="E1806" s="1">
        <v>31327</v>
      </c>
      <c r="F1806">
        <v>70.425260192928505</v>
      </c>
      <c r="G1806">
        <v>56.252568310186298</v>
      </c>
    </row>
    <row r="1807" spans="5:7" x14ac:dyDescent="0.25">
      <c r="E1807" s="1">
        <v>31328</v>
      </c>
      <c r="F1807">
        <v>55.737710108705897</v>
      </c>
      <c r="G1807">
        <v>51.518188569814697</v>
      </c>
    </row>
    <row r="1808" spans="5:7" x14ac:dyDescent="0.25">
      <c r="E1808" s="1">
        <v>31329</v>
      </c>
      <c r="F1808">
        <v>56.722340478811901</v>
      </c>
      <c r="G1808">
        <v>51.914400697713702</v>
      </c>
    </row>
    <row r="1809" spans="5:7" x14ac:dyDescent="0.25">
      <c r="E1809" s="1">
        <v>31330</v>
      </c>
      <c r="F1809">
        <v>52.258321525644902</v>
      </c>
      <c r="G1809">
        <v>50.492368812377201</v>
      </c>
    </row>
    <row r="1810" spans="5:7" x14ac:dyDescent="0.25">
      <c r="E1810" s="1">
        <v>31331</v>
      </c>
      <c r="F1810">
        <v>49.345710068536803</v>
      </c>
      <c r="G1810">
        <v>49.578302211094503</v>
      </c>
    </row>
    <row r="1811" spans="5:7" x14ac:dyDescent="0.25">
      <c r="E1811" s="1">
        <v>31334</v>
      </c>
      <c r="F1811">
        <v>49.345710068536803</v>
      </c>
      <c r="G1811">
        <v>49.578302211094503</v>
      </c>
    </row>
    <row r="1812" spans="5:7" x14ac:dyDescent="0.25">
      <c r="E1812" s="1">
        <v>31335</v>
      </c>
      <c r="F1812">
        <v>37.128313559159899</v>
      </c>
      <c r="G1812">
        <v>45.648823773320899</v>
      </c>
    </row>
    <row r="1813" spans="5:7" x14ac:dyDescent="0.25">
      <c r="E1813" s="1">
        <v>31336</v>
      </c>
      <c r="F1813">
        <v>27.8461431282972</v>
      </c>
      <c r="G1813">
        <v>41.659360118624797</v>
      </c>
    </row>
    <row r="1814" spans="5:7" x14ac:dyDescent="0.25">
      <c r="E1814" s="1">
        <v>31337</v>
      </c>
      <c r="F1814">
        <v>21.528062218934799</v>
      </c>
      <c r="G1814">
        <v>38.147106352464696</v>
      </c>
    </row>
    <row r="1815" spans="5:7" x14ac:dyDescent="0.25">
      <c r="E1815" s="1">
        <v>31338</v>
      </c>
      <c r="F1815">
        <v>17.249094401495601</v>
      </c>
      <c r="G1815">
        <v>35.232544183586903</v>
      </c>
    </row>
    <row r="1816" spans="5:7" x14ac:dyDescent="0.25">
      <c r="E1816" s="1">
        <v>31341</v>
      </c>
      <c r="F1816">
        <v>22.22599124657</v>
      </c>
      <c r="G1816">
        <v>36.631420151924303</v>
      </c>
    </row>
    <row r="1817" spans="5:7" x14ac:dyDescent="0.25">
      <c r="E1817" s="1">
        <v>31342</v>
      </c>
      <c r="F1817">
        <v>15.9478836566169</v>
      </c>
      <c r="G1817">
        <v>32.507171821570097</v>
      </c>
    </row>
    <row r="1818" spans="5:7" x14ac:dyDescent="0.25">
      <c r="E1818" s="1">
        <v>31343</v>
      </c>
      <c r="F1818">
        <v>20.0146620215416</v>
      </c>
      <c r="G1818">
        <v>33.712754409734899</v>
      </c>
    </row>
    <row r="1819" spans="5:7" x14ac:dyDescent="0.25">
      <c r="E1819" s="1">
        <v>31344</v>
      </c>
      <c r="F1819">
        <v>25.314579457176201</v>
      </c>
      <c r="G1819">
        <v>35.235444729397003</v>
      </c>
    </row>
    <row r="1820" spans="5:7" x14ac:dyDescent="0.25">
      <c r="E1820" s="1">
        <v>31345</v>
      </c>
      <c r="F1820">
        <v>47.907549220394202</v>
      </c>
      <c r="G1820">
        <v>42.935453693953399</v>
      </c>
    </row>
    <row r="1821" spans="5:7" x14ac:dyDescent="0.25">
      <c r="E1821" s="1">
        <v>31348</v>
      </c>
      <c r="F1821">
        <v>64.167155736010102</v>
      </c>
      <c r="G1821">
        <v>50.8084343577193</v>
      </c>
    </row>
    <row r="1822" spans="5:7" x14ac:dyDescent="0.25">
      <c r="E1822" s="1">
        <v>31349</v>
      </c>
      <c r="F1822">
        <v>34.150402369213602</v>
      </c>
      <c r="G1822">
        <v>37.6731195085341</v>
      </c>
    </row>
    <row r="1823" spans="5:7" x14ac:dyDescent="0.25">
      <c r="E1823" s="1">
        <v>31350</v>
      </c>
      <c r="F1823">
        <v>23.871727603340901</v>
      </c>
      <c r="G1823">
        <v>31.043593903949901</v>
      </c>
    </row>
    <row r="1824" spans="5:7" x14ac:dyDescent="0.25">
      <c r="E1824" s="1">
        <v>31351</v>
      </c>
      <c r="F1824">
        <v>31.2311010168095</v>
      </c>
      <c r="G1824">
        <v>34.709743242248301</v>
      </c>
    </row>
    <row r="1825" spans="5:7" x14ac:dyDescent="0.25">
      <c r="E1825" s="1">
        <v>31352</v>
      </c>
      <c r="F1825">
        <v>27.9847361621602</v>
      </c>
      <c r="G1825">
        <v>32.830030429586202</v>
      </c>
    </row>
    <row r="1826" spans="5:7" x14ac:dyDescent="0.25">
      <c r="E1826" s="1">
        <v>31355</v>
      </c>
      <c r="F1826">
        <v>27.555097608616101</v>
      </c>
      <c r="G1826">
        <v>32.592427655310097</v>
      </c>
    </row>
    <row r="1827" spans="5:7" x14ac:dyDescent="0.25">
      <c r="E1827" s="1">
        <v>31356</v>
      </c>
      <c r="F1827">
        <v>23.340965325062399</v>
      </c>
      <c r="G1827">
        <v>30.279610671710699</v>
      </c>
    </row>
    <row r="1828" spans="5:7" x14ac:dyDescent="0.25">
      <c r="E1828" s="1">
        <v>31357</v>
      </c>
      <c r="F1828">
        <v>24.7501471582727</v>
      </c>
      <c r="G1828">
        <v>30.819083378078201</v>
      </c>
    </row>
    <row r="1829" spans="5:7" x14ac:dyDescent="0.25">
      <c r="E1829" s="1">
        <v>31358</v>
      </c>
      <c r="F1829">
        <v>22.651536419079498</v>
      </c>
      <c r="G1829">
        <v>29.776948717605102</v>
      </c>
    </row>
    <row r="1830" spans="5:7" x14ac:dyDescent="0.25">
      <c r="E1830" s="1">
        <v>31359</v>
      </c>
      <c r="F1830">
        <v>16.976062688827199</v>
      </c>
      <c r="G1830">
        <v>26.594833649038499</v>
      </c>
    </row>
    <row r="1831" spans="5:7" x14ac:dyDescent="0.25">
      <c r="E1831" s="1">
        <v>31362</v>
      </c>
      <c r="F1831">
        <v>16.976062688827199</v>
      </c>
      <c r="G1831">
        <v>26.594833649038499</v>
      </c>
    </row>
    <row r="1832" spans="5:7" x14ac:dyDescent="0.25">
      <c r="E1832" s="1">
        <v>31363</v>
      </c>
      <c r="F1832">
        <v>10.4983571251407</v>
      </c>
      <c r="G1832">
        <v>21.9437971254678</v>
      </c>
    </row>
    <row r="1833" spans="5:7" x14ac:dyDescent="0.25">
      <c r="E1833" s="1">
        <v>31364</v>
      </c>
      <c r="F1833">
        <v>27.401339237875</v>
      </c>
      <c r="G1833">
        <v>28.765557040607799</v>
      </c>
    </row>
    <row r="1834" spans="5:7" x14ac:dyDescent="0.25">
      <c r="E1834" s="1">
        <v>31365</v>
      </c>
      <c r="F1834">
        <v>40.262598754463298</v>
      </c>
      <c r="G1834">
        <v>34.612044927882998</v>
      </c>
    </row>
    <row r="1835" spans="5:7" x14ac:dyDescent="0.25">
      <c r="E1835" s="1">
        <v>31366</v>
      </c>
      <c r="F1835">
        <v>53.183479900342903</v>
      </c>
      <c r="G1835">
        <v>41.342857142091702</v>
      </c>
    </row>
    <row r="1836" spans="5:7" x14ac:dyDescent="0.25">
      <c r="E1836" s="1">
        <v>31369</v>
      </c>
      <c r="F1836">
        <v>31.847751463306501</v>
      </c>
      <c r="G1836">
        <v>32.145282906807097</v>
      </c>
    </row>
    <row r="1837" spans="5:7" x14ac:dyDescent="0.25">
      <c r="E1837" s="1">
        <v>31370</v>
      </c>
      <c r="F1837">
        <v>31.451392678393098</v>
      </c>
      <c r="G1837">
        <v>31.944929803529199</v>
      </c>
    </row>
    <row r="1838" spans="5:7" x14ac:dyDescent="0.25">
      <c r="E1838" s="1">
        <v>31371</v>
      </c>
      <c r="F1838">
        <v>31.451392678393098</v>
      </c>
      <c r="G1838">
        <v>31.944929803529199</v>
      </c>
    </row>
    <row r="1839" spans="5:7" x14ac:dyDescent="0.25">
      <c r="E1839" s="1">
        <v>31372</v>
      </c>
      <c r="F1839">
        <v>26.0383272633686</v>
      </c>
      <c r="G1839">
        <v>29.473554554498602</v>
      </c>
    </row>
    <row r="1840" spans="5:7" x14ac:dyDescent="0.25">
      <c r="E1840" s="1">
        <v>31373</v>
      </c>
      <c r="F1840">
        <v>41.297642640237001</v>
      </c>
      <c r="G1840">
        <v>36.1671650570336</v>
      </c>
    </row>
    <row r="1841" spans="5:7" x14ac:dyDescent="0.25">
      <c r="E1841" s="1">
        <v>31376</v>
      </c>
      <c r="F1841">
        <v>44.851300302904697</v>
      </c>
      <c r="G1841">
        <v>37.821279845205197</v>
      </c>
    </row>
    <row r="1842" spans="5:7" x14ac:dyDescent="0.25">
      <c r="E1842" s="1">
        <v>31377</v>
      </c>
      <c r="F1842">
        <v>44.851300302904697</v>
      </c>
      <c r="G1842">
        <v>37.821279845205197</v>
      </c>
    </row>
    <row r="1843" spans="5:7" x14ac:dyDescent="0.25">
      <c r="E1843" s="1">
        <v>31378</v>
      </c>
      <c r="F1843">
        <v>39.424801543696297</v>
      </c>
      <c r="G1843">
        <v>36.107873223014302</v>
      </c>
    </row>
    <row r="1844" spans="5:7" x14ac:dyDescent="0.25">
      <c r="E1844" s="1">
        <v>31379</v>
      </c>
      <c r="F1844">
        <v>39.716546117862698</v>
      </c>
      <c r="G1844">
        <v>36.211609174613798</v>
      </c>
    </row>
    <row r="1845" spans="5:7" x14ac:dyDescent="0.25">
      <c r="E1845" s="1">
        <v>31380</v>
      </c>
      <c r="F1845">
        <v>28.992569306496399</v>
      </c>
      <c r="G1845">
        <v>32.567200771422101</v>
      </c>
    </row>
    <row r="1846" spans="5:7" x14ac:dyDescent="0.25">
      <c r="E1846" s="1">
        <v>31383</v>
      </c>
      <c r="F1846">
        <v>42.6410602897624</v>
      </c>
      <c r="G1846">
        <v>37.538757520945197</v>
      </c>
    </row>
    <row r="1847" spans="5:7" x14ac:dyDescent="0.25">
      <c r="E1847" s="1">
        <v>31384</v>
      </c>
      <c r="F1847">
        <v>41.619805107678097</v>
      </c>
      <c r="G1847">
        <v>37.224341213334</v>
      </c>
    </row>
    <row r="1848" spans="5:7" x14ac:dyDescent="0.25">
      <c r="E1848" s="1">
        <v>31385</v>
      </c>
      <c r="F1848">
        <v>31.622614314066901</v>
      </c>
      <c r="G1848">
        <v>33.864299745055497</v>
      </c>
    </row>
    <row r="1849" spans="5:7" x14ac:dyDescent="0.25">
      <c r="E1849" s="1">
        <v>31386</v>
      </c>
      <c r="F1849">
        <v>30.973316125349001</v>
      </c>
      <c r="G1849">
        <v>33.626570734981897</v>
      </c>
    </row>
    <row r="1850" spans="5:7" x14ac:dyDescent="0.25">
      <c r="E1850" s="1">
        <v>31387</v>
      </c>
      <c r="F1850">
        <v>30.783694261129199</v>
      </c>
      <c r="G1850">
        <v>33.563135974151301</v>
      </c>
    </row>
    <row r="1851" spans="5:7" x14ac:dyDescent="0.25">
      <c r="E1851" s="1">
        <v>31390</v>
      </c>
      <c r="F1851">
        <v>15.805137994906101</v>
      </c>
      <c r="G1851">
        <v>26.593696781995799</v>
      </c>
    </row>
    <row r="1852" spans="5:7" x14ac:dyDescent="0.25">
      <c r="E1852" s="1">
        <v>31391</v>
      </c>
      <c r="F1852">
        <v>9.8938679919947994</v>
      </c>
      <c r="G1852">
        <v>21.6415587338808</v>
      </c>
    </row>
    <row r="1853" spans="5:7" x14ac:dyDescent="0.25">
      <c r="E1853" s="1">
        <v>31392</v>
      </c>
      <c r="F1853">
        <v>6.3519382881432298</v>
      </c>
      <c r="G1853">
        <v>17.324966430040998</v>
      </c>
    </row>
    <row r="1854" spans="5:7" x14ac:dyDescent="0.25">
      <c r="E1854" s="1">
        <v>31393</v>
      </c>
      <c r="F1854">
        <v>6.2698206693172702</v>
      </c>
      <c r="G1854">
        <v>17.212246453425301</v>
      </c>
    </row>
    <row r="1855" spans="5:7" x14ac:dyDescent="0.25">
      <c r="E1855" s="1">
        <v>31394</v>
      </c>
      <c r="F1855">
        <v>5.2996643901149803</v>
      </c>
      <c r="G1855">
        <v>15.8978298861164</v>
      </c>
    </row>
    <row r="1856" spans="5:7" x14ac:dyDescent="0.25">
      <c r="E1856" s="1">
        <v>31397</v>
      </c>
      <c r="F1856">
        <v>11.9501830061996</v>
      </c>
      <c r="G1856">
        <v>18.620253570112801</v>
      </c>
    </row>
    <row r="1857" spans="5:7" x14ac:dyDescent="0.25">
      <c r="E1857" s="1">
        <v>31398</v>
      </c>
      <c r="F1857">
        <v>8.3457063872640607</v>
      </c>
      <c r="G1857">
        <v>15.797817257444001</v>
      </c>
    </row>
    <row r="1858" spans="5:7" x14ac:dyDescent="0.25">
      <c r="E1858" s="1">
        <v>31399</v>
      </c>
      <c r="F1858">
        <v>25.097259894936901</v>
      </c>
      <c r="G1858">
        <v>23.5125664751009</v>
      </c>
    </row>
    <row r="1859" spans="5:7" x14ac:dyDescent="0.25">
      <c r="E1859" s="1">
        <v>31400</v>
      </c>
      <c r="F1859">
        <v>24.393311709976899</v>
      </c>
      <c r="G1859">
        <v>23.211219036530501</v>
      </c>
    </row>
    <row r="1860" spans="5:7" x14ac:dyDescent="0.25">
      <c r="E1860" s="1">
        <v>31401</v>
      </c>
      <c r="F1860">
        <v>20.181726134940298</v>
      </c>
      <c r="G1860">
        <v>21.381509299692102</v>
      </c>
    </row>
    <row r="1861" spans="5:7" x14ac:dyDescent="0.25">
      <c r="E1861" s="1">
        <v>31404</v>
      </c>
      <c r="F1861">
        <v>30.0054855144847</v>
      </c>
      <c r="G1861">
        <v>25.656819867288199</v>
      </c>
    </row>
    <row r="1862" spans="5:7" x14ac:dyDescent="0.25">
      <c r="E1862" s="1">
        <v>31405</v>
      </c>
      <c r="F1862">
        <v>29.084995974034399</v>
      </c>
      <c r="G1862">
        <v>25.338834233885901</v>
      </c>
    </row>
    <row r="1863" spans="5:7" x14ac:dyDescent="0.25">
      <c r="E1863" s="1">
        <v>31406</v>
      </c>
      <c r="F1863">
        <v>29.084995974034399</v>
      </c>
      <c r="G1863">
        <v>25.338834233885901</v>
      </c>
    </row>
    <row r="1864" spans="5:7" x14ac:dyDescent="0.25">
      <c r="E1864" s="1">
        <v>31407</v>
      </c>
      <c r="F1864">
        <v>24.411902971092101</v>
      </c>
      <c r="G1864">
        <v>23.853100525707799</v>
      </c>
    </row>
    <row r="1865" spans="5:7" x14ac:dyDescent="0.25">
      <c r="E1865" s="1">
        <v>31408</v>
      </c>
      <c r="F1865">
        <v>20.1322152875954</v>
      </c>
      <c r="G1865">
        <v>22.3005075206665</v>
      </c>
    </row>
    <row r="1866" spans="5:7" x14ac:dyDescent="0.25">
      <c r="E1866" s="1">
        <v>31411</v>
      </c>
      <c r="F1866">
        <v>20.1322152875954</v>
      </c>
      <c r="G1866">
        <v>22.3005075206665</v>
      </c>
    </row>
    <row r="1867" spans="5:7" x14ac:dyDescent="0.25">
      <c r="E1867" s="1">
        <v>31412</v>
      </c>
      <c r="F1867">
        <v>24.140485985406301</v>
      </c>
      <c r="G1867">
        <v>23.509061894914101</v>
      </c>
    </row>
    <row r="1868" spans="5:7" x14ac:dyDescent="0.25">
      <c r="E1868" s="1">
        <v>31413</v>
      </c>
      <c r="F1868">
        <v>24.140485985406301</v>
      </c>
      <c r="G1868">
        <v>23.509061894914101</v>
      </c>
    </row>
    <row r="1869" spans="5:7" x14ac:dyDescent="0.25">
      <c r="E1869" s="1">
        <v>31414</v>
      </c>
      <c r="F1869">
        <v>41.876021865707003</v>
      </c>
      <c r="G1869">
        <v>28.9227019466916</v>
      </c>
    </row>
    <row r="1870" spans="5:7" x14ac:dyDescent="0.25">
      <c r="E1870" s="1">
        <v>31415</v>
      </c>
      <c r="F1870">
        <v>45.117589400882501</v>
      </c>
      <c r="G1870">
        <v>30.045206069096</v>
      </c>
    </row>
    <row r="1871" spans="5:7" x14ac:dyDescent="0.25">
      <c r="E1871" s="1">
        <v>31418</v>
      </c>
      <c r="F1871">
        <v>51.236537845523003</v>
      </c>
      <c r="G1871">
        <v>32.207065362769903</v>
      </c>
    </row>
    <row r="1872" spans="5:7" x14ac:dyDescent="0.25">
      <c r="E1872" s="1">
        <v>31419</v>
      </c>
      <c r="F1872">
        <v>23.435545145842202</v>
      </c>
      <c r="G1872">
        <v>24.868585699436402</v>
      </c>
    </row>
    <row r="1873" spans="5:7" x14ac:dyDescent="0.25">
      <c r="E1873" s="1">
        <v>31420</v>
      </c>
      <c r="F1873">
        <v>60.332853863968801</v>
      </c>
      <c r="G1873">
        <v>44.369485814355897</v>
      </c>
    </row>
    <row r="1874" spans="5:7" x14ac:dyDescent="0.25">
      <c r="E1874" s="1">
        <v>31421</v>
      </c>
      <c r="F1874">
        <v>72.420544185155904</v>
      </c>
      <c r="G1874">
        <v>54.094521188371203</v>
      </c>
    </row>
    <row r="1875" spans="5:7" x14ac:dyDescent="0.25">
      <c r="E1875" s="1">
        <v>31422</v>
      </c>
      <c r="F1875">
        <v>78.737763215347201</v>
      </c>
      <c r="G1875">
        <v>60.184774400431301</v>
      </c>
    </row>
    <row r="1876" spans="5:7" x14ac:dyDescent="0.25">
      <c r="E1876" s="1">
        <v>31425</v>
      </c>
      <c r="F1876">
        <v>82.880320181983507</v>
      </c>
      <c r="G1876">
        <v>64.633166420937101</v>
      </c>
    </row>
    <row r="1877" spans="5:7" x14ac:dyDescent="0.25">
      <c r="E1877" s="1">
        <v>31426</v>
      </c>
      <c r="F1877">
        <v>72.367333696250896</v>
      </c>
      <c r="G1877">
        <v>60.137186040149203</v>
      </c>
    </row>
    <row r="1878" spans="5:7" x14ac:dyDescent="0.25">
      <c r="E1878" s="1">
        <v>31427</v>
      </c>
      <c r="F1878">
        <v>57.1452496621229</v>
      </c>
      <c r="G1878">
        <v>53.167149095678603</v>
      </c>
    </row>
    <row r="1879" spans="5:7" x14ac:dyDescent="0.25">
      <c r="E1879" s="1">
        <v>31428</v>
      </c>
      <c r="F1879">
        <v>55.276602241778299</v>
      </c>
      <c r="G1879">
        <v>52.292984276555899</v>
      </c>
    </row>
    <row r="1880" spans="5:7" x14ac:dyDescent="0.25">
      <c r="E1880" s="1">
        <v>31429</v>
      </c>
      <c r="F1880">
        <v>47.885735201709799</v>
      </c>
      <c r="G1880">
        <v>48.888127925818303</v>
      </c>
    </row>
    <row r="1881" spans="5:7" x14ac:dyDescent="0.25">
      <c r="E1881" s="1">
        <v>31432</v>
      </c>
      <c r="F1881">
        <v>47.885735201709799</v>
      </c>
      <c r="G1881">
        <v>48.888127925818303</v>
      </c>
    </row>
    <row r="1882" spans="5:7" x14ac:dyDescent="0.25">
      <c r="E1882" s="1">
        <v>31433</v>
      </c>
      <c r="F1882">
        <v>45.089985866932601</v>
      </c>
      <c r="G1882">
        <v>47.727494799198503</v>
      </c>
    </row>
    <row r="1883" spans="5:7" x14ac:dyDescent="0.25">
      <c r="E1883" s="1">
        <v>31434</v>
      </c>
      <c r="F1883">
        <v>54.066800940203002</v>
      </c>
      <c r="G1883">
        <v>51.207288220070801</v>
      </c>
    </row>
    <row r="1884" spans="5:7" x14ac:dyDescent="0.25">
      <c r="E1884" s="1">
        <v>31435</v>
      </c>
      <c r="F1884">
        <v>45.766078684237598</v>
      </c>
      <c r="G1884">
        <v>48.024224019461499</v>
      </c>
    </row>
    <row r="1885" spans="5:7" x14ac:dyDescent="0.25">
      <c r="E1885" s="1">
        <v>31436</v>
      </c>
      <c r="F1885">
        <v>45.766078684237598</v>
      </c>
      <c r="G1885">
        <v>48.024224019461499</v>
      </c>
    </row>
    <row r="1886" spans="5:7" x14ac:dyDescent="0.25">
      <c r="E1886" s="1">
        <v>31439</v>
      </c>
      <c r="F1886">
        <v>31.342217985858799</v>
      </c>
      <c r="G1886">
        <v>41.757738387806299</v>
      </c>
    </row>
    <row r="1887" spans="5:7" x14ac:dyDescent="0.25">
      <c r="E1887" s="1">
        <v>31440</v>
      </c>
      <c r="F1887">
        <v>24.103213351657299</v>
      </c>
      <c r="G1887">
        <v>37.565704711399299</v>
      </c>
    </row>
    <row r="1888" spans="5:7" x14ac:dyDescent="0.25">
      <c r="E1888" s="1">
        <v>31441</v>
      </c>
      <c r="F1888">
        <v>24.103213351657299</v>
      </c>
      <c r="G1888">
        <v>37.565704711399299</v>
      </c>
    </row>
    <row r="1889" spans="5:7" x14ac:dyDescent="0.25">
      <c r="E1889" s="1">
        <v>31442</v>
      </c>
      <c r="F1889">
        <v>38.497609565129203</v>
      </c>
      <c r="G1889">
        <v>42.293631490925399</v>
      </c>
    </row>
    <row r="1890" spans="5:7" x14ac:dyDescent="0.25">
      <c r="E1890" s="1">
        <v>31443</v>
      </c>
      <c r="F1890">
        <v>33.8960554606249</v>
      </c>
      <c r="G1890">
        <v>40.3317044683915</v>
      </c>
    </row>
    <row r="1891" spans="5:7" x14ac:dyDescent="0.25">
      <c r="E1891" s="1">
        <v>31446</v>
      </c>
      <c r="F1891">
        <v>26.7789009220594</v>
      </c>
      <c r="G1891">
        <v>36.914642500778797</v>
      </c>
    </row>
    <row r="1892" spans="5:7" x14ac:dyDescent="0.25">
      <c r="E1892" s="1">
        <v>31447</v>
      </c>
      <c r="F1892">
        <v>21.878759148936499</v>
      </c>
      <c r="G1892">
        <v>34.145343048997098</v>
      </c>
    </row>
    <row r="1893" spans="5:7" x14ac:dyDescent="0.25">
      <c r="E1893" s="1">
        <v>31448</v>
      </c>
      <c r="F1893">
        <v>40.709889665829301</v>
      </c>
      <c r="G1893">
        <v>41.035705034011897</v>
      </c>
    </row>
    <row r="1894" spans="5:7" x14ac:dyDescent="0.25">
      <c r="E1894" s="1">
        <v>31449</v>
      </c>
      <c r="F1894">
        <v>47.794318670111402</v>
      </c>
      <c r="G1894">
        <v>43.996148052251598</v>
      </c>
    </row>
    <row r="1895" spans="5:7" x14ac:dyDescent="0.25">
      <c r="E1895" s="1">
        <v>31450</v>
      </c>
      <c r="F1895">
        <v>47.614654745223497</v>
      </c>
      <c r="G1895">
        <v>43.933635701950301</v>
      </c>
    </row>
    <row r="1896" spans="5:7" x14ac:dyDescent="0.25">
      <c r="E1896" s="1">
        <v>31453</v>
      </c>
      <c r="F1896">
        <v>50.726427951256198</v>
      </c>
      <c r="G1896">
        <v>45.109510269528201</v>
      </c>
    </row>
    <row r="1897" spans="5:7" x14ac:dyDescent="0.25">
      <c r="E1897" s="1">
        <v>31454</v>
      </c>
      <c r="F1897">
        <v>32.515435962924698</v>
      </c>
      <c r="G1897">
        <v>38.310765131190003</v>
      </c>
    </row>
    <row r="1898" spans="5:7" x14ac:dyDescent="0.25">
      <c r="E1898" s="1">
        <v>31455</v>
      </c>
      <c r="F1898">
        <v>35.058798118648298</v>
      </c>
      <c r="G1898">
        <v>39.207782052755498</v>
      </c>
    </row>
    <row r="1899" spans="5:7" x14ac:dyDescent="0.25">
      <c r="E1899" s="1">
        <v>31456</v>
      </c>
      <c r="F1899">
        <v>26.9059674905218</v>
      </c>
      <c r="G1899">
        <v>35.484783262805699</v>
      </c>
    </row>
    <row r="1900" spans="5:7" x14ac:dyDescent="0.25">
      <c r="E1900" s="1">
        <v>31457</v>
      </c>
      <c r="F1900">
        <v>15.7524046159671</v>
      </c>
      <c r="G1900">
        <v>28.174480838185101</v>
      </c>
    </row>
    <row r="1901" spans="5:7" x14ac:dyDescent="0.25">
      <c r="E1901" s="1">
        <v>31460</v>
      </c>
      <c r="F1901">
        <v>15.7524046159671</v>
      </c>
      <c r="G1901">
        <v>28.174480838185101</v>
      </c>
    </row>
    <row r="1902" spans="5:7" x14ac:dyDescent="0.25">
      <c r="E1902" s="1">
        <v>31461</v>
      </c>
      <c r="F1902">
        <v>14.388288101058</v>
      </c>
      <c r="G1902">
        <v>27.144431226864199</v>
      </c>
    </row>
    <row r="1903" spans="5:7" x14ac:dyDescent="0.25">
      <c r="E1903" s="1">
        <v>31462</v>
      </c>
      <c r="F1903">
        <v>28.2045088971261</v>
      </c>
      <c r="G1903">
        <v>32.095422866582901</v>
      </c>
    </row>
    <row r="1904" spans="5:7" x14ac:dyDescent="0.25">
      <c r="E1904" s="1">
        <v>31463</v>
      </c>
      <c r="F1904">
        <v>27.7742111721303</v>
      </c>
      <c r="G1904">
        <v>31.908607771238199</v>
      </c>
    </row>
    <row r="1905" spans="5:7" x14ac:dyDescent="0.25">
      <c r="E1905" s="1">
        <v>31464</v>
      </c>
      <c r="F1905">
        <v>22.4347608461287</v>
      </c>
      <c r="G1905">
        <v>29.504340159599199</v>
      </c>
    </row>
    <row r="1906" spans="5:7" x14ac:dyDescent="0.25">
      <c r="E1906" s="1">
        <v>31467</v>
      </c>
      <c r="F1906">
        <v>11.055693151265199</v>
      </c>
      <c r="G1906">
        <v>21.662037774725299</v>
      </c>
    </row>
    <row r="1907" spans="5:7" x14ac:dyDescent="0.25">
      <c r="E1907" s="1">
        <v>31468</v>
      </c>
      <c r="F1907">
        <v>11.055693151265199</v>
      </c>
      <c r="G1907">
        <v>21.662037774725299</v>
      </c>
    </row>
    <row r="1908" spans="5:7" x14ac:dyDescent="0.25">
      <c r="E1908" s="1">
        <v>31469</v>
      </c>
      <c r="F1908">
        <v>9.4492958988643903</v>
      </c>
      <c r="G1908">
        <v>20.211804367779301</v>
      </c>
    </row>
    <row r="1909" spans="5:7" x14ac:dyDescent="0.25">
      <c r="E1909" s="1">
        <v>31470</v>
      </c>
      <c r="F1909">
        <v>5.5987350978466104</v>
      </c>
      <c r="G1909">
        <v>15.736542585452501</v>
      </c>
    </row>
    <row r="1910" spans="5:7" x14ac:dyDescent="0.25">
      <c r="E1910" s="1">
        <v>31471</v>
      </c>
      <c r="F1910">
        <v>5.0744935932284303</v>
      </c>
      <c r="G1910">
        <v>14.981806465378799</v>
      </c>
    </row>
    <row r="1911" spans="5:7" x14ac:dyDescent="0.25">
      <c r="E1911" s="1">
        <v>31474</v>
      </c>
      <c r="F1911">
        <v>3.60020791995314</v>
      </c>
      <c r="G1911">
        <v>12.608447424817699</v>
      </c>
    </row>
    <row r="1912" spans="5:7" x14ac:dyDescent="0.25">
      <c r="E1912" s="1">
        <v>31475</v>
      </c>
      <c r="F1912">
        <v>3.2356521089829999</v>
      </c>
      <c r="G1912">
        <v>11.949622313121001</v>
      </c>
    </row>
    <row r="1913" spans="5:7" x14ac:dyDescent="0.25">
      <c r="E1913" s="1">
        <v>31476</v>
      </c>
      <c r="F1913">
        <v>32.272453234236004</v>
      </c>
      <c r="G1913">
        <v>26.535609636761802</v>
      </c>
    </row>
    <row r="1914" spans="5:7" x14ac:dyDescent="0.25">
      <c r="E1914" s="1">
        <v>31477</v>
      </c>
      <c r="F1914">
        <v>27.917924308839901</v>
      </c>
      <c r="G1914">
        <v>24.632185180070199</v>
      </c>
    </row>
    <row r="1915" spans="5:7" x14ac:dyDescent="0.25">
      <c r="E1915" s="1">
        <v>31478</v>
      </c>
      <c r="F1915">
        <v>23.863266213729801</v>
      </c>
      <c r="G1915">
        <v>22.7851425636551</v>
      </c>
    </row>
    <row r="1916" spans="5:7" x14ac:dyDescent="0.25">
      <c r="E1916" s="1">
        <v>31481</v>
      </c>
      <c r="F1916">
        <v>17.072348915793398</v>
      </c>
      <c r="G1916">
        <v>19.239222231625501</v>
      </c>
    </row>
    <row r="1917" spans="5:7" x14ac:dyDescent="0.25">
      <c r="E1917" s="1">
        <v>31482</v>
      </c>
      <c r="F1917">
        <v>15.343766730748399</v>
      </c>
      <c r="G1917">
        <v>18.231232340223599</v>
      </c>
    </row>
    <row r="1918" spans="5:7" x14ac:dyDescent="0.25">
      <c r="E1918" s="1">
        <v>31483</v>
      </c>
      <c r="F1918">
        <v>14.946514815754499</v>
      </c>
      <c r="G1918">
        <v>18.008957663231001</v>
      </c>
    </row>
    <row r="1919" spans="5:7" x14ac:dyDescent="0.25">
      <c r="E1919" s="1">
        <v>31484</v>
      </c>
      <c r="F1919">
        <v>26.240659300175299</v>
      </c>
      <c r="G1919">
        <v>22.9922259648698</v>
      </c>
    </row>
    <row r="1920" spans="5:7" x14ac:dyDescent="0.25">
      <c r="E1920" s="1">
        <v>31485</v>
      </c>
      <c r="F1920">
        <v>24.487582334030101</v>
      </c>
      <c r="G1920">
        <v>22.3354167905384</v>
      </c>
    </row>
    <row r="1921" spans="5:7" x14ac:dyDescent="0.25">
      <c r="E1921" s="1">
        <v>31488</v>
      </c>
      <c r="F1921">
        <v>32.826078493047397</v>
      </c>
      <c r="G1921">
        <v>25.866724850207</v>
      </c>
    </row>
    <row r="1922" spans="5:7" x14ac:dyDescent="0.25">
      <c r="E1922" s="1">
        <v>31489</v>
      </c>
      <c r="F1922">
        <v>42.3715532062092</v>
      </c>
      <c r="G1922">
        <v>30.142550716764099</v>
      </c>
    </row>
    <row r="1923" spans="5:7" x14ac:dyDescent="0.25">
      <c r="E1923" s="1">
        <v>31490</v>
      </c>
      <c r="F1923">
        <v>40.8618613147395</v>
      </c>
      <c r="G1923">
        <v>29.742276319461599</v>
      </c>
    </row>
    <row r="1924" spans="5:7" x14ac:dyDescent="0.25">
      <c r="E1924" s="1">
        <v>31491</v>
      </c>
      <c r="F1924">
        <v>36.643734744674397</v>
      </c>
      <c r="G1924">
        <v>28.6395851169137</v>
      </c>
    </row>
    <row r="1925" spans="5:7" x14ac:dyDescent="0.25">
      <c r="E1925" s="1">
        <v>31492</v>
      </c>
      <c r="F1925">
        <v>41.026900666035999</v>
      </c>
      <c r="G1925">
        <v>30.309105321668699</v>
      </c>
    </row>
    <row r="1926" spans="5:7" x14ac:dyDescent="0.25">
      <c r="E1926" s="1">
        <v>31495</v>
      </c>
      <c r="F1926">
        <v>28.992288667568999</v>
      </c>
      <c r="G1926">
        <v>26.918065802052698</v>
      </c>
    </row>
    <row r="1927" spans="5:7" x14ac:dyDescent="0.25">
      <c r="E1927" s="1">
        <v>31496</v>
      </c>
      <c r="F1927">
        <v>28.992288667568999</v>
      </c>
      <c r="G1927">
        <v>26.918065802052698</v>
      </c>
    </row>
    <row r="1928" spans="5:7" x14ac:dyDescent="0.25">
      <c r="E1928" s="1">
        <v>31497</v>
      </c>
      <c r="F1928">
        <v>23.2046299651319</v>
      </c>
      <c r="G1928">
        <v>25.0024268602325</v>
      </c>
    </row>
    <row r="1929" spans="5:7" x14ac:dyDescent="0.25">
      <c r="E1929" s="1">
        <v>31498</v>
      </c>
      <c r="F1929">
        <v>14.872427282791501</v>
      </c>
      <c r="G1929">
        <v>21.202183628720899</v>
      </c>
    </row>
    <row r="1930" spans="5:7" x14ac:dyDescent="0.25">
      <c r="E1930" s="1">
        <v>31499</v>
      </c>
      <c r="F1930">
        <v>14.1172960232322</v>
      </c>
      <c r="G1930">
        <v>20.779940382134001</v>
      </c>
    </row>
    <row r="1931" spans="5:7" x14ac:dyDescent="0.25">
      <c r="E1931" s="1">
        <v>31502</v>
      </c>
      <c r="F1931">
        <v>10.963026920886399</v>
      </c>
      <c r="G1931">
        <v>18.8689401831009</v>
      </c>
    </row>
    <row r="1932" spans="5:7" x14ac:dyDescent="0.25">
      <c r="E1932" s="1">
        <v>31503</v>
      </c>
      <c r="F1932">
        <v>10.2516098360708</v>
      </c>
      <c r="G1932">
        <v>18.3973548826492</v>
      </c>
    </row>
    <row r="1933" spans="5:7" x14ac:dyDescent="0.25">
      <c r="E1933" s="1">
        <v>31504</v>
      </c>
      <c r="F1933">
        <v>9.0080975943325292</v>
      </c>
      <c r="G1933">
        <v>17.5595318517896</v>
      </c>
    </row>
    <row r="1934" spans="5:7" x14ac:dyDescent="0.25">
      <c r="E1934" s="1">
        <v>31505</v>
      </c>
      <c r="F1934">
        <v>29.114906260269901</v>
      </c>
      <c r="G1934">
        <v>24.7512078088698</v>
      </c>
    </row>
    <row r="1935" spans="5:7" x14ac:dyDescent="0.25">
      <c r="E1935" s="1">
        <v>31506</v>
      </c>
      <c r="F1935">
        <v>38.174795819489603</v>
      </c>
      <c r="G1935">
        <v>28.465089631757198</v>
      </c>
    </row>
    <row r="1936" spans="5:7" x14ac:dyDescent="0.25">
      <c r="E1936" s="1">
        <v>31509</v>
      </c>
      <c r="F1936">
        <v>35.335964596376797</v>
      </c>
      <c r="G1936">
        <v>27.694056233934202</v>
      </c>
    </row>
    <row r="1937" spans="5:7" x14ac:dyDescent="0.25">
      <c r="E1937" s="1">
        <v>31510</v>
      </c>
      <c r="F1937">
        <v>23.6383302435388</v>
      </c>
      <c r="G1937">
        <v>23.837931792991</v>
      </c>
    </row>
    <row r="1938" spans="5:7" x14ac:dyDescent="0.25">
      <c r="E1938" s="1">
        <v>31511</v>
      </c>
      <c r="F1938">
        <v>21.035536811212801</v>
      </c>
      <c r="G1938">
        <v>22.7742376488758</v>
      </c>
    </row>
    <row r="1939" spans="5:7" x14ac:dyDescent="0.25">
      <c r="E1939" s="1">
        <v>31512</v>
      </c>
      <c r="F1939">
        <v>18.523590593745201</v>
      </c>
      <c r="G1939">
        <v>21.703827499410298</v>
      </c>
    </row>
    <row r="1940" spans="5:7" x14ac:dyDescent="0.25">
      <c r="E1940" s="1">
        <v>31513</v>
      </c>
      <c r="F1940">
        <v>32.8366838488055</v>
      </c>
      <c r="G1940">
        <v>27.185021405921599</v>
      </c>
    </row>
    <row r="1941" spans="5:7" x14ac:dyDescent="0.25">
      <c r="E1941" s="1">
        <v>31516</v>
      </c>
      <c r="F1941">
        <v>24.277526029082299</v>
      </c>
      <c r="G1941">
        <v>24.141182913608102</v>
      </c>
    </row>
    <row r="1942" spans="5:7" x14ac:dyDescent="0.25">
      <c r="E1942" s="1">
        <v>31517</v>
      </c>
      <c r="F1942">
        <v>29.926566197148599</v>
      </c>
      <c r="G1942">
        <v>26.427622209655201</v>
      </c>
    </row>
    <row r="1943" spans="5:7" x14ac:dyDescent="0.25">
      <c r="E1943" s="1">
        <v>31518</v>
      </c>
      <c r="F1943">
        <v>16.219567388478001</v>
      </c>
      <c r="G1943">
        <v>20.229114348331699</v>
      </c>
    </row>
    <row r="1944" spans="5:7" x14ac:dyDescent="0.25">
      <c r="E1944" s="1">
        <v>31519</v>
      </c>
      <c r="F1944">
        <v>25.4246162136115</v>
      </c>
      <c r="G1944">
        <v>24.511244677768801</v>
      </c>
    </row>
    <row r="1945" spans="5:7" x14ac:dyDescent="0.25">
      <c r="E1945" s="1">
        <v>31520</v>
      </c>
      <c r="F1945">
        <v>34.685890374958902</v>
      </c>
      <c r="G1945">
        <v>28.929861087934899</v>
      </c>
    </row>
    <row r="1946" spans="5:7" x14ac:dyDescent="0.25">
      <c r="E1946" s="1">
        <v>31523</v>
      </c>
      <c r="F1946">
        <v>30.394739195704499</v>
      </c>
      <c r="G1946">
        <v>27.299576107077701</v>
      </c>
    </row>
    <row r="1947" spans="5:7" x14ac:dyDescent="0.25">
      <c r="E1947" s="1">
        <v>31524</v>
      </c>
      <c r="F1947">
        <v>55.948380296633097</v>
      </c>
      <c r="G1947">
        <v>41.234717675036201</v>
      </c>
    </row>
    <row r="1948" spans="5:7" x14ac:dyDescent="0.25">
      <c r="E1948" s="1">
        <v>31525</v>
      </c>
      <c r="F1948">
        <v>55.948380296633097</v>
      </c>
      <c r="G1948">
        <v>41.234717675036201</v>
      </c>
    </row>
    <row r="1949" spans="5:7" x14ac:dyDescent="0.25">
      <c r="E1949" s="1">
        <v>31526</v>
      </c>
      <c r="F1949">
        <v>73.605392865713895</v>
      </c>
      <c r="G1949">
        <v>54.136270435629299</v>
      </c>
    </row>
    <row r="1950" spans="5:7" x14ac:dyDescent="0.25">
      <c r="E1950" s="1">
        <v>31527</v>
      </c>
      <c r="F1950">
        <v>76.485862466817096</v>
      </c>
      <c r="G1950">
        <v>56.741098019868701</v>
      </c>
    </row>
    <row r="1951" spans="5:7" x14ac:dyDescent="0.25">
      <c r="E1951" s="1">
        <v>31530</v>
      </c>
      <c r="F1951">
        <v>63.722953698985798</v>
      </c>
      <c r="G1951">
        <v>51.887319454078799</v>
      </c>
    </row>
    <row r="1952" spans="5:7" x14ac:dyDescent="0.25">
      <c r="E1952" s="1">
        <v>31531</v>
      </c>
      <c r="F1952">
        <v>53.957430483265099</v>
      </c>
      <c r="G1952">
        <v>47.8990175387138</v>
      </c>
    </row>
    <row r="1953" spans="5:7" x14ac:dyDescent="0.25">
      <c r="E1953" s="1">
        <v>31532</v>
      </c>
      <c r="F1953">
        <v>53.957430483265099</v>
      </c>
      <c r="G1953">
        <v>47.8990175387138</v>
      </c>
    </row>
    <row r="1954" spans="5:7" x14ac:dyDescent="0.25">
      <c r="E1954" s="1">
        <v>31533</v>
      </c>
      <c r="F1954">
        <v>59.5589821551048</v>
      </c>
      <c r="G1954">
        <v>50.659733989838998</v>
      </c>
    </row>
    <row r="1955" spans="5:7" x14ac:dyDescent="0.25">
      <c r="E1955" s="1">
        <v>31534</v>
      </c>
      <c r="F1955">
        <v>65.383616132737401</v>
      </c>
      <c r="G1955">
        <v>53.704515333720003</v>
      </c>
    </row>
    <row r="1956" spans="5:7" x14ac:dyDescent="0.25">
      <c r="E1956" s="1">
        <v>31537</v>
      </c>
      <c r="F1956">
        <v>55.627871407374002</v>
      </c>
      <c r="G1956">
        <v>50.311785960039401</v>
      </c>
    </row>
    <row r="1957" spans="5:7" x14ac:dyDescent="0.25">
      <c r="E1957" s="1">
        <v>31538</v>
      </c>
      <c r="F1957">
        <v>57.075871164267902</v>
      </c>
      <c r="G1957">
        <v>50.9406248246842</v>
      </c>
    </row>
    <row r="1958" spans="5:7" x14ac:dyDescent="0.25">
      <c r="E1958" s="1">
        <v>31539</v>
      </c>
      <c r="F1958">
        <v>64.373450074272</v>
      </c>
      <c r="G1958">
        <v>54.205380507253302</v>
      </c>
    </row>
    <row r="1959" spans="5:7" x14ac:dyDescent="0.25">
      <c r="E1959" s="1">
        <v>31540</v>
      </c>
      <c r="F1959">
        <v>57.630267953998697</v>
      </c>
      <c r="G1959">
        <v>52.0653600378986</v>
      </c>
    </row>
    <row r="1960" spans="5:7" x14ac:dyDescent="0.25">
      <c r="E1960" s="1">
        <v>31541</v>
      </c>
      <c r="F1960">
        <v>63.2043023267452</v>
      </c>
      <c r="G1960">
        <v>54.401731105828397</v>
      </c>
    </row>
    <row r="1961" spans="5:7" x14ac:dyDescent="0.25">
      <c r="E1961" s="1">
        <v>31544</v>
      </c>
      <c r="F1961">
        <v>75.367038304794804</v>
      </c>
      <c r="G1961">
        <v>60.831984382019897</v>
      </c>
    </row>
    <row r="1962" spans="5:7" x14ac:dyDescent="0.25">
      <c r="E1962" s="1">
        <v>31545</v>
      </c>
      <c r="F1962">
        <v>77.712479317758294</v>
      </c>
      <c r="G1962">
        <v>62.348993765205599</v>
      </c>
    </row>
    <row r="1963" spans="5:7" x14ac:dyDescent="0.25">
      <c r="E1963" s="1">
        <v>31546</v>
      </c>
      <c r="F1963">
        <v>77.712479317758294</v>
      </c>
      <c r="G1963">
        <v>62.348993765205599</v>
      </c>
    </row>
    <row r="1964" spans="5:7" x14ac:dyDescent="0.25">
      <c r="E1964" s="1">
        <v>31547</v>
      </c>
      <c r="F1964">
        <v>84.957575734662299</v>
      </c>
      <c r="G1964">
        <v>67.480306338555394</v>
      </c>
    </row>
    <row r="1965" spans="5:7" x14ac:dyDescent="0.25">
      <c r="E1965" s="1">
        <v>31548</v>
      </c>
      <c r="F1965">
        <v>90.274466611007</v>
      </c>
      <c r="G1965">
        <v>73.028189727958804</v>
      </c>
    </row>
    <row r="1966" spans="5:7" x14ac:dyDescent="0.25">
      <c r="E1966" s="1">
        <v>31551</v>
      </c>
      <c r="F1966">
        <v>89.288223197647696</v>
      </c>
      <c r="G1966">
        <v>72.680451884803404</v>
      </c>
    </row>
    <row r="1967" spans="5:7" x14ac:dyDescent="0.25">
      <c r="E1967" s="1">
        <v>31552</v>
      </c>
      <c r="F1967">
        <v>73.647006162704102</v>
      </c>
      <c r="G1967">
        <v>67.105759415476697</v>
      </c>
    </row>
    <row r="1968" spans="5:7" x14ac:dyDescent="0.25">
      <c r="E1968" s="1">
        <v>31553</v>
      </c>
      <c r="F1968">
        <v>74.823113904803705</v>
      </c>
      <c r="G1968">
        <v>67.698678937162697</v>
      </c>
    </row>
    <row r="1969" spans="5:7" x14ac:dyDescent="0.25">
      <c r="E1969" s="1">
        <v>31554</v>
      </c>
      <c r="F1969">
        <v>69.259357444662299</v>
      </c>
      <c r="G1969">
        <v>65.783245246363705</v>
      </c>
    </row>
    <row r="1970" spans="5:7" x14ac:dyDescent="0.25">
      <c r="E1970" s="1">
        <v>31555</v>
      </c>
      <c r="F1970">
        <v>61.713142041308799</v>
      </c>
      <c r="G1970">
        <v>63.146554295058699</v>
      </c>
    </row>
    <row r="1971" spans="5:7" x14ac:dyDescent="0.25">
      <c r="E1971" s="1">
        <v>31558</v>
      </c>
      <c r="F1971">
        <v>61.713142041308799</v>
      </c>
      <c r="G1971">
        <v>63.146554295058699</v>
      </c>
    </row>
    <row r="1972" spans="5:7" x14ac:dyDescent="0.25">
      <c r="E1972" s="1">
        <v>31559</v>
      </c>
      <c r="F1972">
        <v>45.935422231387797</v>
      </c>
      <c r="G1972">
        <v>57.314017980894398</v>
      </c>
    </row>
    <row r="1973" spans="5:7" x14ac:dyDescent="0.25">
      <c r="E1973" s="1">
        <v>31560</v>
      </c>
      <c r="F1973">
        <v>43.622295846269502</v>
      </c>
      <c r="G1973">
        <v>56.345309146995902</v>
      </c>
    </row>
    <row r="1974" spans="5:7" x14ac:dyDescent="0.25">
      <c r="E1974" s="1">
        <v>31561</v>
      </c>
      <c r="F1974">
        <v>71.646945602682393</v>
      </c>
      <c r="G1974">
        <v>66.3607636578094</v>
      </c>
    </row>
    <row r="1975" spans="5:7" x14ac:dyDescent="0.25">
      <c r="E1975" s="1">
        <v>31562</v>
      </c>
      <c r="F1975">
        <v>73.828458813911894</v>
      </c>
      <c r="G1975">
        <v>67.483412384886407</v>
      </c>
    </row>
    <row r="1976" spans="5:7" x14ac:dyDescent="0.25">
      <c r="E1976" s="1">
        <v>31565</v>
      </c>
      <c r="F1976">
        <v>84.667170364512401</v>
      </c>
      <c r="G1976">
        <v>74.5001618913724</v>
      </c>
    </row>
    <row r="1977" spans="5:7" x14ac:dyDescent="0.25">
      <c r="E1977" s="1">
        <v>31566</v>
      </c>
      <c r="F1977">
        <v>66.892154336864195</v>
      </c>
      <c r="G1977">
        <v>66.266130545498299</v>
      </c>
    </row>
    <row r="1978" spans="5:7" x14ac:dyDescent="0.25">
      <c r="E1978" s="1">
        <v>31567</v>
      </c>
      <c r="F1978">
        <v>76.055647796883406</v>
      </c>
      <c r="G1978">
        <v>71.431578684924702</v>
      </c>
    </row>
    <row r="1979" spans="5:7" x14ac:dyDescent="0.25">
      <c r="E1979" s="1">
        <v>31568</v>
      </c>
      <c r="F1979">
        <v>67.295008902651205</v>
      </c>
      <c r="G1979">
        <v>67.094896999689894</v>
      </c>
    </row>
    <row r="1980" spans="5:7" x14ac:dyDescent="0.25">
      <c r="E1980" s="1">
        <v>31569</v>
      </c>
      <c r="F1980">
        <v>41.129144819029399</v>
      </c>
      <c r="G1980">
        <v>51.5749387785823</v>
      </c>
    </row>
    <row r="1981" spans="5:7" x14ac:dyDescent="0.25">
      <c r="E1981" s="1">
        <v>31572</v>
      </c>
      <c r="F1981">
        <v>52.088632612834097</v>
      </c>
      <c r="G1981">
        <v>56.845210019687698</v>
      </c>
    </row>
    <row r="1982" spans="5:7" x14ac:dyDescent="0.25">
      <c r="E1982" s="1">
        <v>31573</v>
      </c>
      <c r="F1982">
        <v>48.288539398495203</v>
      </c>
      <c r="G1982">
        <v>54.591233431579397</v>
      </c>
    </row>
    <row r="1983" spans="5:7" x14ac:dyDescent="0.25">
      <c r="E1983" s="1">
        <v>31574</v>
      </c>
      <c r="F1983">
        <v>44.985478807600103</v>
      </c>
      <c r="G1983">
        <v>52.703707066771898</v>
      </c>
    </row>
    <row r="1984" spans="5:7" x14ac:dyDescent="0.25">
      <c r="E1984" s="1">
        <v>31575</v>
      </c>
      <c r="F1984">
        <v>42.439779585830202</v>
      </c>
      <c r="G1984">
        <v>51.3076061622425</v>
      </c>
    </row>
    <row r="1985" spans="5:7" x14ac:dyDescent="0.25">
      <c r="E1985" s="1">
        <v>31576</v>
      </c>
      <c r="F1985">
        <v>29.407046912431301</v>
      </c>
      <c r="G1985">
        <v>43.254558086494796</v>
      </c>
    </row>
    <row r="1986" spans="5:7" x14ac:dyDescent="0.25">
      <c r="E1986" s="1">
        <v>31579</v>
      </c>
      <c r="F1986">
        <v>25.870463041123902</v>
      </c>
      <c r="G1986">
        <v>40.702334663518499</v>
      </c>
    </row>
    <row r="1987" spans="5:7" x14ac:dyDescent="0.25">
      <c r="E1987" s="1">
        <v>31580</v>
      </c>
      <c r="F1987">
        <v>25.4709136349076</v>
      </c>
      <c r="G1987">
        <v>40.4231357864697</v>
      </c>
    </row>
    <row r="1988" spans="5:7" x14ac:dyDescent="0.25">
      <c r="E1988" s="1">
        <v>31581</v>
      </c>
      <c r="F1988">
        <v>23.310808566860299</v>
      </c>
      <c r="G1988">
        <v>38.9832530936309</v>
      </c>
    </row>
    <row r="1989" spans="5:7" x14ac:dyDescent="0.25">
      <c r="E1989" s="1">
        <v>31582</v>
      </c>
      <c r="F1989">
        <v>37.339789605485898</v>
      </c>
      <c r="G1989">
        <v>43.731868216274101</v>
      </c>
    </row>
    <row r="1990" spans="5:7" x14ac:dyDescent="0.25">
      <c r="E1990" s="1">
        <v>31583</v>
      </c>
      <c r="F1990">
        <v>32.088730377690801</v>
      </c>
      <c r="G1990">
        <v>41.160276290211897</v>
      </c>
    </row>
    <row r="1991" spans="5:7" x14ac:dyDescent="0.25">
      <c r="E1991" s="1">
        <v>31586</v>
      </c>
      <c r="F1991">
        <v>28.825943786845801</v>
      </c>
      <c r="G1991">
        <v>39.483210861054701</v>
      </c>
    </row>
    <row r="1992" spans="5:7" x14ac:dyDescent="0.25">
      <c r="E1992" s="1">
        <v>31587</v>
      </c>
      <c r="F1992">
        <v>24.808275097716201</v>
      </c>
      <c r="G1992">
        <v>37.310283879547796</v>
      </c>
    </row>
    <row r="1993" spans="5:7" x14ac:dyDescent="0.25">
      <c r="E1993" s="1">
        <v>31588</v>
      </c>
      <c r="F1993">
        <v>22.031982481272099</v>
      </c>
      <c r="G1993">
        <v>35.715457537901699</v>
      </c>
    </row>
    <row r="1994" spans="5:7" x14ac:dyDescent="0.25">
      <c r="E1994" s="1">
        <v>31589</v>
      </c>
      <c r="F1994">
        <v>21.818884293671498</v>
      </c>
      <c r="G1994">
        <v>35.596286280164598</v>
      </c>
    </row>
    <row r="1995" spans="5:7" x14ac:dyDescent="0.25">
      <c r="E1995" s="1">
        <v>31590</v>
      </c>
      <c r="F1995">
        <v>19.965062101057601</v>
      </c>
      <c r="G1995">
        <v>34.601599935859497</v>
      </c>
    </row>
    <row r="1996" spans="5:7" x14ac:dyDescent="0.25">
      <c r="E1996" s="1">
        <v>31593</v>
      </c>
      <c r="F1996">
        <v>17.910679328376499</v>
      </c>
      <c r="G1996">
        <v>33.468533553209099</v>
      </c>
    </row>
    <row r="1997" spans="5:7" x14ac:dyDescent="0.25">
      <c r="E1997" s="1">
        <v>31594</v>
      </c>
      <c r="F1997">
        <v>22.684110928792101</v>
      </c>
      <c r="G1997">
        <v>34.621322993730701</v>
      </c>
    </row>
    <row r="1998" spans="5:7" x14ac:dyDescent="0.25">
      <c r="E1998" s="1">
        <v>31595</v>
      </c>
      <c r="F1998">
        <v>22.684110928792101</v>
      </c>
      <c r="G1998">
        <v>34.621322993730701</v>
      </c>
    </row>
    <row r="1999" spans="5:7" x14ac:dyDescent="0.25">
      <c r="E1999" s="1">
        <v>31596</v>
      </c>
      <c r="F1999">
        <v>17.864142469259299</v>
      </c>
      <c r="G1999">
        <v>32.515881029371201</v>
      </c>
    </row>
    <row r="2000" spans="5:7" x14ac:dyDescent="0.25">
      <c r="E2000" s="1">
        <v>31597</v>
      </c>
      <c r="F2000">
        <v>17.864142469259299</v>
      </c>
      <c r="G2000">
        <v>32.515881029371201</v>
      </c>
    </row>
    <row r="2001" spans="5:7" x14ac:dyDescent="0.25">
      <c r="E2001" s="1">
        <v>31600</v>
      </c>
      <c r="F2001">
        <v>19.561528919702099</v>
      </c>
      <c r="G2001">
        <v>32.842540488422202</v>
      </c>
    </row>
    <row r="2002" spans="5:7" x14ac:dyDescent="0.25">
      <c r="E2002" s="1">
        <v>31601</v>
      </c>
      <c r="F2002">
        <v>54.995912010924201</v>
      </c>
      <c r="G2002">
        <v>42.3792956278456</v>
      </c>
    </row>
    <row r="2003" spans="5:7" x14ac:dyDescent="0.25">
      <c r="E2003" s="1">
        <v>31602</v>
      </c>
      <c r="F2003">
        <v>35.977527353155097</v>
      </c>
      <c r="G2003">
        <v>36.757926979205799</v>
      </c>
    </row>
    <row r="2004" spans="5:7" x14ac:dyDescent="0.25">
      <c r="E2004" s="1">
        <v>31603</v>
      </c>
      <c r="F2004">
        <v>35.977527353155097</v>
      </c>
      <c r="G2004">
        <v>36.757926979205799</v>
      </c>
    </row>
    <row r="2005" spans="5:7" x14ac:dyDescent="0.25">
      <c r="E2005" s="1">
        <v>31604</v>
      </c>
      <c r="F2005">
        <v>34.7511784807757</v>
      </c>
      <c r="G2005">
        <v>36.361522505033001</v>
      </c>
    </row>
    <row r="2006" spans="5:7" x14ac:dyDescent="0.25">
      <c r="E2006" s="1">
        <v>31607</v>
      </c>
      <c r="F2006">
        <v>27.501670548109399</v>
      </c>
      <c r="G2006">
        <v>33.8295774458201</v>
      </c>
    </row>
    <row r="2007" spans="5:7" x14ac:dyDescent="0.25">
      <c r="E2007" s="1">
        <v>31608</v>
      </c>
      <c r="F2007">
        <v>20.120192877521902</v>
      </c>
      <c r="G2007">
        <v>30.479911240046501</v>
      </c>
    </row>
    <row r="2008" spans="5:7" x14ac:dyDescent="0.25">
      <c r="E2008" s="1">
        <v>31609</v>
      </c>
      <c r="F2008">
        <v>29.473533021845601</v>
      </c>
      <c r="G2008">
        <v>33.403976483060298</v>
      </c>
    </row>
    <row r="2009" spans="5:7" x14ac:dyDescent="0.25">
      <c r="E2009" s="1">
        <v>31610</v>
      </c>
      <c r="F2009">
        <v>27.5905264692571</v>
      </c>
      <c r="G2009">
        <v>32.684876709272501</v>
      </c>
    </row>
    <row r="2010" spans="5:7" x14ac:dyDescent="0.25">
      <c r="E2010" s="1">
        <v>31611</v>
      </c>
      <c r="F2010">
        <v>25.519010465678399</v>
      </c>
      <c r="G2010">
        <v>31.9017821704856</v>
      </c>
    </row>
    <row r="2011" spans="5:7" x14ac:dyDescent="0.25">
      <c r="E2011" s="1">
        <v>31614</v>
      </c>
      <c r="F2011">
        <v>22.987648372031298</v>
      </c>
      <c r="G2011">
        <v>30.9264941406106</v>
      </c>
    </row>
    <row r="2012" spans="5:7" x14ac:dyDescent="0.25">
      <c r="E2012" s="1">
        <v>31615</v>
      </c>
      <c r="F2012">
        <v>41.140358602070997</v>
      </c>
      <c r="G2012">
        <v>36.355446733993702</v>
      </c>
    </row>
    <row r="2013" spans="5:7" x14ac:dyDescent="0.25">
      <c r="E2013" s="1">
        <v>31616</v>
      </c>
      <c r="F2013">
        <v>59.312062906084002</v>
      </c>
      <c r="G2013">
        <v>43.858543730064298</v>
      </c>
    </row>
    <row r="2014" spans="5:7" x14ac:dyDescent="0.25">
      <c r="E2014" s="1">
        <v>31617</v>
      </c>
      <c r="F2014">
        <v>67.690876242534102</v>
      </c>
      <c r="G2014">
        <v>48.440691840877797</v>
      </c>
    </row>
    <row r="2015" spans="5:7" x14ac:dyDescent="0.25">
      <c r="E2015" s="1">
        <v>31618</v>
      </c>
      <c r="F2015">
        <v>63.226803414692597</v>
      </c>
      <c r="G2015">
        <v>47.253992779509403</v>
      </c>
    </row>
    <row r="2016" spans="5:7" x14ac:dyDescent="0.25">
      <c r="E2016" s="1">
        <v>31621</v>
      </c>
      <c r="F2016">
        <v>80.247724999034403</v>
      </c>
      <c r="G2016">
        <v>59.025081008079802</v>
      </c>
    </row>
    <row r="2017" spans="5:7" x14ac:dyDescent="0.25">
      <c r="E2017" s="1">
        <v>31622</v>
      </c>
      <c r="F2017">
        <v>60.523541470132102</v>
      </c>
      <c r="G2017">
        <v>51.730502916359299</v>
      </c>
    </row>
    <row r="2018" spans="5:7" x14ac:dyDescent="0.25">
      <c r="E2018" s="1">
        <v>31623</v>
      </c>
      <c r="F2018">
        <v>60.523541470132102</v>
      </c>
      <c r="G2018">
        <v>51.730502916359299</v>
      </c>
    </row>
    <row r="2019" spans="5:7" x14ac:dyDescent="0.25">
      <c r="E2019" s="1">
        <v>31624</v>
      </c>
      <c r="F2019">
        <v>49.5446142668021</v>
      </c>
      <c r="G2019">
        <v>47.4706663519638</v>
      </c>
    </row>
    <row r="2020" spans="5:7" x14ac:dyDescent="0.25">
      <c r="E2020" s="1">
        <v>31625</v>
      </c>
      <c r="F2020">
        <v>49.5446142668021</v>
      </c>
      <c r="G2020">
        <v>47.4706663519638</v>
      </c>
    </row>
    <row r="2021" spans="5:7" x14ac:dyDescent="0.25">
      <c r="E2021" s="1">
        <v>31628</v>
      </c>
      <c r="F2021">
        <v>47.31314584071</v>
      </c>
      <c r="G2021">
        <v>46.665979609902898</v>
      </c>
    </row>
    <row r="2022" spans="5:7" x14ac:dyDescent="0.25">
      <c r="E2022" s="1">
        <v>31629</v>
      </c>
      <c r="F2022">
        <v>58.248738802659602</v>
      </c>
      <c r="G2022">
        <v>51.000811741506801</v>
      </c>
    </row>
    <row r="2023" spans="5:7" x14ac:dyDescent="0.25">
      <c r="E2023" s="1">
        <v>31630</v>
      </c>
      <c r="F2023">
        <v>67.599639876491395</v>
      </c>
      <c r="G2023">
        <v>55.512819495612</v>
      </c>
    </row>
    <row r="2024" spans="5:7" x14ac:dyDescent="0.25">
      <c r="E2024" s="1">
        <v>31631</v>
      </c>
      <c r="F2024">
        <v>63.398258709603198</v>
      </c>
      <c r="G2024">
        <v>54.187816286713598</v>
      </c>
    </row>
    <row r="2025" spans="5:7" x14ac:dyDescent="0.25">
      <c r="E2025" s="1">
        <v>31632</v>
      </c>
      <c r="F2025">
        <v>40.018624473873302</v>
      </c>
      <c r="G2025">
        <v>45.105712114380097</v>
      </c>
    </row>
    <row r="2026" spans="5:7" x14ac:dyDescent="0.25">
      <c r="E2026" s="1">
        <v>31635</v>
      </c>
      <c r="F2026">
        <v>35.066141302743297</v>
      </c>
      <c r="G2026">
        <v>42.648906401877198</v>
      </c>
    </row>
    <row r="2027" spans="5:7" x14ac:dyDescent="0.25">
      <c r="E2027" s="1">
        <v>31636</v>
      </c>
      <c r="F2027">
        <v>32.197261925778399</v>
      </c>
      <c r="G2027">
        <v>41.198929335780299</v>
      </c>
    </row>
    <row r="2028" spans="5:7" x14ac:dyDescent="0.25">
      <c r="E2028" s="1">
        <v>31637</v>
      </c>
      <c r="F2028">
        <v>24.941871127579301</v>
      </c>
      <c r="G2028">
        <v>37.166926836785002</v>
      </c>
    </row>
    <row r="2029" spans="5:7" x14ac:dyDescent="0.25">
      <c r="E2029" s="1">
        <v>31638</v>
      </c>
      <c r="F2029">
        <v>28.101222899805201</v>
      </c>
      <c r="G2029">
        <v>38.224928063440899</v>
      </c>
    </row>
    <row r="2030" spans="5:7" x14ac:dyDescent="0.25">
      <c r="E2030" s="1">
        <v>31639</v>
      </c>
      <c r="F2030">
        <v>26.169324603254299</v>
      </c>
      <c r="G2030">
        <v>37.238014055615601</v>
      </c>
    </row>
    <row r="2031" spans="5:7" x14ac:dyDescent="0.25">
      <c r="E2031" s="1">
        <v>31642</v>
      </c>
      <c r="F2031">
        <v>26.169324603254299</v>
      </c>
      <c r="G2031">
        <v>37.238014055615601</v>
      </c>
    </row>
    <row r="2032" spans="5:7" x14ac:dyDescent="0.25">
      <c r="E2032" s="1">
        <v>31643</v>
      </c>
      <c r="F2032">
        <v>15.948400325441501</v>
      </c>
      <c r="G2032">
        <v>31.191678339298001</v>
      </c>
    </row>
    <row r="2033" spans="5:7" x14ac:dyDescent="0.25">
      <c r="E2033" s="1">
        <v>31644</v>
      </c>
      <c r="F2033">
        <v>15.948400325441501</v>
      </c>
      <c r="G2033">
        <v>31.191678339298001</v>
      </c>
    </row>
    <row r="2034" spans="5:7" x14ac:dyDescent="0.25">
      <c r="E2034" s="1">
        <v>31645</v>
      </c>
      <c r="F2034">
        <v>12.2511697872719</v>
      </c>
      <c r="G2034">
        <v>28.329163854707399</v>
      </c>
    </row>
    <row r="2035" spans="5:7" x14ac:dyDescent="0.25">
      <c r="E2035" s="1">
        <v>31646</v>
      </c>
      <c r="F2035">
        <v>40.730635414651601</v>
      </c>
      <c r="G2035">
        <v>38.779934945799702</v>
      </c>
    </row>
    <row r="2036" spans="5:7" x14ac:dyDescent="0.25">
      <c r="E2036" s="1">
        <v>31649</v>
      </c>
      <c r="F2036">
        <v>38.998590466505199</v>
      </c>
      <c r="G2036">
        <v>38.097709499140798</v>
      </c>
    </row>
    <row r="2037" spans="5:7" x14ac:dyDescent="0.25">
      <c r="E2037" s="1">
        <v>31650</v>
      </c>
      <c r="F2037">
        <v>28.569235762186999</v>
      </c>
      <c r="G2037">
        <v>33.550507827751701</v>
      </c>
    </row>
    <row r="2038" spans="5:7" x14ac:dyDescent="0.25">
      <c r="E2038" s="1">
        <v>31651</v>
      </c>
      <c r="F2038">
        <v>46.482489026675701</v>
      </c>
      <c r="G2038">
        <v>41.405977121530199</v>
      </c>
    </row>
    <row r="2039" spans="5:7" x14ac:dyDescent="0.25">
      <c r="E2039" s="1">
        <v>31652</v>
      </c>
      <c r="F2039">
        <v>43.512624487037499</v>
      </c>
      <c r="G2039">
        <v>40.243948868199297</v>
      </c>
    </row>
    <row r="2040" spans="5:7" x14ac:dyDescent="0.25">
      <c r="E2040" s="1">
        <v>31653</v>
      </c>
      <c r="F2040">
        <v>31.7746636146546</v>
      </c>
      <c r="G2040">
        <v>35.128526987234203</v>
      </c>
    </row>
    <row r="2041" spans="5:7" x14ac:dyDescent="0.25">
      <c r="E2041" s="1">
        <v>31656</v>
      </c>
      <c r="F2041">
        <v>31.7746636146546</v>
      </c>
      <c r="G2041">
        <v>35.128526987234203</v>
      </c>
    </row>
    <row r="2042" spans="5:7" x14ac:dyDescent="0.25">
      <c r="E2042" s="1">
        <v>31657</v>
      </c>
      <c r="F2042">
        <v>47.686656498205402</v>
      </c>
      <c r="G2042">
        <v>41.841787659160602</v>
      </c>
    </row>
    <row r="2043" spans="5:7" x14ac:dyDescent="0.25">
      <c r="E2043" s="1">
        <v>31658</v>
      </c>
      <c r="F2043">
        <v>66.747866907896807</v>
      </c>
      <c r="G2043">
        <v>52.650027938215501</v>
      </c>
    </row>
    <row r="2044" spans="5:7" x14ac:dyDescent="0.25">
      <c r="E2044" s="1">
        <v>31659</v>
      </c>
      <c r="F2044">
        <v>59.962087431071801</v>
      </c>
      <c r="G2044">
        <v>50.057056750258603</v>
      </c>
    </row>
    <row r="2045" spans="5:7" x14ac:dyDescent="0.25">
      <c r="E2045" s="1">
        <v>31660</v>
      </c>
      <c r="F2045">
        <v>72.318775701016605</v>
      </c>
      <c r="G2045">
        <v>58.174168915344701</v>
      </c>
    </row>
    <row r="2046" spans="5:7" x14ac:dyDescent="0.25">
      <c r="E2046" s="1">
        <v>31663</v>
      </c>
      <c r="F2046">
        <v>75.871035295006195</v>
      </c>
      <c r="G2046">
        <v>60.894981873959303</v>
      </c>
    </row>
    <row r="2047" spans="5:7" x14ac:dyDescent="0.25">
      <c r="E2047" s="1">
        <v>31664</v>
      </c>
      <c r="F2047">
        <v>71.242700054783796</v>
      </c>
      <c r="G2047">
        <v>59.1469281505805</v>
      </c>
    </row>
    <row r="2048" spans="5:7" x14ac:dyDescent="0.25">
      <c r="E2048" s="1">
        <v>31665</v>
      </c>
      <c r="F2048">
        <v>70.289840610646706</v>
      </c>
      <c r="G2048">
        <v>58.810248237519801</v>
      </c>
    </row>
    <row r="2049" spans="5:7" x14ac:dyDescent="0.25">
      <c r="E2049" s="1">
        <v>31666</v>
      </c>
      <c r="F2049">
        <v>82.749129353602797</v>
      </c>
      <c r="G2049">
        <v>67.7159833257559</v>
      </c>
    </row>
    <row r="2050" spans="5:7" x14ac:dyDescent="0.25">
      <c r="E2050" s="1">
        <v>31667</v>
      </c>
      <c r="F2050">
        <v>84.699700456260601</v>
      </c>
      <c r="G2050">
        <v>69.514251589859398</v>
      </c>
    </row>
    <row r="2051" spans="5:7" x14ac:dyDescent="0.25">
      <c r="E2051" s="1">
        <v>31670</v>
      </c>
      <c r="F2051">
        <v>68.678231379374296</v>
      </c>
      <c r="G2051">
        <v>63.0152250298433</v>
      </c>
    </row>
    <row r="2052" spans="5:7" x14ac:dyDescent="0.25">
      <c r="E2052" s="1">
        <v>31671</v>
      </c>
      <c r="F2052">
        <v>68.678231379374296</v>
      </c>
      <c r="G2052">
        <v>63.0152250298433</v>
      </c>
    </row>
    <row r="2053" spans="5:7" x14ac:dyDescent="0.25">
      <c r="E2053" s="1">
        <v>31672</v>
      </c>
      <c r="F2053">
        <v>57.626545028735997</v>
      </c>
      <c r="G2053">
        <v>58.545695491628798</v>
      </c>
    </row>
    <row r="2054" spans="5:7" x14ac:dyDescent="0.25">
      <c r="E2054" s="1">
        <v>31673</v>
      </c>
      <c r="F2054">
        <v>70.900802148455597</v>
      </c>
      <c r="G2054">
        <v>64.882410993922207</v>
      </c>
    </row>
    <row r="2055" spans="5:7" x14ac:dyDescent="0.25">
      <c r="E2055" s="1">
        <v>31674</v>
      </c>
      <c r="F2055">
        <v>73.470533904060801</v>
      </c>
      <c r="G2055">
        <v>66.311384284184101</v>
      </c>
    </row>
    <row r="2056" spans="5:7" x14ac:dyDescent="0.25">
      <c r="E2056" s="1">
        <v>31677</v>
      </c>
      <c r="F2056">
        <v>64.949056099588205</v>
      </c>
      <c r="G2056">
        <v>62.898821394546701</v>
      </c>
    </row>
    <row r="2057" spans="5:7" x14ac:dyDescent="0.25">
      <c r="E2057" s="1">
        <v>31678</v>
      </c>
      <c r="F2057">
        <v>59.0965303726408</v>
      </c>
      <c r="G2057">
        <v>60.512543378143199</v>
      </c>
    </row>
    <row r="2058" spans="5:7" x14ac:dyDescent="0.25">
      <c r="E2058" s="1">
        <v>31679</v>
      </c>
      <c r="F2058">
        <v>45.628416479794701</v>
      </c>
      <c r="G2058">
        <v>54.440876015667897</v>
      </c>
    </row>
    <row r="2059" spans="5:7" x14ac:dyDescent="0.25">
      <c r="E2059" s="1">
        <v>31680</v>
      </c>
      <c r="F2059">
        <v>44.898971876305197</v>
      </c>
      <c r="G2059">
        <v>54.093641139430297</v>
      </c>
    </row>
    <row r="2060" spans="5:7" x14ac:dyDescent="0.25">
      <c r="E2060" s="1">
        <v>31681</v>
      </c>
      <c r="F2060">
        <v>44.331996502526898</v>
      </c>
      <c r="G2060">
        <v>53.847063504274402</v>
      </c>
    </row>
    <row r="2061" spans="5:7" x14ac:dyDescent="0.25">
      <c r="E2061" s="1">
        <v>31684</v>
      </c>
      <c r="F2061">
        <v>56.000068382262597</v>
      </c>
      <c r="G2061">
        <v>57.498273191625302</v>
      </c>
    </row>
    <row r="2062" spans="5:7" x14ac:dyDescent="0.25">
      <c r="E2062" s="1">
        <v>31685</v>
      </c>
      <c r="F2062">
        <v>43.135628570988999</v>
      </c>
      <c r="G2062">
        <v>52.2227900112483</v>
      </c>
    </row>
    <row r="2063" spans="5:7" x14ac:dyDescent="0.25">
      <c r="E2063" s="1">
        <v>31686</v>
      </c>
      <c r="F2063">
        <v>37.965739800510804</v>
      </c>
      <c r="G2063">
        <v>49.792480159299402</v>
      </c>
    </row>
    <row r="2064" spans="5:7" x14ac:dyDescent="0.25">
      <c r="E2064" s="1">
        <v>31687</v>
      </c>
      <c r="F2064">
        <v>45.765825096943601</v>
      </c>
      <c r="G2064">
        <v>52.188648263019999</v>
      </c>
    </row>
    <row r="2065" spans="5:7" x14ac:dyDescent="0.25">
      <c r="E2065" s="1">
        <v>31688</v>
      </c>
      <c r="F2065">
        <v>30.0580593512754</v>
      </c>
      <c r="G2065">
        <v>44.302484865831097</v>
      </c>
    </row>
    <row r="2066" spans="5:7" x14ac:dyDescent="0.25">
      <c r="E2066" s="1">
        <v>31691</v>
      </c>
      <c r="F2066">
        <v>27.432370287737601</v>
      </c>
      <c r="G2066">
        <v>42.688100897658103</v>
      </c>
    </row>
    <row r="2067" spans="5:7" x14ac:dyDescent="0.25">
      <c r="E2067" s="1">
        <v>31692</v>
      </c>
      <c r="F2067">
        <v>27.432370287737601</v>
      </c>
      <c r="G2067">
        <v>42.688100897658103</v>
      </c>
    </row>
    <row r="2068" spans="5:7" x14ac:dyDescent="0.25">
      <c r="E2068" s="1">
        <v>31693</v>
      </c>
      <c r="F2068">
        <v>35.540683986130901</v>
      </c>
      <c r="G2068">
        <v>45.0119936993609</v>
      </c>
    </row>
    <row r="2069" spans="5:7" x14ac:dyDescent="0.25">
      <c r="E2069" s="1">
        <v>31694</v>
      </c>
      <c r="F2069">
        <v>38.774608185895097</v>
      </c>
      <c r="G2069">
        <v>45.941914680090001</v>
      </c>
    </row>
    <row r="2070" spans="5:7" x14ac:dyDescent="0.25">
      <c r="E2070" s="1">
        <v>31695</v>
      </c>
      <c r="F2070">
        <v>45.802417705422698</v>
      </c>
      <c r="G2070">
        <v>47.982374099405099</v>
      </c>
    </row>
    <row r="2071" spans="5:7" x14ac:dyDescent="0.25">
      <c r="E2071" s="1">
        <v>31698</v>
      </c>
      <c r="F2071">
        <v>45.802417705422698</v>
      </c>
      <c r="G2071">
        <v>47.982374099405099</v>
      </c>
    </row>
    <row r="2072" spans="5:7" x14ac:dyDescent="0.25">
      <c r="E2072" s="1">
        <v>31699</v>
      </c>
      <c r="F2072">
        <v>69.335294468274398</v>
      </c>
      <c r="G2072">
        <v>56.7689182071869</v>
      </c>
    </row>
    <row r="2073" spans="5:7" x14ac:dyDescent="0.25">
      <c r="E2073" s="1">
        <v>31700</v>
      </c>
      <c r="F2073">
        <v>71.820114322345404</v>
      </c>
      <c r="G2073">
        <v>58.060018019332801</v>
      </c>
    </row>
    <row r="2074" spans="5:7" x14ac:dyDescent="0.25">
      <c r="E2074" s="1">
        <v>31701</v>
      </c>
      <c r="F2074">
        <v>74.108851801078501</v>
      </c>
      <c r="G2074">
        <v>59.2514463188934</v>
      </c>
    </row>
    <row r="2075" spans="5:7" x14ac:dyDescent="0.25">
      <c r="E2075" s="1">
        <v>31702</v>
      </c>
      <c r="F2075">
        <v>78.849934699949401</v>
      </c>
      <c r="G2075">
        <v>61.930200033276897</v>
      </c>
    </row>
    <row r="2076" spans="5:7" x14ac:dyDescent="0.25">
      <c r="E2076" s="1">
        <v>31705</v>
      </c>
      <c r="F2076">
        <v>84.957704843203302</v>
      </c>
      <c r="G2076">
        <v>66.334271714344197</v>
      </c>
    </row>
    <row r="2077" spans="5:7" x14ac:dyDescent="0.25">
      <c r="E2077" s="1">
        <v>31706</v>
      </c>
      <c r="F2077">
        <v>61.601295166294598</v>
      </c>
      <c r="G2077">
        <v>58.376998789452799</v>
      </c>
    </row>
    <row r="2078" spans="5:7" x14ac:dyDescent="0.25">
      <c r="E2078" s="1">
        <v>31707</v>
      </c>
      <c r="F2078">
        <v>48.6562985453672</v>
      </c>
      <c r="G2078">
        <v>52.869039664006699</v>
      </c>
    </row>
    <row r="2079" spans="5:7" x14ac:dyDescent="0.25">
      <c r="E2079" s="1">
        <v>31708</v>
      </c>
      <c r="F2079">
        <v>39.929757923212001</v>
      </c>
      <c r="G2079">
        <v>48.5901239806619</v>
      </c>
    </row>
    <row r="2080" spans="5:7" x14ac:dyDescent="0.25">
      <c r="E2080" s="1">
        <v>31709</v>
      </c>
      <c r="F2080">
        <v>47.109843861844098</v>
      </c>
      <c r="G2080">
        <v>51.2692350524445</v>
      </c>
    </row>
    <row r="2081" spans="5:7" x14ac:dyDescent="0.25">
      <c r="E2081" s="1">
        <v>31712</v>
      </c>
      <c r="F2081">
        <v>40.702204056929098</v>
      </c>
      <c r="G2081">
        <v>48.294455568640302</v>
      </c>
    </row>
    <row r="2082" spans="5:7" x14ac:dyDescent="0.25">
      <c r="E2082" s="1">
        <v>31713</v>
      </c>
      <c r="F2082">
        <v>46.169145968551</v>
      </c>
      <c r="G2082">
        <v>50.229539471102299</v>
      </c>
    </row>
    <row r="2083" spans="5:7" x14ac:dyDescent="0.25">
      <c r="E2083" s="1">
        <v>31714</v>
      </c>
      <c r="F2083">
        <v>40.280378687457997</v>
      </c>
      <c r="G2083">
        <v>47.689647899839898</v>
      </c>
    </row>
    <row r="2084" spans="5:7" x14ac:dyDescent="0.25">
      <c r="E2084" s="1">
        <v>31715</v>
      </c>
      <c r="F2084">
        <v>28.327732635204999</v>
      </c>
      <c r="G2084">
        <v>41.464925341045799</v>
      </c>
    </row>
    <row r="2085" spans="5:7" x14ac:dyDescent="0.25">
      <c r="E2085" s="1">
        <v>31716</v>
      </c>
      <c r="F2085">
        <v>33.868515157669897</v>
      </c>
      <c r="G2085">
        <v>43.338953983895898</v>
      </c>
    </row>
    <row r="2086" spans="5:7" x14ac:dyDescent="0.25">
      <c r="E2086" s="1">
        <v>31719</v>
      </c>
      <c r="F2086">
        <v>29.041511417823301</v>
      </c>
      <c r="G2086">
        <v>40.817514765495098</v>
      </c>
    </row>
    <row r="2087" spans="5:7" x14ac:dyDescent="0.25">
      <c r="E2087" s="1">
        <v>31720</v>
      </c>
      <c r="F2087">
        <v>34.0270680622437</v>
      </c>
      <c r="G2087">
        <v>42.411826389216102</v>
      </c>
    </row>
    <row r="2088" spans="5:7" x14ac:dyDescent="0.25">
      <c r="E2088" s="1">
        <v>31721</v>
      </c>
      <c r="F2088">
        <v>36.560668082301802</v>
      </c>
      <c r="G2088">
        <v>43.192481885072503</v>
      </c>
    </row>
    <row r="2089" spans="5:7" x14ac:dyDescent="0.25">
      <c r="E2089" s="1">
        <v>31722</v>
      </c>
      <c r="F2089">
        <v>48.654664437059097</v>
      </c>
      <c r="G2089">
        <v>47.136864542481497</v>
      </c>
    </row>
    <row r="2090" spans="5:7" x14ac:dyDescent="0.25">
      <c r="E2090" s="1">
        <v>31723</v>
      </c>
      <c r="F2090">
        <v>67.944334929863004</v>
      </c>
      <c r="G2090">
        <v>55.825592172112898</v>
      </c>
    </row>
    <row r="2091" spans="5:7" x14ac:dyDescent="0.25">
      <c r="E2091" s="1">
        <v>31726</v>
      </c>
      <c r="F2091">
        <v>65.977774318498007</v>
      </c>
      <c r="G2091">
        <v>55.179829527076301</v>
      </c>
    </row>
    <row r="2092" spans="5:7" x14ac:dyDescent="0.25">
      <c r="E2092" s="1">
        <v>31727</v>
      </c>
      <c r="F2092">
        <v>65.977774318498007</v>
      </c>
      <c r="G2092">
        <v>55.179829527076301</v>
      </c>
    </row>
    <row r="2093" spans="5:7" x14ac:dyDescent="0.25">
      <c r="E2093" s="1">
        <v>31728</v>
      </c>
      <c r="F2093">
        <v>56.298603552680703</v>
      </c>
      <c r="G2093">
        <v>52.2863448736395</v>
      </c>
    </row>
    <row r="2094" spans="5:7" x14ac:dyDescent="0.25">
      <c r="E2094" s="1">
        <v>31729</v>
      </c>
      <c r="F2094">
        <v>47.018045475254702</v>
      </c>
      <c r="G2094">
        <v>49.172913904377801</v>
      </c>
    </row>
    <row r="2095" spans="5:7" x14ac:dyDescent="0.25">
      <c r="E2095" s="1">
        <v>31730</v>
      </c>
      <c r="F2095">
        <v>40.896020788962701</v>
      </c>
      <c r="G2095">
        <v>46.897094053063803</v>
      </c>
    </row>
    <row r="2096" spans="5:7" x14ac:dyDescent="0.25">
      <c r="E2096" s="1">
        <v>31733</v>
      </c>
      <c r="F2096">
        <v>30.010663775598299</v>
      </c>
      <c r="G2096">
        <v>42.033598561681302</v>
      </c>
    </row>
    <row r="2097" spans="5:7" x14ac:dyDescent="0.25">
      <c r="E2097" s="1">
        <v>31734</v>
      </c>
      <c r="F2097">
        <v>39.520777145163699</v>
      </c>
      <c r="G2097">
        <v>45.054628334106901</v>
      </c>
    </row>
    <row r="2098" spans="5:7" x14ac:dyDescent="0.25">
      <c r="E2098" s="1">
        <v>31735</v>
      </c>
      <c r="F2098">
        <v>30.869544392781801</v>
      </c>
      <c r="G2098">
        <v>41.090751565338103</v>
      </c>
    </row>
    <row r="2099" spans="5:7" x14ac:dyDescent="0.25">
      <c r="E2099" s="1">
        <v>31736</v>
      </c>
      <c r="F2099">
        <v>26.777085215930299</v>
      </c>
      <c r="G2099">
        <v>38.943946248005098</v>
      </c>
    </row>
    <row r="2100" spans="5:7" x14ac:dyDescent="0.25">
      <c r="E2100" s="1">
        <v>31737</v>
      </c>
      <c r="F2100">
        <v>24.4660679874988</v>
      </c>
      <c r="G2100">
        <v>37.685005006252702</v>
      </c>
    </row>
    <row r="2101" spans="5:7" x14ac:dyDescent="0.25">
      <c r="E2101" s="1">
        <v>31740</v>
      </c>
      <c r="F2101">
        <v>19.9970061461445</v>
      </c>
      <c r="G2101">
        <v>35.051765622446801</v>
      </c>
    </row>
    <row r="2102" spans="5:7" x14ac:dyDescent="0.25">
      <c r="E2102" s="1">
        <v>31741</v>
      </c>
      <c r="F2102">
        <v>34.380553158851001</v>
      </c>
      <c r="G2102">
        <v>39.597084430435203</v>
      </c>
    </row>
    <row r="2103" spans="5:7" x14ac:dyDescent="0.25">
      <c r="E2103" s="1">
        <v>31742</v>
      </c>
      <c r="F2103">
        <v>33.499177019189602</v>
      </c>
      <c r="G2103">
        <v>39.236457939187098</v>
      </c>
    </row>
    <row r="2104" spans="5:7" x14ac:dyDescent="0.25">
      <c r="E2104" s="1">
        <v>31743</v>
      </c>
      <c r="F2104">
        <v>33.499177019189602</v>
      </c>
      <c r="G2104">
        <v>39.236457939187098</v>
      </c>
    </row>
    <row r="2105" spans="5:7" x14ac:dyDescent="0.25">
      <c r="E2105" s="1">
        <v>31744</v>
      </c>
      <c r="F2105">
        <v>32.306558316590603</v>
      </c>
      <c r="G2105">
        <v>38.826357314800198</v>
      </c>
    </row>
    <row r="2106" spans="5:7" x14ac:dyDescent="0.25">
      <c r="E2106" s="1">
        <v>31747</v>
      </c>
      <c r="F2106">
        <v>24.388104839053099</v>
      </c>
      <c r="G2106">
        <v>35.766667577508898</v>
      </c>
    </row>
    <row r="2107" spans="5:7" x14ac:dyDescent="0.25">
      <c r="E2107" s="1">
        <v>31748</v>
      </c>
      <c r="F2107">
        <v>14.1805277650721</v>
      </c>
      <c r="G2107">
        <v>29.615543525856399</v>
      </c>
    </row>
    <row r="2108" spans="5:7" x14ac:dyDescent="0.25">
      <c r="E2108" s="1">
        <v>31749</v>
      </c>
      <c r="F2108">
        <v>12.3759151123762</v>
      </c>
      <c r="G2108">
        <v>28.104366618261398</v>
      </c>
    </row>
    <row r="2109" spans="5:7" x14ac:dyDescent="0.25">
      <c r="E2109" s="1">
        <v>31750</v>
      </c>
      <c r="F2109">
        <v>9.7334123732362805</v>
      </c>
      <c r="G2109">
        <v>25.6031507731965</v>
      </c>
    </row>
    <row r="2110" spans="5:7" x14ac:dyDescent="0.25">
      <c r="E2110" s="1">
        <v>31751</v>
      </c>
      <c r="F2110">
        <v>43.1276722317386</v>
      </c>
      <c r="G2110">
        <v>39.001028569625703</v>
      </c>
    </row>
    <row r="2111" spans="5:7" x14ac:dyDescent="0.25">
      <c r="E2111" s="1">
        <v>31754</v>
      </c>
      <c r="F2111">
        <v>40.977740271023002</v>
      </c>
      <c r="G2111">
        <v>38.127149855529098</v>
      </c>
    </row>
    <row r="2112" spans="5:7" x14ac:dyDescent="0.25">
      <c r="E2112" s="1">
        <v>31755</v>
      </c>
      <c r="F2112">
        <v>34.607735400185703</v>
      </c>
      <c r="G2112">
        <v>35.491991088501102</v>
      </c>
    </row>
    <row r="2113" spans="5:7" x14ac:dyDescent="0.25">
      <c r="E2113" s="1">
        <v>31756</v>
      </c>
      <c r="F2113">
        <v>31.927628138934899</v>
      </c>
      <c r="G2113">
        <v>34.341741832115297</v>
      </c>
    </row>
    <row r="2114" spans="5:7" x14ac:dyDescent="0.25">
      <c r="E2114" s="1">
        <v>31757</v>
      </c>
      <c r="F2114">
        <v>50.745338923883303</v>
      </c>
      <c r="G2114">
        <v>42.580552201912802</v>
      </c>
    </row>
    <row r="2115" spans="5:7" x14ac:dyDescent="0.25">
      <c r="E2115" s="1">
        <v>31758</v>
      </c>
      <c r="F2115">
        <v>52.6554470923138</v>
      </c>
      <c r="G2115">
        <v>43.508984004504804</v>
      </c>
    </row>
    <row r="2116" spans="5:7" x14ac:dyDescent="0.25">
      <c r="E2116" s="1">
        <v>31761</v>
      </c>
      <c r="F2116">
        <v>56.686726297626599</v>
      </c>
      <c r="G2116">
        <v>45.4101395892719</v>
      </c>
    </row>
    <row r="2117" spans="5:7" x14ac:dyDescent="0.25">
      <c r="E2117" s="1">
        <v>31762</v>
      </c>
      <c r="F2117">
        <v>48.204150864646202</v>
      </c>
      <c r="G2117">
        <v>42.742240320769099</v>
      </c>
    </row>
    <row r="2118" spans="5:7" x14ac:dyDescent="0.25">
      <c r="E2118" s="1">
        <v>31763</v>
      </c>
      <c r="F2118">
        <v>48.204150864646202</v>
      </c>
      <c r="G2118">
        <v>42.742240320769</v>
      </c>
    </row>
    <row r="2119" spans="5:7" x14ac:dyDescent="0.25">
      <c r="E2119" s="1">
        <v>31764</v>
      </c>
      <c r="F2119">
        <v>45.366094266957703</v>
      </c>
      <c r="G2119">
        <v>41.913121488572301</v>
      </c>
    </row>
    <row r="2120" spans="5:7" x14ac:dyDescent="0.25">
      <c r="E2120" s="1">
        <v>31765</v>
      </c>
      <c r="F2120">
        <v>43.984948764737297</v>
      </c>
      <c r="G2120">
        <v>41.5275561040513</v>
      </c>
    </row>
    <row r="2121" spans="5:7" x14ac:dyDescent="0.25">
      <c r="E2121" s="1">
        <v>31768</v>
      </c>
      <c r="F2121">
        <v>40.644011132721801</v>
      </c>
      <c r="G2121">
        <v>40.622079193385801</v>
      </c>
    </row>
    <row r="2122" spans="5:7" x14ac:dyDescent="0.25">
      <c r="E2122" s="1">
        <v>31769</v>
      </c>
      <c r="F2122">
        <v>34.377207149542798</v>
      </c>
      <c r="G2122">
        <v>38.799919200761799</v>
      </c>
    </row>
    <row r="2123" spans="5:7" x14ac:dyDescent="0.25">
      <c r="E2123" s="1">
        <v>31770</v>
      </c>
      <c r="F2123">
        <v>32.6967299853507</v>
      </c>
      <c r="G2123">
        <v>38.286173145511498</v>
      </c>
    </row>
    <row r="2124" spans="5:7" x14ac:dyDescent="0.25">
      <c r="E2124" s="1">
        <v>31771</v>
      </c>
      <c r="F2124">
        <v>32.6967299853507</v>
      </c>
      <c r="G2124">
        <v>38.286173145511498</v>
      </c>
    </row>
    <row r="2125" spans="5:7" x14ac:dyDescent="0.25">
      <c r="E2125" s="1">
        <v>31772</v>
      </c>
      <c r="F2125">
        <v>40.265452749891203</v>
      </c>
      <c r="G2125">
        <v>39.946143949010398</v>
      </c>
    </row>
    <row r="2126" spans="5:7" x14ac:dyDescent="0.25">
      <c r="E2126" s="1">
        <v>31775</v>
      </c>
      <c r="F2126">
        <v>73.5631486939741</v>
      </c>
      <c r="G2126">
        <v>52.726829785568803</v>
      </c>
    </row>
    <row r="2127" spans="5:7" x14ac:dyDescent="0.25">
      <c r="E2127" s="1">
        <v>31776</v>
      </c>
      <c r="F2127">
        <v>82.301354738516096</v>
      </c>
      <c r="G2127">
        <v>59.5667225593712</v>
      </c>
    </row>
    <row r="2128" spans="5:7" x14ac:dyDescent="0.25">
      <c r="E2128" s="1">
        <v>31777</v>
      </c>
      <c r="F2128">
        <v>82.301354738516096</v>
      </c>
      <c r="G2128">
        <v>59.5667225593712</v>
      </c>
    </row>
    <row r="2129" spans="5:7" x14ac:dyDescent="0.25">
      <c r="E2129" s="1">
        <v>31778</v>
      </c>
      <c r="F2129">
        <v>82.301354738516096</v>
      </c>
      <c r="G2129">
        <v>59.5667225593712</v>
      </c>
    </row>
    <row r="2130" spans="5:7" x14ac:dyDescent="0.25">
      <c r="E2130" s="1">
        <v>31779</v>
      </c>
      <c r="F2130">
        <v>56.704840990784199</v>
      </c>
      <c r="G2130">
        <v>52.122516563359298</v>
      </c>
    </row>
    <row r="2131" spans="5:7" x14ac:dyDescent="0.25">
      <c r="E2131" s="1">
        <v>31782</v>
      </c>
      <c r="F2131">
        <v>32.469131181218899</v>
      </c>
      <c r="G2131">
        <v>41.068137283986701</v>
      </c>
    </row>
    <row r="2132" spans="5:7" x14ac:dyDescent="0.25">
      <c r="E2132" s="1">
        <v>31783</v>
      </c>
      <c r="F2132">
        <v>31.008585186954601</v>
      </c>
      <c r="G2132">
        <v>40.2244143921478</v>
      </c>
    </row>
    <row r="2133" spans="5:7" x14ac:dyDescent="0.25">
      <c r="E2133" s="1">
        <v>31784</v>
      </c>
      <c r="F2133">
        <v>26.686967899196802</v>
      </c>
      <c r="G2133">
        <v>37.720723120962703</v>
      </c>
    </row>
    <row r="2134" spans="5:7" x14ac:dyDescent="0.25">
      <c r="E2134" s="1">
        <v>31785</v>
      </c>
      <c r="F2134">
        <v>24.6981729241034</v>
      </c>
      <c r="G2134">
        <v>36.541379781481801</v>
      </c>
    </row>
    <row r="2135" spans="5:7" x14ac:dyDescent="0.25">
      <c r="E2135" s="1">
        <v>31786</v>
      </c>
      <c r="F2135">
        <v>20.950977720417601</v>
      </c>
      <c r="G2135">
        <v>34.235923081530103</v>
      </c>
    </row>
    <row r="2136" spans="5:7" x14ac:dyDescent="0.25">
      <c r="E2136" s="1">
        <v>31789</v>
      </c>
      <c r="F2136">
        <v>36.511164169212499</v>
      </c>
      <c r="G2136">
        <v>39.746925713051802</v>
      </c>
    </row>
    <row r="2137" spans="5:7" x14ac:dyDescent="0.25">
      <c r="E2137" s="1">
        <v>31790</v>
      </c>
      <c r="F2137">
        <v>52.0457542423975</v>
      </c>
      <c r="G2137">
        <v>46.382878137646301</v>
      </c>
    </row>
    <row r="2138" spans="5:7" x14ac:dyDescent="0.25">
      <c r="E2138" s="1">
        <v>31791</v>
      </c>
      <c r="F2138">
        <v>54.548043625097797</v>
      </c>
      <c r="G2138">
        <v>47.5493148340109</v>
      </c>
    </row>
    <row r="2139" spans="5:7" x14ac:dyDescent="0.25">
      <c r="E2139" s="1">
        <v>31792</v>
      </c>
      <c r="F2139">
        <v>39.852623883148098</v>
      </c>
      <c r="G2139">
        <v>41.784435056314301</v>
      </c>
    </row>
    <row r="2140" spans="5:7" x14ac:dyDescent="0.25">
      <c r="E2140" s="1">
        <v>31793</v>
      </c>
      <c r="F2140">
        <v>35.137417443986699</v>
      </c>
      <c r="G2140">
        <v>39.636257723197701</v>
      </c>
    </row>
    <row r="2141" spans="5:7" x14ac:dyDescent="0.25">
      <c r="E2141" s="1">
        <v>31796</v>
      </c>
      <c r="F2141">
        <v>34.912108498508701</v>
      </c>
      <c r="G2141">
        <v>39.536758735989601</v>
      </c>
    </row>
    <row r="2142" spans="5:7" x14ac:dyDescent="0.25">
      <c r="E2142" s="1">
        <v>31797</v>
      </c>
      <c r="F2142">
        <v>30.873558586240801</v>
      </c>
      <c r="G2142">
        <v>37.799572004079501</v>
      </c>
    </row>
    <row r="2143" spans="5:7" x14ac:dyDescent="0.25">
      <c r="E2143" s="1">
        <v>31798</v>
      </c>
      <c r="F2143">
        <v>29.897063143565902</v>
      </c>
      <c r="G2143">
        <v>37.383355331222603</v>
      </c>
    </row>
    <row r="2144" spans="5:7" x14ac:dyDescent="0.25">
      <c r="E2144" s="1">
        <v>31799</v>
      </c>
      <c r="F2144">
        <v>41.544927023063799</v>
      </c>
      <c r="G2144">
        <v>41.053113522633197</v>
      </c>
    </row>
    <row r="2145" spans="5:7" x14ac:dyDescent="0.25">
      <c r="E2145" s="1">
        <v>31800</v>
      </c>
      <c r="F2145">
        <v>54.837562444762597</v>
      </c>
      <c r="G2145">
        <v>46.077094898006102</v>
      </c>
    </row>
    <row r="2146" spans="5:7" x14ac:dyDescent="0.25">
      <c r="E2146" s="1">
        <v>31803</v>
      </c>
      <c r="F2146">
        <v>76.742843549082707</v>
      </c>
      <c r="G2146">
        <v>59.050240048541603</v>
      </c>
    </row>
    <row r="2147" spans="5:7" x14ac:dyDescent="0.25">
      <c r="E2147" s="1">
        <v>31804</v>
      </c>
      <c r="F2147">
        <v>72.783684386257804</v>
      </c>
      <c r="G2147">
        <v>57.654181249674401</v>
      </c>
    </row>
    <row r="2148" spans="5:7" x14ac:dyDescent="0.25">
      <c r="E2148" s="1">
        <v>31805</v>
      </c>
      <c r="F2148">
        <v>61.064512856541903</v>
      </c>
      <c r="G2148">
        <v>53.436565978890798</v>
      </c>
    </row>
    <row r="2149" spans="5:7" x14ac:dyDescent="0.25">
      <c r="E2149" s="1">
        <v>31806</v>
      </c>
      <c r="F2149">
        <v>62.2412252418587</v>
      </c>
      <c r="G2149">
        <v>54.020804932605202</v>
      </c>
    </row>
    <row r="2150" spans="5:7" x14ac:dyDescent="0.25">
      <c r="E2150" s="1">
        <v>31807</v>
      </c>
      <c r="F2150">
        <v>71.376336605692103</v>
      </c>
      <c r="G2150">
        <v>58.907099657016801</v>
      </c>
    </row>
    <row r="2151" spans="5:7" x14ac:dyDescent="0.25">
      <c r="E2151" s="1">
        <v>31810</v>
      </c>
      <c r="F2151">
        <v>78.476980413834397</v>
      </c>
      <c r="G2151">
        <v>63.6363063552649</v>
      </c>
    </row>
    <row r="2152" spans="5:7" x14ac:dyDescent="0.25">
      <c r="E2152" s="1">
        <v>31811</v>
      </c>
      <c r="F2152">
        <v>80.560256326334098</v>
      </c>
      <c r="G2152">
        <v>65.189477204805996</v>
      </c>
    </row>
    <row r="2153" spans="5:7" x14ac:dyDescent="0.25">
      <c r="E2153" s="1">
        <v>31812</v>
      </c>
      <c r="F2153">
        <v>78.042276388528805</v>
      </c>
      <c r="G2153">
        <v>64.367050820887798</v>
      </c>
    </row>
    <row r="2154" spans="5:7" x14ac:dyDescent="0.25">
      <c r="E2154" s="1">
        <v>31813</v>
      </c>
      <c r="F2154">
        <v>57.066431466643202</v>
      </c>
      <c r="G2154">
        <v>56.803812577040397</v>
      </c>
    </row>
    <row r="2155" spans="5:7" x14ac:dyDescent="0.25">
      <c r="E2155" s="1">
        <v>31814</v>
      </c>
      <c r="F2155">
        <v>53.542150599647698</v>
      </c>
      <c r="G2155">
        <v>55.373808846348197</v>
      </c>
    </row>
    <row r="2156" spans="5:7" x14ac:dyDescent="0.25">
      <c r="E2156" s="1">
        <v>31817</v>
      </c>
      <c r="F2156">
        <v>66.820293590296004</v>
      </c>
      <c r="G2156">
        <v>61.072723439167802</v>
      </c>
    </row>
    <row r="2157" spans="5:7" x14ac:dyDescent="0.25">
      <c r="E2157" s="1">
        <v>31818</v>
      </c>
      <c r="F2157">
        <v>79.388019158141105</v>
      </c>
      <c r="G2157">
        <v>68.720345694275096</v>
      </c>
    </row>
    <row r="2158" spans="5:7" x14ac:dyDescent="0.25">
      <c r="E2158" s="1">
        <v>31819</v>
      </c>
      <c r="F2158">
        <v>82.738819258052203</v>
      </c>
      <c r="G2158">
        <v>71.312508578234798</v>
      </c>
    </row>
    <row r="2159" spans="5:7" x14ac:dyDescent="0.25">
      <c r="E2159" s="1">
        <v>31820</v>
      </c>
      <c r="F2159">
        <v>63.1945594868141</v>
      </c>
      <c r="G2159">
        <v>62.473378604379398</v>
      </c>
    </row>
    <row r="2160" spans="5:7" x14ac:dyDescent="0.25">
      <c r="E2160" s="1">
        <v>31821</v>
      </c>
      <c r="F2160">
        <v>57.662417431699502</v>
      </c>
      <c r="G2160">
        <v>59.772891672407198</v>
      </c>
    </row>
    <row r="2161" spans="5:7" x14ac:dyDescent="0.25">
      <c r="E2161" s="1">
        <v>31824</v>
      </c>
      <c r="F2161">
        <v>57.662417431699502</v>
      </c>
      <c r="G2161">
        <v>59.772891672407198</v>
      </c>
    </row>
    <row r="2162" spans="5:7" x14ac:dyDescent="0.25">
      <c r="E2162" s="1">
        <v>31825</v>
      </c>
      <c r="F2162">
        <v>67.090860362121404</v>
      </c>
      <c r="G2162">
        <v>63.887439025682198</v>
      </c>
    </row>
    <row r="2163" spans="5:7" x14ac:dyDescent="0.25">
      <c r="E2163" s="1">
        <v>31826</v>
      </c>
      <c r="F2163">
        <v>56.013855368528603</v>
      </c>
      <c r="G2163">
        <v>59.0723543057359</v>
      </c>
    </row>
    <row r="2164" spans="5:7" x14ac:dyDescent="0.25">
      <c r="E2164" s="1">
        <v>31827</v>
      </c>
      <c r="F2164">
        <v>41.062190894344099</v>
      </c>
      <c r="G2164">
        <v>51.404383045408203</v>
      </c>
    </row>
    <row r="2165" spans="5:7" x14ac:dyDescent="0.25">
      <c r="E2165" s="1">
        <v>31828</v>
      </c>
      <c r="F2165">
        <v>44.708494770126997</v>
      </c>
      <c r="G2165">
        <v>52.763867771516701</v>
      </c>
    </row>
    <row r="2166" spans="5:7" x14ac:dyDescent="0.25">
      <c r="E2166" s="1">
        <v>31831</v>
      </c>
      <c r="F2166">
        <v>41.618706662089203</v>
      </c>
      <c r="G2166">
        <v>51.220719728189799</v>
      </c>
    </row>
    <row r="2167" spans="5:7" x14ac:dyDescent="0.25">
      <c r="E2167" s="1">
        <v>31832</v>
      </c>
      <c r="F2167">
        <v>32.256049578091798</v>
      </c>
      <c r="G2167">
        <v>46.134981023342696</v>
      </c>
    </row>
    <row r="2168" spans="5:7" x14ac:dyDescent="0.25">
      <c r="E2168" s="1">
        <v>31833</v>
      </c>
      <c r="F2168">
        <v>41.028160986423998</v>
      </c>
      <c r="G2168">
        <v>49.132103645872697</v>
      </c>
    </row>
    <row r="2169" spans="5:7" x14ac:dyDescent="0.25">
      <c r="E2169" s="1">
        <v>31834</v>
      </c>
      <c r="F2169">
        <v>41.028160986423998</v>
      </c>
      <c r="G2169">
        <v>49.132103645872697</v>
      </c>
    </row>
    <row r="2170" spans="5:7" x14ac:dyDescent="0.25">
      <c r="E2170" s="1">
        <v>31835</v>
      </c>
      <c r="F2170">
        <v>37.411061797120503</v>
      </c>
      <c r="G2170">
        <v>47.541350299413899</v>
      </c>
    </row>
    <row r="2171" spans="5:7" x14ac:dyDescent="0.25">
      <c r="E2171" s="1">
        <v>31838</v>
      </c>
      <c r="F2171">
        <v>31.071520344793999</v>
      </c>
      <c r="G2171">
        <v>44.545877266205302</v>
      </c>
    </row>
    <row r="2172" spans="5:7" x14ac:dyDescent="0.25">
      <c r="E2172" s="1">
        <v>31839</v>
      </c>
      <c r="F2172">
        <v>48.519062436025401</v>
      </c>
      <c r="G2172">
        <v>50.1800554114131</v>
      </c>
    </row>
    <row r="2173" spans="5:7" x14ac:dyDescent="0.25">
      <c r="E2173" s="1">
        <v>31840</v>
      </c>
      <c r="F2173">
        <v>33.409567587212102</v>
      </c>
      <c r="G2173">
        <v>43.150476596677997</v>
      </c>
    </row>
    <row r="2174" spans="5:7" x14ac:dyDescent="0.25">
      <c r="E2174" s="1">
        <v>31841</v>
      </c>
      <c r="F2174">
        <v>39.176735975138101</v>
      </c>
      <c r="G2174">
        <v>45.246373235850299</v>
      </c>
    </row>
    <row r="2175" spans="5:7" x14ac:dyDescent="0.25">
      <c r="E2175" s="1">
        <v>31842</v>
      </c>
      <c r="F2175">
        <v>57.036963952928502</v>
      </c>
      <c r="G2175">
        <v>52.750272809467802</v>
      </c>
    </row>
    <row r="2176" spans="5:7" x14ac:dyDescent="0.25">
      <c r="E2176" s="1">
        <v>31845</v>
      </c>
      <c r="F2176">
        <v>57.036963952928502</v>
      </c>
      <c r="G2176">
        <v>52.750272809467802</v>
      </c>
    </row>
    <row r="2177" spans="5:7" x14ac:dyDescent="0.25">
      <c r="E2177" s="1">
        <v>31846</v>
      </c>
      <c r="F2177">
        <v>57.036963952928502</v>
      </c>
      <c r="G2177">
        <v>52.750272809467802</v>
      </c>
    </row>
    <row r="2178" spans="5:7" x14ac:dyDescent="0.25">
      <c r="E2178" s="1">
        <v>31847</v>
      </c>
      <c r="F2178">
        <v>57.036963952928502</v>
      </c>
      <c r="G2178">
        <v>52.750272809467802</v>
      </c>
    </row>
    <row r="2179" spans="5:7" x14ac:dyDescent="0.25">
      <c r="E2179" s="1">
        <v>31848</v>
      </c>
      <c r="F2179">
        <v>50.683273663367402</v>
      </c>
      <c r="G2179">
        <v>50.821506920878001</v>
      </c>
    </row>
    <row r="2180" spans="5:7" x14ac:dyDescent="0.25">
      <c r="E2180" s="1">
        <v>31849</v>
      </c>
      <c r="F2180">
        <v>39.107611620020599</v>
      </c>
      <c r="G2180">
        <v>46.745689526309903</v>
      </c>
    </row>
    <row r="2181" spans="5:7" x14ac:dyDescent="0.25">
      <c r="E2181" s="1">
        <v>31852</v>
      </c>
      <c r="F2181">
        <v>50.841961692958002</v>
      </c>
      <c r="G2181">
        <v>50.4714070478149</v>
      </c>
    </row>
    <row r="2182" spans="5:7" x14ac:dyDescent="0.25">
      <c r="E2182" s="1">
        <v>31853</v>
      </c>
      <c r="F2182">
        <v>45.398411783799901</v>
      </c>
      <c r="G2182">
        <v>48.573800383325398</v>
      </c>
    </row>
    <row r="2183" spans="5:7" x14ac:dyDescent="0.25">
      <c r="E2183" s="1">
        <v>31854</v>
      </c>
      <c r="F2183">
        <v>49.564176578566901</v>
      </c>
      <c r="G2183">
        <v>49.878422314118197</v>
      </c>
    </row>
    <row r="2184" spans="5:7" x14ac:dyDescent="0.25">
      <c r="E2184" s="1">
        <v>31855</v>
      </c>
      <c r="F2184">
        <v>47.626261721814402</v>
      </c>
      <c r="G2184">
        <v>49.280047199207701</v>
      </c>
    </row>
    <row r="2185" spans="5:7" x14ac:dyDescent="0.25">
      <c r="E2185" s="1">
        <v>31856</v>
      </c>
      <c r="F2185">
        <v>54.555877088831103</v>
      </c>
      <c r="G2185">
        <v>51.323877509598297</v>
      </c>
    </row>
    <row r="2186" spans="5:7" x14ac:dyDescent="0.25">
      <c r="E2186" s="1">
        <v>31859</v>
      </c>
      <c r="F2186">
        <v>66.136329190606503</v>
      </c>
      <c r="G2186">
        <v>55.484660340369103</v>
      </c>
    </row>
    <row r="2187" spans="5:7" x14ac:dyDescent="0.25">
      <c r="E2187" s="1">
        <v>31860</v>
      </c>
      <c r="F2187">
        <v>71.699662963983201</v>
      </c>
      <c r="G2187">
        <v>57.971793771327803</v>
      </c>
    </row>
    <row r="2188" spans="5:7" x14ac:dyDescent="0.25">
      <c r="E2188" s="1">
        <v>31861</v>
      </c>
      <c r="F2188">
        <v>67.977096678552897</v>
      </c>
      <c r="G2188">
        <v>57.018800890984103</v>
      </c>
    </row>
    <row r="2189" spans="5:7" x14ac:dyDescent="0.25">
      <c r="E2189" s="1">
        <v>31862</v>
      </c>
      <c r="F2189">
        <v>52.834997282630802</v>
      </c>
      <c r="G2189">
        <v>52.725090332378898</v>
      </c>
    </row>
    <row r="2190" spans="5:7" x14ac:dyDescent="0.25">
      <c r="E2190" s="1">
        <v>31863</v>
      </c>
      <c r="F2190">
        <v>77.206321753313205</v>
      </c>
      <c r="G2190">
        <v>64.304226419494299</v>
      </c>
    </row>
    <row r="2191" spans="5:7" x14ac:dyDescent="0.25">
      <c r="E2191" s="1">
        <v>31866</v>
      </c>
      <c r="F2191">
        <v>90.510133930478801</v>
      </c>
      <c r="G2191">
        <v>77.639215753986306</v>
      </c>
    </row>
    <row r="2192" spans="5:7" x14ac:dyDescent="0.25">
      <c r="E2192" s="1">
        <v>31867</v>
      </c>
      <c r="F2192">
        <v>82.711746211778802</v>
      </c>
      <c r="G2192">
        <v>73.650518598825101</v>
      </c>
    </row>
    <row r="2193" spans="5:7" x14ac:dyDescent="0.25">
      <c r="E2193" s="1">
        <v>31868</v>
      </c>
      <c r="F2193">
        <v>86.461228812445697</v>
      </c>
      <c r="G2193">
        <v>77.051417378229402</v>
      </c>
    </row>
    <row r="2194" spans="5:7" x14ac:dyDescent="0.25">
      <c r="E2194" s="1">
        <v>31869</v>
      </c>
      <c r="F2194">
        <v>86.692126124160595</v>
      </c>
      <c r="G2194">
        <v>77.262117639324202</v>
      </c>
    </row>
    <row r="2195" spans="5:7" x14ac:dyDescent="0.25">
      <c r="E2195" s="1">
        <v>31870</v>
      </c>
      <c r="F2195">
        <v>86.692126124160595</v>
      </c>
      <c r="G2195">
        <v>77.262117639324202</v>
      </c>
    </row>
    <row r="2196" spans="5:7" x14ac:dyDescent="0.25">
      <c r="E2196" s="1">
        <v>31873</v>
      </c>
      <c r="F2196">
        <v>67.990871248527895</v>
      </c>
      <c r="G2196">
        <v>69.029612146417605</v>
      </c>
    </row>
    <row r="2197" spans="5:7" x14ac:dyDescent="0.25">
      <c r="E2197" s="1">
        <v>31874</v>
      </c>
      <c r="F2197">
        <v>77.020110723118194</v>
      </c>
      <c r="G2197">
        <v>73.623660194528796</v>
      </c>
    </row>
    <row r="2198" spans="5:7" x14ac:dyDescent="0.25">
      <c r="E2198" s="1">
        <v>31875</v>
      </c>
      <c r="F2198">
        <v>72.678632331724103</v>
      </c>
      <c r="G2198">
        <v>71.605063129230899</v>
      </c>
    </row>
    <row r="2199" spans="5:7" x14ac:dyDescent="0.25">
      <c r="E2199" s="1">
        <v>31876</v>
      </c>
      <c r="F2199">
        <v>84.767837127965294</v>
      </c>
      <c r="G2199">
        <v>78.911229853131402</v>
      </c>
    </row>
    <row r="2200" spans="5:7" x14ac:dyDescent="0.25">
      <c r="E2200" s="1">
        <v>31877</v>
      </c>
      <c r="F2200">
        <v>90.464106016256693</v>
      </c>
      <c r="G2200">
        <v>83.922997744788802</v>
      </c>
    </row>
    <row r="2201" spans="5:7" x14ac:dyDescent="0.25">
      <c r="E2201" s="1">
        <v>31880</v>
      </c>
      <c r="F2201">
        <v>92.124168159952603</v>
      </c>
      <c r="G2201">
        <v>85.648230121976596</v>
      </c>
    </row>
    <row r="2202" spans="5:7" x14ac:dyDescent="0.25">
      <c r="E2202" s="1">
        <v>31881</v>
      </c>
      <c r="F2202">
        <v>94.632152157466194</v>
      </c>
      <c r="G2202">
        <v>88.595844829830796</v>
      </c>
    </row>
    <row r="2203" spans="5:7" x14ac:dyDescent="0.25">
      <c r="E2203" s="1">
        <v>31882</v>
      </c>
      <c r="F2203">
        <v>70.338317872845806</v>
      </c>
      <c r="G2203">
        <v>73.835127043866706</v>
      </c>
    </row>
    <row r="2204" spans="5:7" x14ac:dyDescent="0.25">
      <c r="E2204" s="1">
        <v>31883</v>
      </c>
      <c r="F2204">
        <v>63.661944476977503</v>
      </c>
      <c r="G2204">
        <v>69.584864875380703</v>
      </c>
    </row>
    <row r="2205" spans="5:7" x14ac:dyDescent="0.25">
      <c r="E2205" s="1">
        <v>31884</v>
      </c>
      <c r="F2205">
        <v>63.726500885858997</v>
      </c>
      <c r="G2205">
        <v>69.614297343752398</v>
      </c>
    </row>
    <row r="2206" spans="5:7" x14ac:dyDescent="0.25">
      <c r="E2206" s="1">
        <v>31887</v>
      </c>
      <c r="F2206">
        <v>73.500013557648202</v>
      </c>
      <c r="G2206">
        <v>74.255696047111797</v>
      </c>
    </row>
    <row r="2207" spans="5:7" x14ac:dyDescent="0.25">
      <c r="E2207" s="1">
        <v>31888</v>
      </c>
      <c r="F2207">
        <v>71.495691519347801</v>
      </c>
      <c r="G2207">
        <v>73.211484135229398</v>
      </c>
    </row>
    <row r="2208" spans="5:7" x14ac:dyDescent="0.25">
      <c r="E2208" s="1">
        <v>31889</v>
      </c>
      <c r="F2208">
        <v>74.549420147589302</v>
      </c>
      <c r="G2208">
        <v>74.620752566392696</v>
      </c>
    </row>
    <row r="2209" spans="5:7" x14ac:dyDescent="0.25">
      <c r="E2209" s="1">
        <v>31890</v>
      </c>
      <c r="F2209">
        <v>81.024938467521196</v>
      </c>
      <c r="G2209">
        <v>77.938577267197601</v>
      </c>
    </row>
    <row r="2210" spans="5:7" x14ac:dyDescent="0.25">
      <c r="E2210" s="1">
        <v>31891</v>
      </c>
      <c r="F2210">
        <v>83.656643570375394</v>
      </c>
      <c r="G2210">
        <v>79.463421032687293</v>
      </c>
    </row>
    <row r="2211" spans="5:7" x14ac:dyDescent="0.25">
      <c r="E2211" s="1">
        <v>31894</v>
      </c>
      <c r="F2211">
        <v>69.280927769738796</v>
      </c>
      <c r="G2211">
        <v>72.715300568692797</v>
      </c>
    </row>
    <row r="2212" spans="5:7" x14ac:dyDescent="0.25">
      <c r="E2212" s="1">
        <v>31895</v>
      </c>
      <c r="F2212">
        <v>58.057188583120599</v>
      </c>
      <c r="G2212">
        <v>66.973178276154599</v>
      </c>
    </row>
    <row r="2213" spans="5:7" x14ac:dyDescent="0.25">
      <c r="E2213" s="1">
        <v>31896</v>
      </c>
      <c r="F2213">
        <v>63.566105739707801</v>
      </c>
      <c r="G2213">
        <v>69.022159537972499</v>
      </c>
    </row>
    <row r="2214" spans="5:7" x14ac:dyDescent="0.25">
      <c r="E2214" s="1">
        <v>31897</v>
      </c>
      <c r="F2214">
        <v>47.920802251284101</v>
      </c>
      <c r="G2214">
        <v>60.631023708222202</v>
      </c>
    </row>
    <row r="2215" spans="5:7" x14ac:dyDescent="0.25">
      <c r="E2215" s="1">
        <v>31898</v>
      </c>
      <c r="F2215">
        <v>61.949339852303403</v>
      </c>
      <c r="G2215">
        <v>66.161237667893502</v>
      </c>
    </row>
    <row r="2216" spans="5:7" x14ac:dyDescent="0.25">
      <c r="E2216" s="1">
        <v>31901</v>
      </c>
      <c r="F2216">
        <v>69.0290474180199</v>
      </c>
      <c r="G2216">
        <v>69.431468890296202</v>
      </c>
    </row>
    <row r="2217" spans="5:7" x14ac:dyDescent="0.25">
      <c r="E2217" s="1">
        <v>31902</v>
      </c>
      <c r="F2217">
        <v>62.390504986265199</v>
      </c>
      <c r="G2217">
        <v>66.150503182113994</v>
      </c>
    </row>
    <row r="2218" spans="5:7" x14ac:dyDescent="0.25">
      <c r="E2218" s="1">
        <v>31903</v>
      </c>
      <c r="F2218">
        <v>68.474095730394794</v>
      </c>
      <c r="G2218">
        <v>68.805017681818399</v>
      </c>
    </row>
    <row r="2219" spans="5:7" x14ac:dyDescent="0.25">
      <c r="E2219" s="1">
        <v>31904</v>
      </c>
      <c r="F2219">
        <v>61.352083524816699</v>
      </c>
      <c r="G2219">
        <v>65.496994073822904</v>
      </c>
    </row>
    <row r="2220" spans="5:7" x14ac:dyDescent="0.25">
      <c r="E2220" s="1">
        <v>31905</v>
      </c>
      <c r="F2220">
        <v>55.657981131003503</v>
      </c>
      <c r="G2220">
        <v>62.830480945240502</v>
      </c>
    </row>
    <row r="2221" spans="5:7" x14ac:dyDescent="0.25">
      <c r="E2221" s="1">
        <v>31908</v>
      </c>
      <c r="F2221">
        <v>66.7074332790488</v>
      </c>
      <c r="G2221">
        <v>67.125651901724396</v>
      </c>
    </row>
    <row r="2222" spans="5:7" x14ac:dyDescent="0.25">
      <c r="E2222" s="1">
        <v>31909</v>
      </c>
      <c r="F2222">
        <v>62.800423257023297</v>
      </c>
      <c r="G2222">
        <v>65.431545057667904</v>
      </c>
    </row>
    <row r="2223" spans="5:7" x14ac:dyDescent="0.25">
      <c r="E2223" s="1">
        <v>31910</v>
      </c>
      <c r="F2223">
        <v>63.299665266631798</v>
      </c>
      <c r="G2223">
        <v>65.612440603737497</v>
      </c>
    </row>
    <row r="2224" spans="5:7" x14ac:dyDescent="0.25">
      <c r="E2224" s="1">
        <v>31911</v>
      </c>
      <c r="F2224">
        <v>65.257958611175198</v>
      </c>
      <c r="G2224">
        <v>66.277590053823403</v>
      </c>
    </row>
    <row r="2225" spans="5:7" x14ac:dyDescent="0.25">
      <c r="E2225" s="1">
        <v>31912</v>
      </c>
      <c r="F2225">
        <v>79.357017733831796</v>
      </c>
      <c r="G2225">
        <v>72.408288215805598</v>
      </c>
    </row>
    <row r="2226" spans="5:7" x14ac:dyDescent="0.25">
      <c r="E2226" s="1">
        <v>31915</v>
      </c>
      <c r="F2226">
        <v>71.296889475119698</v>
      </c>
      <c r="G2226">
        <v>69.260420568199095</v>
      </c>
    </row>
    <row r="2227" spans="5:7" x14ac:dyDescent="0.25">
      <c r="E2227" s="1">
        <v>31916</v>
      </c>
      <c r="F2227">
        <v>81.293636961062802</v>
      </c>
      <c r="G2227">
        <v>74.495879146949704</v>
      </c>
    </row>
    <row r="2228" spans="5:7" x14ac:dyDescent="0.25">
      <c r="E2228" s="1">
        <v>31917</v>
      </c>
      <c r="F2228">
        <v>76.789339451977497</v>
      </c>
      <c r="G2228">
        <v>72.626271943050696</v>
      </c>
    </row>
    <row r="2229" spans="5:7" x14ac:dyDescent="0.25">
      <c r="E2229" s="1">
        <v>31918</v>
      </c>
      <c r="F2229">
        <v>70.626005287727196</v>
      </c>
      <c r="G2229">
        <v>70.138234298778301</v>
      </c>
    </row>
    <row r="2230" spans="5:7" x14ac:dyDescent="0.25">
      <c r="E2230" s="1">
        <v>31919</v>
      </c>
      <c r="F2230">
        <v>58.654744475453903</v>
      </c>
      <c r="G2230">
        <v>65.052511735412097</v>
      </c>
    </row>
    <row r="2231" spans="5:7" x14ac:dyDescent="0.25">
      <c r="E2231" s="1">
        <v>31922</v>
      </c>
      <c r="F2231">
        <v>58.654744475453903</v>
      </c>
      <c r="G2231">
        <v>65.052511735412097</v>
      </c>
    </row>
    <row r="2232" spans="5:7" x14ac:dyDescent="0.25">
      <c r="E2232" s="1">
        <v>31923</v>
      </c>
      <c r="F2232">
        <v>46.531510398834598</v>
      </c>
      <c r="G2232">
        <v>59.694143825097299</v>
      </c>
    </row>
    <row r="2233" spans="5:7" x14ac:dyDescent="0.25">
      <c r="E2233" s="1">
        <v>31924</v>
      </c>
      <c r="F2233">
        <v>37.051568813560898</v>
      </c>
      <c r="G2233">
        <v>54.689643668999999</v>
      </c>
    </row>
    <row r="2234" spans="5:7" x14ac:dyDescent="0.25">
      <c r="E2234" s="1">
        <v>31925</v>
      </c>
      <c r="F2234">
        <v>34.794730203674597</v>
      </c>
      <c r="G2234">
        <v>53.410303658788798</v>
      </c>
    </row>
    <row r="2235" spans="5:7" x14ac:dyDescent="0.25">
      <c r="E2235" s="1">
        <v>31926</v>
      </c>
      <c r="F2235">
        <v>28.276358385444698</v>
      </c>
      <c r="G2235">
        <v>49.4790805081714</v>
      </c>
    </row>
    <row r="2236" spans="5:7" x14ac:dyDescent="0.25">
      <c r="E2236" s="1">
        <v>31929</v>
      </c>
      <c r="F2236">
        <v>24.571382897026499</v>
      </c>
      <c r="G2236">
        <v>46.981262167859299</v>
      </c>
    </row>
    <row r="2237" spans="5:7" x14ac:dyDescent="0.25">
      <c r="E2237" s="1">
        <v>31930</v>
      </c>
      <c r="F2237">
        <v>57.5668634177933</v>
      </c>
      <c r="G2237">
        <v>58.215535138161201</v>
      </c>
    </row>
    <row r="2238" spans="5:7" x14ac:dyDescent="0.25">
      <c r="E2238" s="1">
        <v>31931</v>
      </c>
      <c r="F2238">
        <v>49.7015749211862</v>
      </c>
      <c r="G2238">
        <v>54.468476840500202</v>
      </c>
    </row>
    <row r="2239" spans="5:7" x14ac:dyDescent="0.25">
      <c r="E2239" s="1">
        <v>31932</v>
      </c>
      <c r="F2239">
        <v>44.219836527261101</v>
      </c>
      <c r="G2239">
        <v>51.755948119310503</v>
      </c>
    </row>
    <row r="2240" spans="5:7" x14ac:dyDescent="0.25">
      <c r="E2240" s="1">
        <v>31933</v>
      </c>
      <c r="F2240">
        <v>37.769670484656501</v>
      </c>
      <c r="G2240">
        <v>48.406193260193199</v>
      </c>
    </row>
    <row r="2241" spans="5:7" x14ac:dyDescent="0.25">
      <c r="E2241" s="1">
        <v>31936</v>
      </c>
      <c r="F2241">
        <v>41.960343667788003</v>
      </c>
      <c r="G2241">
        <v>49.848137476895701</v>
      </c>
    </row>
    <row r="2242" spans="5:7" x14ac:dyDescent="0.25">
      <c r="E2242" s="1">
        <v>31937</v>
      </c>
      <c r="F2242">
        <v>44.927279863627298</v>
      </c>
      <c r="G2242">
        <v>50.834651878934999</v>
      </c>
    </row>
    <row r="2243" spans="5:7" x14ac:dyDescent="0.25">
      <c r="E2243" s="1">
        <v>31938</v>
      </c>
      <c r="F2243">
        <v>44.927279863627298</v>
      </c>
      <c r="G2243">
        <v>50.834651878934999</v>
      </c>
    </row>
    <row r="2244" spans="5:7" x14ac:dyDescent="0.25">
      <c r="E2244" s="1">
        <v>31939</v>
      </c>
      <c r="F2244">
        <v>40.582100698581797</v>
      </c>
      <c r="G2244">
        <v>49.201992024385298</v>
      </c>
    </row>
    <row r="2245" spans="5:7" x14ac:dyDescent="0.25">
      <c r="E2245" s="1">
        <v>31940</v>
      </c>
      <c r="F2245">
        <v>40.582100698581797</v>
      </c>
      <c r="G2245">
        <v>49.201992024385298</v>
      </c>
    </row>
    <row r="2246" spans="5:7" x14ac:dyDescent="0.25">
      <c r="E2246" s="1">
        <v>31943</v>
      </c>
      <c r="F2246">
        <v>19.6815156381052</v>
      </c>
      <c r="G2246">
        <v>38.3187866674023</v>
      </c>
    </row>
    <row r="2247" spans="5:7" x14ac:dyDescent="0.25">
      <c r="E2247" s="1">
        <v>31944</v>
      </c>
      <c r="F2247">
        <v>19.6815156381052</v>
      </c>
      <c r="G2247">
        <v>38.3187866674023</v>
      </c>
    </row>
    <row r="2248" spans="5:7" x14ac:dyDescent="0.25">
      <c r="E2248" s="1">
        <v>31945</v>
      </c>
      <c r="F2248">
        <v>17.2672863819333</v>
      </c>
      <c r="G2248">
        <v>36.551074084007297</v>
      </c>
    </row>
    <row r="2249" spans="5:7" x14ac:dyDescent="0.25">
      <c r="E2249" s="1">
        <v>31946</v>
      </c>
      <c r="F2249">
        <v>26.025709386544801</v>
      </c>
      <c r="G2249">
        <v>38.989087011504097</v>
      </c>
    </row>
    <row r="2250" spans="5:7" x14ac:dyDescent="0.25">
      <c r="E2250" s="1">
        <v>31947</v>
      </c>
      <c r="F2250">
        <v>33.348674088466701</v>
      </c>
      <c r="G2250">
        <v>41.097137779600899</v>
      </c>
    </row>
    <row r="2251" spans="5:7" x14ac:dyDescent="0.25">
      <c r="E2251" s="1">
        <v>31950</v>
      </c>
      <c r="F2251">
        <v>26.1618427872145</v>
      </c>
      <c r="G2251">
        <v>37.841001394410497</v>
      </c>
    </row>
    <row r="2252" spans="5:7" x14ac:dyDescent="0.25">
      <c r="E2252" s="1">
        <v>31951</v>
      </c>
      <c r="F2252">
        <v>27.429892202229901</v>
      </c>
      <c r="G2252">
        <v>38.197305958677397</v>
      </c>
    </row>
    <row r="2253" spans="5:7" x14ac:dyDescent="0.25">
      <c r="E2253" s="1">
        <v>31952</v>
      </c>
      <c r="F2253">
        <v>45.255184436973501</v>
      </c>
      <c r="G2253">
        <v>43.689530623619397</v>
      </c>
    </row>
    <row r="2254" spans="5:7" x14ac:dyDescent="0.25">
      <c r="E2254" s="1">
        <v>31953</v>
      </c>
      <c r="F2254">
        <v>36.753206568127901</v>
      </c>
      <c r="G2254">
        <v>40.637315240275001</v>
      </c>
    </row>
    <row r="2255" spans="5:7" x14ac:dyDescent="0.25">
      <c r="E2255" s="1">
        <v>31954</v>
      </c>
      <c r="F2255">
        <v>55.629641853141997</v>
      </c>
      <c r="G2255">
        <v>48.017597938640201</v>
      </c>
    </row>
    <row r="2256" spans="5:7" x14ac:dyDescent="0.25">
      <c r="E2256" s="1">
        <v>31957</v>
      </c>
      <c r="F2256">
        <v>51.237998685116899</v>
      </c>
      <c r="G2256">
        <v>46.526797616683503</v>
      </c>
    </row>
    <row r="2257" spans="5:7" x14ac:dyDescent="0.25">
      <c r="E2257" s="1">
        <v>31958</v>
      </c>
      <c r="F2257">
        <v>56.663052361179602</v>
      </c>
      <c r="G2257">
        <v>48.7893952454112</v>
      </c>
    </row>
    <row r="2258" spans="5:7" x14ac:dyDescent="0.25">
      <c r="E2258" s="1">
        <v>31959</v>
      </c>
      <c r="F2258">
        <v>53.938298255084803</v>
      </c>
      <c r="G2258">
        <v>47.962437395312897</v>
      </c>
    </row>
    <row r="2259" spans="5:7" x14ac:dyDescent="0.25">
      <c r="E2259" s="1">
        <v>31960</v>
      </c>
      <c r="F2259">
        <v>42.541006247598297</v>
      </c>
      <c r="G2259">
        <v>44.2152928250485</v>
      </c>
    </row>
    <row r="2260" spans="5:7" x14ac:dyDescent="0.25">
      <c r="E2260" s="1">
        <v>31961</v>
      </c>
      <c r="F2260">
        <v>42.541006247598297</v>
      </c>
      <c r="G2260">
        <v>44.2152928250485</v>
      </c>
    </row>
    <row r="2261" spans="5:7" x14ac:dyDescent="0.25">
      <c r="E2261" s="1">
        <v>31964</v>
      </c>
      <c r="F2261">
        <v>41.568072075684903</v>
      </c>
      <c r="G2261">
        <v>43.909250675234198</v>
      </c>
    </row>
    <row r="2262" spans="5:7" x14ac:dyDescent="0.25">
      <c r="E2262" s="1">
        <v>31965</v>
      </c>
      <c r="F2262">
        <v>37.830406398402197</v>
      </c>
      <c r="G2262">
        <v>42.761754006432902</v>
      </c>
    </row>
    <row r="2263" spans="5:7" x14ac:dyDescent="0.25">
      <c r="E2263" s="1">
        <v>31966</v>
      </c>
      <c r="F2263">
        <v>50.095545555295601</v>
      </c>
      <c r="G2263">
        <v>46.209960801944803</v>
      </c>
    </row>
    <row r="2264" spans="5:7" x14ac:dyDescent="0.25">
      <c r="E2264" s="1">
        <v>31967</v>
      </c>
      <c r="F2264">
        <v>50.095545555295601</v>
      </c>
      <c r="G2264">
        <v>46.209960801944803</v>
      </c>
    </row>
    <row r="2265" spans="5:7" x14ac:dyDescent="0.25">
      <c r="E2265" s="1">
        <v>31968</v>
      </c>
      <c r="F2265">
        <v>50.095545555295601</v>
      </c>
      <c r="G2265">
        <v>46.209960801944803</v>
      </c>
    </row>
    <row r="2266" spans="5:7" x14ac:dyDescent="0.25">
      <c r="E2266" s="1">
        <v>31971</v>
      </c>
      <c r="F2266">
        <v>65.950203595483202</v>
      </c>
      <c r="G2266">
        <v>51.222782206332397</v>
      </c>
    </row>
    <row r="2267" spans="5:7" x14ac:dyDescent="0.25">
      <c r="E2267" s="1">
        <v>31972</v>
      </c>
      <c r="F2267">
        <v>49.963428194089801</v>
      </c>
      <c r="G2267">
        <v>47.243396813471698</v>
      </c>
    </row>
    <row r="2268" spans="5:7" x14ac:dyDescent="0.25">
      <c r="E2268" s="1">
        <v>31973</v>
      </c>
      <c r="F2268">
        <v>68.9738350813371</v>
      </c>
      <c r="G2268">
        <v>55.147637886334699</v>
      </c>
    </row>
    <row r="2269" spans="5:7" x14ac:dyDescent="0.25">
      <c r="E2269" s="1">
        <v>31974</v>
      </c>
      <c r="F2269">
        <v>62.109205145058901</v>
      </c>
      <c r="G2269">
        <v>53.071733455667903</v>
      </c>
    </row>
    <row r="2270" spans="5:7" x14ac:dyDescent="0.25">
      <c r="E2270" s="1">
        <v>31975</v>
      </c>
      <c r="F2270">
        <v>49.537203665812903</v>
      </c>
      <c r="G2270">
        <v>48.862529195472199</v>
      </c>
    </row>
    <row r="2271" spans="5:7" x14ac:dyDescent="0.25">
      <c r="E2271" s="1">
        <v>31978</v>
      </c>
      <c r="F2271">
        <v>62.289319308047297</v>
      </c>
      <c r="G2271">
        <v>54.296966817927398</v>
      </c>
    </row>
    <row r="2272" spans="5:7" x14ac:dyDescent="0.25">
      <c r="E2272" s="1">
        <v>31979</v>
      </c>
      <c r="F2272">
        <v>70.968847900700695</v>
      </c>
      <c r="G2272">
        <v>58.930949443763403</v>
      </c>
    </row>
    <row r="2273" spans="5:7" x14ac:dyDescent="0.25">
      <c r="E2273" s="1">
        <v>31980</v>
      </c>
      <c r="F2273">
        <v>75.989805179132205</v>
      </c>
      <c r="G2273">
        <v>62.067040190622201</v>
      </c>
    </row>
    <row r="2274" spans="5:7" x14ac:dyDescent="0.25">
      <c r="E2274" s="1">
        <v>31981</v>
      </c>
      <c r="F2274">
        <v>75.989805179132205</v>
      </c>
      <c r="G2274">
        <v>62.067040190622201</v>
      </c>
    </row>
    <row r="2275" spans="5:7" x14ac:dyDescent="0.25">
      <c r="E2275" s="1">
        <v>31982</v>
      </c>
      <c r="F2275">
        <v>79.6275749009571</v>
      </c>
      <c r="G2275">
        <v>64.331849504564303</v>
      </c>
    </row>
    <row r="2276" spans="5:7" x14ac:dyDescent="0.25">
      <c r="E2276" s="1">
        <v>31985</v>
      </c>
      <c r="F2276">
        <v>79.6275749009571</v>
      </c>
      <c r="G2276">
        <v>64.331849504564303</v>
      </c>
    </row>
    <row r="2277" spans="5:7" x14ac:dyDescent="0.25">
      <c r="E2277" s="1">
        <v>31986</v>
      </c>
      <c r="F2277">
        <v>82.535438891382</v>
      </c>
      <c r="G2277">
        <v>66.122105319651894</v>
      </c>
    </row>
    <row r="2278" spans="5:7" x14ac:dyDescent="0.25">
      <c r="E2278" s="1">
        <v>31987</v>
      </c>
      <c r="F2278">
        <v>74.207871021889801</v>
      </c>
      <c r="G2278">
        <v>63.860548852104202</v>
      </c>
    </row>
    <row r="2279" spans="5:7" x14ac:dyDescent="0.25">
      <c r="E2279" s="1">
        <v>31988</v>
      </c>
      <c r="F2279">
        <v>76.320422702528106</v>
      </c>
      <c r="G2279">
        <v>64.815478827327198</v>
      </c>
    </row>
    <row r="2280" spans="5:7" x14ac:dyDescent="0.25">
      <c r="E2280" s="1">
        <v>31989</v>
      </c>
      <c r="F2280">
        <v>83.172485423053502</v>
      </c>
      <c r="G2280">
        <v>68.525936115316</v>
      </c>
    </row>
    <row r="2281" spans="5:7" x14ac:dyDescent="0.25">
      <c r="E2281" s="1">
        <v>31992</v>
      </c>
      <c r="F2281">
        <v>90.875193248731904</v>
      </c>
      <c r="G2281">
        <v>75.335556660320506</v>
      </c>
    </row>
    <row r="2282" spans="5:7" x14ac:dyDescent="0.25">
      <c r="E2282" s="1">
        <v>32002</v>
      </c>
      <c r="F2282">
        <v>55.488636041244199</v>
      </c>
      <c r="G2282">
        <v>59.295494830294103</v>
      </c>
    </row>
    <row r="2283" spans="5:7" x14ac:dyDescent="0.25">
      <c r="E2283" s="1">
        <v>32003</v>
      </c>
      <c r="F2283">
        <v>45.6504031336571</v>
      </c>
      <c r="G2283">
        <v>53.624582705634502</v>
      </c>
    </row>
    <row r="2284" spans="5:7" x14ac:dyDescent="0.25">
      <c r="E2284" s="1">
        <v>32006</v>
      </c>
      <c r="F2284">
        <v>49.651533485910903</v>
      </c>
      <c r="G2284">
        <v>55.3425389110038</v>
      </c>
    </row>
    <row r="2285" spans="5:7" x14ac:dyDescent="0.25">
      <c r="E2285" s="1">
        <v>32007</v>
      </c>
      <c r="F2285">
        <v>64.435864801669595</v>
      </c>
      <c r="G2285">
        <v>62.400959295465697</v>
      </c>
    </row>
    <row r="2286" spans="5:7" x14ac:dyDescent="0.25">
      <c r="E2286" s="1">
        <v>32008</v>
      </c>
      <c r="F2286">
        <v>71.642144111180798</v>
      </c>
      <c r="G2286">
        <v>66.511802923804197</v>
      </c>
    </row>
    <row r="2287" spans="5:7" x14ac:dyDescent="0.25">
      <c r="E2287" s="1">
        <v>32009</v>
      </c>
      <c r="F2287">
        <v>59.957690546293001</v>
      </c>
      <c r="G2287">
        <v>60.776480364409998</v>
      </c>
    </row>
    <row r="2288" spans="5:7" x14ac:dyDescent="0.25">
      <c r="E2288" s="1">
        <v>32010</v>
      </c>
      <c r="F2288">
        <v>62.250230809467602</v>
      </c>
      <c r="G2288">
        <v>61.875067447010899</v>
      </c>
    </row>
    <row r="2289" spans="5:7" x14ac:dyDescent="0.25">
      <c r="E2289" s="1">
        <v>32013</v>
      </c>
      <c r="F2289">
        <v>64.686581522039702</v>
      </c>
      <c r="G2289">
        <v>62.995906672987999</v>
      </c>
    </row>
    <row r="2290" spans="5:7" x14ac:dyDescent="0.25">
      <c r="E2290" s="1">
        <v>32014</v>
      </c>
      <c r="F2290">
        <v>55.2511681924573</v>
      </c>
      <c r="G2290">
        <v>58.885011528000902</v>
      </c>
    </row>
    <row r="2291" spans="5:7" x14ac:dyDescent="0.25">
      <c r="E2291" s="1">
        <v>32015</v>
      </c>
      <c r="F2291">
        <v>61.906294782137103</v>
      </c>
      <c r="G2291">
        <v>61.579909133934201</v>
      </c>
    </row>
    <row r="2292" spans="5:7" x14ac:dyDescent="0.25">
      <c r="E2292" s="1">
        <v>32016</v>
      </c>
      <c r="F2292">
        <v>73.289081197525107</v>
      </c>
      <c r="G2292">
        <v>67.121589663972699</v>
      </c>
    </row>
    <row r="2293" spans="5:7" x14ac:dyDescent="0.25">
      <c r="E2293" s="1">
        <v>32017</v>
      </c>
      <c r="F2293">
        <v>79.105163773932404</v>
      </c>
      <c r="G2293">
        <v>70.659525052871402</v>
      </c>
    </row>
    <row r="2294" spans="5:7" x14ac:dyDescent="0.25">
      <c r="E2294" s="1">
        <v>32020</v>
      </c>
      <c r="F2294">
        <v>71.602377620126504</v>
      </c>
      <c r="G2294">
        <v>67.521627138515399</v>
      </c>
    </row>
    <row r="2295" spans="5:7" x14ac:dyDescent="0.25">
      <c r="E2295" s="1">
        <v>32021</v>
      </c>
      <c r="F2295">
        <v>76.607229435093402</v>
      </c>
      <c r="G2295">
        <v>70.200614530312507</v>
      </c>
    </row>
    <row r="2296" spans="5:7" x14ac:dyDescent="0.25">
      <c r="E2296" s="1">
        <v>32022</v>
      </c>
      <c r="F2296">
        <v>85.243640763520503</v>
      </c>
      <c r="G2296">
        <v>76.080586174780393</v>
      </c>
    </row>
    <row r="2297" spans="5:7" x14ac:dyDescent="0.25">
      <c r="E2297" s="1">
        <v>32023</v>
      </c>
      <c r="F2297">
        <v>86.431688303676495</v>
      </c>
      <c r="G2297">
        <v>77.044662448610296</v>
      </c>
    </row>
    <row r="2298" spans="5:7" x14ac:dyDescent="0.25">
      <c r="E2298" s="1">
        <v>32024</v>
      </c>
      <c r="F2298">
        <v>86.909874665713403</v>
      </c>
      <c r="G2298">
        <v>77.415323501233601</v>
      </c>
    </row>
    <row r="2299" spans="5:7" x14ac:dyDescent="0.25">
      <c r="E2299" s="1">
        <v>32028</v>
      </c>
      <c r="F2299">
        <v>91.788020418353199</v>
      </c>
      <c r="G2299">
        <v>81.848744026298405</v>
      </c>
    </row>
    <row r="2300" spans="5:7" x14ac:dyDescent="0.25">
      <c r="E2300" s="1">
        <v>32029</v>
      </c>
      <c r="F2300">
        <v>91.788020418353199</v>
      </c>
      <c r="G2300">
        <v>81.848744026298405</v>
      </c>
    </row>
    <row r="2301" spans="5:7" x14ac:dyDescent="0.25">
      <c r="E2301" s="1">
        <v>32030</v>
      </c>
      <c r="F2301">
        <v>74.579686816166799</v>
      </c>
      <c r="G2301">
        <v>74.550937718773</v>
      </c>
    </row>
    <row r="2302" spans="5:7" x14ac:dyDescent="0.25">
      <c r="E2302" s="1">
        <v>32031</v>
      </c>
      <c r="F2302">
        <v>60.363339527212602</v>
      </c>
      <c r="G2302">
        <v>67.741653016531899</v>
      </c>
    </row>
    <row r="2303" spans="5:7" x14ac:dyDescent="0.25">
      <c r="E2303" s="1">
        <v>32034</v>
      </c>
      <c r="F2303">
        <v>61.302856028654702</v>
      </c>
      <c r="G2303">
        <v>68.0749576353696</v>
      </c>
    </row>
    <row r="2304" spans="5:7" x14ac:dyDescent="0.25">
      <c r="E2304" s="1">
        <v>32035</v>
      </c>
      <c r="F2304">
        <v>70.176648955321099</v>
      </c>
      <c r="G2304">
        <v>71.403547693201503</v>
      </c>
    </row>
    <row r="2305" spans="5:7" x14ac:dyDescent="0.25">
      <c r="E2305" s="1">
        <v>32036</v>
      </c>
      <c r="F2305">
        <v>75.382631251752898</v>
      </c>
      <c r="G2305">
        <v>73.675133387810504</v>
      </c>
    </row>
    <row r="2306" spans="5:7" x14ac:dyDescent="0.25">
      <c r="E2306" s="1">
        <v>32037</v>
      </c>
      <c r="F2306">
        <v>67.440528026863902</v>
      </c>
      <c r="G2306">
        <v>70.294410922127597</v>
      </c>
    </row>
    <row r="2307" spans="5:7" x14ac:dyDescent="0.25">
      <c r="E2307" s="1">
        <v>32038</v>
      </c>
      <c r="F2307">
        <v>52.7327801372778</v>
      </c>
      <c r="G2307">
        <v>63.384443764844399</v>
      </c>
    </row>
    <row r="2308" spans="5:7" x14ac:dyDescent="0.25">
      <c r="E2308" s="1">
        <v>32041</v>
      </c>
      <c r="F2308">
        <v>52.744940144297701</v>
      </c>
      <c r="G2308">
        <v>63.388254768360099</v>
      </c>
    </row>
    <row r="2309" spans="5:7" x14ac:dyDescent="0.25">
      <c r="E2309" s="1">
        <v>32042</v>
      </c>
      <c r="F2309">
        <v>50.395710189733101</v>
      </c>
      <c r="G2309">
        <v>62.333248345126698</v>
      </c>
    </row>
    <row r="2310" spans="5:7" x14ac:dyDescent="0.25">
      <c r="E2310" s="1">
        <v>32043</v>
      </c>
      <c r="F2310">
        <v>55.229028347746599</v>
      </c>
      <c r="G2310">
        <v>63.649281655778204</v>
      </c>
    </row>
    <row r="2311" spans="5:7" x14ac:dyDescent="0.25">
      <c r="E2311" s="1">
        <v>32044</v>
      </c>
      <c r="F2311">
        <v>68.286434382082007</v>
      </c>
      <c r="G2311">
        <v>67.902079471290094</v>
      </c>
    </row>
    <row r="2312" spans="5:7" x14ac:dyDescent="0.25">
      <c r="E2312" s="1">
        <v>32045</v>
      </c>
      <c r="F2312">
        <v>68.317407100603702</v>
      </c>
      <c r="G2312">
        <v>67.913371903078598</v>
      </c>
    </row>
    <row r="2313" spans="5:7" x14ac:dyDescent="0.25">
      <c r="E2313" s="1">
        <v>32048</v>
      </c>
      <c r="F2313">
        <v>68.960081043621599</v>
      </c>
      <c r="G2313">
        <v>68.126714076603804</v>
      </c>
    </row>
    <row r="2314" spans="5:7" x14ac:dyDescent="0.25">
      <c r="E2314" s="1">
        <v>32049</v>
      </c>
      <c r="F2314">
        <v>80.228892794555307</v>
      </c>
      <c r="G2314">
        <v>72.703315850570206</v>
      </c>
    </row>
    <row r="2315" spans="5:7" x14ac:dyDescent="0.25">
      <c r="E2315" s="1">
        <v>32050</v>
      </c>
      <c r="F2315">
        <v>80.590026334961905</v>
      </c>
      <c r="G2315">
        <v>72.882399655575696</v>
      </c>
    </row>
    <row r="2316" spans="5:7" x14ac:dyDescent="0.25">
      <c r="E2316" s="1">
        <v>32051</v>
      </c>
      <c r="F2316">
        <v>82.487562653057395</v>
      </c>
      <c r="G2316">
        <v>73.797562170379607</v>
      </c>
    </row>
    <row r="2317" spans="5:7" x14ac:dyDescent="0.25">
      <c r="E2317" s="1">
        <v>32052</v>
      </c>
      <c r="F2317">
        <v>62.293405014458898</v>
      </c>
      <c r="G2317">
        <v>67.062400564630195</v>
      </c>
    </row>
    <row r="2318" spans="5:7" x14ac:dyDescent="0.25">
      <c r="E2318" s="1">
        <v>32055</v>
      </c>
      <c r="F2318">
        <v>69.9215007033321</v>
      </c>
      <c r="G2318">
        <v>69.638460311118706</v>
      </c>
    </row>
    <row r="2319" spans="5:7" x14ac:dyDescent="0.25">
      <c r="E2319" s="1">
        <v>32056</v>
      </c>
      <c r="F2319">
        <v>76.949727476938094</v>
      </c>
      <c r="G2319">
        <v>72.5430851528684</v>
      </c>
    </row>
    <row r="2320" spans="5:7" x14ac:dyDescent="0.25">
      <c r="E2320" s="1">
        <v>32057</v>
      </c>
      <c r="F2320">
        <v>76.966182447485707</v>
      </c>
      <c r="G2320">
        <v>72.550290402505297</v>
      </c>
    </row>
    <row r="2321" spans="5:7" x14ac:dyDescent="0.25">
      <c r="E2321" s="1">
        <v>32058</v>
      </c>
      <c r="F2321">
        <v>85.289574454894407</v>
      </c>
      <c r="G2321">
        <v>76.868121947075295</v>
      </c>
    </row>
    <row r="2322" spans="5:7" x14ac:dyDescent="0.25">
      <c r="E2322" s="1">
        <v>32059</v>
      </c>
      <c r="F2322">
        <v>88.201915322283497</v>
      </c>
      <c r="G2322">
        <v>78.902615273322297</v>
      </c>
    </row>
    <row r="2323" spans="5:7" x14ac:dyDescent="0.25">
      <c r="E2323" s="1">
        <v>32063</v>
      </c>
      <c r="F2323">
        <v>77.782822045261099</v>
      </c>
      <c r="G2323">
        <v>74.902483550440706</v>
      </c>
    </row>
    <row r="2324" spans="5:7" x14ac:dyDescent="0.25">
      <c r="E2324" s="1">
        <v>32064</v>
      </c>
      <c r="F2324">
        <v>87.344762546628999</v>
      </c>
      <c r="G2324">
        <v>80.559804203657393</v>
      </c>
    </row>
    <row r="2325" spans="5:7" x14ac:dyDescent="0.25">
      <c r="E2325" s="1">
        <v>32065</v>
      </c>
      <c r="F2325">
        <v>88.992407372662498</v>
      </c>
      <c r="G2325">
        <v>81.837625764306296</v>
      </c>
    </row>
    <row r="2326" spans="5:7" x14ac:dyDescent="0.25">
      <c r="E2326" s="1">
        <v>32066</v>
      </c>
      <c r="F2326">
        <v>89.809146013640799</v>
      </c>
      <c r="G2326">
        <v>82.474031753697801</v>
      </c>
    </row>
    <row r="2327" spans="5:7" x14ac:dyDescent="0.25">
      <c r="E2327" s="1">
        <v>32069</v>
      </c>
      <c r="F2327">
        <v>89.814544141782903</v>
      </c>
      <c r="G2327">
        <v>82.477967449491402</v>
      </c>
    </row>
    <row r="2328" spans="5:7" x14ac:dyDescent="0.25">
      <c r="E2328" s="1">
        <v>32071</v>
      </c>
      <c r="F2328">
        <v>23.2426590218492</v>
      </c>
      <c r="G2328">
        <v>39.468408576425198</v>
      </c>
    </row>
    <row r="2329" spans="5:7" x14ac:dyDescent="0.25">
      <c r="E2329" s="1">
        <v>32072</v>
      </c>
      <c r="F2329">
        <v>17.401514740997001</v>
      </c>
      <c r="G2329">
        <v>32.5665123948312</v>
      </c>
    </row>
    <row r="2330" spans="5:7" x14ac:dyDescent="0.25">
      <c r="E2330" s="1">
        <v>32073</v>
      </c>
      <c r="F2330">
        <v>17.4088382684157</v>
      </c>
      <c r="G2330">
        <v>32.570246172316502</v>
      </c>
    </row>
    <row r="2331" spans="5:7" x14ac:dyDescent="0.25">
      <c r="E2331" s="1">
        <v>32076</v>
      </c>
      <c r="F2331">
        <v>14.4086781074231</v>
      </c>
      <c r="G2331">
        <v>29.166672152228699</v>
      </c>
    </row>
    <row r="2332" spans="5:7" x14ac:dyDescent="0.25">
      <c r="E2332" s="1">
        <v>32077</v>
      </c>
      <c r="F2332">
        <v>25.212177953946899</v>
      </c>
      <c r="G2332">
        <v>34.329050457911698</v>
      </c>
    </row>
    <row r="2333" spans="5:7" x14ac:dyDescent="0.25">
      <c r="E2333" s="1">
        <v>32078</v>
      </c>
      <c r="F2333">
        <v>31.566379735756001</v>
      </c>
      <c r="G2333">
        <v>37.343701865413799</v>
      </c>
    </row>
    <row r="2334" spans="5:7" x14ac:dyDescent="0.25">
      <c r="E2334" s="1">
        <v>32079</v>
      </c>
      <c r="F2334">
        <v>28.342244868955401</v>
      </c>
      <c r="G2334">
        <v>35.3915412085369</v>
      </c>
    </row>
    <row r="2335" spans="5:7" x14ac:dyDescent="0.25">
      <c r="E2335" s="1">
        <v>32080</v>
      </c>
      <c r="F2335">
        <v>24.663091921943899</v>
      </c>
      <c r="G2335">
        <v>33.122039108624598</v>
      </c>
    </row>
    <row r="2336" spans="5:7" x14ac:dyDescent="0.25">
      <c r="E2336" s="1">
        <v>32086</v>
      </c>
      <c r="F2336">
        <v>22.3474256940057</v>
      </c>
      <c r="G2336">
        <v>31.667314935677901</v>
      </c>
    </row>
    <row r="2337" spans="5:7" x14ac:dyDescent="0.25">
      <c r="E2337" s="1">
        <v>32087</v>
      </c>
      <c r="F2337">
        <v>27.925672784429299</v>
      </c>
      <c r="G2337">
        <v>33.817610603344399</v>
      </c>
    </row>
    <row r="2338" spans="5:7" x14ac:dyDescent="0.25">
      <c r="E2338" s="1">
        <v>32090</v>
      </c>
      <c r="F2338">
        <v>28.482893922069898</v>
      </c>
      <c r="G2338">
        <v>34.019709115952402</v>
      </c>
    </row>
    <row r="2339" spans="5:7" x14ac:dyDescent="0.25">
      <c r="E2339" s="1">
        <v>32091</v>
      </c>
      <c r="F2339">
        <v>28.482893922069898</v>
      </c>
      <c r="G2339">
        <v>34.019709115952402</v>
      </c>
    </row>
    <row r="2340" spans="5:7" x14ac:dyDescent="0.25">
      <c r="E2340" s="1">
        <v>32093</v>
      </c>
      <c r="F2340">
        <v>31.562935597347</v>
      </c>
      <c r="G2340">
        <v>34.951002234852098</v>
      </c>
    </row>
    <row r="2341" spans="5:7" x14ac:dyDescent="0.25">
      <c r="E2341" s="1">
        <v>32094</v>
      </c>
      <c r="F2341">
        <v>40.763231077444601</v>
      </c>
      <c r="G2341">
        <v>37.792717677804099</v>
      </c>
    </row>
    <row r="2342" spans="5:7" x14ac:dyDescent="0.25">
      <c r="E2342" s="1">
        <v>32097</v>
      </c>
      <c r="F2342">
        <v>36.792436228969201</v>
      </c>
      <c r="G2342">
        <v>36.639525323232</v>
      </c>
    </row>
    <row r="2343" spans="5:7" x14ac:dyDescent="0.25">
      <c r="E2343" s="1">
        <v>32098</v>
      </c>
      <c r="F2343">
        <v>42.637619486249697</v>
      </c>
      <c r="G2343">
        <v>38.403985250458497</v>
      </c>
    </row>
    <row r="2344" spans="5:7" x14ac:dyDescent="0.25">
      <c r="E2344" s="1">
        <v>32099</v>
      </c>
      <c r="F2344">
        <v>41.315855025287803</v>
      </c>
      <c r="G2344">
        <v>38.074798254244499</v>
      </c>
    </row>
    <row r="2345" spans="5:7" x14ac:dyDescent="0.25">
      <c r="E2345" s="1">
        <v>32100</v>
      </c>
      <c r="F2345">
        <v>37.813826625340702</v>
      </c>
      <c r="G2345">
        <v>37.219440939712399</v>
      </c>
    </row>
    <row r="2346" spans="5:7" x14ac:dyDescent="0.25">
      <c r="E2346" s="1">
        <v>32101</v>
      </c>
      <c r="F2346">
        <v>34.296203160297303</v>
      </c>
      <c r="G2346">
        <v>36.333069254187599</v>
      </c>
    </row>
    <row r="2347" spans="5:7" x14ac:dyDescent="0.25">
      <c r="E2347" s="1">
        <v>32104</v>
      </c>
      <c r="F2347">
        <v>37.065535461319797</v>
      </c>
      <c r="G2347">
        <v>36.9702793635063</v>
      </c>
    </row>
    <row r="2348" spans="5:7" x14ac:dyDescent="0.25">
      <c r="E2348" s="1">
        <v>32105</v>
      </c>
      <c r="F2348">
        <v>57.544385759634601</v>
      </c>
      <c r="G2348">
        <v>42.845307018840501</v>
      </c>
    </row>
    <row r="2349" spans="5:7" x14ac:dyDescent="0.25">
      <c r="E2349" s="1">
        <v>32106</v>
      </c>
      <c r="F2349">
        <v>67.0791573576236</v>
      </c>
      <c r="G2349">
        <v>46.8058452015661</v>
      </c>
    </row>
    <row r="2350" spans="5:7" x14ac:dyDescent="0.25">
      <c r="E2350" s="1">
        <v>32108</v>
      </c>
      <c r="F2350">
        <v>77.543884351768</v>
      </c>
      <c r="G2350">
        <v>52.885493955598101</v>
      </c>
    </row>
    <row r="2351" spans="5:7" x14ac:dyDescent="0.25">
      <c r="E2351" s="1">
        <v>32111</v>
      </c>
      <c r="F2351">
        <v>60.255939363982499</v>
      </c>
      <c r="G2351">
        <v>48.404349423579298</v>
      </c>
    </row>
    <row r="2352" spans="5:7" x14ac:dyDescent="0.25">
      <c r="E2352" s="1">
        <v>32112</v>
      </c>
      <c r="F2352">
        <v>62.996995840453799</v>
      </c>
      <c r="G2352">
        <v>49.6758525415759</v>
      </c>
    </row>
    <row r="2353" spans="5:7" x14ac:dyDescent="0.25">
      <c r="E2353" s="1">
        <v>32113</v>
      </c>
      <c r="F2353">
        <v>60.001119807395703</v>
      </c>
      <c r="G2353">
        <v>48.893012011756902</v>
      </c>
    </row>
    <row r="2354" spans="5:7" x14ac:dyDescent="0.25">
      <c r="E2354" s="1">
        <v>32114</v>
      </c>
      <c r="F2354">
        <v>48.896862536682498</v>
      </c>
      <c r="G2354">
        <v>45.799867875050502</v>
      </c>
    </row>
    <row r="2355" spans="5:7" x14ac:dyDescent="0.25">
      <c r="E2355" s="1">
        <v>32115</v>
      </c>
      <c r="F2355">
        <v>48.878179378361402</v>
      </c>
      <c r="G2355">
        <v>45.794497863523198</v>
      </c>
    </row>
    <row r="2356" spans="5:7" x14ac:dyDescent="0.25">
      <c r="E2356" s="1">
        <v>32118</v>
      </c>
      <c r="F2356">
        <v>68.495032835134296</v>
      </c>
      <c r="G2356">
        <v>53.7287606145265</v>
      </c>
    </row>
    <row r="2357" spans="5:7" x14ac:dyDescent="0.25">
      <c r="E2357" s="1">
        <v>32119</v>
      </c>
      <c r="F2357">
        <v>69.009933088744006</v>
      </c>
      <c r="G2357">
        <v>53.990453641880201</v>
      </c>
    </row>
    <row r="2358" spans="5:7" x14ac:dyDescent="0.25">
      <c r="E2358" s="1">
        <v>32120</v>
      </c>
      <c r="F2358">
        <v>62.8470979109795</v>
      </c>
      <c r="G2358">
        <v>52.394852534529498</v>
      </c>
    </row>
    <row r="2359" spans="5:7" x14ac:dyDescent="0.25">
      <c r="E2359" s="1">
        <v>32121</v>
      </c>
      <c r="F2359">
        <v>79.054274178626201</v>
      </c>
      <c r="G2359">
        <v>61.290396447049901</v>
      </c>
    </row>
    <row r="2360" spans="5:7" x14ac:dyDescent="0.25">
      <c r="E2360" s="1">
        <v>32122</v>
      </c>
      <c r="F2360">
        <v>81.004757914014206</v>
      </c>
      <c r="G2360">
        <v>62.760372456744498</v>
      </c>
    </row>
    <row r="2361" spans="5:7" x14ac:dyDescent="0.25">
      <c r="E2361" s="1">
        <v>32125</v>
      </c>
      <c r="F2361">
        <v>81.004757914014206</v>
      </c>
      <c r="G2361">
        <v>62.760372456744498</v>
      </c>
    </row>
    <row r="2362" spans="5:7" x14ac:dyDescent="0.25">
      <c r="E2362" s="1">
        <v>32126</v>
      </c>
      <c r="F2362">
        <v>47.513937238725703</v>
      </c>
      <c r="G2362">
        <v>50.962427710032799</v>
      </c>
    </row>
    <row r="2363" spans="5:7" x14ac:dyDescent="0.25">
      <c r="E2363" s="1">
        <v>32127</v>
      </c>
      <c r="F2363">
        <v>38.354266355613298</v>
      </c>
      <c r="G2363">
        <v>46.437192418705401</v>
      </c>
    </row>
    <row r="2364" spans="5:7" x14ac:dyDescent="0.25">
      <c r="E2364" s="1">
        <v>32128</v>
      </c>
      <c r="F2364">
        <v>42.758208911588902</v>
      </c>
      <c r="G2364">
        <v>48.088130352778002</v>
      </c>
    </row>
    <row r="2365" spans="5:7" x14ac:dyDescent="0.25">
      <c r="E2365" s="1">
        <v>32129</v>
      </c>
      <c r="F2365">
        <v>29.391802686672801</v>
      </c>
      <c r="G2365">
        <v>40.8883358880326</v>
      </c>
    </row>
    <row r="2366" spans="5:7" x14ac:dyDescent="0.25">
      <c r="E2366" s="1">
        <v>32132</v>
      </c>
      <c r="F2366">
        <v>30.979710769706301</v>
      </c>
      <c r="G2366">
        <v>41.467149520928501</v>
      </c>
    </row>
    <row r="2367" spans="5:7" x14ac:dyDescent="0.25">
      <c r="E2367" s="1">
        <v>32133</v>
      </c>
      <c r="F2367">
        <v>41.414538276070502</v>
      </c>
      <c r="G2367">
        <v>45.275820391123297</v>
      </c>
    </row>
    <row r="2368" spans="5:7" x14ac:dyDescent="0.25">
      <c r="E2368" s="1">
        <v>32134</v>
      </c>
      <c r="F2368">
        <v>30.714375561963799</v>
      </c>
      <c r="G2368">
        <v>39.906045357063199</v>
      </c>
    </row>
    <row r="2369" spans="5:7" x14ac:dyDescent="0.25">
      <c r="E2369" s="1">
        <v>32135</v>
      </c>
      <c r="F2369">
        <v>30.6985652517482</v>
      </c>
      <c r="G2369">
        <v>39.897580404792301</v>
      </c>
    </row>
    <row r="2370" spans="5:7" x14ac:dyDescent="0.25">
      <c r="E2370" s="1">
        <v>32139</v>
      </c>
      <c r="F2370">
        <v>45.322825506910299</v>
      </c>
      <c r="G2370">
        <v>45.307447478225498</v>
      </c>
    </row>
    <row r="2371" spans="5:7" x14ac:dyDescent="0.25">
      <c r="E2371" s="1">
        <v>32140</v>
      </c>
      <c r="F2371">
        <v>39.231346271217703</v>
      </c>
      <c r="G2371">
        <v>42.765594295859103</v>
      </c>
    </row>
    <row r="2372" spans="5:7" x14ac:dyDescent="0.25">
      <c r="E2372" s="1">
        <v>32141</v>
      </c>
      <c r="F2372">
        <v>31.083642698246798</v>
      </c>
      <c r="G2372">
        <v>38.9417733393582</v>
      </c>
    </row>
    <row r="2373" spans="5:7" x14ac:dyDescent="0.25">
      <c r="E2373" s="1">
        <v>32142</v>
      </c>
      <c r="F2373">
        <v>41.563354444743503</v>
      </c>
      <c r="G2373">
        <v>42.898329536313298</v>
      </c>
    </row>
    <row r="2374" spans="5:7" x14ac:dyDescent="0.25">
      <c r="E2374" s="1">
        <v>32146</v>
      </c>
      <c r="F2374">
        <v>39.864819548373703</v>
      </c>
      <c r="G2374">
        <v>42.210540652902402</v>
      </c>
    </row>
    <row r="2375" spans="5:7" x14ac:dyDescent="0.25">
      <c r="E2375" s="1">
        <v>32147</v>
      </c>
      <c r="F2375">
        <v>32.936275289964101</v>
      </c>
      <c r="G2375">
        <v>39.299745925623697</v>
      </c>
    </row>
    <row r="2376" spans="5:7" x14ac:dyDescent="0.25">
      <c r="E2376" s="1">
        <v>32148</v>
      </c>
      <c r="F2376">
        <v>42.9747858974008</v>
      </c>
      <c r="G2376">
        <v>42.880144433055001</v>
      </c>
    </row>
    <row r="2377" spans="5:7" x14ac:dyDescent="0.25">
      <c r="E2377" s="1">
        <v>32149</v>
      </c>
      <c r="F2377">
        <v>47.302005022653297</v>
      </c>
      <c r="G2377">
        <v>44.492025017259401</v>
      </c>
    </row>
    <row r="2378" spans="5:7" x14ac:dyDescent="0.25">
      <c r="E2378" s="1">
        <v>32150</v>
      </c>
      <c r="F2378">
        <v>64.309868344711802</v>
      </c>
      <c r="G2378">
        <v>52.1087007064068</v>
      </c>
    </row>
    <row r="2379" spans="5:7" x14ac:dyDescent="0.25">
      <c r="E2379" s="1">
        <v>32153</v>
      </c>
      <c r="F2379">
        <v>59.827050057924303</v>
      </c>
      <c r="G2379">
        <v>50.660331038407399</v>
      </c>
    </row>
    <row r="2380" spans="5:7" x14ac:dyDescent="0.25">
      <c r="E2380" s="1">
        <v>32154</v>
      </c>
      <c r="F2380">
        <v>59.806462890107198</v>
      </c>
      <c r="G2380">
        <v>50.654091361306598</v>
      </c>
    </row>
    <row r="2381" spans="5:7" x14ac:dyDescent="0.25">
      <c r="E2381" s="1">
        <v>32155</v>
      </c>
      <c r="F2381">
        <v>46.740009431664603</v>
      </c>
      <c r="G2381">
        <v>46.4802503407061</v>
      </c>
    </row>
    <row r="2382" spans="5:7" x14ac:dyDescent="0.25">
      <c r="E2382" s="1">
        <v>32156</v>
      </c>
      <c r="F2382">
        <v>46.740009431664603</v>
      </c>
      <c r="G2382">
        <v>46.4802503407061</v>
      </c>
    </row>
    <row r="2383" spans="5:7" x14ac:dyDescent="0.25">
      <c r="E2383" s="1">
        <v>32157</v>
      </c>
      <c r="F2383">
        <v>20.636269254994499</v>
      </c>
      <c r="G2383">
        <v>33.578438822853997</v>
      </c>
    </row>
    <row r="2384" spans="5:7" x14ac:dyDescent="0.25">
      <c r="E2384" s="1">
        <v>32161</v>
      </c>
      <c r="F2384">
        <v>26.599987807480399</v>
      </c>
      <c r="G2384">
        <v>35.901396538066599</v>
      </c>
    </row>
    <row r="2385" spans="5:7" x14ac:dyDescent="0.25">
      <c r="E2385" s="1">
        <v>32162</v>
      </c>
      <c r="F2385">
        <v>24.684394998614401</v>
      </c>
      <c r="G2385">
        <v>34.774253269413201</v>
      </c>
    </row>
    <row r="2386" spans="5:7" x14ac:dyDescent="0.25">
      <c r="E2386" s="1">
        <v>32163</v>
      </c>
      <c r="F2386">
        <v>20.319263512037502</v>
      </c>
      <c r="G2386">
        <v>32.078083487852197</v>
      </c>
    </row>
    <row r="2387" spans="5:7" x14ac:dyDescent="0.25">
      <c r="E2387" s="1">
        <v>32164</v>
      </c>
      <c r="F2387">
        <v>17.581821031884299</v>
      </c>
      <c r="G2387">
        <v>30.226324318114798</v>
      </c>
    </row>
    <row r="2388" spans="5:7" x14ac:dyDescent="0.25">
      <c r="E2388" s="1">
        <v>32167</v>
      </c>
      <c r="F2388">
        <v>15.949145821631101</v>
      </c>
      <c r="G2388">
        <v>29.081543583638499</v>
      </c>
    </row>
    <row r="2389" spans="5:7" x14ac:dyDescent="0.25">
      <c r="E2389" s="1">
        <v>32168</v>
      </c>
      <c r="F2389">
        <v>36.9915609630566</v>
      </c>
      <c r="G2389">
        <v>36.806146610641797</v>
      </c>
    </row>
    <row r="2390" spans="5:7" x14ac:dyDescent="0.25">
      <c r="E2390" s="1">
        <v>32169</v>
      </c>
      <c r="F2390">
        <v>24.2025434315612</v>
      </c>
      <c r="G2390">
        <v>30.511076333504299</v>
      </c>
    </row>
    <row r="2391" spans="5:7" x14ac:dyDescent="0.25">
      <c r="E2391" s="1">
        <v>32170</v>
      </c>
      <c r="F2391">
        <v>22.451677344760501</v>
      </c>
      <c r="G2391">
        <v>29.4900685240654</v>
      </c>
    </row>
    <row r="2392" spans="5:7" x14ac:dyDescent="0.25">
      <c r="E2392" s="1">
        <v>32171</v>
      </c>
      <c r="F2392">
        <v>19.138968018938201</v>
      </c>
      <c r="G2392">
        <v>27.513152510689402</v>
      </c>
    </row>
    <row r="2393" spans="5:7" x14ac:dyDescent="0.25">
      <c r="E2393" s="1">
        <v>32174</v>
      </c>
      <c r="F2393">
        <v>19.128514752403198</v>
      </c>
      <c r="G2393">
        <v>27.507023424789999</v>
      </c>
    </row>
    <row r="2394" spans="5:7" x14ac:dyDescent="0.25">
      <c r="E2394" s="1">
        <v>32175</v>
      </c>
      <c r="F2394">
        <v>14.8772062102107</v>
      </c>
      <c r="G2394">
        <v>24.902276271233799</v>
      </c>
    </row>
    <row r="2395" spans="5:7" x14ac:dyDescent="0.25">
      <c r="E2395" s="1">
        <v>32176</v>
      </c>
      <c r="F2395">
        <v>29.639649610756202</v>
      </c>
      <c r="G2395">
        <v>30.479608297138</v>
      </c>
    </row>
    <row r="2396" spans="5:7" x14ac:dyDescent="0.25">
      <c r="E2396" s="1">
        <v>32177</v>
      </c>
      <c r="F2396">
        <v>28.1941587434967</v>
      </c>
      <c r="G2396">
        <v>29.8906529083715</v>
      </c>
    </row>
    <row r="2397" spans="5:7" x14ac:dyDescent="0.25">
      <c r="E2397" s="1">
        <v>32178</v>
      </c>
      <c r="F2397">
        <v>20.104419887938899</v>
      </c>
      <c r="G2397">
        <v>26.149235809981601</v>
      </c>
    </row>
    <row r="2398" spans="5:7" x14ac:dyDescent="0.25">
      <c r="E2398" s="1">
        <v>32181</v>
      </c>
      <c r="F2398">
        <v>33.764429388902002</v>
      </c>
      <c r="G2398">
        <v>31.666481254683301</v>
      </c>
    </row>
    <row r="2399" spans="5:7" x14ac:dyDescent="0.25">
      <c r="E2399" s="1">
        <v>32182</v>
      </c>
      <c r="F2399">
        <v>31.1985356506488</v>
      </c>
      <c r="G2399">
        <v>30.677105335425999</v>
      </c>
    </row>
    <row r="2400" spans="5:7" x14ac:dyDescent="0.25">
      <c r="E2400" s="1">
        <v>32183</v>
      </c>
      <c r="F2400">
        <v>26.407993342819399</v>
      </c>
      <c r="G2400">
        <v>28.7526290966542</v>
      </c>
    </row>
    <row r="2401" spans="5:7" x14ac:dyDescent="0.25">
      <c r="E2401" s="1">
        <v>32184</v>
      </c>
      <c r="F2401">
        <v>37.858249415948599</v>
      </c>
      <c r="G2401">
        <v>33.261417333299903</v>
      </c>
    </row>
    <row r="2402" spans="5:7" x14ac:dyDescent="0.25">
      <c r="E2402" s="1">
        <v>32185</v>
      </c>
      <c r="F2402">
        <v>55.867397128033502</v>
      </c>
      <c r="G2402">
        <v>41.913466101163003</v>
      </c>
    </row>
    <row r="2403" spans="5:7" x14ac:dyDescent="0.25">
      <c r="E2403" s="1">
        <v>32189</v>
      </c>
      <c r="F2403">
        <v>59.157775416755101</v>
      </c>
      <c r="G2403">
        <v>43.7332670252109</v>
      </c>
    </row>
    <row r="2404" spans="5:7" x14ac:dyDescent="0.25">
      <c r="E2404" s="1">
        <v>32190</v>
      </c>
      <c r="F2404">
        <v>59.157775416755101</v>
      </c>
      <c r="G2404">
        <v>43.7332670252109</v>
      </c>
    </row>
    <row r="2405" spans="5:7" x14ac:dyDescent="0.25">
      <c r="E2405" s="1">
        <v>32191</v>
      </c>
      <c r="F2405">
        <v>53.403851096210502</v>
      </c>
      <c r="G2405">
        <v>42.194692968511198</v>
      </c>
    </row>
    <row r="2406" spans="5:7" x14ac:dyDescent="0.25">
      <c r="E2406" s="1">
        <v>32192</v>
      </c>
      <c r="F2406">
        <v>53.381756945484597</v>
      </c>
      <c r="G2406">
        <v>42.189024815763503</v>
      </c>
    </row>
    <row r="2407" spans="5:7" x14ac:dyDescent="0.25">
      <c r="E2407" s="1">
        <v>32195</v>
      </c>
      <c r="F2407">
        <v>44.984511690421201</v>
      </c>
      <c r="G2407">
        <v>40.012555579526797</v>
      </c>
    </row>
    <row r="2408" spans="5:7" x14ac:dyDescent="0.25">
      <c r="E2408" s="1">
        <v>32196</v>
      </c>
      <c r="F2408">
        <v>32.715459753990203</v>
      </c>
      <c r="G2408">
        <v>36.035175223826499</v>
      </c>
    </row>
    <row r="2409" spans="5:7" x14ac:dyDescent="0.25">
      <c r="E2409" s="1">
        <v>32197</v>
      </c>
      <c r="F2409">
        <v>34.044738067969298</v>
      </c>
      <c r="G2409">
        <v>36.454075311223598</v>
      </c>
    </row>
    <row r="2410" spans="5:7" x14ac:dyDescent="0.25">
      <c r="E2410" s="1">
        <v>32198</v>
      </c>
      <c r="F2410">
        <v>44.6793192787542</v>
      </c>
      <c r="G2410">
        <v>39.891557037866399</v>
      </c>
    </row>
    <row r="2411" spans="5:7" x14ac:dyDescent="0.25">
      <c r="E2411" s="1">
        <v>32199</v>
      </c>
      <c r="F2411">
        <v>38.1827457749893</v>
      </c>
      <c r="G2411">
        <v>37.947599824606399</v>
      </c>
    </row>
    <row r="2412" spans="5:7" x14ac:dyDescent="0.25">
      <c r="E2412" s="1">
        <v>32202</v>
      </c>
      <c r="F2412">
        <v>33.232703427046502</v>
      </c>
      <c r="G2412">
        <v>36.320456232999</v>
      </c>
    </row>
    <row r="2413" spans="5:7" x14ac:dyDescent="0.25">
      <c r="E2413" s="1">
        <v>32203</v>
      </c>
      <c r="F2413">
        <v>33.232703427046502</v>
      </c>
      <c r="G2413">
        <v>36.320456232999</v>
      </c>
    </row>
    <row r="2414" spans="5:7" x14ac:dyDescent="0.25">
      <c r="E2414" s="1">
        <v>32204</v>
      </c>
      <c r="F2414">
        <v>28.020449953732498</v>
      </c>
      <c r="G2414">
        <v>34.605691140389403</v>
      </c>
    </row>
    <row r="2415" spans="5:7" x14ac:dyDescent="0.25">
      <c r="E2415" s="1">
        <v>32205</v>
      </c>
      <c r="F2415">
        <v>28.001560511541001</v>
      </c>
      <c r="G2415">
        <v>34.599385891861097</v>
      </c>
    </row>
    <row r="2416" spans="5:7" x14ac:dyDescent="0.25">
      <c r="E2416" s="1">
        <v>32206</v>
      </c>
      <c r="F2416">
        <v>68.485639814029994</v>
      </c>
      <c r="G2416">
        <v>50.136561844696203</v>
      </c>
    </row>
    <row r="2417" spans="5:7" x14ac:dyDescent="0.25">
      <c r="E2417" s="1">
        <v>32209</v>
      </c>
      <c r="F2417">
        <v>72.350822659213904</v>
      </c>
      <c r="G2417">
        <v>52.646551616073303</v>
      </c>
    </row>
    <row r="2418" spans="5:7" x14ac:dyDescent="0.25">
      <c r="E2418" s="1">
        <v>32210</v>
      </c>
      <c r="F2418">
        <v>74.506291352706199</v>
      </c>
      <c r="G2418">
        <v>54.076675440273398</v>
      </c>
    </row>
    <row r="2419" spans="5:7" x14ac:dyDescent="0.25">
      <c r="E2419" s="1">
        <v>32211</v>
      </c>
      <c r="F2419">
        <v>66.713313181059505</v>
      </c>
      <c r="G2419">
        <v>51.96621134427</v>
      </c>
    </row>
    <row r="2420" spans="5:7" x14ac:dyDescent="0.25">
      <c r="E2420" s="1">
        <v>32212</v>
      </c>
      <c r="F2420">
        <v>72.284997246580303</v>
      </c>
      <c r="G2420">
        <v>54.9958120562723</v>
      </c>
    </row>
    <row r="2421" spans="5:7" x14ac:dyDescent="0.25">
      <c r="E2421" s="1">
        <v>32213</v>
      </c>
      <c r="F2421">
        <v>55.525939128553098</v>
      </c>
      <c r="G2421">
        <v>49.902480966538</v>
      </c>
    </row>
    <row r="2422" spans="5:7" x14ac:dyDescent="0.25">
      <c r="E2422" s="1">
        <v>32216</v>
      </c>
      <c r="F2422">
        <v>55.525939128553098</v>
      </c>
      <c r="G2422">
        <v>49.902480966538</v>
      </c>
    </row>
    <row r="2423" spans="5:7" x14ac:dyDescent="0.25">
      <c r="E2423" s="1">
        <v>32217</v>
      </c>
      <c r="F2423">
        <v>56.721537396783603</v>
      </c>
      <c r="G2423">
        <v>50.343812088134001</v>
      </c>
    </row>
    <row r="2424" spans="5:7" x14ac:dyDescent="0.25">
      <c r="E2424" s="1">
        <v>32218</v>
      </c>
      <c r="F2424">
        <v>70.2567231697073</v>
      </c>
      <c r="G2424">
        <v>56.204852099159901</v>
      </c>
    </row>
    <row r="2425" spans="5:7" x14ac:dyDescent="0.25">
      <c r="E2425" s="1">
        <v>32219</v>
      </c>
      <c r="F2425">
        <v>51.084810922668801</v>
      </c>
      <c r="G2425">
        <v>49.866260184171097</v>
      </c>
    </row>
    <row r="2426" spans="5:7" x14ac:dyDescent="0.25">
      <c r="E2426" s="1">
        <v>32220</v>
      </c>
      <c r="F2426">
        <v>67.726358961252203</v>
      </c>
      <c r="G2426">
        <v>57.914845664073503</v>
      </c>
    </row>
    <row r="2427" spans="5:7" x14ac:dyDescent="0.25">
      <c r="E2427" s="1">
        <v>32223</v>
      </c>
      <c r="F2427">
        <v>73.634172304063</v>
      </c>
      <c r="G2427">
        <v>61.562267737945099</v>
      </c>
    </row>
    <row r="2428" spans="5:7" x14ac:dyDescent="0.25">
      <c r="E2428" s="1">
        <v>32224</v>
      </c>
      <c r="F2428">
        <v>73.634172304063</v>
      </c>
      <c r="G2428">
        <v>61.562267737945099</v>
      </c>
    </row>
    <row r="2429" spans="5:7" x14ac:dyDescent="0.25">
      <c r="E2429" s="1">
        <v>32225</v>
      </c>
      <c r="F2429">
        <v>74.203790435706196</v>
      </c>
      <c r="G2429">
        <v>61.883211824929901</v>
      </c>
    </row>
    <row r="2430" spans="5:7" x14ac:dyDescent="0.25">
      <c r="E2430" s="1">
        <v>32226</v>
      </c>
      <c r="F2430">
        <v>78.644504297838495</v>
      </c>
      <c r="G2430">
        <v>64.447384968140298</v>
      </c>
    </row>
    <row r="2431" spans="5:7" x14ac:dyDescent="0.25">
      <c r="E2431" s="1">
        <v>32227</v>
      </c>
      <c r="F2431">
        <v>66.631859839856801</v>
      </c>
      <c r="G2431">
        <v>60.614956333939602</v>
      </c>
    </row>
    <row r="2432" spans="5:7" x14ac:dyDescent="0.25">
      <c r="E2432" s="1">
        <v>32230</v>
      </c>
      <c r="F2432">
        <v>77.750094859606904</v>
      </c>
      <c r="G2432">
        <v>66.469002341989196</v>
      </c>
    </row>
    <row r="2433" spans="5:7" x14ac:dyDescent="0.25">
      <c r="E2433" s="1">
        <v>32231</v>
      </c>
      <c r="F2433">
        <v>73.151996103099407</v>
      </c>
      <c r="G2433">
        <v>64.837444807633901</v>
      </c>
    </row>
    <row r="2434" spans="5:7" x14ac:dyDescent="0.25">
      <c r="E2434" s="1">
        <v>32232</v>
      </c>
      <c r="F2434">
        <v>76.012817388524496</v>
      </c>
      <c r="G2434">
        <v>66.333075058858398</v>
      </c>
    </row>
    <row r="2435" spans="5:7" x14ac:dyDescent="0.25">
      <c r="E2435" s="1">
        <v>32233</v>
      </c>
      <c r="F2435">
        <v>76.012817388524496</v>
      </c>
      <c r="G2435">
        <v>66.333075058858398</v>
      </c>
    </row>
    <row r="2436" spans="5:7" x14ac:dyDescent="0.25">
      <c r="E2436" s="1">
        <v>32237</v>
      </c>
      <c r="F2436">
        <v>85.182451770294307</v>
      </c>
      <c r="G2436">
        <v>71.919698495492099</v>
      </c>
    </row>
    <row r="2437" spans="5:7" x14ac:dyDescent="0.25">
      <c r="E2437" s="1">
        <v>32238</v>
      </c>
      <c r="F2437">
        <v>85.522673906866501</v>
      </c>
      <c r="G2437">
        <v>72.174437106738395</v>
      </c>
    </row>
    <row r="2438" spans="5:7" x14ac:dyDescent="0.25">
      <c r="E2438" s="1">
        <v>32239</v>
      </c>
      <c r="F2438">
        <v>60.964670001612902</v>
      </c>
      <c r="G2438">
        <v>63.154030057001499</v>
      </c>
    </row>
    <row r="2439" spans="5:7" x14ac:dyDescent="0.25">
      <c r="E2439" s="1">
        <v>32240</v>
      </c>
      <c r="F2439">
        <v>60.964670001612902</v>
      </c>
      <c r="G2439">
        <v>63.154030057001499</v>
      </c>
    </row>
    <row r="2440" spans="5:7" x14ac:dyDescent="0.25">
      <c r="E2440" s="1">
        <v>32241</v>
      </c>
      <c r="F2440">
        <v>40.842109906043397</v>
      </c>
      <c r="G2440">
        <v>53.8531510495608</v>
      </c>
    </row>
    <row r="2441" spans="5:7" x14ac:dyDescent="0.25">
      <c r="E2441" s="1">
        <v>32244</v>
      </c>
      <c r="F2441">
        <v>54.798932608310601</v>
      </c>
      <c r="G2441">
        <v>58.9309331789268</v>
      </c>
    </row>
    <row r="2442" spans="5:7" x14ac:dyDescent="0.25">
      <c r="E2442" s="1">
        <v>32245</v>
      </c>
      <c r="F2442">
        <v>51.674781657848897</v>
      </c>
      <c r="G2442">
        <v>57.4764625557955</v>
      </c>
    </row>
    <row r="2443" spans="5:7" x14ac:dyDescent="0.25">
      <c r="E2443" s="1">
        <v>32246</v>
      </c>
      <c r="F2443">
        <v>47.341500183828401</v>
      </c>
      <c r="G2443">
        <v>55.502703285011499</v>
      </c>
    </row>
    <row r="2444" spans="5:7" x14ac:dyDescent="0.25">
      <c r="E2444" s="1">
        <v>32247</v>
      </c>
      <c r="F2444">
        <v>68.713949121758802</v>
      </c>
      <c r="G2444">
        <v>64.432247686815202</v>
      </c>
    </row>
    <row r="2445" spans="5:7" x14ac:dyDescent="0.25">
      <c r="E2445" s="1">
        <v>32248</v>
      </c>
      <c r="F2445">
        <v>74.716697127338307</v>
      </c>
      <c r="G2445">
        <v>67.822146112332504</v>
      </c>
    </row>
    <row r="2446" spans="5:7" x14ac:dyDescent="0.25">
      <c r="E2446" s="1">
        <v>32251</v>
      </c>
      <c r="F2446">
        <v>78.850439702861905</v>
      </c>
      <c r="G2446">
        <v>70.401145973133097</v>
      </c>
    </row>
    <row r="2447" spans="5:7" x14ac:dyDescent="0.25">
      <c r="E2447" s="1">
        <v>32252</v>
      </c>
      <c r="F2447">
        <v>79.933984253368706</v>
      </c>
      <c r="G2447">
        <v>71.087980488926604</v>
      </c>
    </row>
    <row r="2448" spans="5:7" x14ac:dyDescent="0.25">
      <c r="E2448" s="1">
        <v>32253</v>
      </c>
      <c r="F2448">
        <v>81.096172354202096</v>
      </c>
      <c r="G2448">
        <v>71.792869604446494</v>
      </c>
    </row>
    <row r="2449" spans="5:7" x14ac:dyDescent="0.25">
      <c r="E2449" s="1">
        <v>32254</v>
      </c>
      <c r="F2449">
        <v>75.891873223810407</v>
      </c>
      <c r="G2449">
        <v>69.979980116706102</v>
      </c>
    </row>
    <row r="2450" spans="5:7" x14ac:dyDescent="0.25">
      <c r="E2450" s="1">
        <v>32255</v>
      </c>
      <c r="F2450">
        <v>64.369993602304106</v>
      </c>
      <c r="G2450">
        <v>65.819657168269103</v>
      </c>
    </row>
    <row r="2451" spans="5:7" x14ac:dyDescent="0.25">
      <c r="E2451" s="1">
        <v>32258</v>
      </c>
      <c r="F2451">
        <v>61.193957151090501</v>
      </c>
      <c r="G2451">
        <v>64.640663822674796</v>
      </c>
    </row>
    <row r="2452" spans="5:7" x14ac:dyDescent="0.25">
      <c r="E2452" s="1">
        <v>32259</v>
      </c>
      <c r="F2452">
        <v>66.268451856137602</v>
      </c>
      <c r="G2452">
        <v>66.292765656212893</v>
      </c>
    </row>
    <row r="2453" spans="5:7" x14ac:dyDescent="0.25">
      <c r="E2453" s="1">
        <v>32260</v>
      </c>
      <c r="F2453">
        <v>64.283407066642098</v>
      </c>
      <c r="G2453">
        <v>65.642783973331902</v>
      </c>
    </row>
    <row r="2454" spans="5:7" x14ac:dyDescent="0.25">
      <c r="E2454" s="1">
        <v>32261</v>
      </c>
      <c r="F2454">
        <v>75.791287667666893</v>
      </c>
      <c r="G2454">
        <v>69.852475271005801</v>
      </c>
    </row>
    <row r="2455" spans="5:7" x14ac:dyDescent="0.25">
      <c r="E2455" s="1">
        <v>32262</v>
      </c>
      <c r="F2455">
        <v>77.828547531339296</v>
      </c>
      <c r="G2455">
        <v>70.769127217847</v>
      </c>
    </row>
    <row r="2456" spans="5:7" x14ac:dyDescent="0.25">
      <c r="E2456" s="1">
        <v>32266</v>
      </c>
      <c r="F2456">
        <v>80.972758235059601</v>
      </c>
      <c r="G2456">
        <v>72.255715930251498</v>
      </c>
    </row>
    <row r="2457" spans="5:7" x14ac:dyDescent="0.25">
      <c r="E2457" s="1">
        <v>32267</v>
      </c>
      <c r="F2457">
        <v>78.430473008919904</v>
      </c>
      <c r="G2457">
        <v>71.509714819466794</v>
      </c>
    </row>
    <row r="2458" spans="5:7" x14ac:dyDescent="0.25">
      <c r="E2458" s="1">
        <v>32268</v>
      </c>
      <c r="F2458">
        <v>81.382369502884004</v>
      </c>
      <c r="G2458">
        <v>72.783214699672101</v>
      </c>
    </row>
    <row r="2459" spans="5:7" x14ac:dyDescent="0.25">
      <c r="E2459" s="1">
        <v>32269</v>
      </c>
      <c r="F2459">
        <v>89.785997855758595</v>
      </c>
      <c r="G2459">
        <v>78.071597975992105</v>
      </c>
    </row>
    <row r="2460" spans="5:7" x14ac:dyDescent="0.25">
      <c r="E2460" s="1">
        <v>32272</v>
      </c>
      <c r="F2460">
        <v>90.5637865757176</v>
      </c>
      <c r="G2460">
        <v>78.748310855439598</v>
      </c>
    </row>
    <row r="2461" spans="5:7" x14ac:dyDescent="0.25">
      <c r="E2461" s="1">
        <v>32273</v>
      </c>
      <c r="F2461">
        <v>92.402987665337506</v>
      </c>
      <c r="G2461">
        <v>80.468066778503896</v>
      </c>
    </row>
    <row r="2462" spans="5:7" x14ac:dyDescent="0.25">
      <c r="E2462" s="1">
        <v>32274</v>
      </c>
      <c r="F2462">
        <v>93.205376969156703</v>
      </c>
      <c r="G2462">
        <v>81.291274259265194</v>
      </c>
    </row>
    <row r="2463" spans="5:7" x14ac:dyDescent="0.25">
      <c r="E2463" s="1">
        <v>32275</v>
      </c>
      <c r="F2463">
        <v>93.213727567803502</v>
      </c>
      <c r="G2463">
        <v>81.299514965017295</v>
      </c>
    </row>
    <row r="2464" spans="5:7" x14ac:dyDescent="0.25">
      <c r="E2464" s="1">
        <v>32276</v>
      </c>
      <c r="F2464">
        <v>53.492332121289799</v>
      </c>
      <c r="G2464">
        <v>65.625595403944402</v>
      </c>
    </row>
    <row r="2465" spans="5:7" x14ac:dyDescent="0.25">
      <c r="E2465" s="1">
        <v>32279</v>
      </c>
      <c r="F2465">
        <v>59.426160626239998</v>
      </c>
      <c r="G2465">
        <v>67.552325730663298</v>
      </c>
    </row>
    <row r="2466" spans="5:7" x14ac:dyDescent="0.25">
      <c r="E2466" s="1">
        <v>32280</v>
      </c>
      <c r="F2466">
        <v>73.192796468005795</v>
      </c>
      <c r="G2466">
        <v>73.015755179552698</v>
      </c>
    </row>
    <row r="2467" spans="5:7" x14ac:dyDescent="0.25">
      <c r="E2467" s="1">
        <v>32281</v>
      </c>
      <c r="F2467">
        <v>80.7125347788987</v>
      </c>
      <c r="G2467">
        <v>77.007926688706604</v>
      </c>
    </row>
    <row r="2468" spans="5:7" x14ac:dyDescent="0.25">
      <c r="E2468" s="1">
        <v>32282</v>
      </c>
      <c r="F2468">
        <v>76.614111290623896</v>
      </c>
      <c r="G2468">
        <v>75.106255963730504</v>
      </c>
    </row>
    <row r="2469" spans="5:7" x14ac:dyDescent="0.25">
      <c r="E2469" s="1">
        <v>32283</v>
      </c>
      <c r="F2469">
        <v>79.139080337776306</v>
      </c>
      <c r="G2469">
        <v>76.355316794884601</v>
      </c>
    </row>
    <row r="2470" spans="5:7" x14ac:dyDescent="0.25">
      <c r="E2470" s="1">
        <v>32286</v>
      </c>
      <c r="F2470">
        <v>80.416429935253504</v>
      </c>
      <c r="G2470">
        <v>76.981483354075095</v>
      </c>
    </row>
    <row r="2471" spans="5:7" x14ac:dyDescent="0.25">
      <c r="E2471" s="1">
        <v>32287</v>
      </c>
      <c r="F2471">
        <v>74.877174417146094</v>
      </c>
      <c r="G2471">
        <v>74.832775901870804</v>
      </c>
    </row>
    <row r="2472" spans="5:7" x14ac:dyDescent="0.25">
      <c r="E2472" s="1">
        <v>32288</v>
      </c>
      <c r="F2472">
        <v>67.489336317351899</v>
      </c>
      <c r="G2472">
        <v>71.967880522864405</v>
      </c>
    </row>
    <row r="2473" spans="5:7" x14ac:dyDescent="0.25">
      <c r="E2473" s="1">
        <v>32289</v>
      </c>
      <c r="F2473">
        <v>70.124240948663498</v>
      </c>
      <c r="G2473">
        <v>72.803132037727707</v>
      </c>
    </row>
    <row r="2474" spans="5:7" x14ac:dyDescent="0.25">
      <c r="E2474" s="1">
        <v>32290</v>
      </c>
      <c r="F2474">
        <v>75.017052239695104</v>
      </c>
      <c r="G2474">
        <v>74.453825277370498</v>
      </c>
    </row>
    <row r="2475" spans="5:7" x14ac:dyDescent="0.25">
      <c r="E2475" s="1">
        <v>32294</v>
      </c>
      <c r="F2475">
        <v>62.660690222282803</v>
      </c>
      <c r="G2475">
        <v>69.871292046540503</v>
      </c>
    </row>
    <row r="2476" spans="5:7" x14ac:dyDescent="0.25">
      <c r="E2476" s="1">
        <v>32295</v>
      </c>
      <c r="F2476">
        <v>29.238892568663498</v>
      </c>
      <c r="G2476">
        <v>50.509892552103999</v>
      </c>
    </row>
    <row r="2477" spans="5:7" x14ac:dyDescent="0.25">
      <c r="E2477" s="1">
        <v>32296</v>
      </c>
      <c r="F2477">
        <v>35.128746272849398</v>
      </c>
      <c r="G2477">
        <v>52.519779906895501</v>
      </c>
    </row>
    <row r="2478" spans="5:7" x14ac:dyDescent="0.25">
      <c r="E2478" s="1">
        <v>32297</v>
      </c>
      <c r="F2478">
        <v>24.750003656403699</v>
      </c>
      <c r="G2478">
        <v>44.372220924966697</v>
      </c>
    </row>
    <row r="2479" spans="5:7" x14ac:dyDescent="0.25">
      <c r="E2479" s="1">
        <v>32300</v>
      </c>
      <c r="F2479">
        <v>25.964255951519899</v>
      </c>
      <c r="G2479">
        <v>44.798841348501497</v>
      </c>
    </row>
    <row r="2480" spans="5:7" x14ac:dyDescent="0.25">
      <c r="E2480" s="1">
        <v>32301</v>
      </c>
      <c r="F2480">
        <v>39.232992153427602</v>
      </c>
      <c r="G2480">
        <v>49.501971917734103</v>
      </c>
    </row>
    <row r="2481" spans="5:7" x14ac:dyDescent="0.25">
      <c r="E2481" s="1">
        <v>32302</v>
      </c>
      <c r="F2481">
        <v>27.819958005689699</v>
      </c>
      <c r="G2481">
        <v>42.1284598692</v>
      </c>
    </row>
    <row r="2482" spans="5:7" x14ac:dyDescent="0.25">
      <c r="E2482" s="1">
        <v>32303</v>
      </c>
      <c r="F2482">
        <v>36.250497197003099</v>
      </c>
      <c r="G2482">
        <v>45.443801574057503</v>
      </c>
    </row>
    <row r="2483" spans="5:7" x14ac:dyDescent="0.25">
      <c r="E2483" s="1">
        <v>32304</v>
      </c>
      <c r="F2483">
        <v>32.260206492141002</v>
      </c>
      <c r="G2483">
        <v>43.097325214345197</v>
      </c>
    </row>
    <row r="2484" spans="5:7" x14ac:dyDescent="0.25">
      <c r="E2484" s="1">
        <v>32307</v>
      </c>
      <c r="F2484">
        <v>30.0085537701992</v>
      </c>
      <c r="G2484">
        <v>41.777686268186301</v>
      </c>
    </row>
    <row r="2485" spans="5:7" x14ac:dyDescent="0.25">
      <c r="E2485" s="1">
        <v>32308</v>
      </c>
      <c r="F2485">
        <v>15.051470095066801</v>
      </c>
      <c r="G2485">
        <v>30.029125517688801</v>
      </c>
    </row>
    <row r="2486" spans="5:7" x14ac:dyDescent="0.25">
      <c r="E2486" s="1">
        <v>32309</v>
      </c>
      <c r="F2486">
        <v>20.888292283235401</v>
      </c>
      <c r="G2486">
        <v>32.548927569940098</v>
      </c>
    </row>
    <row r="2487" spans="5:7" x14ac:dyDescent="0.25">
      <c r="E2487" s="1">
        <v>32310</v>
      </c>
      <c r="F2487">
        <v>49.196573088261196</v>
      </c>
      <c r="G2487">
        <v>46.556103057435102</v>
      </c>
    </row>
    <row r="2488" spans="5:7" x14ac:dyDescent="0.25">
      <c r="E2488" s="1">
        <v>32311</v>
      </c>
      <c r="F2488">
        <v>61.057537922235198</v>
      </c>
      <c r="G2488">
        <v>53.873251520090101</v>
      </c>
    </row>
    <row r="2489" spans="5:7" x14ac:dyDescent="0.25">
      <c r="E2489" s="1">
        <v>32314</v>
      </c>
      <c r="F2489">
        <v>59.258082427736703</v>
      </c>
      <c r="G2489">
        <v>53.0258267755218</v>
      </c>
    </row>
    <row r="2490" spans="5:7" x14ac:dyDescent="0.25">
      <c r="E2490" s="1">
        <v>32315</v>
      </c>
      <c r="F2490">
        <v>61.077723594978004</v>
      </c>
      <c r="G2490">
        <v>54.054691463328602</v>
      </c>
    </row>
    <row r="2491" spans="5:7" x14ac:dyDescent="0.25">
      <c r="E2491" s="1">
        <v>32316</v>
      </c>
      <c r="F2491">
        <v>43.997221095767003</v>
      </c>
      <c r="G2491">
        <v>46.166761072613497</v>
      </c>
    </row>
    <row r="2492" spans="5:7" x14ac:dyDescent="0.25">
      <c r="E2492" s="1">
        <v>32317</v>
      </c>
      <c r="F2492">
        <v>42.5173428271289</v>
      </c>
      <c r="G2492">
        <v>45.426333008820002</v>
      </c>
    </row>
    <row r="2493" spans="5:7" x14ac:dyDescent="0.25">
      <c r="E2493" s="1">
        <v>32318</v>
      </c>
      <c r="F2493">
        <v>39.351609472330402</v>
      </c>
      <c r="G2493">
        <v>43.914593863941001</v>
      </c>
    </row>
    <row r="2494" spans="5:7" x14ac:dyDescent="0.25">
      <c r="E2494" s="1">
        <v>32321</v>
      </c>
      <c r="F2494">
        <v>51.557641575007203</v>
      </c>
      <c r="G2494">
        <v>49.062722143251598</v>
      </c>
    </row>
    <row r="2495" spans="5:7" x14ac:dyDescent="0.25">
      <c r="E2495" s="1">
        <v>32322</v>
      </c>
      <c r="F2495">
        <v>42.985062632578199</v>
      </c>
      <c r="G2495">
        <v>45.360050822956303</v>
      </c>
    </row>
    <row r="2496" spans="5:7" x14ac:dyDescent="0.25">
      <c r="E2496" s="1">
        <v>32323</v>
      </c>
      <c r="F2496">
        <v>43.785040136136899</v>
      </c>
      <c r="G2496">
        <v>45.674952153566799</v>
      </c>
    </row>
    <row r="2497" spans="5:7" x14ac:dyDescent="0.25">
      <c r="E2497" s="1">
        <v>32324</v>
      </c>
      <c r="F2497">
        <v>35.942929173328501</v>
      </c>
      <c r="G2497">
        <v>42.274935868744997</v>
      </c>
    </row>
    <row r="2498" spans="5:7" x14ac:dyDescent="0.25">
      <c r="E2498" s="1">
        <v>32325</v>
      </c>
      <c r="F2498">
        <v>30.002587499148898</v>
      </c>
      <c r="G2498">
        <v>39.367627743014403</v>
      </c>
    </row>
    <row r="2499" spans="5:7" x14ac:dyDescent="0.25">
      <c r="E2499" s="1">
        <v>32329</v>
      </c>
      <c r="F2499">
        <v>43.099337819108797</v>
      </c>
      <c r="G2499">
        <v>44.166657464344901</v>
      </c>
    </row>
    <row r="2500" spans="5:7" x14ac:dyDescent="0.25">
      <c r="E2500" s="1">
        <v>32330</v>
      </c>
      <c r="F2500">
        <v>54.779266697255203</v>
      </c>
      <c r="G2500">
        <v>49.152545992444502</v>
      </c>
    </row>
    <row r="2501" spans="5:7" x14ac:dyDescent="0.25">
      <c r="E2501" s="1">
        <v>32331</v>
      </c>
      <c r="F2501">
        <v>59.7668223325376</v>
      </c>
      <c r="G2501">
        <v>51.499884312140303</v>
      </c>
    </row>
    <row r="2502" spans="5:7" x14ac:dyDescent="0.25">
      <c r="E2502" s="1">
        <v>32332</v>
      </c>
      <c r="F2502">
        <v>70.541838598104803</v>
      </c>
      <c r="G2502">
        <v>57.358612930049802</v>
      </c>
    </row>
    <row r="2503" spans="5:7" x14ac:dyDescent="0.25">
      <c r="E2503" s="1">
        <v>32335</v>
      </c>
      <c r="F2503">
        <v>64.824483893343</v>
      </c>
      <c r="G2503">
        <v>55.381413177764301</v>
      </c>
    </row>
    <row r="2504" spans="5:7" x14ac:dyDescent="0.25">
      <c r="E2504" s="1">
        <v>32336</v>
      </c>
      <c r="F2504">
        <v>71.335826594649504</v>
      </c>
      <c r="G2504">
        <v>58.9413536851347</v>
      </c>
    </row>
    <row r="2505" spans="5:7" x14ac:dyDescent="0.25">
      <c r="E2505" s="1">
        <v>32337</v>
      </c>
      <c r="F2505">
        <v>74.208758311472195</v>
      </c>
      <c r="G2505">
        <v>60.637397803622697</v>
      </c>
    </row>
    <row r="2506" spans="5:7" x14ac:dyDescent="0.25">
      <c r="E2506" s="1">
        <v>32338</v>
      </c>
      <c r="F2506">
        <v>71.736426065372697</v>
      </c>
      <c r="G2506">
        <v>59.8741656711274</v>
      </c>
    </row>
    <row r="2507" spans="5:7" x14ac:dyDescent="0.25">
      <c r="E2507" s="1">
        <v>32339</v>
      </c>
      <c r="F2507">
        <v>62.9532586611857</v>
      </c>
      <c r="G2507">
        <v>57.169787735937703</v>
      </c>
    </row>
    <row r="2508" spans="5:7" x14ac:dyDescent="0.25">
      <c r="E2508" s="1">
        <v>32342</v>
      </c>
      <c r="F2508">
        <v>70.903271665035007</v>
      </c>
      <c r="G2508">
        <v>60.722705588619199</v>
      </c>
    </row>
    <row r="2509" spans="5:7" x14ac:dyDescent="0.25">
      <c r="E2509" s="1">
        <v>32343</v>
      </c>
      <c r="F2509">
        <v>62.257080607785703</v>
      </c>
      <c r="G2509">
        <v>57.931625234774302</v>
      </c>
    </row>
    <row r="2510" spans="5:7" x14ac:dyDescent="0.25">
      <c r="E2510" s="1">
        <v>32344</v>
      </c>
      <c r="F2510">
        <v>63.029925053185799</v>
      </c>
      <c r="G2510">
        <v>58.227020359637002</v>
      </c>
    </row>
    <row r="2511" spans="5:7" x14ac:dyDescent="0.25">
      <c r="E2511" s="1">
        <v>32345</v>
      </c>
      <c r="F2511">
        <v>69.737541774137696</v>
      </c>
      <c r="G2511">
        <v>60.894472353724701</v>
      </c>
    </row>
    <row r="2512" spans="5:7" x14ac:dyDescent="0.25">
      <c r="E2512" s="1">
        <v>32346</v>
      </c>
      <c r="F2512">
        <v>59.632893329896902</v>
      </c>
      <c r="G2512">
        <v>57.8009247647622</v>
      </c>
    </row>
    <row r="2513" spans="5:7" x14ac:dyDescent="0.25">
      <c r="E2513" s="1">
        <v>32349</v>
      </c>
      <c r="F2513">
        <v>53.061964190251601</v>
      </c>
      <c r="G2513">
        <v>55.633194442919603</v>
      </c>
    </row>
    <row r="2514" spans="5:7" x14ac:dyDescent="0.25">
      <c r="E2514" s="1">
        <v>32350</v>
      </c>
      <c r="F2514">
        <v>47.985914008510001</v>
      </c>
      <c r="G2514">
        <v>53.891913915284398</v>
      </c>
    </row>
    <row r="2515" spans="5:7" x14ac:dyDescent="0.25">
      <c r="E2515" s="1">
        <v>32351</v>
      </c>
      <c r="F2515">
        <v>64.368217438472101</v>
      </c>
      <c r="G2515">
        <v>59.376127218854997</v>
      </c>
    </row>
    <row r="2516" spans="5:7" x14ac:dyDescent="0.25">
      <c r="E2516" s="1">
        <v>32352</v>
      </c>
      <c r="F2516">
        <v>66.738342111336195</v>
      </c>
      <c r="G2516">
        <v>60.334052892510897</v>
      </c>
    </row>
    <row r="2517" spans="5:7" x14ac:dyDescent="0.25">
      <c r="E2517" s="1">
        <v>32353</v>
      </c>
      <c r="F2517">
        <v>53.868055997979098</v>
      </c>
      <c r="G2517">
        <v>56.071959908765201</v>
      </c>
    </row>
    <row r="2518" spans="5:7" x14ac:dyDescent="0.25">
      <c r="E2518" s="1">
        <v>32356</v>
      </c>
      <c r="F2518">
        <v>42.033018214935304</v>
      </c>
      <c r="G2518">
        <v>51.321561802521899</v>
      </c>
    </row>
    <row r="2519" spans="5:7" x14ac:dyDescent="0.25">
      <c r="E2519" s="1">
        <v>32357</v>
      </c>
      <c r="F2519">
        <v>32.071529907310001</v>
      </c>
      <c r="G2519">
        <v>46.340575607167402</v>
      </c>
    </row>
    <row r="2520" spans="5:7" x14ac:dyDescent="0.25">
      <c r="E2520" s="1">
        <v>32358</v>
      </c>
      <c r="F2520">
        <v>38.738590922876298</v>
      </c>
      <c r="G2520">
        <v>48.404274947471002</v>
      </c>
    </row>
    <row r="2521" spans="5:7" x14ac:dyDescent="0.25">
      <c r="E2521" s="1">
        <v>32359</v>
      </c>
      <c r="F2521">
        <v>31.954860190858302</v>
      </c>
      <c r="G2521">
        <v>45.0417307164929</v>
      </c>
    </row>
    <row r="2522" spans="5:7" x14ac:dyDescent="0.25">
      <c r="E2522" s="1">
        <v>32360</v>
      </c>
      <c r="F2522">
        <v>59.516020934480103</v>
      </c>
      <c r="G2522">
        <v>55.763332196442398</v>
      </c>
    </row>
    <row r="2523" spans="5:7" x14ac:dyDescent="0.25">
      <c r="E2523" s="1">
        <v>32363</v>
      </c>
      <c r="F2523">
        <v>57.583072994257698</v>
      </c>
      <c r="G2523">
        <v>54.965801257755601</v>
      </c>
    </row>
    <row r="2524" spans="5:7" x14ac:dyDescent="0.25">
      <c r="E2524" s="1">
        <v>32364</v>
      </c>
      <c r="F2524">
        <v>68.671520858856198</v>
      </c>
      <c r="G2524">
        <v>60.492066776203998</v>
      </c>
    </row>
    <row r="2525" spans="5:7" x14ac:dyDescent="0.25">
      <c r="E2525" s="1">
        <v>32365</v>
      </c>
      <c r="F2525">
        <v>77.175170033350497</v>
      </c>
      <c r="G2525">
        <v>65.851625214683494</v>
      </c>
    </row>
    <row r="2526" spans="5:7" x14ac:dyDescent="0.25">
      <c r="E2526" s="1">
        <v>32366</v>
      </c>
      <c r="F2526">
        <v>79.629589664468895</v>
      </c>
      <c r="G2526">
        <v>67.602452431926395</v>
      </c>
    </row>
    <row r="2527" spans="5:7" x14ac:dyDescent="0.25">
      <c r="E2527" s="1">
        <v>32367</v>
      </c>
      <c r="F2527">
        <v>79.629589664468895</v>
      </c>
      <c r="G2527">
        <v>67.602452431926395</v>
      </c>
    </row>
    <row r="2528" spans="5:7" x14ac:dyDescent="0.25">
      <c r="E2528" s="1">
        <v>32370</v>
      </c>
      <c r="F2528">
        <v>81.754015751211796</v>
      </c>
      <c r="G2528">
        <v>68.988982236534198</v>
      </c>
    </row>
    <row r="2529" spans="5:7" x14ac:dyDescent="0.25">
      <c r="E2529" s="1">
        <v>32371</v>
      </c>
      <c r="F2529">
        <v>74.004589897449804</v>
      </c>
      <c r="G2529">
        <v>66.427238222922696</v>
      </c>
    </row>
    <row r="2530" spans="5:7" x14ac:dyDescent="0.25">
      <c r="E2530" s="1">
        <v>32372</v>
      </c>
      <c r="F2530">
        <v>76.649816896340198</v>
      </c>
      <c r="G2530">
        <v>67.713110576180497</v>
      </c>
    </row>
    <row r="2531" spans="5:7" x14ac:dyDescent="0.25">
      <c r="E2531" s="1">
        <v>32373</v>
      </c>
      <c r="F2531">
        <v>68.278384417491907</v>
      </c>
      <c r="G2531">
        <v>65.020254388288905</v>
      </c>
    </row>
    <row r="2532" spans="5:7" x14ac:dyDescent="0.25">
      <c r="E2532" s="1">
        <v>32374</v>
      </c>
      <c r="F2532">
        <v>64.824755414738306</v>
      </c>
      <c r="G2532">
        <v>63.907644833992201</v>
      </c>
    </row>
    <row r="2533" spans="5:7" x14ac:dyDescent="0.25">
      <c r="E2533" s="1">
        <v>32377</v>
      </c>
      <c r="F2533">
        <v>70.135927198190103</v>
      </c>
      <c r="G2533">
        <v>65.756587570978695</v>
      </c>
    </row>
    <row r="2534" spans="5:7" x14ac:dyDescent="0.25">
      <c r="E2534" s="1">
        <v>32378</v>
      </c>
      <c r="F2534">
        <v>56.4233708098295</v>
      </c>
      <c r="G2534">
        <v>61.226007674365398</v>
      </c>
    </row>
    <row r="2535" spans="5:7" x14ac:dyDescent="0.25">
      <c r="E2535" s="1">
        <v>32379</v>
      </c>
      <c r="F2535">
        <v>58.831908198404797</v>
      </c>
      <c r="G2535">
        <v>61.930394319403497</v>
      </c>
    </row>
    <row r="2536" spans="5:7" x14ac:dyDescent="0.25">
      <c r="E2536" s="1">
        <v>32380</v>
      </c>
      <c r="F2536">
        <v>71.911042289004698</v>
      </c>
      <c r="G2536">
        <v>66.527698259357095</v>
      </c>
    </row>
    <row r="2537" spans="5:7" x14ac:dyDescent="0.25">
      <c r="E2537" s="1">
        <v>32381</v>
      </c>
      <c r="F2537">
        <v>61.719302311822297</v>
      </c>
      <c r="G2537">
        <v>62.980051586678499</v>
      </c>
    </row>
    <row r="2538" spans="5:7" x14ac:dyDescent="0.25">
      <c r="E2538" s="1">
        <v>32384</v>
      </c>
      <c r="F2538">
        <v>42.623542853247699</v>
      </c>
      <c r="G2538">
        <v>54.704466224396498</v>
      </c>
    </row>
    <row r="2539" spans="5:7" x14ac:dyDescent="0.25">
      <c r="E2539" s="1">
        <v>32385</v>
      </c>
      <c r="F2539">
        <v>42.6033930084632</v>
      </c>
      <c r="G2539">
        <v>54.694606716453102</v>
      </c>
    </row>
    <row r="2540" spans="5:7" x14ac:dyDescent="0.25">
      <c r="E2540" s="1">
        <v>32386</v>
      </c>
      <c r="F2540">
        <v>33.351549456067197</v>
      </c>
      <c r="G2540">
        <v>49.953378452061003</v>
      </c>
    </row>
    <row r="2541" spans="5:7" x14ac:dyDescent="0.25">
      <c r="E2541" s="1">
        <v>32387</v>
      </c>
      <c r="F2541">
        <v>33.333785441752802</v>
      </c>
      <c r="G2541">
        <v>49.943843815377903</v>
      </c>
    </row>
    <row r="2542" spans="5:7" x14ac:dyDescent="0.25">
      <c r="E2542" s="1">
        <v>32388</v>
      </c>
      <c r="F2542">
        <v>13.265169776137199</v>
      </c>
      <c r="G2542">
        <v>33.597283318034101</v>
      </c>
    </row>
    <row r="2543" spans="5:7" x14ac:dyDescent="0.25">
      <c r="E2543" s="1">
        <v>32392</v>
      </c>
      <c r="F2543">
        <v>12.3597757955835</v>
      </c>
      <c r="G2543">
        <v>32.437983061044498</v>
      </c>
    </row>
    <row r="2544" spans="5:7" x14ac:dyDescent="0.25">
      <c r="E2544" s="1">
        <v>32393</v>
      </c>
      <c r="F2544">
        <v>11.967694152730299</v>
      </c>
      <c r="G2544">
        <v>31.962885906111399</v>
      </c>
    </row>
    <row r="2545" spans="5:7" x14ac:dyDescent="0.25">
      <c r="E2545" s="1">
        <v>32394</v>
      </c>
      <c r="F2545">
        <v>11.9629504852913</v>
      </c>
      <c r="G2545">
        <v>31.9576352125558</v>
      </c>
    </row>
    <row r="2546" spans="5:7" x14ac:dyDescent="0.25">
      <c r="E2546" s="1">
        <v>32395</v>
      </c>
      <c r="F2546">
        <v>8.6328350071948599</v>
      </c>
      <c r="G2546">
        <v>27.9478215840975</v>
      </c>
    </row>
    <row r="2547" spans="5:7" x14ac:dyDescent="0.25">
      <c r="E2547" s="1">
        <v>32398</v>
      </c>
      <c r="F2547">
        <v>23.530860821459601</v>
      </c>
      <c r="G2547">
        <v>33.211352422792302</v>
      </c>
    </row>
    <row r="2548" spans="5:7" x14ac:dyDescent="0.25">
      <c r="E2548" s="1">
        <v>32399</v>
      </c>
      <c r="F2548">
        <v>22.6320788371875</v>
      </c>
      <c r="G2548">
        <v>32.689398978827299</v>
      </c>
    </row>
    <row r="2549" spans="5:7" x14ac:dyDescent="0.25">
      <c r="E2549" s="1">
        <v>32400</v>
      </c>
      <c r="F2549">
        <v>17.178005824826201</v>
      </c>
      <c r="G2549">
        <v>29.2590343135073</v>
      </c>
    </row>
    <row r="2550" spans="5:7" x14ac:dyDescent="0.25">
      <c r="E2550" s="1">
        <v>32401</v>
      </c>
      <c r="F2550">
        <v>28.870280211851799</v>
      </c>
      <c r="G2550">
        <v>33.528963228217599</v>
      </c>
    </row>
    <row r="2551" spans="5:7" x14ac:dyDescent="0.25">
      <c r="E2551" s="1">
        <v>32402</v>
      </c>
      <c r="F2551">
        <v>34.370539958661801</v>
      </c>
      <c r="G2551">
        <v>35.599917801455398</v>
      </c>
    </row>
    <row r="2552" spans="5:7" x14ac:dyDescent="0.25">
      <c r="E2552" s="1">
        <v>32405</v>
      </c>
      <c r="F2552">
        <v>44.759429044599301</v>
      </c>
      <c r="G2552">
        <v>39.700399179711802</v>
      </c>
    </row>
    <row r="2553" spans="5:7" x14ac:dyDescent="0.25">
      <c r="E2553" s="1">
        <v>32406</v>
      </c>
      <c r="F2553">
        <v>43.707918395052502</v>
      </c>
      <c r="G2553">
        <v>39.358597067082997</v>
      </c>
    </row>
    <row r="2554" spans="5:7" x14ac:dyDescent="0.25">
      <c r="E2554" s="1">
        <v>32407</v>
      </c>
      <c r="F2554">
        <v>36.522190457292297</v>
      </c>
      <c r="G2554">
        <v>36.966512120855199</v>
      </c>
    </row>
    <row r="2555" spans="5:7" x14ac:dyDescent="0.25">
      <c r="E2555" s="1">
        <v>32408</v>
      </c>
      <c r="F2555">
        <v>44.296752707805297</v>
      </c>
      <c r="G2555">
        <v>39.756089209402298</v>
      </c>
    </row>
    <row r="2556" spans="5:7" x14ac:dyDescent="0.25">
      <c r="E2556" s="1">
        <v>32409</v>
      </c>
      <c r="F2556">
        <v>44.241880745714298</v>
      </c>
      <c r="G2556">
        <v>39.740106059105599</v>
      </c>
    </row>
    <row r="2557" spans="5:7" x14ac:dyDescent="0.25">
      <c r="E2557" s="1">
        <v>32412</v>
      </c>
      <c r="F2557">
        <v>58.8131003677818</v>
      </c>
      <c r="G2557">
        <v>45.369428333633202</v>
      </c>
    </row>
    <row r="2558" spans="5:7" x14ac:dyDescent="0.25">
      <c r="E2558" s="1">
        <v>32413</v>
      </c>
      <c r="F2558">
        <v>65.362360816458704</v>
      </c>
      <c r="G2558">
        <v>48.493692808064601</v>
      </c>
    </row>
    <row r="2559" spans="5:7" x14ac:dyDescent="0.25">
      <c r="E2559" s="1">
        <v>32414</v>
      </c>
      <c r="F2559">
        <v>70.928912821548394</v>
      </c>
      <c r="G2559">
        <v>51.4916395659763</v>
      </c>
    </row>
    <row r="2560" spans="5:7" x14ac:dyDescent="0.25">
      <c r="E2560" s="1">
        <v>32415</v>
      </c>
      <c r="F2560">
        <v>46.819748337060901</v>
      </c>
      <c r="G2560">
        <v>44.109035189029001</v>
      </c>
    </row>
    <row r="2561" spans="5:7" x14ac:dyDescent="0.25">
      <c r="E2561" s="1">
        <v>32416</v>
      </c>
      <c r="F2561">
        <v>28.243604387453999</v>
      </c>
      <c r="G2561">
        <v>35.316233414593299</v>
      </c>
    </row>
    <row r="2562" spans="5:7" x14ac:dyDescent="0.25">
      <c r="E2562" s="1">
        <v>32419</v>
      </c>
      <c r="F2562">
        <v>25.8878481372669</v>
      </c>
      <c r="G2562">
        <v>33.924289215716897</v>
      </c>
    </row>
    <row r="2563" spans="5:7" x14ac:dyDescent="0.25">
      <c r="E2563" s="1">
        <v>32420</v>
      </c>
      <c r="F2563">
        <v>33.799885160208703</v>
      </c>
      <c r="G2563">
        <v>37.111714229203798</v>
      </c>
    </row>
    <row r="2564" spans="5:7" x14ac:dyDescent="0.25">
      <c r="E2564" s="1">
        <v>32421</v>
      </c>
      <c r="F2564">
        <v>33.784591467150896</v>
      </c>
      <c r="G2564">
        <v>37.104902965716001</v>
      </c>
    </row>
    <row r="2565" spans="5:7" x14ac:dyDescent="0.25">
      <c r="E2565" s="1">
        <v>32422</v>
      </c>
      <c r="F2565">
        <v>33.766257294511298</v>
      </c>
      <c r="G2565">
        <v>37.097570554409401</v>
      </c>
    </row>
    <row r="2566" spans="5:7" x14ac:dyDescent="0.25">
      <c r="E2566" s="1">
        <v>32423</v>
      </c>
      <c r="F2566">
        <v>16.261475652951201</v>
      </c>
      <c r="G2566">
        <v>27.4434657139286</v>
      </c>
    </row>
    <row r="2567" spans="5:7" x14ac:dyDescent="0.25">
      <c r="E2567" s="1">
        <v>32427</v>
      </c>
      <c r="F2567">
        <v>28.801511837421</v>
      </c>
      <c r="G2567">
        <v>32.777307480668497</v>
      </c>
    </row>
    <row r="2568" spans="5:7" x14ac:dyDescent="0.25">
      <c r="E2568" s="1">
        <v>32428</v>
      </c>
      <c r="F2568">
        <v>48.397785982274897</v>
      </c>
      <c r="G2568">
        <v>42.411864234869498</v>
      </c>
    </row>
    <row r="2569" spans="5:7" x14ac:dyDescent="0.25">
      <c r="E2569" s="1">
        <v>32429</v>
      </c>
      <c r="F2569">
        <v>46.894368440181097</v>
      </c>
      <c r="G2569">
        <v>41.785820895942102</v>
      </c>
    </row>
    <row r="2570" spans="5:7" x14ac:dyDescent="0.25">
      <c r="E2570" s="1">
        <v>32430</v>
      </c>
      <c r="F2570">
        <v>42.912005444226097</v>
      </c>
      <c r="G2570">
        <v>40.195073521222703</v>
      </c>
    </row>
    <row r="2571" spans="5:7" x14ac:dyDescent="0.25">
      <c r="E2571" s="1">
        <v>32433</v>
      </c>
      <c r="F2571">
        <v>38.973583988206698</v>
      </c>
      <c r="G2571">
        <v>38.6248057627976</v>
      </c>
    </row>
    <row r="2572" spans="5:7" x14ac:dyDescent="0.25">
      <c r="E2572" s="1">
        <v>32434</v>
      </c>
      <c r="F2572">
        <v>38.955481225812299</v>
      </c>
      <c r="G2572">
        <v>38.617950463118198</v>
      </c>
    </row>
    <row r="2573" spans="5:7" x14ac:dyDescent="0.25">
      <c r="E2573" s="1">
        <v>32435</v>
      </c>
      <c r="F2573">
        <v>48.415111200383699</v>
      </c>
      <c r="G2573">
        <v>42.249535352767197</v>
      </c>
    </row>
    <row r="2574" spans="5:7" x14ac:dyDescent="0.25">
      <c r="E2574" s="1">
        <v>32436</v>
      </c>
      <c r="F2574">
        <v>43.719993225361101</v>
      </c>
      <c r="G2574">
        <v>40.750106213545699</v>
      </c>
    </row>
    <row r="2575" spans="5:7" x14ac:dyDescent="0.25">
      <c r="E2575" s="1">
        <v>32437</v>
      </c>
      <c r="F2575">
        <v>50.774962601287697</v>
      </c>
      <c r="G2575">
        <v>43.413666342369901</v>
      </c>
    </row>
    <row r="2576" spans="5:7" x14ac:dyDescent="0.25">
      <c r="E2576" s="1">
        <v>32440</v>
      </c>
      <c r="F2576">
        <v>50.742343131442603</v>
      </c>
      <c r="G2576">
        <v>43.404686258838296</v>
      </c>
    </row>
    <row r="2577" spans="5:7" x14ac:dyDescent="0.25">
      <c r="E2577" s="1">
        <v>32441</v>
      </c>
      <c r="F2577">
        <v>47.245769395913399</v>
      </c>
      <c r="G2577">
        <v>42.495910021668998</v>
      </c>
    </row>
    <row r="2578" spans="5:7" x14ac:dyDescent="0.25">
      <c r="E2578" s="1">
        <v>32442</v>
      </c>
      <c r="F2578">
        <v>39.2360728236767</v>
      </c>
      <c r="G2578">
        <v>40.255109730242502</v>
      </c>
    </row>
    <row r="2579" spans="5:7" x14ac:dyDescent="0.25">
      <c r="E2579" s="1">
        <v>32443</v>
      </c>
      <c r="F2579">
        <v>24.404457478047501</v>
      </c>
      <c r="G2579">
        <v>34.416696897107698</v>
      </c>
    </row>
    <row r="2580" spans="5:7" x14ac:dyDescent="0.25">
      <c r="E2580" s="1">
        <v>32444</v>
      </c>
      <c r="F2580">
        <v>20.123893406049401</v>
      </c>
      <c r="G2580">
        <v>32.067958699467901</v>
      </c>
    </row>
    <row r="2581" spans="5:7" x14ac:dyDescent="0.25">
      <c r="E2581" s="1">
        <v>32447</v>
      </c>
      <c r="F2581">
        <v>15.876347711164399</v>
      </c>
      <c r="G2581">
        <v>29.3282140258505</v>
      </c>
    </row>
    <row r="2582" spans="5:7" x14ac:dyDescent="0.25">
      <c r="E2582" s="1">
        <v>32448</v>
      </c>
      <c r="F2582">
        <v>27.942724607259098</v>
      </c>
      <c r="G2582">
        <v>33.380645077453202</v>
      </c>
    </row>
    <row r="2583" spans="5:7" x14ac:dyDescent="0.25">
      <c r="E2583" s="1">
        <v>32449</v>
      </c>
      <c r="F2583">
        <v>45.342245713584703</v>
      </c>
      <c r="G2583">
        <v>40.2092748910149</v>
      </c>
    </row>
    <row r="2584" spans="5:7" x14ac:dyDescent="0.25">
      <c r="E2584" s="1">
        <v>32450</v>
      </c>
      <c r="F2584">
        <v>37.420183239637197</v>
      </c>
      <c r="G2584">
        <v>37.208383475646102</v>
      </c>
    </row>
    <row r="2585" spans="5:7" x14ac:dyDescent="0.25">
      <c r="E2585" s="1">
        <v>32451</v>
      </c>
      <c r="F2585">
        <v>67.375217873084196</v>
      </c>
      <c r="G2585">
        <v>53.5557110289664</v>
      </c>
    </row>
    <row r="2586" spans="5:7" x14ac:dyDescent="0.25">
      <c r="E2586" s="1">
        <v>32454</v>
      </c>
      <c r="F2586">
        <v>73.163912069512904</v>
      </c>
      <c r="G2586">
        <v>57.979879846540697</v>
      </c>
    </row>
    <row r="2587" spans="5:7" x14ac:dyDescent="0.25">
      <c r="E2587" s="1">
        <v>32455</v>
      </c>
      <c r="F2587">
        <v>69.693486478950007</v>
      </c>
      <c r="G2587">
        <v>56.621437354289903</v>
      </c>
    </row>
    <row r="2588" spans="5:7" x14ac:dyDescent="0.25">
      <c r="E2588" s="1">
        <v>32456</v>
      </c>
      <c r="F2588">
        <v>69.976347966905294</v>
      </c>
      <c r="G2588">
        <v>56.801845880750001</v>
      </c>
    </row>
    <row r="2589" spans="5:7" x14ac:dyDescent="0.25">
      <c r="E2589" s="1">
        <v>32457</v>
      </c>
      <c r="F2589">
        <v>69.976347966905294</v>
      </c>
      <c r="G2589">
        <v>56.801845880750001</v>
      </c>
    </row>
    <row r="2590" spans="5:7" x14ac:dyDescent="0.25">
      <c r="E2590" s="1">
        <v>32461</v>
      </c>
      <c r="F2590">
        <v>72.216791412939301</v>
      </c>
      <c r="G2590">
        <v>58.016849426861498</v>
      </c>
    </row>
    <row r="2591" spans="5:7" x14ac:dyDescent="0.25">
      <c r="E2591" s="1">
        <v>32462</v>
      </c>
      <c r="F2591">
        <v>73.766564099701498</v>
      </c>
      <c r="G2591">
        <v>58.839357738406399</v>
      </c>
    </row>
    <row r="2592" spans="5:7" x14ac:dyDescent="0.25">
      <c r="E2592" s="1">
        <v>32463</v>
      </c>
      <c r="F2592">
        <v>82.612146248843501</v>
      </c>
      <c r="G2592">
        <v>64.527329472113294</v>
      </c>
    </row>
    <row r="2593" spans="5:7" x14ac:dyDescent="0.25">
      <c r="E2593" s="1">
        <v>32464</v>
      </c>
      <c r="F2593">
        <v>86.877535669923702</v>
      </c>
      <c r="G2593">
        <v>68.315251496830598</v>
      </c>
    </row>
    <row r="2594" spans="5:7" x14ac:dyDescent="0.25">
      <c r="E2594" s="1">
        <v>32465</v>
      </c>
      <c r="F2594">
        <v>84.727429060843306</v>
      </c>
      <c r="G2594">
        <v>67.6446457572588</v>
      </c>
    </row>
    <row r="2595" spans="5:7" x14ac:dyDescent="0.25">
      <c r="E2595" s="1">
        <v>32468</v>
      </c>
      <c r="F2595">
        <v>80.111789273207194</v>
      </c>
      <c r="G2595">
        <v>66.285228540284294</v>
      </c>
    </row>
    <row r="2596" spans="5:7" x14ac:dyDescent="0.25">
      <c r="E2596" s="1">
        <v>32469</v>
      </c>
      <c r="F2596">
        <v>83.810501103302798</v>
      </c>
      <c r="G2596">
        <v>68.655983327097502</v>
      </c>
    </row>
    <row r="2597" spans="5:7" x14ac:dyDescent="0.25">
      <c r="E2597" s="1">
        <v>32470</v>
      </c>
      <c r="F2597">
        <v>84.782259368879593</v>
      </c>
      <c r="G2597">
        <v>69.320747955355799</v>
      </c>
    </row>
    <row r="2598" spans="5:7" x14ac:dyDescent="0.25">
      <c r="E2598" s="1">
        <v>32472</v>
      </c>
      <c r="F2598">
        <v>90.796409857696105</v>
      </c>
      <c r="G2598">
        <v>74.5866300725325</v>
      </c>
    </row>
    <row r="2599" spans="5:7" x14ac:dyDescent="0.25">
      <c r="E2599" s="1">
        <v>32475</v>
      </c>
      <c r="F2599">
        <v>86.197523577416405</v>
      </c>
      <c r="G2599">
        <v>73.067181771371295</v>
      </c>
    </row>
    <row r="2600" spans="5:7" x14ac:dyDescent="0.25">
      <c r="E2600" s="1">
        <v>32476</v>
      </c>
      <c r="F2600">
        <v>74.927216957905799</v>
      </c>
      <c r="G2600">
        <v>69.3044633431508</v>
      </c>
    </row>
    <row r="2601" spans="5:7" x14ac:dyDescent="0.25">
      <c r="E2601" s="1">
        <v>32477</v>
      </c>
      <c r="F2601">
        <v>50.991071433105098</v>
      </c>
      <c r="G2601">
        <v>59.441806223902397</v>
      </c>
    </row>
    <row r="2602" spans="5:7" x14ac:dyDescent="0.25">
      <c r="E2602" s="1">
        <v>32478</v>
      </c>
      <c r="F2602">
        <v>39.843040981509198</v>
      </c>
      <c r="G2602">
        <v>53.461686539593302</v>
      </c>
    </row>
    <row r="2603" spans="5:7" x14ac:dyDescent="0.25">
      <c r="E2603" s="1">
        <v>32479</v>
      </c>
      <c r="F2603">
        <v>66.837917878286106</v>
      </c>
      <c r="G2603">
        <v>65.170322854423205</v>
      </c>
    </row>
    <row r="2604" spans="5:7" x14ac:dyDescent="0.25">
      <c r="E2604" s="1">
        <v>32482</v>
      </c>
      <c r="F2604">
        <v>57.654883208421097</v>
      </c>
      <c r="G2604">
        <v>60.335024704500903</v>
      </c>
    </row>
    <row r="2605" spans="5:7" x14ac:dyDescent="0.25">
      <c r="E2605" s="1">
        <v>32483</v>
      </c>
      <c r="F2605">
        <v>37.059782200500699</v>
      </c>
      <c r="G2605">
        <v>47.5332057670213</v>
      </c>
    </row>
    <row r="2606" spans="5:7" x14ac:dyDescent="0.25">
      <c r="E2606" s="1">
        <v>32484</v>
      </c>
      <c r="F2606">
        <v>42.1262941402357</v>
      </c>
      <c r="G2606">
        <v>49.8724833601269</v>
      </c>
    </row>
    <row r="2607" spans="5:7" x14ac:dyDescent="0.25">
      <c r="E2607" s="1">
        <v>32485</v>
      </c>
      <c r="F2607">
        <v>45.166434209261404</v>
      </c>
      <c r="G2607">
        <v>51.216907412257697</v>
      </c>
    </row>
    <row r="2608" spans="5:7" x14ac:dyDescent="0.25">
      <c r="E2608" s="1">
        <v>32486</v>
      </c>
      <c r="F2608">
        <v>53.899487749721899</v>
      </c>
      <c r="G2608">
        <v>55.113023966473399</v>
      </c>
    </row>
    <row r="2609" spans="5:7" x14ac:dyDescent="0.25">
      <c r="E2609" s="1">
        <v>32489</v>
      </c>
      <c r="F2609">
        <v>54.628296355403798</v>
      </c>
      <c r="G2609">
        <v>55.4351805211327</v>
      </c>
    </row>
    <row r="2610" spans="5:7" x14ac:dyDescent="0.25">
      <c r="E2610" s="1">
        <v>32490</v>
      </c>
      <c r="F2610">
        <v>65.193340469668996</v>
      </c>
      <c r="G2610">
        <v>60.339808751248697</v>
      </c>
    </row>
    <row r="2611" spans="5:7" x14ac:dyDescent="0.25">
      <c r="E2611" s="1">
        <v>32491</v>
      </c>
      <c r="F2611">
        <v>69.939584999468806</v>
      </c>
      <c r="G2611">
        <v>62.829173345744302</v>
      </c>
    </row>
    <row r="2612" spans="5:7" x14ac:dyDescent="0.25">
      <c r="E2612" s="1">
        <v>32492</v>
      </c>
      <c r="F2612">
        <v>67.496315214200393</v>
      </c>
      <c r="G2612">
        <v>61.903503815657302</v>
      </c>
    </row>
    <row r="2613" spans="5:7" x14ac:dyDescent="0.25">
      <c r="E2613" s="1">
        <v>32493</v>
      </c>
      <c r="F2613">
        <v>63.477612824615399</v>
      </c>
      <c r="G2613">
        <v>60.454910332085099</v>
      </c>
    </row>
    <row r="2614" spans="5:7" x14ac:dyDescent="0.25">
      <c r="E2614" s="1">
        <v>32496</v>
      </c>
      <c r="F2614">
        <v>56.714921012508498</v>
      </c>
      <c r="G2614">
        <v>58.014904853607</v>
      </c>
    </row>
    <row r="2615" spans="5:7" x14ac:dyDescent="0.25">
      <c r="E2615" s="1">
        <v>32497</v>
      </c>
      <c r="F2615">
        <v>41.838053104429498</v>
      </c>
      <c r="G2615">
        <v>51.757722073181903</v>
      </c>
    </row>
    <row r="2616" spans="5:7" x14ac:dyDescent="0.25">
      <c r="E2616" s="1">
        <v>32498</v>
      </c>
      <c r="F2616">
        <v>39.197958623474399</v>
      </c>
      <c r="G2616">
        <v>50.502565291375902</v>
      </c>
    </row>
    <row r="2617" spans="5:7" x14ac:dyDescent="0.25">
      <c r="E2617" s="1">
        <v>32499</v>
      </c>
      <c r="F2617">
        <v>39.197958623474399</v>
      </c>
      <c r="G2617">
        <v>50.502565291375902</v>
      </c>
    </row>
    <row r="2618" spans="5:7" x14ac:dyDescent="0.25">
      <c r="E2618" s="1">
        <v>32500</v>
      </c>
      <c r="F2618">
        <v>39.173743413785203</v>
      </c>
      <c r="G2618">
        <v>50.4929046667039</v>
      </c>
    </row>
    <row r="2619" spans="5:7" x14ac:dyDescent="0.25">
      <c r="E2619" s="1">
        <v>32504</v>
      </c>
      <c r="F2619">
        <v>60.6647076102753</v>
      </c>
      <c r="G2619">
        <v>57.018570065985898</v>
      </c>
    </row>
    <row r="2620" spans="5:7" x14ac:dyDescent="0.25">
      <c r="E2620" s="1">
        <v>32505</v>
      </c>
      <c r="F2620">
        <v>71.853459431709197</v>
      </c>
      <c r="G2620">
        <v>62.067138050190401</v>
      </c>
    </row>
    <row r="2621" spans="5:7" x14ac:dyDescent="0.25">
      <c r="E2621" s="1">
        <v>32506</v>
      </c>
      <c r="F2621">
        <v>64.0398817960332</v>
      </c>
      <c r="G2621">
        <v>59.382123389350603</v>
      </c>
    </row>
    <row r="2622" spans="5:7" x14ac:dyDescent="0.25">
      <c r="E2622" s="1">
        <v>32507</v>
      </c>
      <c r="F2622">
        <v>52.983262952764797</v>
      </c>
      <c r="G2622">
        <v>55.264770088223798</v>
      </c>
    </row>
    <row r="2623" spans="5:7" x14ac:dyDescent="0.25">
      <c r="E2623" s="1">
        <v>32511</v>
      </c>
      <c r="F2623">
        <v>67.957860941003204</v>
      </c>
      <c r="G2623">
        <v>61.713489602544897</v>
      </c>
    </row>
    <row r="2624" spans="5:7" x14ac:dyDescent="0.25">
      <c r="E2624" s="1">
        <v>32512</v>
      </c>
      <c r="F2624">
        <v>63.901127565270798</v>
      </c>
      <c r="G2624">
        <v>60.162118736722498</v>
      </c>
    </row>
    <row r="2625" spans="5:7" x14ac:dyDescent="0.25">
      <c r="E2625" s="1">
        <v>32513</v>
      </c>
      <c r="F2625">
        <v>70.901008094965604</v>
      </c>
      <c r="G2625">
        <v>63.481995211359497</v>
      </c>
    </row>
    <row r="2626" spans="5:7" x14ac:dyDescent="0.25">
      <c r="E2626" s="1">
        <v>32514</v>
      </c>
      <c r="F2626">
        <v>64.8859768719568</v>
      </c>
      <c r="G2626">
        <v>61.290637309691697</v>
      </c>
    </row>
    <row r="2627" spans="5:7" x14ac:dyDescent="0.25">
      <c r="E2627" s="1">
        <v>32517</v>
      </c>
      <c r="F2627">
        <v>60.268762150219402</v>
      </c>
      <c r="G2627">
        <v>59.622698418469099</v>
      </c>
    </row>
    <row r="2628" spans="5:7" x14ac:dyDescent="0.25">
      <c r="E2628" s="1">
        <v>32518</v>
      </c>
      <c r="F2628">
        <v>60.268762150219402</v>
      </c>
      <c r="G2628">
        <v>59.622698418469099</v>
      </c>
    </row>
    <row r="2629" spans="5:7" x14ac:dyDescent="0.25">
      <c r="E2629" s="1">
        <v>32519</v>
      </c>
      <c r="F2629">
        <v>60.296066948840803</v>
      </c>
      <c r="G2629">
        <v>59.631249369217301</v>
      </c>
    </row>
    <row r="2630" spans="5:7" x14ac:dyDescent="0.25">
      <c r="E2630" s="1">
        <v>32520</v>
      </c>
      <c r="F2630">
        <v>33.934183530198702</v>
      </c>
      <c r="G2630">
        <v>49.085730400124397</v>
      </c>
    </row>
    <row r="2631" spans="5:7" x14ac:dyDescent="0.25">
      <c r="E2631" s="1">
        <v>32521</v>
      </c>
      <c r="F2631">
        <v>23.592909805970901</v>
      </c>
      <c r="G2631">
        <v>42.3477077194324</v>
      </c>
    </row>
    <row r="2632" spans="5:7" x14ac:dyDescent="0.25">
      <c r="E2632" s="1">
        <v>32525</v>
      </c>
      <c r="F2632">
        <v>25.2938750239028</v>
      </c>
      <c r="G2632">
        <v>42.8735079810805</v>
      </c>
    </row>
    <row r="2633" spans="5:7" x14ac:dyDescent="0.25">
      <c r="E2633" s="1">
        <v>32526</v>
      </c>
      <c r="F2633">
        <v>18.416247489275602</v>
      </c>
      <c r="G2633">
        <v>37.697489462268102</v>
      </c>
    </row>
    <row r="2634" spans="5:7" x14ac:dyDescent="0.25">
      <c r="E2634" s="1">
        <v>32527</v>
      </c>
      <c r="F2634">
        <v>18.416247489275602</v>
      </c>
      <c r="G2634">
        <v>37.697489462268102</v>
      </c>
    </row>
    <row r="2635" spans="5:7" x14ac:dyDescent="0.25">
      <c r="E2635" s="1">
        <v>32528</v>
      </c>
      <c r="F2635">
        <v>30.119782832113899</v>
      </c>
      <c r="G2635">
        <v>41.217938258489902</v>
      </c>
    </row>
    <row r="2636" spans="5:7" x14ac:dyDescent="0.25">
      <c r="E2636" s="1">
        <v>32531</v>
      </c>
      <c r="F2636">
        <v>25.696292286091602</v>
      </c>
      <c r="G2636">
        <v>38.853606039848302</v>
      </c>
    </row>
    <row r="2637" spans="5:7" x14ac:dyDescent="0.25">
      <c r="E2637" s="1">
        <v>32532</v>
      </c>
      <c r="F2637">
        <v>18.213777014108299</v>
      </c>
      <c r="G2637">
        <v>33.962966847169803</v>
      </c>
    </row>
    <row r="2638" spans="5:7" x14ac:dyDescent="0.25">
      <c r="E2638" s="1">
        <v>32533</v>
      </c>
      <c r="F2638">
        <v>37.053187201845297</v>
      </c>
      <c r="G2638">
        <v>40.8326436089271</v>
      </c>
    </row>
    <row r="2639" spans="5:7" x14ac:dyDescent="0.25">
      <c r="E2639" s="1">
        <v>32534</v>
      </c>
      <c r="F2639">
        <v>39.839010561588204</v>
      </c>
      <c r="G2639">
        <v>41.922604152644801</v>
      </c>
    </row>
    <row r="2640" spans="5:7" x14ac:dyDescent="0.25">
      <c r="E2640" s="1">
        <v>32535</v>
      </c>
      <c r="F2640">
        <v>32.873437156331804</v>
      </c>
      <c r="G2640">
        <v>38.847715058201999</v>
      </c>
    </row>
    <row r="2641" spans="5:7" x14ac:dyDescent="0.25">
      <c r="E2641" s="1">
        <v>32538</v>
      </c>
      <c r="F2641">
        <v>44.514864379136498</v>
      </c>
      <c r="G2641">
        <v>43.324452379819597</v>
      </c>
    </row>
    <row r="2642" spans="5:7" x14ac:dyDescent="0.25">
      <c r="E2642" s="1">
        <v>32539</v>
      </c>
      <c r="F2642">
        <v>45.925151998780599</v>
      </c>
      <c r="G2642">
        <v>43.878923489395902</v>
      </c>
    </row>
    <row r="2643" spans="5:7" x14ac:dyDescent="0.25">
      <c r="E2643" s="1">
        <v>32540</v>
      </c>
      <c r="F2643">
        <v>44.565854476156503</v>
      </c>
      <c r="G2643">
        <v>43.4214434632256</v>
      </c>
    </row>
    <row r="2644" spans="5:7" x14ac:dyDescent="0.25">
      <c r="E2644" s="1">
        <v>32541</v>
      </c>
      <c r="F2644">
        <v>41.610064616145401</v>
      </c>
      <c r="G2644">
        <v>42.467790165406598</v>
      </c>
    </row>
    <row r="2645" spans="5:7" x14ac:dyDescent="0.25">
      <c r="E2645" s="1">
        <v>32542</v>
      </c>
      <c r="F2645">
        <v>51.332977061384703</v>
      </c>
      <c r="G2645">
        <v>45.692143554525899</v>
      </c>
    </row>
    <row r="2646" spans="5:7" x14ac:dyDescent="0.25">
      <c r="E2646" s="1">
        <v>32545</v>
      </c>
      <c r="F2646">
        <v>49.368049396692498</v>
      </c>
      <c r="G2646">
        <v>45.149357341521501</v>
      </c>
    </row>
    <row r="2647" spans="5:7" x14ac:dyDescent="0.25">
      <c r="E2647" s="1">
        <v>32546</v>
      </c>
      <c r="F2647">
        <v>36.101754278852503</v>
      </c>
      <c r="G2647">
        <v>40.957597265660098</v>
      </c>
    </row>
    <row r="2648" spans="5:7" x14ac:dyDescent="0.25">
      <c r="E2648" s="1">
        <v>32547</v>
      </c>
      <c r="F2648">
        <v>31.695378669251198</v>
      </c>
      <c r="G2648">
        <v>39.2650667594338</v>
      </c>
    </row>
    <row r="2649" spans="5:7" x14ac:dyDescent="0.25">
      <c r="E2649" s="1">
        <v>32548</v>
      </c>
      <c r="F2649">
        <v>70.313356912509406</v>
      </c>
      <c r="G2649">
        <v>56.4704650962438</v>
      </c>
    </row>
    <row r="2650" spans="5:7" x14ac:dyDescent="0.25">
      <c r="E2650" s="1">
        <v>32549</v>
      </c>
      <c r="F2650">
        <v>78.768160600883306</v>
      </c>
      <c r="G2650">
        <v>63.081250444223599</v>
      </c>
    </row>
    <row r="2651" spans="5:7" x14ac:dyDescent="0.25">
      <c r="E2651" s="1">
        <v>32552</v>
      </c>
      <c r="F2651">
        <v>79.913587771591594</v>
      </c>
      <c r="G2651">
        <v>64.061980046322105</v>
      </c>
    </row>
    <row r="2652" spans="5:7" x14ac:dyDescent="0.25">
      <c r="E2652" s="1">
        <v>32553</v>
      </c>
      <c r="F2652">
        <v>82.562921081348506</v>
      </c>
      <c r="G2652">
        <v>66.323086581549305</v>
      </c>
    </row>
    <row r="2653" spans="5:7" x14ac:dyDescent="0.25">
      <c r="E2653" s="1">
        <v>32554</v>
      </c>
      <c r="F2653">
        <v>82.562921081348506</v>
      </c>
      <c r="G2653">
        <v>66.323086581549305</v>
      </c>
    </row>
    <row r="2654" spans="5:7" x14ac:dyDescent="0.25">
      <c r="E2654" s="1">
        <v>32555</v>
      </c>
      <c r="F2654">
        <v>72.679916464514704</v>
      </c>
      <c r="G2654">
        <v>63.030300752336302</v>
      </c>
    </row>
    <row r="2655" spans="5:7" x14ac:dyDescent="0.25">
      <c r="E2655" s="1">
        <v>32556</v>
      </c>
      <c r="F2655">
        <v>68.723269957811098</v>
      </c>
      <c r="G2655">
        <v>61.707901911645202</v>
      </c>
    </row>
    <row r="2656" spans="5:7" x14ac:dyDescent="0.25">
      <c r="E2656" s="1">
        <v>32560</v>
      </c>
      <c r="F2656">
        <v>68.677951385946201</v>
      </c>
      <c r="G2656">
        <v>61.693821860112301</v>
      </c>
    </row>
    <row r="2657" spans="5:7" x14ac:dyDescent="0.25">
      <c r="E2657" s="1">
        <v>32561</v>
      </c>
      <c r="F2657">
        <v>81.184694092142607</v>
      </c>
      <c r="G2657">
        <v>68.247753293358798</v>
      </c>
    </row>
    <row r="2658" spans="5:7" x14ac:dyDescent="0.25">
      <c r="E2658" s="1">
        <v>32562</v>
      </c>
      <c r="F2658">
        <v>86.806507187216994</v>
      </c>
      <c r="G2658">
        <v>72.718033442325606</v>
      </c>
    </row>
    <row r="2659" spans="5:7" x14ac:dyDescent="0.25">
      <c r="E2659" s="1">
        <v>32563</v>
      </c>
      <c r="F2659">
        <v>87.962104025798695</v>
      </c>
      <c r="G2659">
        <v>73.782296542748199</v>
      </c>
    </row>
    <row r="2660" spans="5:7" x14ac:dyDescent="0.25">
      <c r="E2660" s="1">
        <v>32566</v>
      </c>
      <c r="F2660">
        <v>79.596073399418799</v>
      </c>
      <c r="G2660">
        <v>70.807631410008398</v>
      </c>
    </row>
    <row r="2661" spans="5:7" x14ac:dyDescent="0.25">
      <c r="E2661" s="1">
        <v>32567</v>
      </c>
      <c r="F2661">
        <v>64.8339046605861</v>
      </c>
      <c r="G2661">
        <v>65.163251422255499</v>
      </c>
    </row>
    <row r="2662" spans="5:7" x14ac:dyDescent="0.25">
      <c r="E2662" s="1">
        <v>32568</v>
      </c>
      <c r="F2662">
        <v>70.564102103707498</v>
      </c>
      <c r="G2662">
        <v>67.596389702601499</v>
      </c>
    </row>
    <row r="2663" spans="5:7" x14ac:dyDescent="0.25">
      <c r="E2663" s="1">
        <v>32569</v>
      </c>
      <c r="F2663">
        <v>57.671625681233103</v>
      </c>
      <c r="G2663">
        <v>62.243874064963201</v>
      </c>
    </row>
    <row r="2664" spans="5:7" x14ac:dyDescent="0.25">
      <c r="E2664" s="1">
        <v>32570</v>
      </c>
      <c r="F2664">
        <v>54.696173236578197</v>
      </c>
      <c r="G2664">
        <v>60.954185182400202</v>
      </c>
    </row>
    <row r="2665" spans="5:7" x14ac:dyDescent="0.25">
      <c r="E2665" s="1">
        <v>32573</v>
      </c>
      <c r="F2665">
        <v>43.795578158961597</v>
      </c>
      <c r="G2665">
        <v>55.936364489267902</v>
      </c>
    </row>
    <row r="2666" spans="5:7" x14ac:dyDescent="0.25">
      <c r="E2666" s="1">
        <v>32574</v>
      </c>
      <c r="F2666">
        <v>41.336564116659602</v>
      </c>
      <c r="G2666">
        <v>54.729469042598303</v>
      </c>
    </row>
    <row r="2667" spans="5:7" x14ac:dyDescent="0.25">
      <c r="E2667" s="1">
        <v>32575</v>
      </c>
      <c r="F2667">
        <v>36.427772440760997</v>
      </c>
      <c r="G2667">
        <v>52.299035389469203</v>
      </c>
    </row>
    <row r="2668" spans="5:7" x14ac:dyDescent="0.25">
      <c r="E2668" s="1">
        <v>32576</v>
      </c>
      <c r="F2668">
        <v>38.635980965917902</v>
      </c>
      <c r="G2668">
        <v>52.868236478870202</v>
      </c>
    </row>
    <row r="2669" spans="5:7" x14ac:dyDescent="0.25">
      <c r="E2669" s="1">
        <v>32577</v>
      </c>
      <c r="F2669">
        <v>67.205439171676602</v>
      </c>
      <c r="G2669">
        <v>62.8467588822012</v>
      </c>
    </row>
    <row r="2670" spans="5:7" x14ac:dyDescent="0.25">
      <c r="E2670" s="1">
        <v>32580</v>
      </c>
      <c r="F2670">
        <v>67.205439171676602</v>
      </c>
      <c r="G2670">
        <v>62.8467588822012</v>
      </c>
    </row>
    <row r="2671" spans="5:7" x14ac:dyDescent="0.25">
      <c r="E2671" s="1">
        <v>32581</v>
      </c>
      <c r="F2671">
        <v>57.916304456389497</v>
      </c>
      <c r="G2671">
        <v>59.359866473274202</v>
      </c>
    </row>
    <row r="2672" spans="5:7" x14ac:dyDescent="0.25">
      <c r="E2672" s="1">
        <v>32582</v>
      </c>
      <c r="F2672">
        <v>57.944206621576001</v>
      </c>
      <c r="G2672">
        <v>59.3695771987814</v>
      </c>
    </row>
    <row r="2673" spans="5:7" x14ac:dyDescent="0.25">
      <c r="E2673" s="1">
        <v>32583</v>
      </c>
      <c r="F2673">
        <v>48.33094840823</v>
      </c>
      <c r="G2673">
        <v>55.781114539373803</v>
      </c>
    </row>
    <row r="2674" spans="5:7" x14ac:dyDescent="0.25">
      <c r="E2674" s="1">
        <v>32584</v>
      </c>
      <c r="F2674">
        <v>79.504711410263795</v>
      </c>
      <c r="G2674">
        <v>70.467676330761293</v>
      </c>
    </row>
    <row r="2675" spans="5:7" x14ac:dyDescent="0.25">
      <c r="E2675" s="1">
        <v>32587</v>
      </c>
      <c r="F2675">
        <v>81.941601039720794</v>
      </c>
      <c r="G2675">
        <v>72.313466155698293</v>
      </c>
    </row>
    <row r="2676" spans="5:7" x14ac:dyDescent="0.25">
      <c r="E2676" s="1">
        <v>32588</v>
      </c>
      <c r="F2676">
        <v>81.941601039720794</v>
      </c>
      <c r="G2676">
        <v>72.313466155698293</v>
      </c>
    </row>
    <row r="2677" spans="5:7" x14ac:dyDescent="0.25">
      <c r="E2677" s="1">
        <v>32589</v>
      </c>
      <c r="F2677">
        <v>58.969269223749997</v>
      </c>
      <c r="G2677">
        <v>62.075590001130898</v>
      </c>
    </row>
    <row r="2678" spans="5:7" x14ac:dyDescent="0.25">
      <c r="E2678" s="1">
        <v>32590</v>
      </c>
      <c r="F2678">
        <v>55.489242296161102</v>
      </c>
      <c r="G2678">
        <v>60.359988363802103</v>
      </c>
    </row>
    <row r="2679" spans="5:7" x14ac:dyDescent="0.25">
      <c r="E2679" s="1">
        <v>32594</v>
      </c>
      <c r="F2679">
        <v>55.530953139806698</v>
      </c>
      <c r="G2679">
        <v>60.375608899702698</v>
      </c>
    </row>
    <row r="2680" spans="5:7" x14ac:dyDescent="0.25">
      <c r="E2680" s="1">
        <v>32595</v>
      </c>
      <c r="F2680">
        <v>51.1852780630608</v>
      </c>
      <c r="G2680">
        <v>58.501224138304899</v>
      </c>
    </row>
    <row r="2681" spans="5:7" x14ac:dyDescent="0.25">
      <c r="E2681" s="1">
        <v>32596</v>
      </c>
      <c r="F2681">
        <v>39.007281998257398</v>
      </c>
      <c r="G2681">
        <v>52.649268613458702</v>
      </c>
    </row>
    <row r="2682" spans="5:7" x14ac:dyDescent="0.25">
      <c r="E2682" s="1">
        <v>32597</v>
      </c>
      <c r="F2682">
        <v>33.305722663114501</v>
      </c>
      <c r="G2682">
        <v>49.454845951100097</v>
      </c>
    </row>
    <row r="2683" spans="5:7" x14ac:dyDescent="0.25">
      <c r="E2683" s="1">
        <v>32598</v>
      </c>
      <c r="F2683">
        <v>28.3637770649282</v>
      </c>
      <c r="G2683">
        <v>46.440544289551497</v>
      </c>
    </row>
    <row r="2684" spans="5:7" x14ac:dyDescent="0.25">
      <c r="E2684" s="1">
        <v>32601</v>
      </c>
      <c r="F2684">
        <v>18.495175383126199</v>
      </c>
      <c r="G2684">
        <v>38.8072466746491</v>
      </c>
    </row>
    <row r="2685" spans="5:7" x14ac:dyDescent="0.25">
      <c r="E2685" s="1">
        <v>32602</v>
      </c>
      <c r="F2685">
        <v>15.6139750271288</v>
      </c>
      <c r="G2685">
        <v>35.991541363653504</v>
      </c>
    </row>
    <row r="2686" spans="5:7" x14ac:dyDescent="0.25">
      <c r="E2686" s="1">
        <v>32603</v>
      </c>
      <c r="F2686">
        <v>14.9235761936544</v>
      </c>
      <c r="G2686">
        <v>35.308774267616002</v>
      </c>
    </row>
    <row r="2687" spans="5:7" x14ac:dyDescent="0.25">
      <c r="E2687" s="1">
        <v>32604</v>
      </c>
      <c r="F2687">
        <v>29.944002131919301</v>
      </c>
      <c r="G2687">
        <v>40.241905530169603</v>
      </c>
    </row>
    <row r="2688" spans="5:7" x14ac:dyDescent="0.25">
      <c r="E2688" s="1">
        <v>32605</v>
      </c>
      <c r="F2688">
        <v>47.958222914052598</v>
      </c>
      <c r="G2688">
        <v>47.311390951173799</v>
      </c>
    </row>
    <row r="2689" spans="5:7" x14ac:dyDescent="0.25">
      <c r="E2689" s="1">
        <v>32608</v>
      </c>
      <c r="F2689">
        <v>47.958222914052598</v>
      </c>
      <c r="G2689">
        <v>47.311390951173799</v>
      </c>
    </row>
    <row r="2690" spans="5:7" x14ac:dyDescent="0.25">
      <c r="E2690" s="1">
        <v>32609</v>
      </c>
      <c r="F2690">
        <v>50.802010155197401</v>
      </c>
      <c r="G2690">
        <v>48.416209045471099</v>
      </c>
    </row>
    <row r="2691" spans="5:7" x14ac:dyDescent="0.25">
      <c r="E2691" s="1">
        <v>32610</v>
      </c>
      <c r="F2691">
        <v>52.348859989277102</v>
      </c>
      <c r="G2691">
        <v>48.986494801162998</v>
      </c>
    </row>
    <row r="2692" spans="5:7" x14ac:dyDescent="0.25">
      <c r="E2692" s="1">
        <v>32611</v>
      </c>
      <c r="F2692">
        <v>64.447960819601306</v>
      </c>
      <c r="G2692">
        <v>53.933637215927298</v>
      </c>
    </row>
    <row r="2693" spans="5:7" x14ac:dyDescent="0.25">
      <c r="E2693" s="1">
        <v>32612</v>
      </c>
      <c r="F2693">
        <v>31.543985697594</v>
      </c>
      <c r="G2693">
        <v>39.728947666622702</v>
      </c>
    </row>
    <row r="2694" spans="5:7" x14ac:dyDescent="0.25">
      <c r="E2694" s="1">
        <v>32615</v>
      </c>
      <c r="F2694">
        <v>37.676989605817496</v>
      </c>
      <c r="G2694">
        <v>42.355112034918498</v>
      </c>
    </row>
    <row r="2695" spans="5:7" x14ac:dyDescent="0.25">
      <c r="E2695" s="1">
        <v>32616</v>
      </c>
      <c r="F2695">
        <v>23.561373393349601</v>
      </c>
      <c r="G2695">
        <v>33.575478534429202</v>
      </c>
    </row>
    <row r="2696" spans="5:7" x14ac:dyDescent="0.25">
      <c r="E2696" s="1">
        <v>32617</v>
      </c>
      <c r="F2696">
        <v>27.049884945461599</v>
      </c>
      <c r="G2696">
        <v>35.116119158406697</v>
      </c>
    </row>
    <row r="2697" spans="5:7" x14ac:dyDescent="0.25">
      <c r="E2697" s="1">
        <v>32618</v>
      </c>
      <c r="F2697">
        <v>48.756441948448902</v>
      </c>
      <c r="G2697">
        <v>45.621827347453397</v>
      </c>
    </row>
    <row r="2698" spans="5:7" x14ac:dyDescent="0.25">
      <c r="E2698" s="1">
        <v>32619</v>
      </c>
      <c r="F2698">
        <v>42.196926469410201</v>
      </c>
      <c r="G2698">
        <v>42.402884030448</v>
      </c>
    </row>
    <row r="2699" spans="5:7" x14ac:dyDescent="0.25">
      <c r="E2699" s="1">
        <v>32622</v>
      </c>
      <c r="F2699">
        <v>44.004936112325403</v>
      </c>
      <c r="G2699">
        <v>43.265079589428403</v>
      </c>
    </row>
    <row r="2700" spans="5:7" x14ac:dyDescent="0.25">
      <c r="E2700" s="1">
        <v>32623</v>
      </c>
      <c r="F2700">
        <v>38.901753194990803</v>
      </c>
      <c r="G2700">
        <v>40.957462866653501</v>
      </c>
    </row>
    <row r="2701" spans="5:7" x14ac:dyDescent="0.25">
      <c r="E2701" s="1">
        <v>32624</v>
      </c>
      <c r="F2701">
        <v>36.730128978636202</v>
      </c>
      <c r="G2701">
        <v>39.981767858352399</v>
      </c>
    </row>
    <row r="2702" spans="5:7" x14ac:dyDescent="0.25">
      <c r="E2702" s="1">
        <v>32625</v>
      </c>
      <c r="F2702">
        <v>30.5606826511912</v>
      </c>
      <c r="G2702">
        <v>37.112492462900597</v>
      </c>
    </row>
    <row r="2703" spans="5:7" x14ac:dyDescent="0.25">
      <c r="E2703" s="1">
        <v>32626</v>
      </c>
      <c r="F2703">
        <v>25.9350204115308</v>
      </c>
      <c r="G2703">
        <v>34.736918509131897</v>
      </c>
    </row>
    <row r="2704" spans="5:7" x14ac:dyDescent="0.25">
      <c r="E2704" s="1">
        <v>32629</v>
      </c>
      <c r="F2704">
        <v>52.144382349164502</v>
      </c>
      <c r="G2704">
        <v>45.967871331791201</v>
      </c>
    </row>
    <row r="2705" spans="5:7" x14ac:dyDescent="0.25">
      <c r="E2705" s="1">
        <v>32630</v>
      </c>
      <c r="F2705">
        <v>44.284961714562698</v>
      </c>
      <c r="G2705">
        <v>42.663423604751102</v>
      </c>
    </row>
    <row r="2706" spans="5:7" x14ac:dyDescent="0.25">
      <c r="E2706" s="1">
        <v>32631</v>
      </c>
      <c r="F2706">
        <v>39.331221988448597</v>
      </c>
      <c r="G2706">
        <v>40.481129441145399</v>
      </c>
    </row>
    <row r="2707" spans="5:7" x14ac:dyDescent="0.25">
      <c r="E2707" s="1">
        <v>32632</v>
      </c>
      <c r="F2707">
        <v>41.565786975963498</v>
      </c>
      <c r="G2707">
        <v>41.400736011799701</v>
      </c>
    </row>
    <row r="2708" spans="5:7" x14ac:dyDescent="0.25">
      <c r="E2708" s="1">
        <v>32633</v>
      </c>
      <c r="F2708">
        <v>30.214533773413802</v>
      </c>
      <c r="G2708">
        <v>36.2708395306909</v>
      </c>
    </row>
    <row r="2709" spans="5:7" x14ac:dyDescent="0.25">
      <c r="E2709" s="1">
        <v>32636</v>
      </c>
      <c r="F2709">
        <v>43.324871707887603</v>
      </c>
      <c r="G2709">
        <v>41.756916618606802</v>
      </c>
    </row>
    <row r="2710" spans="5:7" x14ac:dyDescent="0.25">
      <c r="E2710" s="1">
        <v>32637</v>
      </c>
      <c r="F2710">
        <v>59.447855146431699</v>
      </c>
      <c r="G2710">
        <v>49.941355463535402</v>
      </c>
    </row>
    <row r="2711" spans="5:7" x14ac:dyDescent="0.25">
      <c r="E2711" s="1">
        <v>32638</v>
      </c>
      <c r="F2711">
        <v>65.159589399207206</v>
      </c>
      <c r="G2711">
        <v>53.3328498288842</v>
      </c>
    </row>
    <row r="2712" spans="5:7" x14ac:dyDescent="0.25">
      <c r="E2712" s="1">
        <v>32639</v>
      </c>
      <c r="F2712">
        <v>54.196697117664399</v>
      </c>
      <c r="G2712">
        <v>49.049820604561504</v>
      </c>
    </row>
    <row r="2713" spans="5:7" x14ac:dyDescent="0.25">
      <c r="E2713" s="1">
        <v>32640</v>
      </c>
      <c r="F2713">
        <v>26.943245720399801</v>
      </c>
      <c r="G2713">
        <v>34.221701331797497</v>
      </c>
    </row>
    <row r="2714" spans="5:7" x14ac:dyDescent="0.25">
      <c r="E2714" s="1">
        <v>32643</v>
      </c>
      <c r="F2714">
        <v>26.028015327165001</v>
      </c>
      <c r="G2714">
        <v>33.5845648094502</v>
      </c>
    </row>
    <row r="2715" spans="5:7" x14ac:dyDescent="0.25">
      <c r="E2715" s="1">
        <v>32644</v>
      </c>
      <c r="F2715">
        <v>28.3608176570485</v>
      </c>
      <c r="G2715">
        <v>34.631570851787899</v>
      </c>
    </row>
    <row r="2716" spans="5:7" x14ac:dyDescent="0.25">
      <c r="E2716" s="1">
        <v>32645</v>
      </c>
      <c r="F2716">
        <v>26.022813375140998</v>
      </c>
      <c r="G2716">
        <v>33.2898094407321</v>
      </c>
    </row>
    <row r="2717" spans="5:7" x14ac:dyDescent="0.25">
      <c r="E2717" s="1">
        <v>32646</v>
      </c>
      <c r="F2717">
        <v>24.6274871220369</v>
      </c>
      <c r="G2717">
        <v>32.512863372965803</v>
      </c>
    </row>
    <row r="2718" spans="5:7" x14ac:dyDescent="0.25">
      <c r="E2718" s="1">
        <v>32647</v>
      </c>
      <c r="F2718">
        <v>19.602385376665801</v>
      </c>
      <c r="G2718">
        <v>29.553450161171799</v>
      </c>
    </row>
    <row r="2719" spans="5:7" x14ac:dyDescent="0.25">
      <c r="E2719" s="1">
        <v>32650</v>
      </c>
      <c r="F2719">
        <v>13.9277026412285</v>
      </c>
      <c r="G2719">
        <v>25.408903025755802</v>
      </c>
    </row>
    <row r="2720" spans="5:7" x14ac:dyDescent="0.25">
      <c r="E2720" s="1">
        <v>32651</v>
      </c>
      <c r="F2720">
        <v>19.066112267945101</v>
      </c>
      <c r="G2720">
        <v>27.412452684102998</v>
      </c>
    </row>
    <row r="2721" spans="5:7" x14ac:dyDescent="0.25">
      <c r="E2721" s="1">
        <v>32652</v>
      </c>
      <c r="F2721">
        <v>24.4985437309108</v>
      </c>
      <c r="G2721">
        <v>29.461795229609699</v>
      </c>
    </row>
    <row r="2722" spans="5:7" x14ac:dyDescent="0.25">
      <c r="E2722" s="1">
        <v>32653</v>
      </c>
      <c r="F2722">
        <v>34.099206939079103</v>
      </c>
      <c r="G2722">
        <v>33.138660248617903</v>
      </c>
    </row>
    <row r="2723" spans="5:7" x14ac:dyDescent="0.25">
      <c r="E2723" s="1">
        <v>32654</v>
      </c>
      <c r="F2723">
        <v>32.904332948972304</v>
      </c>
      <c r="G2723">
        <v>32.701791104585404</v>
      </c>
    </row>
    <row r="2724" spans="5:7" x14ac:dyDescent="0.25">
      <c r="E2724" s="1">
        <v>32658</v>
      </c>
      <c r="F2724">
        <v>29.9296456885588</v>
      </c>
      <c r="G2724">
        <v>31.640049287094001</v>
      </c>
    </row>
    <row r="2725" spans="5:7" x14ac:dyDescent="0.25">
      <c r="E2725" s="1">
        <v>32659</v>
      </c>
      <c r="F2725">
        <v>26.501716666213699</v>
      </c>
      <c r="G2725">
        <v>30.373799084596001</v>
      </c>
    </row>
    <row r="2726" spans="5:7" x14ac:dyDescent="0.25">
      <c r="E2726" s="1">
        <v>32660</v>
      </c>
      <c r="F2726">
        <v>26.4756320998458</v>
      </c>
      <c r="G2726">
        <v>30.364417897184701</v>
      </c>
    </row>
    <row r="2727" spans="5:7" x14ac:dyDescent="0.25">
      <c r="E2727" s="1">
        <v>32661</v>
      </c>
      <c r="F2727">
        <v>13.012353695378801</v>
      </c>
      <c r="G2727">
        <v>23.5133045247869</v>
      </c>
    </row>
    <row r="2728" spans="5:7" x14ac:dyDescent="0.25">
      <c r="E2728" s="1">
        <v>32664</v>
      </c>
      <c r="F2728">
        <v>10.508781604740699</v>
      </c>
      <c r="G2728">
        <v>21.4759986150715</v>
      </c>
    </row>
    <row r="2729" spans="5:7" x14ac:dyDescent="0.25">
      <c r="E2729" s="1">
        <v>32665</v>
      </c>
      <c r="F2729">
        <v>10.3446682914807</v>
      </c>
      <c r="G2729">
        <v>21.3391795139244</v>
      </c>
    </row>
    <row r="2730" spans="5:7" x14ac:dyDescent="0.25">
      <c r="E2730" s="1">
        <v>32666</v>
      </c>
      <c r="F2730">
        <v>7.9122887538238897</v>
      </c>
      <c r="G2730">
        <v>19.180471748988701</v>
      </c>
    </row>
    <row r="2731" spans="5:7" x14ac:dyDescent="0.25">
      <c r="E2731" s="1">
        <v>32667</v>
      </c>
      <c r="F2731">
        <v>7.6545675637795796</v>
      </c>
      <c r="G2731">
        <v>18.9343305990533</v>
      </c>
    </row>
    <row r="2732" spans="5:7" x14ac:dyDescent="0.25">
      <c r="E2732" s="1">
        <v>32668</v>
      </c>
      <c r="F2732">
        <v>4.9842763824755298</v>
      </c>
      <c r="G2732">
        <v>15.918896495564899</v>
      </c>
    </row>
    <row r="2733" spans="5:7" x14ac:dyDescent="0.25">
      <c r="E2733" s="1">
        <v>32671</v>
      </c>
      <c r="F2733">
        <v>10.22934508977</v>
      </c>
      <c r="G2733">
        <v>17.884550279838798</v>
      </c>
    </row>
    <row r="2734" spans="5:7" x14ac:dyDescent="0.25">
      <c r="E2734" s="1">
        <v>32672</v>
      </c>
      <c r="F2734">
        <v>32.849538605981301</v>
      </c>
      <c r="G2734">
        <v>27.204398006951202</v>
      </c>
    </row>
    <row r="2735" spans="5:7" x14ac:dyDescent="0.25">
      <c r="E2735" s="1">
        <v>32673</v>
      </c>
      <c r="F2735">
        <v>27.773271776862899</v>
      </c>
      <c r="G2735">
        <v>25.332745925757902</v>
      </c>
    </row>
    <row r="2736" spans="5:7" x14ac:dyDescent="0.25">
      <c r="E2736" s="1">
        <v>32674</v>
      </c>
      <c r="F2736">
        <v>50.095919970820603</v>
      </c>
      <c r="G2736">
        <v>36.654189992078599</v>
      </c>
    </row>
    <row r="2737" spans="5:7" x14ac:dyDescent="0.25">
      <c r="E2737" s="1">
        <v>32675</v>
      </c>
      <c r="F2737">
        <v>53.045038765310203</v>
      </c>
      <c r="G2737">
        <v>38.358739430432699</v>
      </c>
    </row>
    <row r="2738" spans="5:7" x14ac:dyDescent="0.25">
      <c r="E2738" s="1">
        <v>32678</v>
      </c>
      <c r="F2738">
        <v>55.609006498527997</v>
      </c>
      <c r="G2738">
        <v>39.780075666765001</v>
      </c>
    </row>
    <row r="2739" spans="5:7" x14ac:dyDescent="0.25">
      <c r="E2739" s="1">
        <v>32679</v>
      </c>
      <c r="F2739">
        <v>45.141265422816701</v>
      </c>
      <c r="G2739">
        <v>36.566691868938101</v>
      </c>
    </row>
    <row r="2740" spans="5:7" x14ac:dyDescent="0.25">
      <c r="E2740" s="1">
        <v>32680</v>
      </c>
      <c r="F2740">
        <v>52.719531587403502</v>
      </c>
      <c r="G2740">
        <v>40.254640468755198</v>
      </c>
    </row>
    <row r="2741" spans="5:7" x14ac:dyDescent="0.25">
      <c r="E2741" s="1">
        <v>32681</v>
      </c>
      <c r="F2741">
        <v>57.643814375994097</v>
      </c>
      <c r="G2741">
        <v>42.767763369649302</v>
      </c>
    </row>
    <row r="2742" spans="5:7" x14ac:dyDescent="0.25">
      <c r="E2742" s="1">
        <v>32682</v>
      </c>
      <c r="F2742">
        <v>37.903163280860298</v>
      </c>
      <c r="G2742">
        <v>35.976419430406402</v>
      </c>
    </row>
    <row r="2743" spans="5:7" x14ac:dyDescent="0.25">
      <c r="E2743" s="1">
        <v>32685</v>
      </c>
      <c r="F2743">
        <v>31.317231238532901</v>
      </c>
      <c r="G2743">
        <v>33.081399104090103</v>
      </c>
    </row>
    <row r="2744" spans="5:7" x14ac:dyDescent="0.25">
      <c r="E2744" s="1">
        <v>32686</v>
      </c>
      <c r="F2744">
        <v>25.9338165260152</v>
      </c>
      <c r="G2744">
        <v>30.453972002464699</v>
      </c>
    </row>
    <row r="2745" spans="5:7" x14ac:dyDescent="0.25">
      <c r="E2745" s="1">
        <v>32687</v>
      </c>
      <c r="F2745">
        <v>37.825366916910902</v>
      </c>
      <c r="G2745">
        <v>35.564068774719601</v>
      </c>
    </row>
    <row r="2746" spans="5:7" x14ac:dyDescent="0.25">
      <c r="E2746" s="1">
        <v>32688</v>
      </c>
      <c r="F2746">
        <v>31.863511614271001</v>
      </c>
      <c r="G2746">
        <v>33.026097132086598</v>
      </c>
    </row>
    <row r="2747" spans="5:7" x14ac:dyDescent="0.25">
      <c r="E2747" s="1">
        <v>32689</v>
      </c>
      <c r="F2747">
        <v>30.329975601637599</v>
      </c>
      <c r="G2747">
        <v>32.361241169986798</v>
      </c>
    </row>
    <row r="2748" spans="5:7" x14ac:dyDescent="0.25">
      <c r="E2748" s="1">
        <v>32692</v>
      </c>
      <c r="F2748">
        <v>29.8092443756167</v>
      </c>
      <c r="G2748">
        <v>32.150415903451503</v>
      </c>
    </row>
    <row r="2749" spans="5:7" x14ac:dyDescent="0.25">
      <c r="E2749" s="1">
        <v>32694</v>
      </c>
      <c r="F2749">
        <v>35.776981867325297</v>
      </c>
      <c r="G2749">
        <v>34.231530988998699</v>
      </c>
    </row>
    <row r="2750" spans="5:7" x14ac:dyDescent="0.25">
      <c r="E2750" s="1">
        <v>32695</v>
      </c>
      <c r="F2750">
        <v>29.645615686355601</v>
      </c>
      <c r="G2750">
        <v>32.083219394835602</v>
      </c>
    </row>
    <row r="2751" spans="5:7" x14ac:dyDescent="0.25">
      <c r="E2751" s="1">
        <v>32696</v>
      </c>
      <c r="F2751">
        <v>24.560793981208199</v>
      </c>
      <c r="G2751">
        <v>30.0393872297226</v>
      </c>
    </row>
    <row r="2752" spans="5:7" x14ac:dyDescent="0.25">
      <c r="E2752" s="1">
        <v>32699</v>
      </c>
      <c r="F2752">
        <v>20.761350916000701</v>
      </c>
      <c r="G2752">
        <v>28.312372408073401</v>
      </c>
    </row>
    <row r="2753" spans="5:7" x14ac:dyDescent="0.25">
      <c r="E2753" s="1">
        <v>32700</v>
      </c>
      <c r="F2753">
        <v>23.829119805620099</v>
      </c>
      <c r="G2753">
        <v>29.262569806981801</v>
      </c>
    </row>
    <row r="2754" spans="5:7" x14ac:dyDescent="0.25">
      <c r="E2754" s="1">
        <v>32701</v>
      </c>
      <c r="F2754">
        <v>23.791006059925</v>
      </c>
      <c r="G2754">
        <v>29.248173368597399</v>
      </c>
    </row>
    <row r="2755" spans="5:7" x14ac:dyDescent="0.25">
      <c r="E2755" s="1">
        <v>32702</v>
      </c>
      <c r="F2755">
        <v>25.785227018274799</v>
      </c>
      <c r="G2755">
        <v>29.769108325705901</v>
      </c>
    </row>
    <row r="2756" spans="5:7" x14ac:dyDescent="0.25">
      <c r="E2756" s="1">
        <v>32703</v>
      </c>
      <c r="F2756">
        <v>37.863832917903302</v>
      </c>
      <c r="G2756">
        <v>33.055140563512801</v>
      </c>
    </row>
    <row r="2757" spans="5:7" x14ac:dyDescent="0.25">
      <c r="E2757" s="1">
        <v>32706</v>
      </c>
      <c r="F2757">
        <v>48.1791929867017</v>
      </c>
      <c r="G2757">
        <v>36.3252915992109</v>
      </c>
    </row>
    <row r="2758" spans="5:7" x14ac:dyDescent="0.25">
      <c r="E2758" s="1">
        <v>32707</v>
      </c>
      <c r="F2758">
        <v>66.245976654057102</v>
      </c>
      <c r="G2758">
        <v>44.210637983649697</v>
      </c>
    </row>
    <row r="2759" spans="5:7" x14ac:dyDescent="0.25">
      <c r="E2759" s="1">
        <v>32708</v>
      </c>
      <c r="F2759">
        <v>53.536935217106901</v>
      </c>
      <c r="G2759">
        <v>41.100451308606203</v>
      </c>
    </row>
    <row r="2760" spans="5:7" x14ac:dyDescent="0.25">
      <c r="E2760" s="1">
        <v>32709</v>
      </c>
      <c r="F2760">
        <v>37.372849175927101</v>
      </c>
      <c r="G2760">
        <v>35.9794045619374</v>
      </c>
    </row>
    <row r="2761" spans="5:7" x14ac:dyDescent="0.25">
      <c r="E2761" s="1">
        <v>32710</v>
      </c>
      <c r="F2761">
        <v>52.393922775082402</v>
      </c>
      <c r="G2761">
        <v>42.677918546539502</v>
      </c>
    </row>
    <row r="2762" spans="5:7" x14ac:dyDescent="0.25">
      <c r="E2762" s="1">
        <v>32713</v>
      </c>
      <c r="F2762">
        <v>47.718828258435501</v>
      </c>
      <c r="G2762">
        <v>41.1014628138904</v>
      </c>
    </row>
    <row r="2763" spans="5:7" x14ac:dyDescent="0.25">
      <c r="E2763" s="1">
        <v>32714</v>
      </c>
      <c r="F2763">
        <v>40.055811201707101</v>
      </c>
      <c r="G2763">
        <v>38.374087942768597</v>
      </c>
    </row>
    <row r="2764" spans="5:7" x14ac:dyDescent="0.25">
      <c r="E2764" s="1">
        <v>32715</v>
      </c>
      <c r="F2764">
        <v>39.9982900075088</v>
      </c>
      <c r="G2764">
        <v>38.3536341447886</v>
      </c>
    </row>
    <row r="2765" spans="5:7" x14ac:dyDescent="0.25">
      <c r="E2765" s="1">
        <v>32716</v>
      </c>
      <c r="F2765">
        <v>25.2303522835753</v>
      </c>
      <c r="G2765">
        <v>32.095828157800099</v>
      </c>
    </row>
    <row r="2766" spans="5:7" x14ac:dyDescent="0.25">
      <c r="E2766" s="1">
        <v>32717</v>
      </c>
      <c r="F2766">
        <v>20.791650668205701</v>
      </c>
      <c r="G2766">
        <v>29.590525268770602</v>
      </c>
    </row>
    <row r="2767" spans="5:7" x14ac:dyDescent="0.25">
      <c r="E2767" s="1">
        <v>32720</v>
      </c>
      <c r="F2767">
        <v>17.477640848959901</v>
      </c>
      <c r="G2767">
        <v>27.5132443179455</v>
      </c>
    </row>
    <row r="2768" spans="5:7" x14ac:dyDescent="0.25">
      <c r="E2768" s="1">
        <v>32721</v>
      </c>
      <c r="F2768">
        <v>13.0300235501853</v>
      </c>
      <c r="G2768">
        <v>24.242538494544899</v>
      </c>
    </row>
    <row r="2769" spans="5:7" x14ac:dyDescent="0.25">
      <c r="E2769" s="1">
        <v>32722</v>
      </c>
      <c r="F2769">
        <v>20.9720544052714</v>
      </c>
      <c r="G2769">
        <v>27.3052929838008</v>
      </c>
    </row>
    <row r="2770" spans="5:7" x14ac:dyDescent="0.25">
      <c r="E2770" s="1">
        <v>32723</v>
      </c>
      <c r="F2770">
        <v>29.9258738604405</v>
      </c>
      <c r="G2770">
        <v>30.817459818371699</v>
      </c>
    </row>
    <row r="2771" spans="5:7" x14ac:dyDescent="0.25">
      <c r="E2771" s="1">
        <v>32727</v>
      </c>
      <c r="F2771">
        <v>65.125802171678998</v>
      </c>
      <c r="G2771">
        <v>50.094300015007398</v>
      </c>
    </row>
    <row r="2772" spans="5:7" x14ac:dyDescent="0.25">
      <c r="E2772" s="1">
        <v>32728</v>
      </c>
      <c r="F2772">
        <v>63.570458165145602</v>
      </c>
      <c r="G2772">
        <v>49.491517589630099</v>
      </c>
    </row>
    <row r="2773" spans="5:7" x14ac:dyDescent="0.25">
      <c r="E2773" s="1">
        <v>32729</v>
      </c>
      <c r="F2773">
        <v>68.948862327369497</v>
      </c>
      <c r="G2773">
        <v>53.160068113130102</v>
      </c>
    </row>
    <row r="2774" spans="5:7" x14ac:dyDescent="0.25">
      <c r="E2774" s="1">
        <v>32730</v>
      </c>
      <c r="F2774">
        <v>60.017133909742199</v>
      </c>
      <c r="G2774">
        <v>49.882566285409403</v>
      </c>
    </row>
    <row r="2775" spans="5:7" x14ac:dyDescent="0.25">
      <c r="E2775" s="1">
        <v>32731</v>
      </c>
      <c r="F2775">
        <v>68.762016651278302</v>
      </c>
      <c r="G2775">
        <v>55.235118219787601</v>
      </c>
    </row>
    <row r="2776" spans="5:7" x14ac:dyDescent="0.25">
      <c r="E2776" s="1">
        <v>32734</v>
      </c>
      <c r="F2776">
        <v>78.331597527104194</v>
      </c>
      <c r="G2776">
        <v>62.493894744324699</v>
      </c>
    </row>
    <row r="2777" spans="5:7" x14ac:dyDescent="0.25">
      <c r="E2777" s="1">
        <v>32735</v>
      </c>
      <c r="F2777">
        <v>72.1201396926689</v>
      </c>
      <c r="G2777">
        <v>60.037603697207203</v>
      </c>
    </row>
    <row r="2778" spans="5:7" x14ac:dyDescent="0.25">
      <c r="E2778" s="1">
        <v>32736</v>
      </c>
      <c r="F2778">
        <v>57.359830930133597</v>
      </c>
      <c r="G2778">
        <v>53.871182297110401</v>
      </c>
    </row>
    <row r="2779" spans="5:7" x14ac:dyDescent="0.25">
      <c r="E2779" s="1">
        <v>32737</v>
      </c>
      <c r="F2779">
        <v>62.654136201720398</v>
      </c>
      <c r="G2779">
        <v>56.639615202357902</v>
      </c>
    </row>
    <row r="2780" spans="5:7" x14ac:dyDescent="0.25">
      <c r="E2780" s="1">
        <v>32738</v>
      </c>
      <c r="F2780">
        <v>60.184652215653699</v>
      </c>
      <c r="G2780">
        <v>55.649116776013599</v>
      </c>
    </row>
    <row r="2781" spans="5:7" x14ac:dyDescent="0.25">
      <c r="E2781" s="1">
        <v>32741</v>
      </c>
      <c r="F2781">
        <v>66.9293811706019</v>
      </c>
      <c r="G2781">
        <v>58.980275913734097</v>
      </c>
    </row>
    <row r="2782" spans="5:7" x14ac:dyDescent="0.25">
      <c r="E2782" s="1">
        <v>32742</v>
      </c>
      <c r="F2782">
        <v>73.9082476525804</v>
      </c>
      <c r="G2782">
        <v>62.926056915926203</v>
      </c>
    </row>
    <row r="2783" spans="5:7" x14ac:dyDescent="0.25">
      <c r="E2783" s="1">
        <v>32743</v>
      </c>
      <c r="F2783">
        <v>63.479447956680403</v>
      </c>
      <c r="G2783">
        <v>58.963414174765298</v>
      </c>
    </row>
    <row r="2784" spans="5:7" x14ac:dyDescent="0.25">
      <c r="E2784" s="1">
        <v>32744</v>
      </c>
      <c r="F2784">
        <v>55.78133031334</v>
      </c>
      <c r="G2784">
        <v>55.875039807763002</v>
      </c>
    </row>
    <row r="2785" spans="5:7" x14ac:dyDescent="0.25">
      <c r="E2785" s="1">
        <v>32745</v>
      </c>
      <c r="F2785">
        <v>58.4675276547786</v>
      </c>
      <c r="G2785">
        <v>56.9541863004536</v>
      </c>
    </row>
    <row r="2786" spans="5:7" x14ac:dyDescent="0.25">
      <c r="E2786" s="1">
        <v>32748</v>
      </c>
      <c r="F2786">
        <v>65.414285375303393</v>
      </c>
      <c r="G2786">
        <v>59.866634758427402</v>
      </c>
    </row>
    <row r="2787" spans="5:7" x14ac:dyDescent="0.25">
      <c r="E2787" s="1">
        <v>32749</v>
      </c>
      <c r="F2787">
        <v>64.219866953451501</v>
      </c>
      <c r="G2787">
        <v>59.4651344412706</v>
      </c>
    </row>
    <row r="2788" spans="5:7" x14ac:dyDescent="0.25">
      <c r="E2788" s="1">
        <v>32750</v>
      </c>
      <c r="F2788">
        <v>57.974305861486002</v>
      </c>
      <c r="G2788">
        <v>57.425912930548897</v>
      </c>
    </row>
    <row r="2789" spans="5:7" x14ac:dyDescent="0.25">
      <c r="E2789" s="1">
        <v>32751</v>
      </c>
      <c r="F2789">
        <v>60.731717198437899</v>
      </c>
      <c r="G2789">
        <v>58.351385564394</v>
      </c>
    </row>
    <row r="2790" spans="5:7" x14ac:dyDescent="0.25">
      <c r="E2790" s="1">
        <v>32752</v>
      </c>
      <c r="F2790">
        <v>41.324277583899899</v>
      </c>
      <c r="G2790">
        <v>51.201766091380101</v>
      </c>
    </row>
    <row r="2791" spans="5:7" x14ac:dyDescent="0.25">
      <c r="E2791" s="1">
        <v>32756</v>
      </c>
      <c r="F2791">
        <v>45.904176193705801</v>
      </c>
      <c r="G2791">
        <v>52.583128183628702</v>
      </c>
    </row>
    <row r="2792" spans="5:7" x14ac:dyDescent="0.25">
      <c r="E2792" s="1">
        <v>32757</v>
      </c>
      <c r="F2792">
        <v>42.876069737855197</v>
      </c>
      <c r="G2792">
        <v>51.401604864147998</v>
      </c>
    </row>
    <row r="2793" spans="5:7" x14ac:dyDescent="0.25">
      <c r="E2793" s="1">
        <v>32758</v>
      </c>
      <c r="F2793">
        <v>42.876069737855197</v>
      </c>
      <c r="G2793">
        <v>51.401604864147998</v>
      </c>
    </row>
    <row r="2794" spans="5:7" x14ac:dyDescent="0.25">
      <c r="E2794" s="1">
        <v>32759</v>
      </c>
      <c r="F2794">
        <v>36.051279291320398</v>
      </c>
      <c r="G2794">
        <v>48.863902959168399</v>
      </c>
    </row>
    <row r="2795" spans="5:7" x14ac:dyDescent="0.25">
      <c r="E2795" s="1">
        <v>32762</v>
      </c>
      <c r="F2795">
        <v>31.103853058675099</v>
      </c>
      <c r="G2795">
        <v>46.792181152071201</v>
      </c>
    </row>
    <row r="2796" spans="5:7" x14ac:dyDescent="0.25">
      <c r="E2796" s="1">
        <v>32763</v>
      </c>
      <c r="F2796">
        <v>30.107981045573698</v>
      </c>
      <c r="G2796">
        <v>46.366956379679003</v>
      </c>
    </row>
    <row r="2797" spans="5:7" x14ac:dyDescent="0.25">
      <c r="E2797" s="1">
        <v>32764</v>
      </c>
      <c r="F2797">
        <v>49.448000779922097</v>
      </c>
      <c r="G2797">
        <v>51.129357731599299</v>
      </c>
    </row>
    <row r="2798" spans="5:7" x14ac:dyDescent="0.25">
      <c r="E2798" s="1">
        <v>32765</v>
      </c>
      <c r="F2798">
        <v>39.056291448702197</v>
      </c>
      <c r="G2798">
        <v>47.490458650332599</v>
      </c>
    </row>
    <row r="2799" spans="5:7" x14ac:dyDescent="0.25">
      <c r="E2799" s="1">
        <v>32766</v>
      </c>
      <c r="F2799">
        <v>30.438537207888899</v>
      </c>
      <c r="G2799">
        <v>43.727816012777403</v>
      </c>
    </row>
    <row r="2800" spans="5:7" x14ac:dyDescent="0.25">
      <c r="E2800" s="1">
        <v>32769</v>
      </c>
      <c r="F2800">
        <v>34.282391791627703</v>
      </c>
      <c r="G2800">
        <v>44.768829584046401</v>
      </c>
    </row>
    <row r="2801" spans="5:7" x14ac:dyDescent="0.25">
      <c r="E2801" s="1">
        <v>32770</v>
      </c>
      <c r="F2801">
        <v>31.170865742135099</v>
      </c>
      <c r="G2801">
        <v>43.465258676812397</v>
      </c>
    </row>
    <row r="2802" spans="5:7" x14ac:dyDescent="0.25">
      <c r="E2802" s="1">
        <v>32771</v>
      </c>
      <c r="F2802">
        <v>52.057358623608998</v>
      </c>
      <c r="G2802">
        <v>49.766125106743601</v>
      </c>
    </row>
    <row r="2803" spans="5:7" x14ac:dyDescent="0.25">
      <c r="E2803" s="1">
        <v>32772</v>
      </c>
      <c r="F2803">
        <v>67.127284887877593</v>
      </c>
      <c r="G2803">
        <v>56.360193581276597</v>
      </c>
    </row>
    <row r="2804" spans="5:7" x14ac:dyDescent="0.25">
      <c r="E2804" s="1">
        <v>32773</v>
      </c>
      <c r="F2804">
        <v>68.717327461186102</v>
      </c>
      <c r="G2804">
        <v>57.175955865995597</v>
      </c>
    </row>
    <row r="2805" spans="5:7" x14ac:dyDescent="0.25">
      <c r="E2805" s="1">
        <v>32776</v>
      </c>
      <c r="F2805">
        <v>81.229477264535404</v>
      </c>
      <c r="G2805">
        <v>65.217319226833297</v>
      </c>
    </row>
    <row r="2806" spans="5:7" x14ac:dyDescent="0.25">
      <c r="E2806" s="1">
        <v>32777</v>
      </c>
      <c r="F2806">
        <v>69.568793222530303</v>
      </c>
      <c r="G2806">
        <v>60.9154761827713</v>
      </c>
    </row>
    <row r="2807" spans="5:7" x14ac:dyDescent="0.25">
      <c r="E2807" s="1">
        <v>32778</v>
      </c>
      <c r="F2807">
        <v>70.215195140327296</v>
      </c>
      <c r="G2807">
        <v>61.262155564656702</v>
      </c>
    </row>
    <row r="2808" spans="5:7" x14ac:dyDescent="0.25">
      <c r="E2808" s="1">
        <v>32779</v>
      </c>
      <c r="F2808">
        <v>70.215195140327296</v>
      </c>
      <c r="G2808">
        <v>61.262155564656702</v>
      </c>
    </row>
    <row r="2809" spans="5:7" x14ac:dyDescent="0.25">
      <c r="E2809" s="1">
        <v>32780</v>
      </c>
      <c r="F2809">
        <v>71.9322476809226</v>
      </c>
      <c r="G2809">
        <v>62.043087934065099</v>
      </c>
    </row>
    <row r="2810" spans="5:7" x14ac:dyDescent="0.25">
      <c r="E2810" s="1">
        <v>32783</v>
      </c>
      <c r="F2810">
        <v>65.212321015786003</v>
      </c>
      <c r="G2810">
        <v>60.099525463137901</v>
      </c>
    </row>
    <row r="2811" spans="5:7" x14ac:dyDescent="0.25">
      <c r="E2811" s="1">
        <v>32784</v>
      </c>
      <c r="F2811">
        <v>45.096389434890703</v>
      </c>
      <c r="G2811">
        <v>52.986833816594299</v>
      </c>
    </row>
    <row r="2812" spans="5:7" x14ac:dyDescent="0.25">
      <c r="E2812" s="1">
        <v>32785</v>
      </c>
      <c r="F2812">
        <v>39.094270603629901</v>
      </c>
      <c r="G2812">
        <v>50.3264537372917</v>
      </c>
    </row>
    <row r="2813" spans="5:7" x14ac:dyDescent="0.25">
      <c r="E2813" s="1">
        <v>32786</v>
      </c>
      <c r="F2813">
        <v>28.266833812613498</v>
      </c>
      <c r="G2813">
        <v>44.5493966869277</v>
      </c>
    </row>
    <row r="2814" spans="5:7" x14ac:dyDescent="0.25">
      <c r="E2814" s="1">
        <v>32787</v>
      </c>
      <c r="F2814">
        <v>16.224737279888501</v>
      </c>
      <c r="G2814">
        <v>34.911293113438397</v>
      </c>
    </row>
    <row r="2815" spans="5:7" x14ac:dyDescent="0.25">
      <c r="E2815" s="1">
        <v>32791</v>
      </c>
      <c r="F2815">
        <v>15.9283981205181</v>
      </c>
      <c r="G2815">
        <v>34.617768669057703</v>
      </c>
    </row>
    <row r="2816" spans="5:7" x14ac:dyDescent="0.25">
      <c r="E2816" s="1">
        <v>32792</v>
      </c>
      <c r="F2816">
        <v>31.203584363346799</v>
      </c>
      <c r="G2816">
        <v>40.111119112906003</v>
      </c>
    </row>
    <row r="2817" spans="5:7" x14ac:dyDescent="0.25">
      <c r="E2817" s="1">
        <v>32793</v>
      </c>
      <c r="F2817">
        <v>26.556550967301501</v>
      </c>
      <c r="G2817">
        <v>37.395509186787599</v>
      </c>
    </row>
    <row r="2818" spans="5:7" x14ac:dyDescent="0.25">
      <c r="E2818" s="1">
        <v>32794</v>
      </c>
      <c r="F2818">
        <v>14.4325965444751</v>
      </c>
      <c r="G2818">
        <v>27.850643942959699</v>
      </c>
    </row>
    <row r="2819" spans="5:7" x14ac:dyDescent="0.25">
      <c r="E2819" s="1">
        <v>32797</v>
      </c>
      <c r="F2819">
        <v>38.364766881657303</v>
      </c>
      <c r="G2819">
        <v>39.614889263033199</v>
      </c>
    </row>
    <row r="2820" spans="5:7" x14ac:dyDescent="0.25">
      <c r="E2820" s="1">
        <v>32798</v>
      </c>
      <c r="F2820">
        <v>38.364766881657303</v>
      </c>
      <c r="G2820">
        <v>39.614889263033199</v>
      </c>
    </row>
    <row r="2821" spans="5:7" x14ac:dyDescent="0.25">
      <c r="E2821" s="1">
        <v>32799</v>
      </c>
      <c r="F2821">
        <v>41.842495376936597</v>
      </c>
      <c r="G2821">
        <v>41.2640340311942</v>
      </c>
    </row>
    <row r="2822" spans="5:7" x14ac:dyDescent="0.25">
      <c r="E2822" s="1">
        <v>32800</v>
      </c>
      <c r="F2822">
        <v>35.260790955382099</v>
      </c>
      <c r="G2822">
        <v>38.169280818697501</v>
      </c>
    </row>
    <row r="2823" spans="5:7" x14ac:dyDescent="0.25">
      <c r="E2823" s="1">
        <v>32801</v>
      </c>
      <c r="F2823">
        <v>41.280732398805199</v>
      </c>
      <c r="G2823">
        <v>40.767688530999401</v>
      </c>
    </row>
    <row r="2824" spans="5:7" x14ac:dyDescent="0.25">
      <c r="E2824" s="1">
        <v>32804</v>
      </c>
      <c r="F2824">
        <v>33.223763717317397</v>
      </c>
      <c r="G2824">
        <v>37.1169809463834</v>
      </c>
    </row>
    <row r="2825" spans="5:7" x14ac:dyDescent="0.25">
      <c r="E2825" s="1">
        <v>32805</v>
      </c>
      <c r="F2825">
        <v>27.332615012723899</v>
      </c>
      <c r="G2825">
        <v>34.091432144125399</v>
      </c>
    </row>
    <row r="2826" spans="5:7" x14ac:dyDescent="0.25">
      <c r="E2826" s="1">
        <v>32806</v>
      </c>
      <c r="F2826">
        <v>28.5941927089868</v>
      </c>
      <c r="G2826">
        <v>34.568359330225697</v>
      </c>
    </row>
    <row r="2827" spans="5:7" x14ac:dyDescent="0.25">
      <c r="E2827" s="1">
        <v>32807</v>
      </c>
      <c r="F2827">
        <v>35.330546832122998</v>
      </c>
      <c r="G2827">
        <v>37.022232723196197</v>
      </c>
    </row>
    <row r="2828" spans="5:7" x14ac:dyDescent="0.25">
      <c r="E2828" s="1">
        <v>32808</v>
      </c>
      <c r="F2828">
        <v>48.2456910327464</v>
      </c>
      <c r="G2828">
        <v>42.170690494469397</v>
      </c>
    </row>
    <row r="2829" spans="5:7" x14ac:dyDescent="0.25">
      <c r="E2829" s="1">
        <v>32811</v>
      </c>
      <c r="F2829">
        <v>44.366014623889697</v>
      </c>
      <c r="G2829">
        <v>40.858137306310503</v>
      </c>
    </row>
    <row r="2830" spans="5:7" x14ac:dyDescent="0.25">
      <c r="E2830" s="1">
        <v>32812</v>
      </c>
      <c r="F2830">
        <v>45.669622702221503</v>
      </c>
      <c r="G2830">
        <v>41.346978030533002</v>
      </c>
    </row>
    <row r="2831" spans="5:7" x14ac:dyDescent="0.25">
      <c r="E2831" s="1">
        <v>32815</v>
      </c>
      <c r="F2831">
        <v>53.536803623254102</v>
      </c>
      <c r="G2831">
        <v>44.33093742578</v>
      </c>
    </row>
    <row r="2832" spans="5:7" x14ac:dyDescent="0.25">
      <c r="E2832" s="1">
        <v>32818</v>
      </c>
      <c r="F2832">
        <v>64.046777430002194</v>
      </c>
      <c r="G2832">
        <v>49.028977260436001</v>
      </c>
    </row>
    <row r="2833" spans="5:7" x14ac:dyDescent="0.25">
      <c r="E2833" s="1">
        <v>32819</v>
      </c>
      <c r="F2833">
        <v>39.469728851405399</v>
      </c>
      <c r="G2833">
        <v>40.570541377903403</v>
      </c>
    </row>
    <row r="2834" spans="5:7" x14ac:dyDescent="0.25">
      <c r="E2834" s="1">
        <v>32821</v>
      </c>
      <c r="F2834">
        <v>43.9150215894811</v>
      </c>
      <c r="G2834">
        <v>42.412131730936601</v>
      </c>
    </row>
    <row r="2835" spans="5:7" x14ac:dyDescent="0.25">
      <c r="E2835" s="1">
        <v>32822</v>
      </c>
      <c r="F2835">
        <v>45.149739428310703</v>
      </c>
      <c r="G2835">
        <v>42.898875762036901</v>
      </c>
    </row>
    <row r="2836" spans="5:7" x14ac:dyDescent="0.25">
      <c r="E2836" s="1">
        <v>32826</v>
      </c>
      <c r="F2836">
        <v>38.802847043803297</v>
      </c>
      <c r="G2836">
        <v>40.6101984812558</v>
      </c>
    </row>
    <row r="2837" spans="5:7" x14ac:dyDescent="0.25">
      <c r="E2837" s="1">
        <v>32827</v>
      </c>
      <c r="F2837">
        <v>27.762607211558699</v>
      </c>
      <c r="G2837">
        <v>35.765971504392503</v>
      </c>
    </row>
    <row r="2838" spans="5:7" x14ac:dyDescent="0.25">
      <c r="E2838" s="1">
        <v>32829</v>
      </c>
      <c r="F2838">
        <v>45.151630842280802</v>
      </c>
      <c r="G2838">
        <v>42.611602277082198</v>
      </c>
    </row>
    <row r="2839" spans="5:7" x14ac:dyDescent="0.25">
      <c r="E2839" s="1">
        <v>32832</v>
      </c>
      <c r="F2839">
        <v>42.492461907227899</v>
      </c>
      <c r="G2839">
        <v>41.577807734320402</v>
      </c>
    </row>
    <row r="2840" spans="5:7" x14ac:dyDescent="0.25">
      <c r="E2840" s="1">
        <v>32833</v>
      </c>
      <c r="F2840">
        <v>38.833183407955701</v>
      </c>
      <c r="G2840">
        <v>40.178156608883697</v>
      </c>
    </row>
    <row r="2841" spans="5:7" x14ac:dyDescent="0.25">
      <c r="E2841" s="1">
        <v>32834</v>
      </c>
      <c r="F2841">
        <v>31.5504505378433</v>
      </c>
      <c r="G2841">
        <v>37.168339845440499</v>
      </c>
    </row>
    <row r="2842" spans="5:7" x14ac:dyDescent="0.25">
      <c r="E2842" s="1">
        <v>32836</v>
      </c>
      <c r="F2842">
        <v>30.021658408015401</v>
      </c>
      <c r="G2842">
        <v>36.502004917402601</v>
      </c>
    </row>
    <row r="2843" spans="5:7" x14ac:dyDescent="0.25">
      <c r="E2843" s="1">
        <v>32839</v>
      </c>
      <c r="F2843">
        <v>47.855258257143603</v>
      </c>
      <c r="G2843">
        <v>42.977255672995803</v>
      </c>
    </row>
    <row r="2844" spans="5:7" x14ac:dyDescent="0.25">
      <c r="E2844" s="1">
        <v>32840</v>
      </c>
      <c r="F2844">
        <v>47.828518576209099</v>
      </c>
      <c r="G2844">
        <v>42.968628958366899</v>
      </c>
    </row>
    <row r="2845" spans="5:7" x14ac:dyDescent="0.25">
      <c r="E2845" s="1">
        <v>32841</v>
      </c>
      <c r="F2845">
        <v>54.773017264195701</v>
      </c>
      <c r="G2845">
        <v>45.658659819493799</v>
      </c>
    </row>
    <row r="2846" spans="5:7" x14ac:dyDescent="0.25">
      <c r="E2846" s="1">
        <v>32842</v>
      </c>
      <c r="F2846">
        <v>43.609507810882697</v>
      </c>
      <c r="G2846">
        <v>42.2215538081227</v>
      </c>
    </row>
    <row r="2847" spans="5:7" x14ac:dyDescent="0.25">
      <c r="E2847" s="1">
        <v>32843</v>
      </c>
      <c r="F2847">
        <v>37.813557719903301</v>
      </c>
      <c r="G2847">
        <v>40.180155118328599</v>
      </c>
    </row>
    <row r="2848" spans="5:7" x14ac:dyDescent="0.25">
      <c r="E2848" s="1">
        <v>32846</v>
      </c>
      <c r="F2848">
        <v>37.787355182006699</v>
      </c>
      <c r="G2848">
        <v>40.1710609336576</v>
      </c>
    </row>
    <row r="2849" spans="5:7" x14ac:dyDescent="0.25">
      <c r="E2849" s="1">
        <v>32847</v>
      </c>
      <c r="F2849">
        <v>37.755960030642598</v>
      </c>
      <c r="G2849">
        <v>40.161271799046297</v>
      </c>
    </row>
    <row r="2850" spans="5:7" x14ac:dyDescent="0.25">
      <c r="E2850" s="1">
        <v>32849</v>
      </c>
      <c r="F2850">
        <v>60.931874230566898</v>
      </c>
      <c r="G2850">
        <v>48.242959805284997</v>
      </c>
    </row>
    <row r="2851" spans="5:7" x14ac:dyDescent="0.25">
      <c r="E2851" s="1">
        <v>32850</v>
      </c>
      <c r="F2851">
        <v>44.1543634434951</v>
      </c>
      <c r="G2851">
        <v>42.932586912437799</v>
      </c>
    </row>
    <row r="2852" spans="5:7" x14ac:dyDescent="0.25">
      <c r="E2852" s="1">
        <v>32853</v>
      </c>
      <c r="F2852">
        <v>47.2867469570065</v>
      </c>
      <c r="G2852">
        <v>44.123810847619602</v>
      </c>
    </row>
    <row r="2853" spans="5:7" x14ac:dyDescent="0.25">
      <c r="E2853" s="1">
        <v>32854</v>
      </c>
      <c r="F2853">
        <v>47.2867469570065</v>
      </c>
      <c r="G2853">
        <v>44.123810847619602</v>
      </c>
    </row>
    <row r="2854" spans="5:7" x14ac:dyDescent="0.25">
      <c r="E2854" s="1">
        <v>32855</v>
      </c>
      <c r="F2854">
        <v>43.716942773661202</v>
      </c>
      <c r="G2854">
        <v>43.069684384737798</v>
      </c>
    </row>
    <row r="2855" spans="5:7" x14ac:dyDescent="0.25">
      <c r="E2855" s="1">
        <v>32856</v>
      </c>
      <c r="F2855">
        <v>32.112220012220803</v>
      </c>
      <c r="G2855">
        <v>39.0607981210064</v>
      </c>
    </row>
    <row r="2856" spans="5:7" x14ac:dyDescent="0.25">
      <c r="E2856" s="1">
        <v>32857</v>
      </c>
      <c r="F2856">
        <v>41.373398893938599</v>
      </c>
      <c r="G2856">
        <v>41.9466202633173</v>
      </c>
    </row>
    <row r="2857" spans="5:7" x14ac:dyDescent="0.25">
      <c r="E2857" s="1">
        <v>32860</v>
      </c>
      <c r="F2857">
        <v>29.320881897561499</v>
      </c>
      <c r="G2857">
        <v>37.1848510674007</v>
      </c>
    </row>
    <row r="2858" spans="5:7" x14ac:dyDescent="0.25">
      <c r="E2858" s="1">
        <v>32861</v>
      </c>
      <c r="F2858">
        <v>37.916487027535098</v>
      </c>
      <c r="G2858">
        <v>40.085851645727601</v>
      </c>
    </row>
    <row r="2859" spans="5:7" x14ac:dyDescent="0.25">
      <c r="E2859" s="1">
        <v>32862</v>
      </c>
      <c r="F2859">
        <v>34.144819567905003</v>
      </c>
      <c r="G2859">
        <v>38.631557308896603</v>
      </c>
    </row>
    <row r="2860" spans="5:7" x14ac:dyDescent="0.25">
      <c r="E2860" s="1">
        <v>32863</v>
      </c>
      <c r="F2860">
        <v>38.982753967925703</v>
      </c>
      <c r="G2860">
        <v>40.1838902416998</v>
      </c>
    </row>
    <row r="2861" spans="5:7" x14ac:dyDescent="0.25">
      <c r="E2861" s="1">
        <v>32864</v>
      </c>
      <c r="F2861">
        <v>53.352911958355698</v>
      </c>
      <c r="G2861">
        <v>45.383098763681801</v>
      </c>
    </row>
    <row r="2862" spans="5:7" x14ac:dyDescent="0.25">
      <c r="E2862" s="1">
        <v>32868</v>
      </c>
      <c r="F2862">
        <v>79.056825631931702</v>
      </c>
      <c r="G2862">
        <v>61.168470407477002</v>
      </c>
    </row>
    <row r="2863" spans="5:7" x14ac:dyDescent="0.25">
      <c r="E2863" s="1">
        <v>32869</v>
      </c>
      <c r="F2863">
        <v>77.353106981883101</v>
      </c>
      <c r="G2863">
        <v>60.540809879446201</v>
      </c>
    </row>
    <row r="2864" spans="5:7" x14ac:dyDescent="0.25">
      <c r="E2864" s="1">
        <v>32870</v>
      </c>
      <c r="F2864">
        <v>65.434309191940798</v>
      </c>
      <c r="G2864">
        <v>56.168958121088401</v>
      </c>
    </row>
    <row r="2865" spans="5:7" x14ac:dyDescent="0.25">
      <c r="E2865" s="1">
        <v>32871</v>
      </c>
      <c r="F2865">
        <v>70.137814104647603</v>
      </c>
      <c r="G2865">
        <v>58.892223370479797</v>
      </c>
    </row>
    <row r="2866" spans="5:7" x14ac:dyDescent="0.25">
      <c r="E2866" s="1">
        <v>32881</v>
      </c>
      <c r="F2866">
        <v>80.744079504450397</v>
      </c>
      <c r="G2866">
        <v>66.461822649711806</v>
      </c>
    </row>
    <row r="2867" spans="5:7" x14ac:dyDescent="0.25">
      <c r="E2867" s="1">
        <v>32882</v>
      </c>
      <c r="F2867">
        <v>79.078787886151304</v>
      </c>
      <c r="G2867">
        <v>65.816941867837599</v>
      </c>
    </row>
    <row r="2868" spans="5:7" x14ac:dyDescent="0.25">
      <c r="E2868" s="1">
        <v>32883</v>
      </c>
      <c r="F2868">
        <v>79.078787886151304</v>
      </c>
      <c r="G2868">
        <v>65.816941867837599</v>
      </c>
    </row>
    <row r="2869" spans="5:7" x14ac:dyDescent="0.25">
      <c r="E2869" s="1">
        <v>32884</v>
      </c>
      <c r="F2869">
        <v>82.734953534728106</v>
      </c>
      <c r="G2869">
        <v>68.356061146335406</v>
      </c>
    </row>
    <row r="2870" spans="5:7" x14ac:dyDescent="0.25">
      <c r="E2870" s="1">
        <v>32885</v>
      </c>
      <c r="F2870">
        <v>87.030358798842698</v>
      </c>
      <c r="G2870">
        <v>71.905314225815403</v>
      </c>
    </row>
    <row r="2871" spans="5:7" x14ac:dyDescent="0.25">
      <c r="E2871" s="1">
        <v>32889</v>
      </c>
      <c r="F2871">
        <v>91.612911327008305</v>
      </c>
      <c r="G2871">
        <v>76.991555435319498</v>
      </c>
    </row>
    <row r="2872" spans="5:7" x14ac:dyDescent="0.25">
      <c r="E2872" s="1">
        <v>32890</v>
      </c>
      <c r="F2872">
        <v>91.616660793163703</v>
      </c>
      <c r="G2872">
        <v>76.9962863713057</v>
      </c>
    </row>
    <row r="2873" spans="5:7" x14ac:dyDescent="0.25">
      <c r="E2873" s="1">
        <v>32891</v>
      </c>
      <c r="F2873">
        <v>94.894887189706907</v>
      </c>
      <c r="G2873">
        <v>81.816059946748297</v>
      </c>
    </row>
    <row r="2874" spans="5:7" x14ac:dyDescent="0.25">
      <c r="E2874" s="1">
        <v>32892</v>
      </c>
      <c r="F2874">
        <v>71.938850966912895</v>
      </c>
      <c r="G2874">
        <v>70.932110766330595</v>
      </c>
    </row>
    <row r="2875" spans="5:7" x14ac:dyDescent="0.25">
      <c r="E2875" s="1">
        <v>32895</v>
      </c>
      <c r="F2875">
        <v>75.318788176922894</v>
      </c>
      <c r="G2875">
        <v>72.772252049128895</v>
      </c>
    </row>
    <row r="2876" spans="5:7" x14ac:dyDescent="0.25">
      <c r="E2876" s="1">
        <v>32896</v>
      </c>
      <c r="F2876">
        <v>81.646726243601904</v>
      </c>
      <c r="G2876">
        <v>76.580794209660894</v>
      </c>
    </row>
    <row r="2877" spans="5:7" x14ac:dyDescent="0.25">
      <c r="E2877" s="1">
        <v>32897</v>
      </c>
      <c r="F2877">
        <v>81.943894002225605</v>
      </c>
      <c r="G2877">
        <v>76.767999853415105</v>
      </c>
    </row>
    <row r="2878" spans="5:7" x14ac:dyDescent="0.25">
      <c r="E2878" s="1">
        <v>32898</v>
      </c>
      <c r="F2878">
        <v>84.610606799774004</v>
      </c>
      <c r="G2878">
        <v>78.424451135991305</v>
      </c>
    </row>
    <row r="2879" spans="5:7" x14ac:dyDescent="0.25">
      <c r="E2879" s="1">
        <v>32899</v>
      </c>
      <c r="F2879">
        <v>87.371202062115302</v>
      </c>
      <c r="G2879">
        <v>80.291036524928202</v>
      </c>
    </row>
    <row r="2880" spans="5:7" x14ac:dyDescent="0.25">
      <c r="E2880" s="1">
        <v>32902</v>
      </c>
      <c r="F2880">
        <v>89.262335386006797</v>
      </c>
      <c r="G2880">
        <v>81.687017792098203</v>
      </c>
    </row>
    <row r="2881" spans="5:7" x14ac:dyDescent="0.25">
      <c r="E2881" s="1">
        <v>32903</v>
      </c>
      <c r="F2881">
        <v>87.549956123923394</v>
      </c>
      <c r="G2881">
        <v>81.014404598901905</v>
      </c>
    </row>
    <row r="2882" spans="5:7" x14ac:dyDescent="0.25">
      <c r="E2882" s="1">
        <v>32904</v>
      </c>
      <c r="F2882">
        <v>61.607973562726301</v>
      </c>
      <c r="G2882">
        <v>69.707811782607294</v>
      </c>
    </row>
    <row r="2883" spans="5:7" x14ac:dyDescent="0.25">
      <c r="E2883" s="1">
        <v>32905</v>
      </c>
      <c r="F2883">
        <v>60.4332089567392</v>
      </c>
      <c r="G2883">
        <v>69.139706997618603</v>
      </c>
    </row>
    <row r="2884" spans="5:7" x14ac:dyDescent="0.25">
      <c r="E2884" s="1">
        <v>32906</v>
      </c>
      <c r="F2884">
        <v>71.679324613442702</v>
      </c>
      <c r="G2884">
        <v>73.218815244669898</v>
      </c>
    </row>
    <row r="2885" spans="5:7" x14ac:dyDescent="0.25">
      <c r="E2885" s="1">
        <v>32909</v>
      </c>
      <c r="F2885">
        <v>74.740727642199303</v>
      </c>
      <c r="G2885">
        <v>74.508241117314</v>
      </c>
    </row>
    <row r="2886" spans="5:7" x14ac:dyDescent="0.25">
      <c r="E2886" s="1">
        <v>32911</v>
      </c>
      <c r="F2886">
        <v>64.998936910210702</v>
      </c>
      <c r="G2886">
        <v>70.296886953179097</v>
      </c>
    </row>
    <row r="2887" spans="5:7" x14ac:dyDescent="0.25">
      <c r="E2887" s="1">
        <v>32912</v>
      </c>
      <c r="F2887">
        <v>64.821066365075097</v>
      </c>
      <c r="G2887">
        <v>70.221897559298597</v>
      </c>
    </row>
    <row r="2888" spans="5:7" x14ac:dyDescent="0.25">
      <c r="E2888" s="1">
        <v>32913</v>
      </c>
      <c r="F2888">
        <v>31.582079241161999</v>
      </c>
      <c r="G2888">
        <v>51.324525602773697</v>
      </c>
    </row>
    <row r="2889" spans="5:7" x14ac:dyDescent="0.25">
      <c r="E2889" s="1">
        <v>32916</v>
      </c>
      <c r="F2889">
        <v>46.641432435707102</v>
      </c>
      <c r="G2889">
        <v>57.035527666253103</v>
      </c>
    </row>
    <row r="2890" spans="5:7" x14ac:dyDescent="0.25">
      <c r="E2890" s="1">
        <v>32917</v>
      </c>
      <c r="F2890">
        <v>39.497244851782298</v>
      </c>
      <c r="G2890">
        <v>52.493394925677002</v>
      </c>
    </row>
    <row r="2891" spans="5:7" x14ac:dyDescent="0.25">
      <c r="E2891" s="1">
        <v>32918</v>
      </c>
      <c r="F2891">
        <v>47.639585256375703</v>
      </c>
      <c r="G2891">
        <v>55.707176585796198</v>
      </c>
    </row>
    <row r="2892" spans="5:7" x14ac:dyDescent="0.25">
      <c r="E2892" s="1">
        <v>32919</v>
      </c>
      <c r="F2892">
        <v>53.749400741916901</v>
      </c>
      <c r="G2892">
        <v>58.198306158211402</v>
      </c>
    </row>
    <row r="2893" spans="5:7" x14ac:dyDescent="0.25">
      <c r="E2893" s="1">
        <v>32920</v>
      </c>
      <c r="F2893">
        <v>54.421209184194701</v>
      </c>
      <c r="G2893">
        <v>58.463130433929599</v>
      </c>
    </row>
    <row r="2894" spans="5:7" x14ac:dyDescent="0.25">
      <c r="E2894" s="1">
        <v>32924</v>
      </c>
      <c r="F2894">
        <v>75.495744256299801</v>
      </c>
      <c r="G2894">
        <v>68.924235518631903</v>
      </c>
    </row>
    <row r="2895" spans="5:7" x14ac:dyDescent="0.25">
      <c r="E2895" s="1">
        <v>32925</v>
      </c>
      <c r="F2895">
        <v>75.495744256299801</v>
      </c>
      <c r="G2895">
        <v>68.924235518631903</v>
      </c>
    </row>
    <row r="2896" spans="5:7" x14ac:dyDescent="0.25">
      <c r="E2896" s="1">
        <v>32926</v>
      </c>
      <c r="F2896">
        <v>58.448573699773299</v>
      </c>
      <c r="G2896">
        <v>61.105856855167097</v>
      </c>
    </row>
    <row r="2897" spans="5:7" x14ac:dyDescent="0.25">
      <c r="E2897" s="1">
        <v>32927</v>
      </c>
      <c r="F2897">
        <v>57.643789999305497</v>
      </c>
      <c r="G2897">
        <v>60.723646164625698</v>
      </c>
    </row>
    <row r="2898" spans="5:7" x14ac:dyDescent="0.25">
      <c r="E2898" s="1">
        <v>32930</v>
      </c>
      <c r="F2898">
        <v>45.958754916066503</v>
      </c>
      <c r="G2898">
        <v>55.020619322460298</v>
      </c>
    </row>
    <row r="2899" spans="5:7" x14ac:dyDescent="0.25">
      <c r="E2899" s="1">
        <v>32931</v>
      </c>
      <c r="F2899">
        <v>39.388951728659997</v>
      </c>
      <c r="G2899">
        <v>51.452357343037598</v>
      </c>
    </row>
    <row r="2900" spans="5:7" x14ac:dyDescent="0.25">
      <c r="E2900" s="1">
        <v>32932</v>
      </c>
      <c r="F2900">
        <v>55.389573985679696</v>
      </c>
      <c r="G2900">
        <v>57.638530961744699</v>
      </c>
    </row>
    <row r="2901" spans="5:7" x14ac:dyDescent="0.25">
      <c r="E2901" s="1">
        <v>32934</v>
      </c>
      <c r="F2901">
        <v>57.7072269031163</v>
      </c>
      <c r="G2901">
        <v>58.620813673422397</v>
      </c>
    </row>
    <row r="2902" spans="5:7" x14ac:dyDescent="0.25">
      <c r="E2902" s="1">
        <v>32937</v>
      </c>
      <c r="F2902">
        <v>68.265882675609106</v>
      </c>
      <c r="G2902">
        <v>63.486979130460597</v>
      </c>
    </row>
    <row r="2903" spans="5:7" x14ac:dyDescent="0.25">
      <c r="E2903" s="1">
        <v>32938</v>
      </c>
      <c r="F2903">
        <v>68.265882675609106</v>
      </c>
      <c r="G2903">
        <v>63.486979130460597</v>
      </c>
    </row>
    <row r="2904" spans="5:7" x14ac:dyDescent="0.25">
      <c r="E2904" s="1">
        <v>32939</v>
      </c>
      <c r="F2904">
        <v>56.586009879515103</v>
      </c>
      <c r="G2904">
        <v>58.876556148739397</v>
      </c>
    </row>
    <row r="2905" spans="5:7" x14ac:dyDescent="0.25">
      <c r="E2905" s="1">
        <v>32940</v>
      </c>
      <c r="F2905">
        <v>52.9792250884596</v>
      </c>
      <c r="G2905">
        <v>57.388348614550203</v>
      </c>
    </row>
    <row r="2906" spans="5:7" x14ac:dyDescent="0.25">
      <c r="E2906" s="1">
        <v>32941</v>
      </c>
      <c r="F2906">
        <v>64.006098411257497</v>
      </c>
      <c r="G2906">
        <v>61.5774687180241</v>
      </c>
    </row>
    <row r="2907" spans="5:7" x14ac:dyDescent="0.25">
      <c r="E2907" s="1">
        <v>32944</v>
      </c>
      <c r="F2907">
        <v>62.8897991491067</v>
      </c>
      <c r="G2907">
        <v>61.1689922556696</v>
      </c>
    </row>
    <row r="2908" spans="5:7" x14ac:dyDescent="0.25">
      <c r="E2908" s="1">
        <v>32945</v>
      </c>
      <c r="F2908">
        <v>62.8897991491067</v>
      </c>
      <c r="G2908">
        <v>61.1689922556696</v>
      </c>
    </row>
    <row r="2909" spans="5:7" x14ac:dyDescent="0.25">
      <c r="E2909" s="1">
        <v>32946</v>
      </c>
      <c r="F2909">
        <v>74.433821335860003</v>
      </c>
      <c r="G2909">
        <v>65.887433241492204</v>
      </c>
    </row>
    <row r="2910" spans="5:7" x14ac:dyDescent="0.25">
      <c r="E2910" s="1">
        <v>32947</v>
      </c>
      <c r="F2910">
        <v>53.377330812135703</v>
      </c>
      <c r="G2910">
        <v>57.882853670948798</v>
      </c>
    </row>
    <row r="2911" spans="5:7" x14ac:dyDescent="0.25">
      <c r="E2911" s="1">
        <v>32948</v>
      </c>
      <c r="F2911">
        <v>56.471933010830398</v>
      </c>
      <c r="G2911">
        <v>59.0061085055112</v>
      </c>
    </row>
    <row r="2912" spans="5:7" x14ac:dyDescent="0.25">
      <c r="E2912" s="1">
        <v>32952</v>
      </c>
      <c r="F2912">
        <v>38.221624704527599</v>
      </c>
      <c r="G2912">
        <v>50.338889131151902</v>
      </c>
    </row>
    <row r="2913" spans="5:7" x14ac:dyDescent="0.25">
      <c r="E2913" s="1">
        <v>32953</v>
      </c>
      <c r="F2913">
        <v>44.466276002683102</v>
      </c>
      <c r="G2913">
        <v>52.516799870511797</v>
      </c>
    </row>
    <row r="2914" spans="5:7" x14ac:dyDescent="0.25">
      <c r="E2914" s="1">
        <v>32954</v>
      </c>
      <c r="F2914">
        <v>34.812593228991602</v>
      </c>
      <c r="G2914">
        <v>47.399022311609002</v>
      </c>
    </row>
    <row r="2915" spans="5:7" x14ac:dyDescent="0.25">
      <c r="E2915" s="1">
        <v>32955</v>
      </c>
      <c r="F2915">
        <v>43.111404300832497</v>
      </c>
      <c r="G2915">
        <v>50.318528749181198</v>
      </c>
    </row>
    <row r="2916" spans="5:7" x14ac:dyDescent="0.25">
      <c r="E2916" s="1">
        <v>32958</v>
      </c>
      <c r="F2916">
        <v>39.713871398410298</v>
      </c>
      <c r="G2916">
        <v>48.688792464378999</v>
      </c>
    </row>
    <row r="2917" spans="5:7" x14ac:dyDescent="0.25">
      <c r="E2917" s="1">
        <v>32959</v>
      </c>
      <c r="F2917">
        <v>40.8421832901196</v>
      </c>
      <c r="G2917">
        <v>49.047224001172999</v>
      </c>
    </row>
    <row r="2918" spans="5:7" x14ac:dyDescent="0.25">
      <c r="E2918" s="1">
        <v>32960</v>
      </c>
      <c r="F2918">
        <v>38.280831790527699</v>
      </c>
      <c r="G2918">
        <v>47.972091197059001</v>
      </c>
    </row>
    <row r="2919" spans="5:7" x14ac:dyDescent="0.25">
      <c r="E2919" s="1">
        <v>32961</v>
      </c>
      <c r="F2919">
        <v>61.462184132696599</v>
      </c>
      <c r="G2919">
        <v>56.230784206694899</v>
      </c>
    </row>
    <row r="2920" spans="5:7" x14ac:dyDescent="0.25">
      <c r="E2920" s="1">
        <v>32965</v>
      </c>
      <c r="F2920">
        <v>65.380151212772603</v>
      </c>
      <c r="G2920">
        <v>58.0321902158909</v>
      </c>
    </row>
    <row r="2921" spans="5:7" x14ac:dyDescent="0.25">
      <c r="E2921" s="1">
        <v>32966</v>
      </c>
      <c r="F2921">
        <v>62.816732162528602</v>
      </c>
      <c r="G2921">
        <v>57.184388400996703</v>
      </c>
    </row>
    <row r="2922" spans="5:7" x14ac:dyDescent="0.25">
      <c r="E2922" s="1">
        <v>32968</v>
      </c>
      <c r="F2922">
        <v>45.671087399236001</v>
      </c>
      <c r="G2922">
        <v>50.806370014014099</v>
      </c>
    </row>
    <row r="2923" spans="5:7" x14ac:dyDescent="0.25">
      <c r="E2923" s="1">
        <v>32972</v>
      </c>
      <c r="F2923">
        <v>52.460497707289001</v>
      </c>
      <c r="G2923">
        <v>53.254585721084297</v>
      </c>
    </row>
    <row r="2924" spans="5:7" x14ac:dyDescent="0.25">
      <c r="E2924" s="1">
        <v>32973</v>
      </c>
      <c r="F2924">
        <v>54.405292836042101</v>
      </c>
      <c r="G2924">
        <v>53.956479119360999</v>
      </c>
    </row>
    <row r="2925" spans="5:7" x14ac:dyDescent="0.25">
      <c r="E2925" s="1">
        <v>32974</v>
      </c>
      <c r="F2925">
        <v>60.311800277320501</v>
      </c>
      <c r="G2925">
        <v>56.108120502633099</v>
      </c>
    </row>
    <row r="2926" spans="5:7" x14ac:dyDescent="0.25">
      <c r="E2926" s="1">
        <v>32975</v>
      </c>
      <c r="F2926">
        <v>55.962079127364603</v>
      </c>
      <c r="G2926">
        <v>54.730945902339599</v>
      </c>
    </row>
    <row r="2927" spans="5:7" x14ac:dyDescent="0.25">
      <c r="E2927" s="1">
        <v>32980</v>
      </c>
      <c r="F2927">
        <v>75.311055465115999</v>
      </c>
      <c r="G2927">
        <v>63.474032731872903</v>
      </c>
    </row>
    <row r="2928" spans="5:7" x14ac:dyDescent="0.25">
      <c r="E2928" s="1">
        <v>32981</v>
      </c>
      <c r="F2928">
        <v>75.311055465115999</v>
      </c>
      <c r="G2928">
        <v>63.474032731872903</v>
      </c>
    </row>
    <row r="2929" spans="5:7" x14ac:dyDescent="0.25">
      <c r="E2929" s="1">
        <v>32982</v>
      </c>
      <c r="F2929">
        <v>84.018794171734299</v>
      </c>
      <c r="G2929">
        <v>69.380559241541704</v>
      </c>
    </row>
    <row r="2930" spans="5:7" x14ac:dyDescent="0.25">
      <c r="E2930" s="1">
        <v>32983</v>
      </c>
      <c r="F2930">
        <v>84.593624951906406</v>
      </c>
      <c r="G2930">
        <v>69.843527370397197</v>
      </c>
    </row>
    <row r="2931" spans="5:7" x14ac:dyDescent="0.25">
      <c r="E2931" s="1">
        <v>32986</v>
      </c>
      <c r="F2931">
        <v>89.696694050320701</v>
      </c>
      <c r="G2931">
        <v>74.591062302679703</v>
      </c>
    </row>
    <row r="2932" spans="5:7" x14ac:dyDescent="0.25">
      <c r="E2932" s="1">
        <v>32988</v>
      </c>
      <c r="F2932">
        <v>90.213738252239907</v>
      </c>
      <c r="G2932">
        <v>75.151050609556805</v>
      </c>
    </row>
    <row r="2933" spans="5:7" x14ac:dyDescent="0.25">
      <c r="E2933" s="1">
        <v>32989</v>
      </c>
      <c r="F2933">
        <v>92.344689861095006</v>
      </c>
      <c r="G2933">
        <v>77.607756754556405</v>
      </c>
    </row>
    <row r="2934" spans="5:7" x14ac:dyDescent="0.25">
      <c r="E2934" s="1">
        <v>32990</v>
      </c>
      <c r="F2934">
        <v>92.353277606528096</v>
      </c>
      <c r="G2934">
        <v>77.6179989865133</v>
      </c>
    </row>
    <row r="2935" spans="5:7" x14ac:dyDescent="0.25">
      <c r="E2935" s="1">
        <v>32994</v>
      </c>
      <c r="F2935">
        <v>92.360133942708103</v>
      </c>
      <c r="G2935">
        <v>77.625346607477198</v>
      </c>
    </row>
    <row r="2936" spans="5:7" x14ac:dyDescent="0.25">
      <c r="E2936" s="1">
        <v>32995</v>
      </c>
      <c r="F2936">
        <v>92.360133942708103</v>
      </c>
      <c r="G2936">
        <v>77.625346607477198</v>
      </c>
    </row>
    <row r="2937" spans="5:7" x14ac:dyDescent="0.25">
      <c r="E2937" s="1">
        <v>32996</v>
      </c>
      <c r="F2937">
        <v>68.224028480726204</v>
      </c>
      <c r="G2937">
        <v>70.292436511963601</v>
      </c>
    </row>
    <row r="2938" spans="5:7" x14ac:dyDescent="0.25">
      <c r="E2938" s="1">
        <v>33000</v>
      </c>
      <c r="F2938">
        <v>36.3535368255015</v>
      </c>
      <c r="G2938">
        <v>54.727668696518798</v>
      </c>
    </row>
    <row r="2939" spans="5:7" x14ac:dyDescent="0.25">
      <c r="E2939" s="1">
        <v>33001</v>
      </c>
      <c r="F2939">
        <v>36.3535368255015</v>
      </c>
      <c r="G2939">
        <v>54.727668696518798</v>
      </c>
    </row>
    <row r="2940" spans="5:7" x14ac:dyDescent="0.25">
      <c r="E2940" s="1">
        <v>33002</v>
      </c>
      <c r="F2940">
        <v>40.3356502822975</v>
      </c>
      <c r="G2940">
        <v>55.852517578358501</v>
      </c>
    </row>
    <row r="2941" spans="5:7" x14ac:dyDescent="0.25">
      <c r="E2941" s="1">
        <v>33003</v>
      </c>
      <c r="F2941">
        <v>32.618219009913702</v>
      </c>
      <c r="G2941">
        <v>51.509189394691703</v>
      </c>
    </row>
    <row r="2942" spans="5:7" x14ac:dyDescent="0.25">
      <c r="E2942" s="1">
        <v>33004</v>
      </c>
      <c r="F2942">
        <v>18.189121610860798</v>
      </c>
      <c r="G2942">
        <v>39.949660122839802</v>
      </c>
    </row>
    <row r="2943" spans="5:7" x14ac:dyDescent="0.25">
      <c r="E2943" s="1">
        <v>33007</v>
      </c>
      <c r="F2943">
        <v>16.025172789224801</v>
      </c>
      <c r="G2943">
        <v>37.6358588991977</v>
      </c>
    </row>
    <row r="2944" spans="5:7" x14ac:dyDescent="0.25">
      <c r="E2944" s="1">
        <v>33008</v>
      </c>
      <c r="F2944">
        <v>25.454190969567001</v>
      </c>
      <c r="G2944">
        <v>40.9017307481706</v>
      </c>
    </row>
    <row r="2945" spans="5:7" x14ac:dyDescent="0.25">
      <c r="E2945" s="1">
        <v>33009</v>
      </c>
      <c r="F2945">
        <v>31.2643456841604</v>
      </c>
      <c r="G2945">
        <v>42.921170771326402</v>
      </c>
    </row>
    <row r="2946" spans="5:7" x14ac:dyDescent="0.25">
      <c r="E2946" s="1">
        <v>33010</v>
      </c>
      <c r="F2946">
        <v>36.044576209941198</v>
      </c>
      <c r="G2946">
        <v>44.551795838514302</v>
      </c>
    </row>
    <row r="2947" spans="5:7" x14ac:dyDescent="0.25">
      <c r="E2947" s="1">
        <v>33011</v>
      </c>
      <c r="F2947">
        <v>48.034402195344803</v>
      </c>
      <c r="G2947">
        <v>48.898373107675901</v>
      </c>
    </row>
    <row r="2948" spans="5:7" x14ac:dyDescent="0.25">
      <c r="E2948" s="1">
        <v>33014</v>
      </c>
      <c r="F2948">
        <v>45.220569529187102</v>
      </c>
      <c r="G2948">
        <v>47.782640206002398</v>
      </c>
    </row>
    <row r="2949" spans="5:7" x14ac:dyDescent="0.25">
      <c r="E2949" s="1">
        <v>33015</v>
      </c>
      <c r="F2949">
        <v>33.545517207943597</v>
      </c>
      <c r="G2949">
        <v>42.599933261289202</v>
      </c>
    </row>
    <row r="2950" spans="5:7" x14ac:dyDescent="0.25">
      <c r="E2950" s="1">
        <v>33016</v>
      </c>
      <c r="F2950">
        <v>26.045940737803701</v>
      </c>
      <c r="G2950">
        <v>38.428223056090502</v>
      </c>
    </row>
    <row r="2951" spans="5:7" x14ac:dyDescent="0.25">
      <c r="E2951" s="1">
        <v>33017</v>
      </c>
      <c r="F2951">
        <v>34.745828161861603</v>
      </c>
      <c r="G2951">
        <v>41.494480365708</v>
      </c>
    </row>
    <row r="2952" spans="5:7" x14ac:dyDescent="0.25">
      <c r="E2952" s="1">
        <v>33018</v>
      </c>
      <c r="F2952">
        <v>34.685932072244498</v>
      </c>
      <c r="G2952">
        <v>41.4672765800333</v>
      </c>
    </row>
    <row r="2953" spans="5:7" x14ac:dyDescent="0.25">
      <c r="E2953" s="1">
        <v>33022</v>
      </c>
      <c r="F2953">
        <v>36.171338531135</v>
      </c>
      <c r="G2953">
        <v>41.928529410558703</v>
      </c>
    </row>
    <row r="2954" spans="5:7" x14ac:dyDescent="0.25">
      <c r="E2954" s="1">
        <v>33023</v>
      </c>
      <c r="F2954">
        <v>36.149415097129001</v>
      </c>
      <c r="G2954">
        <v>41.920623712597902</v>
      </c>
    </row>
    <row r="2955" spans="5:7" x14ac:dyDescent="0.25">
      <c r="E2955" s="1">
        <v>33024</v>
      </c>
      <c r="F2955">
        <v>30.872657704290699</v>
      </c>
      <c r="G2955">
        <v>40.0113577832822</v>
      </c>
    </row>
    <row r="2956" spans="5:7" x14ac:dyDescent="0.25">
      <c r="E2956" s="1">
        <v>33025</v>
      </c>
      <c r="F2956">
        <v>14.6066591599915</v>
      </c>
      <c r="G2956">
        <v>30.500610566728199</v>
      </c>
    </row>
    <row r="2957" spans="5:7" x14ac:dyDescent="0.25">
      <c r="E2957" s="1">
        <v>33028</v>
      </c>
      <c r="F2957">
        <v>13.2956578892091</v>
      </c>
      <c r="G2957">
        <v>29.329686383701599</v>
      </c>
    </row>
    <row r="2958" spans="5:7" x14ac:dyDescent="0.25">
      <c r="E2958" s="1">
        <v>33029</v>
      </c>
      <c r="F2958">
        <v>23.137408070895901</v>
      </c>
      <c r="G2958">
        <v>32.640448379965697</v>
      </c>
    </row>
    <row r="2959" spans="5:7" x14ac:dyDescent="0.25">
      <c r="E2959" s="1">
        <v>33030</v>
      </c>
      <c r="F2959">
        <v>41.689212390448702</v>
      </c>
      <c r="G2959">
        <v>39.741438342928497</v>
      </c>
    </row>
    <row r="2960" spans="5:7" x14ac:dyDescent="0.25">
      <c r="E2960" s="1">
        <v>33031</v>
      </c>
      <c r="F2960">
        <v>30.8077904756992</v>
      </c>
      <c r="G2960">
        <v>34.908528833004901</v>
      </c>
    </row>
    <row r="2961" spans="5:7" x14ac:dyDescent="0.25">
      <c r="E2961" s="1">
        <v>33032</v>
      </c>
      <c r="F2961">
        <v>35.470074771135501</v>
      </c>
      <c r="G2961">
        <v>36.8172507902297</v>
      </c>
    </row>
    <row r="2962" spans="5:7" x14ac:dyDescent="0.25">
      <c r="E2962" s="1">
        <v>33035</v>
      </c>
      <c r="F2962">
        <v>38.004051080374303</v>
      </c>
      <c r="G2962">
        <v>37.810001601148798</v>
      </c>
    </row>
    <row r="2963" spans="5:7" x14ac:dyDescent="0.25">
      <c r="E2963" s="1">
        <v>33036</v>
      </c>
      <c r="F2963">
        <v>37.965159997367302</v>
      </c>
      <c r="G2963">
        <v>37.796098376061401</v>
      </c>
    </row>
    <row r="2964" spans="5:7" x14ac:dyDescent="0.25">
      <c r="E2964" s="1">
        <v>33037</v>
      </c>
      <c r="F2964">
        <v>25.1079115688846</v>
      </c>
      <c r="G2964">
        <v>32.439344777490902</v>
      </c>
    </row>
    <row r="2965" spans="5:7" x14ac:dyDescent="0.25">
      <c r="E2965" s="1">
        <v>33038</v>
      </c>
      <c r="F2965">
        <v>21.693538884530899</v>
      </c>
      <c r="G2965">
        <v>30.6288135156545</v>
      </c>
    </row>
    <row r="2966" spans="5:7" x14ac:dyDescent="0.25">
      <c r="E2966" s="1">
        <v>33039</v>
      </c>
      <c r="F2966">
        <v>45.660345557614001</v>
      </c>
      <c r="G2966">
        <v>40.323498736580198</v>
      </c>
    </row>
    <row r="2967" spans="5:7" x14ac:dyDescent="0.25">
      <c r="E2967" s="1">
        <v>33042</v>
      </c>
      <c r="F2967">
        <v>52.979611316247301</v>
      </c>
      <c r="G2967">
        <v>43.901790537980702</v>
      </c>
    </row>
    <row r="2968" spans="5:7" x14ac:dyDescent="0.25">
      <c r="E2968" s="1">
        <v>33043</v>
      </c>
      <c r="F2968">
        <v>56.495507188423701</v>
      </c>
      <c r="G2968">
        <v>45.656380532089898</v>
      </c>
    </row>
    <row r="2969" spans="5:7" x14ac:dyDescent="0.25">
      <c r="E2969" s="1">
        <v>33044</v>
      </c>
      <c r="F2969">
        <v>62.435129185260102</v>
      </c>
      <c r="G2969">
        <v>48.701218941413103</v>
      </c>
    </row>
    <row r="2970" spans="5:7" x14ac:dyDescent="0.25">
      <c r="E2970" s="1">
        <v>33045</v>
      </c>
      <c r="F2970">
        <v>57.0454013826905</v>
      </c>
      <c r="G2970">
        <v>47.063552945566201</v>
      </c>
    </row>
    <row r="2971" spans="5:7" x14ac:dyDescent="0.25">
      <c r="E2971" s="1">
        <v>33046</v>
      </c>
      <c r="F2971">
        <v>51.639176314824397</v>
      </c>
      <c r="G2971">
        <v>45.401901323868401</v>
      </c>
    </row>
    <row r="2972" spans="5:7" x14ac:dyDescent="0.25">
      <c r="E2972" s="1">
        <v>33049</v>
      </c>
      <c r="F2972">
        <v>68.435186148899305</v>
      </c>
      <c r="G2972">
        <v>53.648129917010301</v>
      </c>
    </row>
    <row r="2973" spans="5:7" x14ac:dyDescent="0.25">
      <c r="E2973" s="1">
        <v>33050</v>
      </c>
      <c r="F2973">
        <v>54.124383760017601</v>
      </c>
      <c r="G2973">
        <v>48.6299764784589</v>
      </c>
    </row>
    <row r="2974" spans="5:7" x14ac:dyDescent="0.25">
      <c r="E2974" s="1">
        <v>33051</v>
      </c>
      <c r="F2974">
        <v>48.109541876608297</v>
      </c>
      <c r="G2974">
        <v>46.305965415738498</v>
      </c>
    </row>
    <row r="2975" spans="5:7" x14ac:dyDescent="0.25">
      <c r="E2975" s="1">
        <v>33052</v>
      </c>
      <c r="F2975">
        <v>38.0083389837882</v>
      </c>
      <c r="G2975">
        <v>41.998387531076901</v>
      </c>
    </row>
    <row r="2976" spans="5:7" x14ac:dyDescent="0.25">
      <c r="E2976" s="1">
        <v>33053</v>
      </c>
      <c r="F2976">
        <v>33.120608571650102</v>
      </c>
      <c r="G2976">
        <v>39.6706398589928</v>
      </c>
    </row>
    <row r="2977" spans="5:7" x14ac:dyDescent="0.25">
      <c r="E2977" s="1">
        <v>33056</v>
      </c>
      <c r="F2977">
        <v>32.404080328439299</v>
      </c>
      <c r="G2977">
        <v>39.334219308701599</v>
      </c>
    </row>
    <row r="2978" spans="5:7" x14ac:dyDescent="0.25">
      <c r="E2978" s="1">
        <v>33057</v>
      </c>
      <c r="F2978">
        <v>29.355702968262602</v>
      </c>
      <c r="G2978">
        <v>37.947954010811003</v>
      </c>
    </row>
    <row r="2979" spans="5:7" x14ac:dyDescent="0.25">
      <c r="E2979" s="1">
        <v>33059</v>
      </c>
      <c r="F2979">
        <v>33.054024982695097</v>
      </c>
      <c r="G2979">
        <v>39.079453261412702</v>
      </c>
    </row>
    <row r="2980" spans="5:7" x14ac:dyDescent="0.25">
      <c r="E2980" s="1">
        <v>33060</v>
      </c>
      <c r="F2980">
        <v>61.2714240838338</v>
      </c>
      <c r="G2980">
        <v>50.380354883162497</v>
      </c>
    </row>
    <row r="2981" spans="5:7" x14ac:dyDescent="0.25">
      <c r="E2981" s="1">
        <v>33063</v>
      </c>
      <c r="F2981">
        <v>68.303274028873304</v>
      </c>
      <c r="G2981">
        <v>54.377877294618401</v>
      </c>
    </row>
    <row r="2982" spans="5:7" x14ac:dyDescent="0.25">
      <c r="E2982" s="1">
        <v>33064</v>
      </c>
      <c r="F2982">
        <v>70.242791446635707</v>
      </c>
      <c r="G2982">
        <v>55.531999303845801</v>
      </c>
    </row>
    <row r="2983" spans="5:7" x14ac:dyDescent="0.25">
      <c r="E2983" s="1">
        <v>33065</v>
      </c>
      <c r="F2983">
        <v>68.517838004919</v>
      </c>
      <c r="G2983">
        <v>55.018098031699203</v>
      </c>
    </row>
    <row r="2984" spans="5:7" x14ac:dyDescent="0.25">
      <c r="E2984" s="1">
        <v>33066</v>
      </c>
      <c r="F2984">
        <v>68.475798970494495</v>
      </c>
      <c r="G2984">
        <v>55.006677265499498</v>
      </c>
    </row>
    <row r="2985" spans="5:7" x14ac:dyDescent="0.25">
      <c r="E2985" s="1">
        <v>33070</v>
      </c>
      <c r="F2985">
        <v>36.073397228777502</v>
      </c>
      <c r="G2985">
        <v>43.219412447293102</v>
      </c>
    </row>
    <row r="2986" spans="5:7" x14ac:dyDescent="0.25">
      <c r="E2986" s="1">
        <v>33071</v>
      </c>
      <c r="F2986">
        <v>35.2850927213726</v>
      </c>
      <c r="G2986">
        <v>42.830531041402999</v>
      </c>
    </row>
    <row r="2987" spans="5:7" x14ac:dyDescent="0.25">
      <c r="E2987" s="1">
        <v>33072</v>
      </c>
      <c r="F2987">
        <v>52.301413529133399</v>
      </c>
      <c r="G2987">
        <v>49.4890885114241</v>
      </c>
    </row>
    <row r="2988" spans="5:7" x14ac:dyDescent="0.25">
      <c r="E2988" s="1">
        <v>33073</v>
      </c>
      <c r="F2988">
        <v>51.115846292190597</v>
      </c>
      <c r="G2988">
        <v>49.036969925684801</v>
      </c>
    </row>
    <row r="2989" spans="5:7" x14ac:dyDescent="0.25">
      <c r="E2989" s="1">
        <v>33074</v>
      </c>
      <c r="F2989">
        <v>45.085997069302699</v>
      </c>
      <c r="G2989">
        <v>46.774377292445102</v>
      </c>
    </row>
    <row r="2990" spans="5:7" x14ac:dyDescent="0.25">
      <c r="E2990" s="1">
        <v>33077</v>
      </c>
      <c r="F2990">
        <v>50.597636647002702</v>
      </c>
      <c r="G2990">
        <v>48.7802608978797</v>
      </c>
    </row>
    <row r="2991" spans="5:7" x14ac:dyDescent="0.25">
      <c r="E2991" s="1">
        <v>33078</v>
      </c>
      <c r="F2991">
        <v>61.200143841343703</v>
      </c>
      <c r="G2991">
        <v>53.0989481117645</v>
      </c>
    </row>
    <row r="2992" spans="5:7" x14ac:dyDescent="0.25">
      <c r="E2992" s="1">
        <v>33079</v>
      </c>
      <c r="F2992">
        <v>46.521809211450503</v>
      </c>
      <c r="G2992">
        <v>47.783332156940098</v>
      </c>
    </row>
    <row r="2993" spans="5:7" x14ac:dyDescent="0.25">
      <c r="E2993" s="1">
        <v>33080</v>
      </c>
      <c r="F2993">
        <v>47.857076630201497</v>
      </c>
      <c r="G2993">
        <v>48.2794476669795</v>
      </c>
    </row>
    <row r="2994" spans="5:7" x14ac:dyDescent="0.25">
      <c r="E2994" s="1">
        <v>33081</v>
      </c>
      <c r="F2994">
        <v>32.826043646354002</v>
      </c>
      <c r="G2994">
        <v>41.750833838908598</v>
      </c>
    </row>
    <row r="2995" spans="5:7" x14ac:dyDescent="0.25">
      <c r="E2995" s="1">
        <v>33084</v>
      </c>
      <c r="F2995">
        <v>23.465958234804901</v>
      </c>
      <c r="G2995">
        <v>36.175448311820702</v>
      </c>
    </row>
    <row r="2996" spans="5:7" x14ac:dyDescent="0.25">
      <c r="E2996" s="1">
        <v>33085</v>
      </c>
      <c r="F2996">
        <v>23.455171048386699</v>
      </c>
      <c r="G2996">
        <v>36.168457115777201</v>
      </c>
    </row>
    <row r="2997" spans="5:7" x14ac:dyDescent="0.25">
      <c r="E2997" s="1">
        <v>33086</v>
      </c>
      <c r="F2997">
        <v>17.607880137369001</v>
      </c>
      <c r="G2997">
        <v>32.141435155390397</v>
      </c>
    </row>
    <row r="2998" spans="5:7" x14ac:dyDescent="0.25">
      <c r="E2998" s="1">
        <v>33087</v>
      </c>
      <c r="F2998">
        <v>45.268383524755599</v>
      </c>
      <c r="G2998">
        <v>43.5717838964433</v>
      </c>
    </row>
    <row r="2999" spans="5:7" x14ac:dyDescent="0.25">
      <c r="E2999" s="1">
        <v>33088</v>
      </c>
      <c r="F2999">
        <v>56.475252873534799</v>
      </c>
      <c r="G2999">
        <v>49.434346846042502</v>
      </c>
    </row>
    <row r="3000" spans="5:7" x14ac:dyDescent="0.25">
      <c r="E3000" s="1">
        <v>33091</v>
      </c>
      <c r="F3000">
        <v>76.783539575149703</v>
      </c>
      <c r="G3000">
        <v>63.838134400133498</v>
      </c>
    </row>
    <row r="3001" spans="5:7" x14ac:dyDescent="0.25">
      <c r="E3001" s="1">
        <v>33092</v>
      </c>
      <c r="F3001">
        <v>80.022276812942096</v>
      </c>
      <c r="G3001">
        <v>66.788062490261098</v>
      </c>
    </row>
    <row r="3002" spans="5:7" x14ac:dyDescent="0.25">
      <c r="E3002" s="1">
        <v>33099</v>
      </c>
      <c r="F3002">
        <v>63.986930013283803</v>
      </c>
      <c r="G3002">
        <v>59.0254055266008</v>
      </c>
    </row>
    <row r="3003" spans="5:7" x14ac:dyDescent="0.25">
      <c r="E3003" s="1">
        <v>33100</v>
      </c>
      <c r="F3003">
        <v>62.562037015487597</v>
      </c>
      <c r="G3003">
        <v>58.333830344323701</v>
      </c>
    </row>
    <row r="3004" spans="5:7" x14ac:dyDescent="0.25">
      <c r="E3004" s="1">
        <v>33101</v>
      </c>
      <c r="F3004">
        <v>74.241710031114494</v>
      </c>
      <c r="G3004">
        <v>65.681572611398394</v>
      </c>
    </row>
    <row r="3005" spans="5:7" x14ac:dyDescent="0.25">
      <c r="E3005" s="1">
        <v>33102</v>
      </c>
      <c r="F3005">
        <v>73.406367685979902</v>
      </c>
      <c r="G3005">
        <v>65.304582706188498</v>
      </c>
    </row>
    <row r="3006" spans="5:7" x14ac:dyDescent="0.25">
      <c r="E3006" s="1">
        <v>33105</v>
      </c>
      <c r="F3006">
        <v>75.043070417961204</v>
      </c>
      <c r="G3006">
        <v>66.3158757040636</v>
      </c>
    </row>
    <row r="3007" spans="5:7" x14ac:dyDescent="0.25">
      <c r="E3007" s="1">
        <v>33106</v>
      </c>
      <c r="F3007">
        <v>76.766187610148506</v>
      </c>
      <c r="G3007">
        <v>67.345212215754202</v>
      </c>
    </row>
    <row r="3008" spans="5:7" x14ac:dyDescent="0.25">
      <c r="E3008" s="1">
        <v>33107</v>
      </c>
      <c r="F3008">
        <v>83.218005791921698</v>
      </c>
      <c r="G3008">
        <v>71.671142404312405</v>
      </c>
    </row>
    <row r="3009" spans="5:7" x14ac:dyDescent="0.25">
      <c r="E3009" s="1">
        <v>33108</v>
      </c>
      <c r="F3009">
        <v>85.538433017033697</v>
      </c>
      <c r="G3009">
        <v>73.492109910781494</v>
      </c>
    </row>
    <row r="3010" spans="5:7" x14ac:dyDescent="0.25">
      <c r="E3010" s="1">
        <v>33109</v>
      </c>
      <c r="F3010">
        <v>86.9239023251791</v>
      </c>
      <c r="G3010">
        <v>74.614284298742007</v>
      </c>
    </row>
    <row r="3011" spans="5:7" x14ac:dyDescent="0.25">
      <c r="E3011" s="1">
        <v>33112</v>
      </c>
      <c r="F3011">
        <v>55.853689247064402</v>
      </c>
      <c r="G3011">
        <v>61.129340262603797</v>
      </c>
    </row>
    <row r="3012" spans="5:7" x14ac:dyDescent="0.25">
      <c r="E3012" s="1">
        <v>33113</v>
      </c>
      <c r="F3012">
        <v>60.329388931659103</v>
      </c>
      <c r="G3012">
        <v>63.022366996947802</v>
      </c>
    </row>
    <row r="3013" spans="5:7" x14ac:dyDescent="0.25">
      <c r="E3013" s="1">
        <v>33115</v>
      </c>
      <c r="F3013">
        <v>50.718359033994197</v>
      </c>
      <c r="G3013">
        <v>58.262796017719097</v>
      </c>
    </row>
    <row r="3014" spans="5:7" x14ac:dyDescent="0.25">
      <c r="E3014" s="1">
        <v>33116</v>
      </c>
      <c r="F3014">
        <v>50.689689200152102</v>
      </c>
      <c r="G3014">
        <v>58.248779894288802</v>
      </c>
    </row>
    <row r="3015" spans="5:7" x14ac:dyDescent="0.25">
      <c r="E3015" s="1">
        <v>33120</v>
      </c>
      <c r="F3015">
        <v>56.384888762881403</v>
      </c>
      <c r="G3015">
        <v>60.232064556379797</v>
      </c>
    </row>
    <row r="3016" spans="5:7" x14ac:dyDescent="0.25">
      <c r="E3016" s="1">
        <v>33121</v>
      </c>
      <c r="F3016">
        <v>47.350615520238499</v>
      </c>
      <c r="G3016">
        <v>56.2693942113603</v>
      </c>
    </row>
    <row r="3017" spans="5:7" x14ac:dyDescent="0.25">
      <c r="E3017" s="1">
        <v>33122</v>
      </c>
      <c r="F3017">
        <v>45.741031833804399</v>
      </c>
      <c r="G3017">
        <v>55.549087154188797</v>
      </c>
    </row>
    <row r="3018" spans="5:7" x14ac:dyDescent="0.25">
      <c r="E3018" s="1">
        <v>33123</v>
      </c>
      <c r="F3018">
        <v>42.307273023112302</v>
      </c>
      <c r="G3018">
        <v>54.066088891119101</v>
      </c>
    </row>
    <row r="3019" spans="5:7" x14ac:dyDescent="0.25">
      <c r="E3019" s="1">
        <v>33126</v>
      </c>
      <c r="F3019">
        <v>49.143642211436998</v>
      </c>
      <c r="G3019">
        <v>55.955703573796001</v>
      </c>
    </row>
    <row r="3020" spans="5:7" x14ac:dyDescent="0.25">
      <c r="E3020" s="1">
        <v>33127</v>
      </c>
      <c r="F3020">
        <v>41.294136381346803</v>
      </c>
      <c r="G3020">
        <v>52.827106885705597</v>
      </c>
    </row>
    <row r="3021" spans="5:7" x14ac:dyDescent="0.25">
      <c r="E3021" s="1">
        <v>33128</v>
      </c>
      <c r="F3021">
        <v>45.221221615779399</v>
      </c>
      <c r="G3021">
        <v>53.866098050807501</v>
      </c>
    </row>
    <row r="3022" spans="5:7" x14ac:dyDescent="0.25">
      <c r="E3022" s="1">
        <v>33129</v>
      </c>
      <c r="F3022">
        <v>49.265551576084199</v>
      </c>
      <c r="G3022">
        <v>54.927761101023698</v>
      </c>
    </row>
    <row r="3023" spans="5:7" x14ac:dyDescent="0.25">
      <c r="E3023" s="1">
        <v>33130</v>
      </c>
      <c r="F3023">
        <v>59.997030438249197</v>
      </c>
      <c r="G3023">
        <v>58.073964893483101</v>
      </c>
    </row>
    <row r="3024" spans="5:7" x14ac:dyDescent="0.25">
      <c r="E3024" s="1">
        <v>33133</v>
      </c>
      <c r="F3024">
        <v>65.8094169441395</v>
      </c>
      <c r="G3024">
        <v>60.083629344434499</v>
      </c>
    </row>
    <row r="3025" spans="5:7" x14ac:dyDescent="0.25">
      <c r="E3025" s="1">
        <v>33134</v>
      </c>
      <c r="F3025">
        <v>66.787866317887705</v>
      </c>
      <c r="G3025">
        <v>60.428774689463197</v>
      </c>
    </row>
    <row r="3026" spans="5:7" x14ac:dyDescent="0.25">
      <c r="E3026" s="1">
        <v>33135</v>
      </c>
      <c r="F3026">
        <v>55.474249983455003</v>
      </c>
      <c r="G3026">
        <v>57.262124969042503</v>
      </c>
    </row>
    <row r="3027" spans="5:7" x14ac:dyDescent="0.25">
      <c r="E3027" s="1">
        <v>33136</v>
      </c>
      <c r="F3027">
        <v>61.912780640896997</v>
      </c>
      <c r="G3027">
        <v>59.177959547127699</v>
      </c>
    </row>
    <row r="3028" spans="5:7" x14ac:dyDescent="0.25">
      <c r="E3028" s="1">
        <v>33137</v>
      </c>
      <c r="F3028">
        <v>75.551492481457799</v>
      </c>
      <c r="G3028">
        <v>64.6623860284881</v>
      </c>
    </row>
    <row r="3029" spans="5:7" x14ac:dyDescent="0.25">
      <c r="E3029" s="1">
        <v>33140</v>
      </c>
      <c r="F3029">
        <v>82.603972692151004</v>
      </c>
      <c r="G3029">
        <v>68.906673950243103</v>
      </c>
    </row>
    <row r="3030" spans="5:7" x14ac:dyDescent="0.25">
      <c r="E3030" s="1">
        <v>33141</v>
      </c>
      <c r="F3030">
        <v>67.0985408603336</v>
      </c>
      <c r="G3030">
        <v>63.429650070622003</v>
      </c>
    </row>
    <row r="3031" spans="5:7" x14ac:dyDescent="0.25">
      <c r="E3031" s="1">
        <v>33142</v>
      </c>
      <c r="F3031">
        <v>61.552654622409001</v>
      </c>
      <c r="G3031">
        <v>61.329747251740798</v>
      </c>
    </row>
    <row r="3032" spans="5:7" x14ac:dyDescent="0.25">
      <c r="E3032" s="1">
        <v>33143</v>
      </c>
      <c r="F3032">
        <v>39.9313845399315</v>
      </c>
      <c r="G3032">
        <v>51.337676900334799</v>
      </c>
    </row>
    <row r="3033" spans="5:7" x14ac:dyDescent="0.25">
      <c r="E3033" s="1">
        <v>33144</v>
      </c>
      <c r="F3033">
        <v>31.060318795330002</v>
      </c>
      <c r="G3033">
        <v>45.882932697839898</v>
      </c>
    </row>
    <row r="3034" spans="5:7" x14ac:dyDescent="0.25">
      <c r="E3034" s="1">
        <v>33147</v>
      </c>
      <c r="F3034">
        <v>24.220446003574601</v>
      </c>
      <c r="G3034">
        <v>40.922615421276397</v>
      </c>
    </row>
    <row r="3035" spans="5:7" x14ac:dyDescent="0.25">
      <c r="E3035" s="1">
        <v>33148</v>
      </c>
      <c r="F3035">
        <v>21.0987705675367</v>
      </c>
      <c r="G3035">
        <v>38.418303671249298</v>
      </c>
    </row>
    <row r="3036" spans="5:7" x14ac:dyDescent="0.25">
      <c r="E3036" s="1">
        <v>33149</v>
      </c>
      <c r="F3036">
        <v>29.538256957750001</v>
      </c>
      <c r="G3036">
        <v>41.408633527504101</v>
      </c>
    </row>
    <row r="3037" spans="5:7" x14ac:dyDescent="0.25">
      <c r="E3037" s="1">
        <v>33150</v>
      </c>
      <c r="F3037">
        <v>23.156408314408399</v>
      </c>
      <c r="G3037">
        <v>37.228505848752299</v>
      </c>
    </row>
    <row r="3038" spans="5:7" x14ac:dyDescent="0.25">
      <c r="E3038" s="1">
        <v>33151</v>
      </c>
      <c r="F3038">
        <v>23.139627107517001</v>
      </c>
      <c r="G3038">
        <v>37.2171883398318</v>
      </c>
    </row>
    <row r="3039" spans="5:7" x14ac:dyDescent="0.25">
      <c r="E3039" s="1">
        <v>33155</v>
      </c>
      <c r="F3039">
        <v>55.539857910280404</v>
      </c>
      <c r="G3039">
        <v>50.733437823078503</v>
      </c>
    </row>
    <row r="3040" spans="5:7" x14ac:dyDescent="0.25">
      <c r="E3040" s="1">
        <v>33156</v>
      </c>
      <c r="F3040">
        <v>65.989725061332507</v>
      </c>
      <c r="G3040">
        <v>56.814897604317203</v>
      </c>
    </row>
    <row r="3041" spans="5:7" x14ac:dyDescent="0.25">
      <c r="E3041" s="1">
        <v>33157</v>
      </c>
      <c r="F3041">
        <v>66.888756658713206</v>
      </c>
      <c r="G3041">
        <v>57.360567478952497</v>
      </c>
    </row>
    <row r="3042" spans="5:7" x14ac:dyDescent="0.25">
      <c r="E3042" s="1">
        <v>33158</v>
      </c>
      <c r="F3042">
        <v>49.138456886445901</v>
      </c>
      <c r="G3042">
        <v>49.664560956841697</v>
      </c>
    </row>
    <row r="3043" spans="5:7" x14ac:dyDescent="0.25">
      <c r="E3043" s="1">
        <v>33161</v>
      </c>
      <c r="F3043">
        <v>46.560987404884202</v>
      </c>
      <c r="G3043">
        <v>48.447682469066599</v>
      </c>
    </row>
    <row r="3044" spans="5:7" x14ac:dyDescent="0.25">
      <c r="E3044" s="1">
        <v>33162</v>
      </c>
      <c r="F3044">
        <v>40.275517647091498</v>
      </c>
      <c r="G3044">
        <v>45.472732316165398</v>
      </c>
    </row>
    <row r="3045" spans="5:7" x14ac:dyDescent="0.25">
      <c r="E3045" s="1">
        <v>33163</v>
      </c>
      <c r="F3045">
        <v>40.261958055119003</v>
      </c>
      <c r="G3045">
        <v>45.466481486854597</v>
      </c>
    </row>
    <row r="3046" spans="5:7" x14ac:dyDescent="0.25">
      <c r="E3046" s="1">
        <v>33164</v>
      </c>
      <c r="F3046">
        <v>40.261958055119003</v>
      </c>
      <c r="G3046">
        <v>45.466481486854597</v>
      </c>
    </row>
    <row r="3047" spans="5:7" x14ac:dyDescent="0.25">
      <c r="E3047" s="1">
        <v>33165</v>
      </c>
      <c r="F3047">
        <v>40.261958055119003</v>
      </c>
      <c r="G3047">
        <v>45.466481486854597</v>
      </c>
    </row>
    <row r="3048" spans="5:7" x14ac:dyDescent="0.25">
      <c r="E3048" s="1">
        <v>33168</v>
      </c>
      <c r="F3048">
        <v>40.238548587576602</v>
      </c>
      <c r="G3048">
        <v>45.458676765012399</v>
      </c>
    </row>
    <row r="3049" spans="5:7" x14ac:dyDescent="0.25">
      <c r="E3049" s="1">
        <v>33169</v>
      </c>
      <c r="F3049">
        <v>40.238548587576602</v>
      </c>
      <c r="G3049">
        <v>45.458676765012399</v>
      </c>
    </row>
    <row r="3050" spans="5:7" x14ac:dyDescent="0.25">
      <c r="E3050" s="1">
        <v>33170</v>
      </c>
      <c r="F3050">
        <v>21.375404355223498</v>
      </c>
      <c r="G3050">
        <v>37.5743061596038</v>
      </c>
    </row>
    <row r="3051" spans="5:7" x14ac:dyDescent="0.25">
      <c r="E3051" s="1">
        <v>33171</v>
      </c>
      <c r="F3051">
        <v>18.9662194090212</v>
      </c>
      <c r="G3051">
        <v>36.053685334859502</v>
      </c>
    </row>
    <row r="3052" spans="5:7" x14ac:dyDescent="0.25">
      <c r="E3052" s="1">
        <v>33172</v>
      </c>
      <c r="F3052">
        <v>25.016997966094198</v>
      </c>
      <c r="G3052">
        <v>37.674348864638901</v>
      </c>
    </row>
    <row r="3053" spans="5:7" x14ac:dyDescent="0.25">
      <c r="E3053" s="1">
        <v>33175</v>
      </c>
      <c r="F3053">
        <v>46.127438121193002</v>
      </c>
      <c r="G3053">
        <v>44.320368640175602</v>
      </c>
    </row>
    <row r="3054" spans="5:7" x14ac:dyDescent="0.25">
      <c r="E3054" s="1">
        <v>33176</v>
      </c>
      <c r="F3054">
        <v>46.127438121193002</v>
      </c>
      <c r="G3054">
        <v>44.320368640175602</v>
      </c>
    </row>
    <row r="3055" spans="5:7" x14ac:dyDescent="0.25">
      <c r="E3055" s="1">
        <v>33177</v>
      </c>
      <c r="F3055">
        <v>31.406180264705799</v>
      </c>
      <c r="G3055">
        <v>38.775911494652803</v>
      </c>
    </row>
    <row r="3056" spans="5:7" x14ac:dyDescent="0.25">
      <c r="E3056" s="1">
        <v>33178</v>
      </c>
      <c r="F3056">
        <v>22.753074595690201</v>
      </c>
      <c r="G3056">
        <v>34.200428148544297</v>
      </c>
    </row>
    <row r="3057" spans="5:7" x14ac:dyDescent="0.25">
      <c r="E3057" s="1">
        <v>33179</v>
      </c>
      <c r="F3057">
        <v>27.4937801337372</v>
      </c>
      <c r="G3057">
        <v>35.813424682386497</v>
      </c>
    </row>
    <row r="3058" spans="5:7" x14ac:dyDescent="0.25">
      <c r="E3058" s="1">
        <v>33182</v>
      </c>
      <c r="F3058">
        <v>19.703370236502799</v>
      </c>
      <c r="G3058">
        <v>31.367593049615</v>
      </c>
    </row>
    <row r="3059" spans="5:7" x14ac:dyDescent="0.25">
      <c r="E3059" s="1">
        <v>33184</v>
      </c>
      <c r="F3059">
        <v>27.8097974771186</v>
      </c>
      <c r="G3059">
        <v>34.269624308010499</v>
      </c>
    </row>
    <row r="3060" spans="5:7" x14ac:dyDescent="0.25">
      <c r="E3060" s="1">
        <v>33185</v>
      </c>
      <c r="F3060">
        <v>44.3636890411059</v>
      </c>
      <c r="G3060">
        <v>40.881289518068797</v>
      </c>
    </row>
    <row r="3061" spans="5:7" x14ac:dyDescent="0.25">
      <c r="E3061" s="1">
        <v>33186</v>
      </c>
      <c r="F3061">
        <v>29.8583067670837</v>
      </c>
      <c r="G3061">
        <v>34.318117448543099</v>
      </c>
    </row>
    <row r="3062" spans="5:7" x14ac:dyDescent="0.25">
      <c r="E3062" s="1">
        <v>33190</v>
      </c>
      <c r="F3062">
        <v>22.890393399835698</v>
      </c>
      <c r="G3062">
        <v>30.2593003331747</v>
      </c>
    </row>
    <row r="3063" spans="5:7" x14ac:dyDescent="0.25">
      <c r="E3063" s="1">
        <v>33191</v>
      </c>
      <c r="F3063">
        <v>21.248871531864701</v>
      </c>
      <c r="G3063">
        <v>29.232196960025099</v>
      </c>
    </row>
    <row r="3064" spans="5:7" x14ac:dyDescent="0.25">
      <c r="E3064" s="1">
        <v>33192</v>
      </c>
      <c r="F3064">
        <v>26.3058534337585</v>
      </c>
      <c r="G3064">
        <v>31.236582016698598</v>
      </c>
    </row>
    <row r="3065" spans="5:7" x14ac:dyDescent="0.25">
      <c r="E3065" s="1">
        <v>33193</v>
      </c>
      <c r="F3065">
        <v>20.069622792935998</v>
      </c>
      <c r="G3065">
        <v>27.8153554236121</v>
      </c>
    </row>
    <row r="3066" spans="5:7" x14ac:dyDescent="0.25">
      <c r="E3066" s="1">
        <v>33196</v>
      </c>
      <c r="F3066">
        <v>33.083722779371101</v>
      </c>
      <c r="G3066">
        <v>33.2017647547165</v>
      </c>
    </row>
    <row r="3067" spans="5:7" x14ac:dyDescent="0.25">
      <c r="E3067" s="1">
        <v>33197</v>
      </c>
      <c r="F3067">
        <v>30.361909748780398</v>
      </c>
      <c r="G3067">
        <v>32.021114304809103</v>
      </c>
    </row>
    <row r="3068" spans="5:7" x14ac:dyDescent="0.25">
      <c r="E3068" s="1">
        <v>33200</v>
      </c>
      <c r="F3068">
        <v>25.355490901053201</v>
      </c>
      <c r="G3068">
        <v>29.743077431027899</v>
      </c>
    </row>
    <row r="3069" spans="5:7" x14ac:dyDescent="0.25">
      <c r="E3069" s="1">
        <v>33203</v>
      </c>
      <c r="F3069">
        <v>24.396224871391599</v>
      </c>
      <c r="G3069">
        <v>29.297041491411601</v>
      </c>
    </row>
    <row r="3070" spans="5:7" x14ac:dyDescent="0.25">
      <c r="E3070" s="1">
        <v>33204</v>
      </c>
      <c r="F3070">
        <v>27.645730760382399</v>
      </c>
      <c r="G3070">
        <v>30.408843786449101</v>
      </c>
    </row>
    <row r="3071" spans="5:7" x14ac:dyDescent="0.25">
      <c r="E3071" s="1">
        <v>33205</v>
      </c>
      <c r="F3071">
        <v>29.426155240184901</v>
      </c>
      <c r="G3071">
        <v>30.980547298683</v>
      </c>
    </row>
    <row r="3072" spans="5:7" x14ac:dyDescent="0.25">
      <c r="E3072" s="1">
        <v>33206</v>
      </c>
      <c r="F3072">
        <v>47.096051411725803</v>
      </c>
      <c r="G3072">
        <v>37.259073195523897</v>
      </c>
    </row>
    <row r="3073" spans="5:7" x14ac:dyDescent="0.25">
      <c r="E3073" s="1">
        <v>33207</v>
      </c>
      <c r="F3073">
        <v>30.9595586387263</v>
      </c>
      <c r="G3073">
        <v>31.846801347803101</v>
      </c>
    </row>
    <row r="3074" spans="5:7" x14ac:dyDescent="0.25">
      <c r="E3074" s="1">
        <v>33210</v>
      </c>
      <c r="F3074">
        <v>27.411268509367101</v>
      </c>
      <c r="G3074">
        <v>30.351933857081601</v>
      </c>
    </row>
    <row r="3075" spans="5:7" x14ac:dyDescent="0.25">
      <c r="E3075" s="1">
        <v>33211</v>
      </c>
      <c r="F3075">
        <v>21.531351662149</v>
      </c>
      <c r="G3075">
        <v>27.5833200397254</v>
      </c>
    </row>
    <row r="3076" spans="5:7" x14ac:dyDescent="0.25">
      <c r="E3076" s="1">
        <v>33212</v>
      </c>
      <c r="F3076">
        <v>21.069568890234201</v>
      </c>
      <c r="G3076">
        <v>27.354523928157199</v>
      </c>
    </row>
    <row r="3077" spans="5:7" x14ac:dyDescent="0.25">
      <c r="E3077" s="1">
        <v>33213</v>
      </c>
      <c r="F3077">
        <v>26.5402121856952</v>
      </c>
      <c r="G3077">
        <v>29.1849549618982</v>
      </c>
    </row>
    <row r="3078" spans="5:7" x14ac:dyDescent="0.25">
      <c r="E3078" s="1">
        <v>33214</v>
      </c>
      <c r="F3078">
        <v>14.007558605926601</v>
      </c>
      <c r="G3078">
        <v>22.590713507324001</v>
      </c>
    </row>
    <row r="3079" spans="5:7" x14ac:dyDescent="0.25">
      <c r="E3079" s="1">
        <v>33217</v>
      </c>
      <c r="F3079">
        <v>11.245955905052901</v>
      </c>
      <c r="G3079">
        <v>20.435812418866501</v>
      </c>
    </row>
    <row r="3080" spans="5:7" x14ac:dyDescent="0.25">
      <c r="E3080" s="1">
        <v>33218</v>
      </c>
      <c r="F3080">
        <v>9.4865862844125708</v>
      </c>
      <c r="G3080">
        <v>18.912794832693901</v>
      </c>
    </row>
    <row r="3081" spans="5:7" x14ac:dyDescent="0.25">
      <c r="E3081" s="1">
        <v>33219</v>
      </c>
      <c r="F3081">
        <v>8.7404347383037599</v>
      </c>
      <c r="G3081">
        <v>18.246850898323402</v>
      </c>
    </row>
    <row r="3082" spans="5:7" x14ac:dyDescent="0.25">
      <c r="E3082" s="1">
        <v>33220</v>
      </c>
      <c r="F3082">
        <v>29.792616880155201</v>
      </c>
      <c r="G3082">
        <v>27.0368028420007</v>
      </c>
    </row>
    <row r="3083" spans="5:7" x14ac:dyDescent="0.25">
      <c r="E3083" s="1">
        <v>33221</v>
      </c>
      <c r="F3083">
        <v>44.290605011907402</v>
      </c>
      <c r="G3083">
        <v>34.199479570728002</v>
      </c>
    </row>
    <row r="3084" spans="5:7" x14ac:dyDescent="0.25">
      <c r="E3084" s="1">
        <v>33224</v>
      </c>
      <c r="F3084">
        <v>42.169689363010399</v>
      </c>
      <c r="G3084">
        <v>33.481069689273397</v>
      </c>
    </row>
    <row r="3085" spans="5:7" x14ac:dyDescent="0.25">
      <c r="E3085" s="1">
        <v>33225</v>
      </c>
      <c r="F3085">
        <v>27.895174094898099</v>
      </c>
      <c r="G3085">
        <v>27.867116574785602</v>
      </c>
    </row>
    <row r="3086" spans="5:7" x14ac:dyDescent="0.25">
      <c r="E3086" s="1">
        <v>33226</v>
      </c>
      <c r="F3086">
        <v>45.784051802184699</v>
      </c>
      <c r="G3086">
        <v>37.094092650536602</v>
      </c>
    </row>
    <row r="3087" spans="5:7" x14ac:dyDescent="0.25">
      <c r="E3087" s="1">
        <v>33227</v>
      </c>
      <c r="F3087">
        <v>53.935073216432102</v>
      </c>
      <c r="G3087">
        <v>41.854747399823303</v>
      </c>
    </row>
    <row r="3088" spans="5:7" x14ac:dyDescent="0.25">
      <c r="E3088" s="1">
        <v>33228</v>
      </c>
      <c r="F3088">
        <v>59.041210111499197</v>
      </c>
      <c r="G3088">
        <v>44.954728674205803</v>
      </c>
    </row>
    <row r="3089" spans="5:7" x14ac:dyDescent="0.25">
      <c r="E3089" s="1">
        <v>33231</v>
      </c>
      <c r="F3089">
        <v>68.838437768453701</v>
      </c>
      <c r="G3089">
        <v>51.532259992928601</v>
      </c>
    </row>
    <row r="3090" spans="5:7" x14ac:dyDescent="0.25">
      <c r="E3090" s="1">
        <v>33233</v>
      </c>
      <c r="F3090">
        <v>56.443274022831602</v>
      </c>
      <c r="G3090">
        <v>46.913473151508498</v>
      </c>
    </row>
    <row r="3091" spans="5:7" x14ac:dyDescent="0.25">
      <c r="E3091" s="1">
        <v>33238</v>
      </c>
      <c r="F3091">
        <v>49.676335563421397</v>
      </c>
      <c r="G3091">
        <v>44.222456158229001</v>
      </c>
    </row>
    <row r="3092" spans="5:7" x14ac:dyDescent="0.25">
      <c r="E3092" s="1">
        <v>33240</v>
      </c>
      <c r="F3092">
        <v>37.102524774539702</v>
      </c>
      <c r="G3092">
        <v>38.604891781707899</v>
      </c>
    </row>
    <row r="3093" spans="5:7" x14ac:dyDescent="0.25">
      <c r="E3093" s="1">
        <v>33241</v>
      </c>
      <c r="F3093">
        <v>33.702748083505099</v>
      </c>
      <c r="G3093">
        <v>36.927161030725003</v>
      </c>
    </row>
    <row r="3094" spans="5:7" x14ac:dyDescent="0.25">
      <c r="E3094" s="1">
        <v>33245</v>
      </c>
      <c r="F3094">
        <v>58.714678646155697</v>
      </c>
      <c r="G3094">
        <v>49.857122534249598</v>
      </c>
    </row>
    <row r="3095" spans="5:7" x14ac:dyDescent="0.25">
      <c r="E3095" s="1">
        <v>33246</v>
      </c>
      <c r="F3095">
        <v>61.881373698251302</v>
      </c>
      <c r="G3095">
        <v>51.809384431840101</v>
      </c>
    </row>
    <row r="3096" spans="5:7" x14ac:dyDescent="0.25">
      <c r="E3096" s="1">
        <v>33248</v>
      </c>
      <c r="F3096">
        <v>57.230858908527701</v>
      </c>
      <c r="G3096">
        <v>49.960050559443303</v>
      </c>
    </row>
    <row r="3097" spans="5:7" x14ac:dyDescent="0.25">
      <c r="E3097" s="1">
        <v>33253</v>
      </c>
      <c r="F3097">
        <v>64.486376033796702</v>
      </c>
      <c r="G3097">
        <v>53.968681208118603</v>
      </c>
    </row>
    <row r="3098" spans="5:7" x14ac:dyDescent="0.25">
      <c r="E3098" s="1">
        <v>33254</v>
      </c>
      <c r="F3098">
        <v>66.633335329295804</v>
      </c>
      <c r="G3098">
        <v>55.190552272034701</v>
      </c>
    </row>
    <row r="3099" spans="5:7" x14ac:dyDescent="0.25">
      <c r="E3099" s="1">
        <v>33255</v>
      </c>
      <c r="F3099">
        <v>42.263647282095597</v>
      </c>
      <c r="G3099">
        <v>44.972337265426503</v>
      </c>
    </row>
    <row r="3100" spans="5:7" x14ac:dyDescent="0.25">
      <c r="E3100" s="1">
        <v>33256</v>
      </c>
      <c r="F3100">
        <v>40.462802378110702</v>
      </c>
      <c r="G3100">
        <v>44.081030086538</v>
      </c>
    </row>
    <row r="3101" spans="5:7" x14ac:dyDescent="0.25">
      <c r="E3101" s="1">
        <v>33261</v>
      </c>
      <c r="F3101">
        <v>40.440686840753997</v>
      </c>
      <c r="G3101">
        <v>44.070969863109703</v>
      </c>
    </row>
    <row r="3102" spans="5:7" x14ac:dyDescent="0.25">
      <c r="E3102" s="1">
        <v>33262</v>
      </c>
      <c r="F3102">
        <v>35.6270837298838</v>
      </c>
      <c r="G3102">
        <v>41.9471845551058</v>
      </c>
    </row>
    <row r="3103" spans="5:7" x14ac:dyDescent="0.25">
      <c r="E3103" s="1">
        <v>33263</v>
      </c>
      <c r="F3103">
        <v>46.573668018946201</v>
      </c>
      <c r="G3103">
        <v>45.969463901316701</v>
      </c>
    </row>
    <row r="3104" spans="5:7" x14ac:dyDescent="0.25">
      <c r="E3104" s="1">
        <v>33266</v>
      </c>
      <c r="F3104">
        <v>46.557592695389502</v>
      </c>
      <c r="G3104">
        <v>45.963660791951099</v>
      </c>
    </row>
    <row r="3105" spans="5:7" x14ac:dyDescent="0.25">
      <c r="E3105" s="1">
        <v>33267</v>
      </c>
      <c r="F3105">
        <v>44.830724343361901</v>
      </c>
      <c r="G3105">
        <v>45.389786084653203</v>
      </c>
    </row>
    <row r="3106" spans="5:7" x14ac:dyDescent="0.25">
      <c r="E3106" s="1">
        <v>33268</v>
      </c>
      <c r="F3106">
        <v>45.993839795405698</v>
      </c>
      <c r="G3106">
        <v>45.742785685478303</v>
      </c>
    </row>
    <row r="3107" spans="5:7" x14ac:dyDescent="0.25">
      <c r="E3107" s="1">
        <v>33269</v>
      </c>
      <c r="F3107">
        <v>40.727489403822801</v>
      </c>
      <c r="G3107">
        <v>44.171194843621201</v>
      </c>
    </row>
    <row r="3108" spans="5:7" x14ac:dyDescent="0.25">
      <c r="E3108" s="1">
        <v>33270</v>
      </c>
      <c r="F3108">
        <v>25.028146387439399</v>
      </c>
      <c r="G3108">
        <v>37.788266157377997</v>
      </c>
    </row>
    <row r="3109" spans="5:7" x14ac:dyDescent="0.25">
      <c r="E3109" s="1">
        <v>33273</v>
      </c>
      <c r="F3109">
        <v>20.856695461253601</v>
      </c>
      <c r="G3109">
        <v>35.4059040628213</v>
      </c>
    </row>
    <row r="3110" spans="5:7" x14ac:dyDescent="0.25">
      <c r="E3110" s="1">
        <v>33274</v>
      </c>
      <c r="F3110">
        <v>19.6695631459793</v>
      </c>
      <c r="G3110">
        <v>34.695070417377998</v>
      </c>
    </row>
    <row r="3111" spans="5:7" x14ac:dyDescent="0.25">
      <c r="E3111" s="1">
        <v>33275</v>
      </c>
      <c r="F3111">
        <v>19.052155807221201</v>
      </c>
      <c r="G3111">
        <v>34.342776484648702</v>
      </c>
    </row>
    <row r="3112" spans="5:7" x14ac:dyDescent="0.25">
      <c r="E3112" s="1">
        <v>33276</v>
      </c>
      <c r="F3112">
        <v>17.2707005513967</v>
      </c>
      <c r="G3112">
        <v>33.344272134604502</v>
      </c>
    </row>
    <row r="3113" spans="5:7" x14ac:dyDescent="0.25">
      <c r="E3113" s="1">
        <v>33277</v>
      </c>
      <c r="F3113">
        <v>13.1129354730245</v>
      </c>
      <c r="G3113">
        <v>30.6337819393807</v>
      </c>
    </row>
    <row r="3114" spans="5:7" x14ac:dyDescent="0.25">
      <c r="E3114" s="1">
        <v>33280</v>
      </c>
      <c r="F3114">
        <v>13.1129354730245</v>
      </c>
      <c r="G3114">
        <v>30.6337819393807</v>
      </c>
    </row>
    <row r="3115" spans="5:7" x14ac:dyDescent="0.25">
      <c r="E3115" s="1">
        <v>33281</v>
      </c>
      <c r="F3115">
        <v>13.1129354730245</v>
      </c>
      <c r="G3115">
        <v>30.6337819393807</v>
      </c>
    </row>
    <row r="3116" spans="5:7" x14ac:dyDescent="0.25">
      <c r="E3116" s="1">
        <v>33282</v>
      </c>
      <c r="F3116">
        <v>12.195124242245999</v>
      </c>
      <c r="G3116">
        <v>30.081259310231601</v>
      </c>
    </row>
    <row r="3117" spans="5:7" x14ac:dyDescent="0.25">
      <c r="E3117" s="1">
        <v>33283</v>
      </c>
      <c r="F3117">
        <v>29.866860612933699</v>
      </c>
      <c r="G3117">
        <v>33.931181328485401</v>
      </c>
    </row>
    <row r="3118" spans="5:7" x14ac:dyDescent="0.25">
      <c r="E3118" s="1">
        <v>33284</v>
      </c>
      <c r="F3118">
        <v>28.674591513991501</v>
      </c>
      <c r="G3118">
        <v>33.588282480191801</v>
      </c>
    </row>
    <row r="3119" spans="5:7" x14ac:dyDescent="0.25">
      <c r="E3119" s="1">
        <v>33288</v>
      </c>
      <c r="F3119">
        <v>42.123956574266003</v>
      </c>
      <c r="G3119">
        <v>36.9186320491822</v>
      </c>
    </row>
    <row r="3120" spans="5:7" x14ac:dyDescent="0.25">
      <c r="E3120" s="1">
        <v>33289</v>
      </c>
      <c r="F3120">
        <v>42.123956574266003</v>
      </c>
      <c r="G3120">
        <v>36.9186320491822</v>
      </c>
    </row>
    <row r="3121" spans="5:7" x14ac:dyDescent="0.25">
      <c r="E3121" s="1">
        <v>33290</v>
      </c>
      <c r="F3121">
        <v>52.480368445322497</v>
      </c>
      <c r="G3121">
        <v>39.731944068259203</v>
      </c>
    </row>
    <row r="3122" spans="5:7" x14ac:dyDescent="0.25">
      <c r="E3122" s="1">
        <v>33291</v>
      </c>
      <c r="F3122">
        <v>75.219051671576395</v>
      </c>
      <c r="G3122">
        <v>49.994880033806297</v>
      </c>
    </row>
    <row r="3123" spans="5:7" x14ac:dyDescent="0.25">
      <c r="E3123" s="1">
        <v>33294</v>
      </c>
      <c r="F3123">
        <v>66.223084289632098</v>
      </c>
      <c r="G3123">
        <v>47.916067790699501</v>
      </c>
    </row>
    <row r="3124" spans="5:7" x14ac:dyDescent="0.25">
      <c r="E3124" s="1">
        <v>33295</v>
      </c>
      <c r="F3124">
        <v>78.552174162235801</v>
      </c>
      <c r="G3124">
        <v>55.8370490124491</v>
      </c>
    </row>
    <row r="3125" spans="5:7" x14ac:dyDescent="0.25">
      <c r="E3125" s="1">
        <v>33296</v>
      </c>
      <c r="F3125">
        <v>79.119932850767498</v>
      </c>
      <c r="G3125">
        <v>56.281541440212898</v>
      </c>
    </row>
    <row r="3126" spans="5:7" x14ac:dyDescent="0.25">
      <c r="E3126" s="1">
        <v>33297</v>
      </c>
      <c r="F3126">
        <v>85.924133459557396</v>
      </c>
      <c r="G3126">
        <v>62.471556742728602</v>
      </c>
    </row>
    <row r="3127" spans="5:7" x14ac:dyDescent="0.25">
      <c r="E3127" s="1">
        <v>33298</v>
      </c>
      <c r="F3127">
        <v>90.084171947698096</v>
      </c>
      <c r="G3127">
        <v>67.747674668916204</v>
      </c>
    </row>
    <row r="3128" spans="5:7" x14ac:dyDescent="0.25">
      <c r="E3128" s="1">
        <v>33301</v>
      </c>
      <c r="F3128">
        <v>90.707322154042302</v>
      </c>
      <c r="G3128">
        <v>68.645289119519006</v>
      </c>
    </row>
    <row r="3129" spans="5:7" x14ac:dyDescent="0.25">
      <c r="E3129" s="1">
        <v>33302</v>
      </c>
      <c r="F3129">
        <v>69.771754185379905</v>
      </c>
      <c r="G3129">
        <v>61.331278169525604</v>
      </c>
    </row>
    <row r="3130" spans="5:7" x14ac:dyDescent="0.25">
      <c r="E3130" s="1">
        <v>33303</v>
      </c>
      <c r="F3130">
        <v>74.973421135504296</v>
      </c>
      <c r="G3130">
        <v>64.397005249483499</v>
      </c>
    </row>
    <row r="3131" spans="5:7" x14ac:dyDescent="0.25">
      <c r="E3131" s="1">
        <v>33304</v>
      </c>
      <c r="F3131">
        <v>58.795067410537001</v>
      </c>
      <c r="G3131">
        <v>57.81876461956</v>
      </c>
    </row>
    <row r="3132" spans="5:7" x14ac:dyDescent="0.25">
      <c r="E3132" s="1">
        <v>33309</v>
      </c>
      <c r="F3132">
        <v>64.865682152672093</v>
      </c>
      <c r="G3132">
        <v>60.703311642418399</v>
      </c>
    </row>
    <row r="3133" spans="5:7" x14ac:dyDescent="0.25">
      <c r="E3133" s="1">
        <v>33310</v>
      </c>
      <c r="F3133">
        <v>46.456741005165803</v>
      </c>
      <c r="G3133">
        <v>52.102882523159003</v>
      </c>
    </row>
    <row r="3134" spans="5:7" x14ac:dyDescent="0.25">
      <c r="E3134" s="1">
        <v>33311</v>
      </c>
      <c r="F3134">
        <v>49.3358507771635</v>
      </c>
      <c r="G3134">
        <v>53.292056961823803</v>
      </c>
    </row>
    <row r="3135" spans="5:7" x14ac:dyDescent="0.25">
      <c r="E3135" s="1">
        <v>33312</v>
      </c>
      <c r="F3135">
        <v>61.707637355993697</v>
      </c>
      <c r="G3135">
        <v>58.806875132626402</v>
      </c>
    </row>
    <row r="3136" spans="5:7" x14ac:dyDescent="0.25">
      <c r="E3136" s="1">
        <v>33316</v>
      </c>
      <c r="F3136">
        <v>77.080499132882906</v>
      </c>
      <c r="G3136">
        <v>68.093219412692605</v>
      </c>
    </row>
    <row r="3137" spans="5:7" x14ac:dyDescent="0.25">
      <c r="E3137" s="1">
        <v>33317</v>
      </c>
      <c r="F3137">
        <v>61.380484743824802</v>
      </c>
      <c r="G3137">
        <v>60.318238886032603</v>
      </c>
    </row>
    <row r="3138" spans="5:7" x14ac:dyDescent="0.25">
      <c r="E3138" s="1">
        <v>33318</v>
      </c>
      <c r="F3138">
        <v>57.498495585328598</v>
      </c>
      <c r="G3138">
        <v>58.336786301289401</v>
      </c>
    </row>
    <row r="3139" spans="5:7" x14ac:dyDescent="0.25">
      <c r="E3139" s="1">
        <v>33319</v>
      </c>
      <c r="F3139">
        <v>53.4584586116856</v>
      </c>
      <c r="G3139">
        <v>56.351651424258598</v>
      </c>
    </row>
    <row r="3140" spans="5:7" x14ac:dyDescent="0.25">
      <c r="E3140" s="1">
        <v>33322</v>
      </c>
      <c r="F3140">
        <v>54.243143908921503</v>
      </c>
      <c r="G3140">
        <v>56.674578332695198</v>
      </c>
    </row>
    <row r="3141" spans="5:7" x14ac:dyDescent="0.25">
      <c r="E3141" s="1">
        <v>33323</v>
      </c>
      <c r="F3141">
        <v>52.154750846404703</v>
      </c>
      <c r="G3141">
        <v>55.794752269779202</v>
      </c>
    </row>
    <row r="3142" spans="5:7" x14ac:dyDescent="0.25">
      <c r="E3142" s="1">
        <v>33324</v>
      </c>
      <c r="F3142">
        <v>41.643785810780599</v>
      </c>
      <c r="G3142">
        <v>51.125232117980801</v>
      </c>
    </row>
    <row r="3143" spans="5:7" x14ac:dyDescent="0.25">
      <c r="E3143" s="1">
        <v>33325</v>
      </c>
      <c r="F3143">
        <v>39.896263682603099</v>
      </c>
      <c r="G3143">
        <v>50.304073167132799</v>
      </c>
    </row>
    <row r="3144" spans="5:7" x14ac:dyDescent="0.25">
      <c r="E3144" s="1">
        <v>33326</v>
      </c>
      <c r="F3144">
        <v>39.928444328097399</v>
      </c>
      <c r="G3144">
        <v>50.313216186806102</v>
      </c>
    </row>
    <row r="3145" spans="5:7" x14ac:dyDescent="0.25">
      <c r="E3145" s="1">
        <v>33329</v>
      </c>
      <c r="F3145">
        <v>44.950868013322101</v>
      </c>
      <c r="G3145">
        <v>51.672883845415797</v>
      </c>
    </row>
    <row r="3146" spans="5:7" x14ac:dyDescent="0.25">
      <c r="E3146" s="1">
        <v>33330</v>
      </c>
      <c r="F3146">
        <v>32.907214535863602</v>
      </c>
      <c r="G3146">
        <v>46.657132231798997</v>
      </c>
    </row>
    <row r="3147" spans="5:7" x14ac:dyDescent="0.25">
      <c r="E3147" s="1">
        <v>33331</v>
      </c>
      <c r="F3147">
        <v>42.901376870289297</v>
      </c>
      <c r="G3147">
        <v>49.529343034699401</v>
      </c>
    </row>
    <row r="3148" spans="5:7" x14ac:dyDescent="0.25">
      <c r="E3148" s="1">
        <v>33332</v>
      </c>
      <c r="F3148">
        <v>33.053929492614401</v>
      </c>
      <c r="G3148">
        <v>45.164482033959104</v>
      </c>
    </row>
    <row r="3149" spans="5:7" x14ac:dyDescent="0.25">
      <c r="E3149" s="1">
        <v>33333</v>
      </c>
      <c r="F3149">
        <v>29.7892740449483</v>
      </c>
      <c r="G3149">
        <v>43.521108709274998</v>
      </c>
    </row>
    <row r="3150" spans="5:7" x14ac:dyDescent="0.25">
      <c r="E3150" s="1">
        <v>33336</v>
      </c>
      <c r="F3150">
        <v>27.361430324954</v>
      </c>
      <c r="G3150">
        <v>42.280734201583101</v>
      </c>
    </row>
    <row r="3151" spans="5:7" x14ac:dyDescent="0.25">
      <c r="E3151" s="1">
        <v>33337</v>
      </c>
      <c r="F3151">
        <v>47.865756077538002</v>
      </c>
      <c r="G3151">
        <v>48.622249043331301</v>
      </c>
    </row>
    <row r="3152" spans="5:7" x14ac:dyDescent="0.25">
      <c r="E3152" s="1">
        <v>33338</v>
      </c>
      <c r="F3152">
        <v>61.126952506102597</v>
      </c>
      <c r="G3152">
        <v>54.0925895270951</v>
      </c>
    </row>
    <row r="3153" spans="5:7" x14ac:dyDescent="0.25">
      <c r="E3153" s="1">
        <v>33339</v>
      </c>
      <c r="F3153">
        <v>58.182671046874503</v>
      </c>
      <c r="G3153">
        <v>53.083503196182903</v>
      </c>
    </row>
    <row r="3154" spans="5:7" x14ac:dyDescent="0.25">
      <c r="E3154" s="1">
        <v>33340</v>
      </c>
      <c r="F3154">
        <v>35.554963437734898</v>
      </c>
      <c r="G3154">
        <v>43.468265200778198</v>
      </c>
    </row>
    <row r="3155" spans="5:7" x14ac:dyDescent="0.25">
      <c r="E3155" s="1">
        <v>33343</v>
      </c>
      <c r="F3155">
        <v>34.1092320983864</v>
      </c>
      <c r="G3155">
        <v>42.711574784115697</v>
      </c>
    </row>
    <row r="3156" spans="5:7" x14ac:dyDescent="0.25">
      <c r="E3156" s="1">
        <v>33344</v>
      </c>
      <c r="F3156">
        <v>32.538434066639297</v>
      </c>
      <c r="G3156">
        <v>41.9338069195244</v>
      </c>
    </row>
    <row r="3157" spans="5:7" x14ac:dyDescent="0.25">
      <c r="E3157" s="1">
        <v>33345</v>
      </c>
      <c r="F3157">
        <v>31.654380897123399</v>
      </c>
      <c r="G3157">
        <v>41.522292247002198</v>
      </c>
    </row>
    <row r="3158" spans="5:7" x14ac:dyDescent="0.25">
      <c r="E3158" s="1">
        <v>33346</v>
      </c>
      <c r="F3158">
        <v>56.026848313910598</v>
      </c>
      <c r="G3158">
        <v>50.428393559543601</v>
      </c>
    </row>
    <row r="3159" spans="5:7" x14ac:dyDescent="0.25">
      <c r="E3159" s="1">
        <v>33347</v>
      </c>
      <c r="F3159">
        <v>68.153776843663493</v>
      </c>
      <c r="G3159">
        <v>56.741920397514299</v>
      </c>
    </row>
    <row r="3160" spans="5:7" x14ac:dyDescent="0.25">
      <c r="E3160" s="1">
        <v>33350</v>
      </c>
      <c r="F3160">
        <v>74.398018889166494</v>
      </c>
      <c r="G3160">
        <v>60.713213273555397</v>
      </c>
    </row>
    <row r="3161" spans="5:7" x14ac:dyDescent="0.25">
      <c r="E3161" s="1">
        <v>33351</v>
      </c>
      <c r="F3161">
        <v>65.957299192560598</v>
      </c>
      <c r="G3161">
        <v>57.6150866962085</v>
      </c>
    </row>
    <row r="3162" spans="5:7" x14ac:dyDescent="0.25">
      <c r="E3162" s="1">
        <v>33352</v>
      </c>
      <c r="F3162">
        <v>49.2349411724079</v>
      </c>
      <c r="G3162">
        <v>50.668613234788197</v>
      </c>
    </row>
    <row r="3163" spans="5:7" x14ac:dyDescent="0.25">
      <c r="E3163" s="1">
        <v>33353</v>
      </c>
      <c r="F3163">
        <v>53.909162222672897</v>
      </c>
      <c r="G3163">
        <v>52.715123145272301</v>
      </c>
    </row>
    <row r="3164" spans="5:7" x14ac:dyDescent="0.25">
      <c r="E3164" s="1">
        <v>33357</v>
      </c>
      <c r="F3164">
        <v>51.668946661204103</v>
      </c>
      <c r="G3164">
        <v>51.806890022914899</v>
      </c>
    </row>
    <row r="3165" spans="5:7" x14ac:dyDescent="0.25">
      <c r="E3165" s="1">
        <v>33358</v>
      </c>
      <c r="F3165">
        <v>40.403511349511703</v>
      </c>
      <c r="G3165">
        <v>46.937372186456997</v>
      </c>
    </row>
    <row r="3166" spans="5:7" x14ac:dyDescent="0.25">
      <c r="E3166" s="1">
        <v>33359</v>
      </c>
      <c r="F3166">
        <v>38.578885579695999</v>
      </c>
      <c r="G3166">
        <v>46.093937532260597</v>
      </c>
    </row>
    <row r="3167" spans="5:7" x14ac:dyDescent="0.25">
      <c r="E3167" s="1">
        <v>33360</v>
      </c>
      <c r="F3167">
        <v>28.529432448891399</v>
      </c>
      <c r="G3167">
        <v>40.9437996896703</v>
      </c>
    </row>
    <row r="3168" spans="5:7" x14ac:dyDescent="0.25">
      <c r="E3168" s="1">
        <v>33361</v>
      </c>
      <c r="F3168">
        <v>52.184637369900798</v>
      </c>
      <c r="G3168">
        <v>50.391042763431898</v>
      </c>
    </row>
    <row r="3169" spans="5:7" x14ac:dyDescent="0.25">
      <c r="E3169" s="1">
        <v>33364</v>
      </c>
      <c r="F3169">
        <v>51.696275946800803</v>
      </c>
      <c r="G3169">
        <v>50.185404907727303</v>
      </c>
    </row>
    <row r="3170" spans="5:7" x14ac:dyDescent="0.25">
      <c r="E3170" s="1">
        <v>33365</v>
      </c>
      <c r="F3170">
        <v>55.317825863364099</v>
      </c>
      <c r="G3170">
        <v>51.716880152305002</v>
      </c>
    </row>
    <row r="3171" spans="5:7" x14ac:dyDescent="0.25">
      <c r="E3171" s="1">
        <v>33366</v>
      </c>
      <c r="F3171">
        <v>50.301499610038903</v>
      </c>
      <c r="G3171">
        <v>49.886135977315597</v>
      </c>
    </row>
    <row r="3172" spans="5:7" x14ac:dyDescent="0.25">
      <c r="E3172" s="1">
        <v>33367</v>
      </c>
      <c r="F3172">
        <v>45.7062548073717</v>
      </c>
      <c r="G3172">
        <v>48.188839943552097</v>
      </c>
    </row>
    <row r="3173" spans="5:7" x14ac:dyDescent="0.25">
      <c r="E3173" s="1">
        <v>33368</v>
      </c>
      <c r="F3173">
        <v>65.347917809988104</v>
      </c>
      <c r="G3173">
        <v>56.441201691070603</v>
      </c>
    </row>
    <row r="3174" spans="5:7" x14ac:dyDescent="0.25">
      <c r="E3174" s="1">
        <v>33371</v>
      </c>
      <c r="F3174">
        <v>53.186066503623003</v>
      </c>
      <c r="G3174">
        <v>51.764262027014603</v>
      </c>
    </row>
    <row r="3175" spans="5:7" x14ac:dyDescent="0.25">
      <c r="E3175" s="1">
        <v>33372</v>
      </c>
      <c r="F3175">
        <v>64.347165303212606</v>
      </c>
      <c r="G3175">
        <v>57.127122935921399</v>
      </c>
    </row>
    <row r="3176" spans="5:7" x14ac:dyDescent="0.25">
      <c r="E3176" s="1">
        <v>33373</v>
      </c>
      <c r="F3176">
        <v>64.705021976096702</v>
      </c>
      <c r="G3176">
        <v>57.308273274183001</v>
      </c>
    </row>
    <row r="3177" spans="5:7" x14ac:dyDescent="0.25">
      <c r="E3177" s="1">
        <v>33374</v>
      </c>
      <c r="F3177">
        <v>60.969373046373697</v>
      </c>
      <c r="G3177">
        <v>56.011755677345697</v>
      </c>
    </row>
    <row r="3178" spans="5:7" x14ac:dyDescent="0.25">
      <c r="E3178" s="1">
        <v>33375</v>
      </c>
      <c r="F3178">
        <v>50.5275342830234</v>
      </c>
      <c r="G3178">
        <v>52.2168905317765</v>
      </c>
    </row>
    <row r="3179" spans="5:7" x14ac:dyDescent="0.25">
      <c r="E3179" s="1">
        <v>33378</v>
      </c>
      <c r="F3179">
        <v>51.160262315990103</v>
      </c>
      <c r="G3179">
        <v>52.435656922563702</v>
      </c>
    </row>
    <row r="3180" spans="5:7" x14ac:dyDescent="0.25">
      <c r="E3180" s="1">
        <v>33379</v>
      </c>
      <c r="F3180">
        <v>41.189505239882401</v>
      </c>
      <c r="G3180">
        <v>48.652108165401103</v>
      </c>
    </row>
    <row r="3181" spans="5:7" x14ac:dyDescent="0.25">
      <c r="E3181" s="1">
        <v>33380</v>
      </c>
      <c r="F3181">
        <v>48.389840097853103</v>
      </c>
      <c r="G3181">
        <v>50.926900043525798</v>
      </c>
    </row>
    <row r="3182" spans="5:7" x14ac:dyDescent="0.25">
      <c r="E3182" s="1">
        <v>33381</v>
      </c>
      <c r="F3182">
        <v>54.408570807361201</v>
      </c>
      <c r="G3182">
        <v>52.944151075328001</v>
      </c>
    </row>
    <row r="3183" spans="5:7" x14ac:dyDescent="0.25">
      <c r="E3183" s="1">
        <v>33382</v>
      </c>
      <c r="F3183">
        <v>52.512131728878302</v>
      </c>
      <c r="G3183">
        <v>52.346133377291103</v>
      </c>
    </row>
    <row r="3184" spans="5:7" x14ac:dyDescent="0.25">
      <c r="E3184" s="1">
        <v>33385</v>
      </c>
      <c r="F3184">
        <v>52.466413124860097</v>
      </c>
      <c r="G3184">
        <v>52.332871223596399</v>
      </c>
    </row>
    <row r="3185" spans="5:7" x14ac:dyDescent="0.25">
      <c r="E3185" s="1">
        <v>33386</v>
      </c>
      <c r="F3185">
        <v>45.8133531537202</v>
      </c>
      <c r="G3185">
        <v>50.420653228858299</v>
      </c>
    </row>
    <row r="3186" spans="5:7" x14ac:dyDescent="0.25">
      <c r="E3186" s="1">
        <v>33387</v>
      </c>
      <c r="F3186">
        <v>43.571501390886702</v>
      </c>
      <c r="G3186">
        <v>49.758591238735299</v>
      </c>
    </row>
    <row r="3187" spans="5:7" x14ac:dyDescent="0.25">
      <c r="E3187" s="1">
        <v>33388</v>
      </c>
      <c r="F3187">
        <v>27.603668121118801</v>
      </c>
      <c r="G3187">
        <v>43.674620167287699</v>
      </c>
    </row>
    <row r="3188" spans="5:7" x14ac:dyDescent="0.25">
      <c r="E3188" s="1">
        <v>33389</v>
      </c>
      <c r="F3188">
        <v>47.245740842822897</v>
      </c>
      <c r="G3188">
        <v>49.324121434231998</v>
      </c>
    </row>
    <row r="3189" spans="5:7" x14ac:dyDescent="0.25">
      <c r="E3189" s="1">
        <v>33392</v>
      </c>
      <c r="F3189">
        <v>63.454275769546697</v>
      </c>
      <c r="G3189">
        <v>55.824352285940599</v>
      </c>
    </row>
    <row r="3190" spans="5:7" x14ac:dyDescent="0.25">
      <c r="E3190" s="1">
        <v>33393</v>
      </c>
      <c r="F3190">
        <v>66.185835749998603</v>
      </c>
      <c r="G3190">
        <v>57.122100047718497</v>
      </c>
    </row>
    <row r="3191" spans="5:7" x14ac:dyDescent="0.25">
      <c r="E3191" s="1">
        <v>33394</v>
      </c>
      <c r="F3191">
        <v>77.209958291486302</v>
      </c>
      <c r="G3191">
        <v>63.371701078275301</v>
      </c>
    </row>
    <row r="3192" spans="5:7" x14ac:dyDescent="0.25">
      <c r="E3192" s="1">
        <v>33395</v>
      </c>
      <c r="F3192">
        <v>80.108226824542001</v>
      </c>
      <c r="G3192">
        <v>65.394651328462302</v>
      </c>
    </row>
    <row r="3193" spans="5:7" x14ac:dyDescent="0.25">
      <c r="E3193" s="1">
        <v>33396</v>
      </c>
      <c r="F3193">
        <v>85.772050037768906</v>
      </c>
      <c r="G3193">
        <v>70.042493855233403</v>
      </c>
    </row>
    <row r="3194" spans="5:7" x14ac:dyDescent="0.25">
      <c r="E3194" s="1">
        <v>33399</v>
      </c>
      <c r="F3194">
        <v>86.822389463634096</v>
      </c>
      <c r="G3194">
        <v>71.020320790063707</v>
      </c>
    </row>
    <row r="3195" spans="5:7" x14ac:dyDescent="0.25">
      <c r="E3195" s="1">
        <v>33400</v>
      </c>
      <c r="F3195">
        <v>86.822389463634096</v>
      </c>
      <c r="G3195">
        <v>71.020320790063707</v>
      </c>
    </row>
    <row r="3196" spans="5:7" x14ac:dyDescent="0.25">
      <c r="E3196" s="1">
        <v>33401</v>
      </c>
      <c r="F3196">
        <v>91.285757209918501</v>
      </c>
      <c r="G3196">
        <v>75.490660242980695</v>
      </c>
    </row>
    <row r="3197" spans="5:7" x14ac:dyDescent="0.25">
      <c r="E3197" s="1">
        <v>33402</v>
      </c>
      <c r="F3197">
        <v>79.0655976532002</v>
      </c>
      <c r="G3197">
        <v>71.0052308459057</v>
      </c>
    </row>
    <row r="3198" spans="5:7" x14ac:dyDescent="0.25">
      <c r="E3198" s="1">
        <v>33403</v>
      </c>
      <c r="F3198">
        <v>59.895694566671203</v>
      </c>
      <c r="G3198">
        <v>62.976560372732003</v>
      </c>
    </row>
    <row r="3199" spans="5:7" x14ac:dyDescent="0.25">
      <c r="E3199" s="1">
        <v>33406</v>
      </c>
      <c r="F3199">
        <v>64.575189524857706</v>
      </c>
      <c r="G3199">
        <v>64.916205900551105</v>
      </c>
    </row>
    <row r="3200" spans="5:7" x14ac:dyDescent="0.25">
      <c r="E3200" s="1">
        <v>33407</v>
      </c>
      <c r="F3200">
        <v>68.167285456582306</v>
      </c>
      <c r="G3200">
        <v>66.442051915812101</v>
      </c>
    </row>
    <row r="3201" spans="5:7" x14ac:dyDescent="0.25">
      <c r="E3201" s="1">
        <v>33408</v>
      </c>
      <c r="F3201">
        <v>69.11182840184</v>
      </c>
      <c r="G3201">
        <v>66.832452152366699</v>
      </c>
    </row>
    <row r="3202" spans="5:7" x14ac:dyDescent="0.25">
      <c r="E3202" s="1">
        <v>33409</v>
      </c>
      <c r="F3202">
        <v>52.457142658382601</v>
      </c>
      <c r="G3202">
        <v>60.116667143580202</v>
      </c>
    </row>
    <row r="3203" spans="5:7" x14ac:dyDescent="0.25">
      <c r="E3203" s="1">
        <v>33410</v>
      </c>
      <c r="F3203">
        <v>61.189229317280002</v>
      </c>
      <c r="G3203">
        <v>63.2139291121456</v>
      </c>
    </row>
    <row r="3204" spans="5:7" x14ac:dyDescent="0.25">
      <c r="E3204" s="1">
        <v>33413</v>
      </c>
      <c r="F3204">
        <v>63.507903959297202</v>
      </c>
      <c r="G3204">
        <v>64.079963133940495</v>
      </c>
    </row>
    <row r="3205" spans="5:7" x14ac:dyDescent="0.25">
      <c r="E3205" s="1">
        <v>33414</v>
      </c>
      <c r="F3205">
        <v>63.507903959297202</v>
      </c>
      <c r="G3205">
        <v>64.079963133940495</v>
      </c>
    </row>
    <row r="3206" spans="5:7" x14ac:dyDescent="0.25">
      <c r="E3206" s="1">
        <v>33415</v>
      </c>
      <c r="F3206">
        <v>66.3708812108991</v>
      </c>
      <c r="G3206">
        <v>65.024962416650297</v>
      </c>
    </row>
    <row r="3207" spans="5:7" x14ac:dyDescent="0.25">
      <c r="E3207" s="1">
        <v>33416</v>
      </c>
      <c r="F3207">
        <v>50.811365526158703</v>
      </c>
      <c r="G3207">
        <v>59.538271625379103</v>
      </c>
    </row>
    <row r="3208" spans="5:7" x14ac:dyDescent="0.25">
      <c r="E3208" s="1">
        <v>33417</v>
      </c>
      <c r="F3208">
        <v>30.441317824683502</v>
      </c>
      <c r="G3208">
        <v>48.956582220184799</v>
      </c>
    </row>
    <row r="3209" spans="5:7" x14ac:dyDescent="0.25">
      <c r="E3209" s="1">
        <v>33420</v>
      </c>
      <c r="F3209">
        <v>39.7823940852522</v>
      </c>
      <c r="G3209">
        <v>51.923704682674497</v>
      </c>
    </row>
    <row r="3210" spans="5:7" x14ac:dyDescent="0.25">
      <c r="E3210" s="1">
        <v>33421</v>
      </c>
      <c r="F3210">
        <v>42.555614624418901</v>
      </c>
      <c r="G3210">
        <v>52.808722762525498</v>
      </c>
    </row>
    <row r="3211" spans="5:7" x14ac:dyDescent="0.25">
      <c r="E3211" s="1">
        <v>33422</v>
      </c>
      <c r="F3211">
        <v>37.686224812483601</v>
      </c>
      <c r="G3211">
        <v>50.4694331194097</v>
      </c>
    </row>
    <row r="3212" spans="5:7" x14ac:dyDescent="0.25">
      <c r="E3212" s="1">
        <v>33423</v>
      </c>
      <c r="F3212">
        <v>40.065838743706401</v>
      </c>
      <c r="G3212">
        <v>51.143370690077198</v>
      </c>
    </row>
    <row r="3213" spans="5:7" x14ac:dyDescent="0.25">
      <c r="E3213" s="1">
        <v>33424</v>
      </c>
      <c r="F3213">
        <v>67.463101879713406</v>
      </c>
      <c r="G3213">
        <v>61.507531892254001</v>
      </c>
    </row>
    <row r="3214" spans="5:7" x14ac:dyDescent="0.25">
      <c r="E3214" s="1">
        <v>33427</v>
      </c>
      <c r="F3214">
        <v>62.777848491126299</v>
      </c>
      <c r="G3214">
        <v>59.6533893166675</v>
      </c>
    </row>
    <row r="3215" spans="5:7" x14ac:dyDescent="0.25">
      <c r="E3215" s="1">
        <v>33428</v>
      </c>
      <c r="F3215">
        <v>66.161887777391797</v>
      </c>
      <c r="G3215">
        <v>61.1662203253263</v>
      </c>
    </row>
    <row r="3216" spans="5:7" x14ac:dyDescent="0.25">
      <c r="E3216" s="1">
        <v>33429</v>
      </c>
      <c r="F3216">
        <v>61.7196696900684</v>
      </c>
      <c r="G3216">
        <v>59.579052863655598</v>
      </c>
    </row>
    <row r="3217" spans="5:7" x14ac:dyDescent="0.25">
      <c r="E3217" s="1">
        <v>33430</v>
      </c>
      <c r="F3217">
        <v>43.942787030686297</v>
      </c>
      <c r="G3217">
        <v>52.248090544933099</v>
      </c>
    </row>
    <row r="3218" spans="5:7" x14ac:dyDescent="0.25">
      <c r="E3218" s="1">
        <v>33431</v>
      </c>
      <c r="F3218">
        <v>36.421422416718499</v>
      </c>
      <c r="G3218">
        <v>48.414923001690703</v>
      </c>
    </row>
    <row r="3219" spans="5:7" x14ac:dyDescent="0.25">
      <c r="E3219" s="1">
        <v>33434</v>
      </c>
      <c r="F3219">
        <v>36.421422416718499</v>
      </c>
      <c r="G3219">
        <v>48.414923001690703</v>
      </c>
    </row>
    <row r="3220" spans="5:7" x14ac:dyDescent="0.25">
      <c r="E3220" s="1">
        <v>33435</v>
      </c>
      <c r="F3220">
        <v>41.2952602675416</v>
      </c>
      <c r="G3220">
        <v>49.8521823965389</v>
      </c>
    </row>
    <row r="3221" spans="5:7" x14ac:dyDescent="0.25">
      <c r="E3221" s="1">
        <v>33436</v>
      </c>
      <c r="F3221">
        <v>50.377311357922302</v>
      </c>
      <c r="G3221">
        <v>52.677243983983999</v>
      </c>
    </row>
    <row r="3222" spans="5:7" x14ac:dyDescent="0.25">
      <c r="E3222" s="1">
        <v>33437</v>
      </c>
      <c r="F3222">
        <v>54.572054333706198</v>
      </c>
      <c r="G3222">
        <v>54.063392370322603</v>
      </c>
    </row>
    <row r="3223" spans="5:7" x14ac:dyDescent="0.25">
      <c r="E3223" s="1">
        <v>33438</v>
      </c>
      <c r="F3223">
        <v>45.408189140572901</v>
      </c>
      <c r="G3223">
        <v>50.870885269153199</v>
      </c>
    </row>
    <row r="3224" spans="5:7" x14ac:dyDescent="0.25">
      <c r="E3224" s="1">
        <v>33441</v>
      </c>
      <c r="F3224">
        <v>48.065981196715498</v>
      </c>
      <c r="G3224">
        <v>51.651745836019899</v>
      </c>
    </row>
    <row r="3225" spans="5:7" x14ac:dyDescent="0.25">
      <c r="E3225" s="1">
        <v>33442</v>
      </c>
      <c r="F3225">
        <v>61.510784736310299</v>
      </c>
      <c r="G3225">
        <v>56.140478915541202</v>
      </c>
    </row>
    <row r="3226" spans="5:7" x14ac:dyDescent="0.25">
      <c r="E3226" s="1">
        <v>33443</v>
      </c>
      <c r="F3226">
        <v>32.7747695469644</v>
      </c>
      <c r="G3226">
        <v>43.785076323689402</v>
      </c>
    </row>
    <row r="3227" spans="5:7" x14ac:dyDescent="0.25">
      <c r="E3227" s="1">
        <v>33444</v>
      </c>
      <c r="F3227">
        <v>26.295776643942901</v>
      </c>
      <c r="G3227">
        <v>39.6543942443163</v>
      </c>
    </row>
    <row r="3228" spans="5:7" x14ac:dyDescent="0.25">
      <c r="E3228" s="1">
        <v>33445</v>
      </c>
      <c r="F3228">
        <v>27.503469061933401</v>
      </c>
      <c r="G3228">
        <v>40.081886727926602</v>
      </c>
    </row>
    <row r="3229" spans="5:7" x14ac:dyDescent="0.25">
      <c r="E3229" s="1">
        <v>33448</v>
      </c>
      <c r="F3229">
        <v>27.503469061933401</v>
      </c>
      <c r="G3229">
        <v>40.081886727926602</v>
      </c>
    </row>
    <row r="3230" spans="5:7" x14ac:dyDescent="0.25">
      <c r="E3230" s="1">
        <v>33449</v>
      </c>
      <c r="F3230">
        <v>25.240359447691301</v>
      </c>
      <c r="G3230">
        <v>38.868406968782899</v>
      </c>
    </row>
    <row r="3231" spans="5:7" x14ac:dyDescent="0.25">
      <c r="E3231" s="1">
        <v>33450</v>
      </c>
      <c r="F3231">
        <v>19.487843021779799</v>
      </c>
      <c r="G3231">
        <v>35.416424996553602</v>
      </c>
    </row>
    <row r="3232" spans="5:7" x14ac:dyDescent="0.25">
      <c r="E3232" s="1">
        <v>33451</v>
      </c>
      <c r="F3232">
        <v>23.045002245298399</v>
      </c>
      <c r="G3232">
        <v>36.443819290916302</v>
      </c>
    </row>
    <row r="3233" spans="5:7" x14ac:dyDescent="0.25">
      <c r="E3233" s="1">
        <v>33452</v>
      </c>
      <c r="F3233">
        <v>10.493039831018899</v>
      </c>
      <c r="G3233">
        <v>26.284127456062201</v>
      </c>
    </row>
    <row r="3234" spans="5:7" x14ac:dyDescent="0.25">
      <c r="E3234" s="1">
        <v>33455</v>
      </c>
      <c r="F3234">
        <v>8.8663456711905901</v>
      </c>
      <c r="G3234">
        <v>24.2412536634838</v>
      </c>
    </row>
    <row r="3235" spans="5:7" x14ac:dyDescent="0.25">
      <c r="E3235" s="1">
        <v>33457</v>
      </c>
      <c r="F3235">
        <v>5.8846504194003204</v>
      </c>
      <c r="G3235">
        <v>19.740818033117701</v>
      </c>
    </row>
    <row r="3236" spans="5:7" x14ac:dyDescent="0.25">
      <c r="E3236" s="1">
        <v>33458</v>
      </c>
      <c r="F3236">
        <v>22.9058168164831</v>
      </c>
      <c r="G3236">
        <v>27.654252909655501</v>
      </c>
    </row>
    <row r="3237" spans="5:7" x14ac:dyDescent="0.25">
      <c r="E3237" s="1">
        <v>33459</v>
      </c>
      <c r="F3237">
        <v>21.938845698214202</v>
      </c>
      <c r="G3237">
        <v>27.070484432176698</v>
      </c>
    </row>
    <row r="3238" spans="5:7" x14ac:dyDescent="0.25">
      <c r="E3238" s="1">
        <v>33462</v>
      </c>
      <c r="F3238">
        <v>18.626116241739599</v>
      </c>
      <c r="G3238">
        <v>25.069585119892</v>
      </c>
    </row>
    <row r="3239" spans="5:7" x14ac:dyDescent="0.25">
      <c r="E3239" s="1">
        <v>33463</v>
      </c>
      <c r="F3239">
        <v>15.776327289052899</v>
      </c>
      <c r="G3239">
        <v>23.226477910283101</v>
      </c>
    </row>
    <row r="3240" spans="5:7" x14ac:dyDescent="0.25">
      <c r="E3240" s="1">
        <v>33464</v>
      </c>
      <c r="F3240">
        <v>10.2864953725886</v>
      </c>
      <c r="G3240">
        <v>18.881036136924401</v>
      </c>
    </row>
    <row r="3241" spans="5:7" x14ac:dyDescent="0.25">
      <c r="E3241" s="1">
        <v>33465</v>
      </c>
      <c r="F3241">
        <v>17.7702205481521</v>
      </c>
      <c r="G3241">
        <v>22.293340931745799</v>
      </c>
    </row>
    <row r="3242" spans="5:7" x14ac:dyDescent="0.25">
      <c r="E3242" s="1">
        <v>33466</v>
      </c>
      <c r="F3242">
        <v>16.63556646416</v>
      </c>
      <c r="G3242">
        <v>21.6258163722384</v>
      </c>
    </row>
    <row r="3243" spans="5:7" x14ac:dyDescent="0.25">
      <c r="E3243" s="1">
        <v>33469</v>
      </c>
      <c r="F3243">
        <v>20.617580901543501</v>
      </c>
      <c r="G3243">
        <v>23.246146676300601</v>
      </c>
    </row>
    <row r="3244" spans="5:7" x14ac:dyDescent="0.25">
      <c r="E3244" s="1">
        <v>33470</v>
      </c>
      <c r="F3244">
        <v>17.5829600792751</v>
      </c>
      <c r="G3244">
        <v>21.785667877977598</v>
      </c>
    </row>
    <row r="3245" spans="5:7" x14ac:dyDescent="0.25">
      <c r="E3245" s="1">
        <v>33471</v>
      </c>
      <c r="F3245">
        <v>15.727665930832799</v>
      </c>
      <c r="G3245">
        <v>20.843765959676201</v>
      </c>
    </row>
    <row r="3246" spans="5:7" x14ac:dyDescent="0.25">
      <c r="E3246" s="1">
        <v>33472</v>
      </c>
      <c r="F3246">
        <v>15.242527412495001</v>
      </c>
      <c r="G3246">
        <v>20.602637183043299</v>
      </c>
    </row>
    <row r="3247" spans="5:7" x14ac:dyDescent="0.25">
      <c r="E3247" s="1">
        <v>33473</v>
      </c>
      <c r="F3247">
        <v>50.566010595759899</v>
      </c>
      <c r="G3247">
        <v>35.995608071675001</v>
      </c>
    </row>
    <row r="3248" spans="5:7" x14ac:dyDescent="0.25">
      <c r="E3248" s="1">
        <v>33476</v>
      </c>
      <c r="F3248">
        <v>60.293570201269397</v>
      </c>
      <c r="G3248">
        <v>41.934377092037302</v>
      </c>
    </row>
    <row r="3249" spans="5:7" x14ac:dyDescent="0.25">
      <c r="E3249" s="1">
        <v>33477</v>
      </c>
      <c r="F3249">
        <v>51.322681993428198</v>
      </c>
      <c r="G3249">
        <v>39.0462438902671</v>
      </c>
    </row>
    <row r="3250" spans="5:7" x14ac:dyDescent="0.25">
      <c r="E3250" s="1">
        <v>33478</v>
      </c>
      <c r="F3250">
        <v>36.505655670286103</v>
      </c>
      <c r="G3250">
        <v>33.412513461010803</v>
      </c>
    </row>
    <row r="3251" spans="5:7" x14ac:dyDescent="0.25">
      <c r="E3251" s="1">
        <v>33479</v>
      </c>
      <c r="F3251">
        <v>27.5976830848522</v>
      </c>
      <c r="G3251">
        <v>29.187129650316201</v>
      </c>
    </row>
    <row r="3252" spans="5:7" x14ac:dyDescent="0.25">
      <c r="E3252" s="1">
        <v>33480</v>
      </c>
      <c r="F3252">
        <v>44.785078113717702</v>
      </c>
      <c r="G3252">
        <v>38.142574672856703</v>
      </c>
    </row>
    <row r="3253" spans="5:7" x14ac:dyDescent="0.25">
      <c r="E3253" s="1">
        <v>33483</v>
      </c>
      <c r="F3253">
        <v>44.7674882059599</v>
      </c>
      <c r="G3253">
        <v>38.135410763553303</v>
      </c>
    </row>
    <row r="3254" spans="5:7" x14ac:dyDescent="0.25">
      <c r="E3254" s="1">
        <v>33484</v>
      </c>
      <c r="F3254">
        <v>41.646533575541199</v>
      </c>
      <c r="G3254">
        <v>36.947173675987102</v>
      </c>
    </row>
    <row r="3255" spans="5:7" x14ac:dyDescent="0.25">
      <c r="E3255" s="1">
        <v>33485</v>
      </c>
      <c r="F3255">
        <v>45.543255647212</v>
      </c>
      <c r="G3255">
        <v>38.706378568020803</v>
      </c>
    </row>
    <row r="3256" spans="5:7" x14ac:dyDescent="0.25">
      <c r="E3256" s="1">
        <v>33486</v>
      </c>
      <c r="F3256">
        <v>52.559406867429601</v>
      </c>
      <c r="G3256">
        <v>41.926760736548999</v>
      </c>
    </row>
    <row r="3257" spans="5:7" x14ac:dyDescent="0.25">
      <c r="E3257" s="1">
        <v>33487</v>
      </c>
      <c r="F3257">
        <v>34.878286855243303</v>
      </c>
      <c r="G3257">
        <v>35.365558176853199</v>
      </c>
    </row>
    <row r="3258" spans="5:7" x14ac:dyDescent="0.25">
      <c r="E3258" s="1">
        <v>33490</v>
      </c>
      <c r="F3258">
        <v>29.594419191915598</v>
      </c>
      <c r="G3258">
        <v>32.912334983183101</v>
      </c>
    </row>
    <row r="3259" spans="5:7" x14ac:dyDescent="0.25">
      <c r="E3259" s="1">
        <v>33491</v>
      </c>
      <c r="F3259">
        <v>31.141965957906201</v>
      </c>
      <c r="G3259">
        <v>33.526241990110698</v>
      </c>
    </row>
    <row r="3260" spans="5:7" x14ac:dyDescent="0.25">
      <c r="E3260" s="1">
        <v>33492</v>
      </c>
      <c r="F3260">
        <v>35.419424260939898</v>
      </c>
      <c r="G3260">
        <v>35.131498329101802</v>
      </c>
    </row>
    <row r="3261" spans="5:7" x14ac:dyDescent="0.25">
      <c r="E3261" s="1">
        <v>33493</v>
      </c>
      <c r="F3261">
        <v>21.572617108192699</v>
      </c>
      <c r="G3261">
        <v>28.703834445694199</v>
      </c>
    </row>
    <row r="3262" spans="5:7" x14ac:dyDescent="0.25">
      <c r="E3262" s="1">
        <v>33494</v>
      </c>
      <c r="F3262">
        <v>23.955792718647199</v>
      </c>
      <c r="G3262">
        <v>29.6300854868893</v>
      </c>
    </row>
    <row r="3263" spans="5:7" x14ac:dyDescent="0.25">
      <c r="E3263" s="1">
        <v>33497</v>
      </c>
      <c r="F3263">
        <v>21.506594693196401</v>
      </c>
      <c r="G3263">
        <v>28.3896068789232</v>
      </c>
    </row>
    <row r="3264" spans="5:7" x14ac:dyDescent="0.25">
      <c r="E3264" s="1">
        <v>33498</v>
      </c>
      <c r="F3264">
        <v>19.8731508800551</v>
      </c>
      <c r="G3264">
        <v>27.5572309648824</v>
      </c>
    </row>
    <row r="3265" spans="5:7" x14ac:dyDescent="0.25">
      <c r="E3265" s="1">
        <v>33499</v>
      </c>
      <c r="F3265">
        <v>19.859841719314002</v>
      </c>
      <c r="G3265">
        <v>27.550834490588901</v>
      </c>
    </row>
    <row r="3266" spans="5:7" x14ac:dyDescent="0.25">
      <c r="E3266" s="1">
        <v>33500</v>
      </c>
      <c r="F3266">
        <v>19.15184124081</v>
      </c>
      <c r="G3266">
        <v>27.2376378900173</v>
      </c>
    </row>
    <row r="3267" spans="5:7" x14ac:dyDescent="0.25">
      <c r="E3267" s="1">
        <v>33501</v>
      </c>
      <c r="F3267">
        <v>14.338122834550701</v>
      </c>
      <c r="G3267">
        <v>24.850129072365799</v>
      </c>
    </row>
    <row r="3268" spans="5:7" x14ac:dyDescent="0.25">
      <c r="E3268" s="1">
        <v>33504</v>
      </c>
      <c r="F3268">
        <v>12.06926390298</v>
      </c>
      <c r="G3268">
        <v>23.4693127434399</v>
      </c>
    </row>
    <row r="3269" spans="5:7" x14ac:dyDescent="0.25">
      <c r="E3269" s="1">
        <v>33505</v>
      </c>
      <c r="F3269">
        <v>20.942988749245899</v>
      </c>
      <c r="G3269">
        <v>26.083882415594498</v>
      </c>
    </row>
    <row r="3270" spans="5:7" x14ac:dyDescent="0.25">
      <c r="E3270" s="1">
        <v>33506</v>
      </c>
      <c r="F3270">
        <v>29.539908196969598</v>
      </c>
      <c r="G3270">
        <v>28.725891112288</v>
      </c>
    </row>
    <row r="3271" spans="5:7" x14ac:dyDescent="0.25">
      <c r="E3271" s="1">
        <v>33507</v>
      </c>
      <c r="F3271">
        <v>22.605571094715899</v>
      </c>
      <c r="G3271">
        <v>26.342262413213501</v>
      </c>
    </row>
    <row r="3272" spans="5:7" x14ac:dyDescent="0.25">
      <c r="E3272" s="1">
        <v>33508</v>
      </c>
      <c r="F3272">
        <v>15.262537432479</v>
      </c>
      <c r="G3272">
        <v>22.854177163050899</v>
      </c>
    </row>
    <row r="3273" spans="5:7" x14ac:dyDescent="0.25">
      <c r="E3273" s="1">
        <v>33511</v>
      </c>
      <c r="F3273">
        <v>12.1260326413057</v>
      </c>
      <c r="G3273">
        <v>20.878550049630501</v>
      </c>
    </row>
    <row r="3274" spans="5:7" x14ac:dyDescent="0.25">
      <c r="E3274" s="1">
        <v>33512</v>
      </c>
      <c r="F3274">
        <v>11.0916915127631</v>
      </c>
      <c r="G3274">
        <v>20.168540649405699</v>
      </c>
    </row>
    <row r="3275" spans="5:7" x14ac:dyDescent="0.25">
      <c r="E3275" s="1">
        <v>33513</v>
      </c>
      <c r="F3275">
        <v>26.013648578721799</v>
      </c>
      <c r="G3275">
        <v>25.541465881174901</v>
      </c>
    </row>
    <row r="3276" spans="5:7" x14ac:dyDescent="0.25">
      <c r="E3276" s="1">
        <v>33514</v>
      </c>
      <c r="F3276">
        <v>25.156519715485299</v>
      </c>
      <c r="G3276">
        <v>25.2320765858119</v>
      </c>
    </row>
    <row r="3277" spans="5:7" x14ac:dyDescent="0.25">
      <c r="E3277" s="1">
        <v>33515</v>
      </c>
      <c r="F3277">
        <v>15.099832837431</v>
      </c>
      <c r="G3277">
        <v>20.6865096277993</v>
      </c>
    </row>
    <row r="3278" spans="5:7" x14ac:dyDescent="0.25">
      <c r="E3278" s="1">
        <v>33518</v>
      </c>
      <c r="F3278">
        <v>19.578719436299199</v>
      </c>
      <c r="G3278">
        <v>22.433566481862901</v>
      </c>
    </row>
    <row r="3279" spans="5:7" x14ac:dyDescent="0.25">
      <c r="E3279" s="1">
        <v>33519</v>
      </c>
      <c r="F3279">
        <v>32.414382496422</v>
      </c>
      <c r="G3279">
        <v>27.586842436269102</v>
      </c>
    </row>
    <row r="3280" spans="5:7" x14ac:dyDescent="0.25">
      <c r="E3280" s="1">
        <v>33520</v>
      </c>
      <c r="F3280">
        <v>58.119033132269301</v>
      </c>
      <c r="G3280">
        <v>41.092893477181697</v>
      </c>
    </row>
    <row r="3281" spans="5:7" x14ac:dyDescent="0.25">
      <c r="E3281" s="1">
        <v>33521</v>
      </c>
      <c r="F3281">
        <v>68.704640619771794</v>
      </c>
      <c r="G3281">
        <v>48.725826188001498</v>
      </c>
    </row>
    <row r="3282" spans="5:7" x14ac:dyDescent="0.25">
      <c r="E3282" s="1">
        <v>33522</v>
      </c>
      <c r="F3282">
        <v>46.808623071611699</v>
      </c>
      <c r="G3282">
        <v>40.096550053227801</v>
      </c>
    </row>
    <row r="3283" spans="5:7" x14ac:dyDescent="0.25">
      <c r="E3283" s="1">
        <v>33525</v>
      </c>
      <c r="F3283">
        <v>43.714002315508303</v>
      </c>
      <c r="G3283">
        <v>38.729244978531</v>
      </c>
    </row>
    <row r="3284" spans="5:7" x14ac:dyDescent="0.25">
      <c r="E3284" s="1">
        <v>33526</v>
      </c>
      <c r="F3284">
        <v>39.088393841673003</v>
      </c>
      <c r="G3284">
        <v>36.717932485093499</v>
      </c>
    </row>
    <row r="3285" spans="5:7" x14ac:dyDescent="0.25">
      <c r="E3285" s="1">
        <v>33527</v>
      </c>
      <c r="F3285">
        <v>44.354630708197803</v>
      </c>
      <c r="G3285">
        <v>39.250212806562899</v>
      </c>
    </row>
    <row r="3286" spans="5:7" x14ac:dyDescent="0.25">
      <c r="E3286" s="1">
        <v>33528</v>
      </c>
      <c r="F3286">
        <v>63.209333204470802</v>
      </c>
      <c r="G3286">
        <v>49.9124033313309</v>
      </c>
    </row>
    <row r="3287" spans="5:7" x14ac:dyDescent="0.25">
      <c r="E3287" s="1">
        <v>33529</v>
      </c>
      <c r="F3287">
        <v>55.902388361901302</v>
      </c>
      <c r="G3287">
        <v>47.053423118197301</v>
      </c>
    </row>
    <row r="3288" spans="5:7" x14ac:dyDescent="0.25">
      <c r="E3288" s="1">
        <v>33532</v>
      </c>
      <c r="F3288">
        <v>69.261265633937299</v>
      </c>
      <c r="G3288">
        <v>55.62852566302</v>
      </c>
    </row>
    <row r="3289" spans="5:7" x14ac:dyDescent="0.25">
      <c r="E3289" s="1">
        <v>33533</v>
      </c>
      <c r="F3289">
        <v>74.371334622764095</v>
      </c>
      <c r="G3289">
        <v>59.502680970247702</v>
      </c>
    </row>
    <row r="3290" spans="5:7" x14ac:dyDescent="0.25">
      <c r="E3290" s="1">
        <v>33534</v>
      </c>
      <c r="F3290">
        <v>75.200435998648203</v>
      </c>
      <c r="G3290">
        <v>60.130935258351499</v>
      </c>
    </row>
    <row r="3291" spans="5:7" x14ac:dyDescent="0.25">
      <c r="E3291" s="1">
        <v>33535</v>
      </c>
      <c r="F3291">
        <v>64.005477290490703</v>
      </c>
      <c r="G3291">
        <v>55.921578298691699</v>
      </c>
    </row>
    <row r="3292" spans="5:7" x14ac:dyDescent="0.25">
      <c r="E3292" s="1">
        <v>33536</v>
      </c>
      <c r="F3292">
        <v>69.438423903717293</v>
      </c>
      <c r="G3292">
        <v>58.997591237840602</v>
      </c>
    </row>
    <row r="3293" spans="5:7" x14ac:dyDescent="0.25">
      <c r="E3293" s="1">
        <v>33539</v>
      </c>
      <c r="F3293">
        <v>59.778638004242602</v>
      </c>
      <c r="G3293">
        <v>55.290457851350197</v>
      </c>
    </row>
    <row r="3294" spans="5:7" x14ac:dyDescent="0.25">
      <c r="E3294" s="1">
        <v>33540</v>
      </c>
      <c r="F3294">
        <v>35.952803638847499</v>
      </c>
      <c r="G3294">
        <v>43.582796063860897</v>
      </c>
    </row>
    <row r="3295" spans="5:7" x14ac:dyDescent="0.25">
      <c r="E3295" s="1">
        <v>33541</v>
      </c>
      <c r="F3295">
        <v>32.567980516905301</v>
      </c>
      <c r="G3295">
        <v>41.525118390260303</v>
      </c>
    </row>
    <row r="3296" spans="5:7" x14ac:dyDescent="0.25">
      <c r="E3296" s="1">
        <v>33542</v>
      </c>
      <c r="F3296">
        <v>28.443718634753001</v>
      </c>
      <c r="G3296">
        <v>38.981340944402397</v>
      </c>
    </row>
    <row r="3297" spans="5:7" x14ac:dyDescent="0.25">
      <c r="E3297" s="1">
        <v>33543</v>
      </c>
      <c r="F3297">
        <v>38.7057696817932</v>
      </c>
      <c r="G3297">
        <v>43.115833722222597</v>
      </c>
    </row>
    <row r="3298" spans="5:7" x14ac:dyDescent="0.25">
      <c r="E3298" s="1">
        <v>33546</v>
      </c>
      <c r="F3298">
        <v>43.5822379376485</v>
      </c>
      <c r="G3298">
        <v>45.126896724901897</v>
      </c>
    </row>
    <row r="3299" spans="5:7" x14ac:dyDescent="0.25">
      <c r="E3299" s="1">
        <v>33547</v>
      </c>
      <c r="F3299">
        <v>45.652988843470503</v>
      </c>
      <c r="G3299">
        <v>45.948219955874897</v>
      </c>
    </row>
    <row r="3300" spans="5:7" x14ac:dyDescent="0.25">
      <c r="E3300" s="1">
        <v>33548</v>
      </c>
      <c r="F3300">
        <v>49.916128717712702</v>
      </c>
      <c r="G3300">
        <v>47.581141314203698</v>
      </c>
    </row>
    <row r="3301" spans="5:7" x14ac:dyDescent="0.25">
      <c r="E3301" s="1">
        <v>33549</v>
      </c>
      <c r="F3301">
        <v>33.297040602270499</v>
      </c>
      <c r="G3301">
        <v>40.580693696380003</v>
      </c>
    </row>
    <row r="3302" spans="5:7" x14ac:dyDescent="0.25">
      <c r="E3302" s="1">
        <v>33550</v>
      </c>
      <c r="F3302">
        <v>29.293221625474001</v>
      </c>
      <c r="G3302">
        <v>38.494137948484003</v>
      </c>
    </row>
    <row r="3303" spans="5:7" x14ac:dyDescent="0.25">
      <c r="E3303" s="1">
        <v>33553</v>
      </c>
      <c r="F3303">
        <v>32.745756852292899</v>
      </c>
      <c r="G3303">
        <v>39.682387708824699</v>
      </c>
    </row>
    <row r="3304" spans="5:7" x14ac:dyDescent="0.25">
      <c r="E3304" s="1">
        <v>33554</v>
      </c>
      <c r="F3304">
        <v>25.544943689575899</v>
      </c>
      <c r="G3304">
        <v>36.071920142478596</v>
      </c>
    </row>
    <row r="3305" spans="5:7" x14ac:dyDescent="0.25">
      <c r="E3305" s="1">
        <v>33555</v>
      </c>
      <c r="F3305">
        <v>41.592528981058997</v>
      </c>
      <c r="G3305">
        <v>41.990073132222903</v>
      </c>
    </row>
    <row r="3306" spans="5:7" x14ac:dyDescent="0.25">
      <c r="E3306" s="1">
        <v>33556</v>
      </c>
      <c r="F3306">
        <v>32.779069533286297</v>
      </c>
      <c r="G3306">
        <v>38.046853198165003</v>
      </c>
    </row>
    <row r="3307" spans="5:7" x14ac:dyDescent="0.25">
      <c r="E3307" s="1">
        <v>33557</v>
      </c>
      <c r="F3307">
        <v>28.094728181837699</v>
      </c>
      <c r="G3307">
        <v>35.680746339101198</v>
      </c>
    </row>
    <row r="3308" spans="5:7" x14ac:dyDescent="0.25">
      <c r="E3308" s="1">
        <v>33560</v>
      </c>
      <c r="F3308">
        <v>35.217631436106501</v>
      </c>
      <c r="G3308">
        <v>38.328934330545799</v>
      </c>
    </row>
    <row r="3309" spans="5:7" x14ac:dyDescent="0.25">
      <c r="E3309" s="1">
        <v>33561</v>
      </c>
      <c r="F3309">
        <v>43.7480537578774</v>
      </c>
      <c r="G3309">
        <v>41.630600389935303</v>
      </c>
    </row>
    <row r="3310" spans="5:7" x14ac:dyDescent="0.25">
      <c r="E3310" s="1">
        <v>33562</v>
      </c>
      <c r="F3310">
        <v>43.725765779057298</v>
      </c>
      <c r="G3310">
        <v>41.6228592201673</v>
      </c>
    </row>
    <row r="3311" spans="5:7" x14ac:dyDescent="0.25">
      <c r="E3311" s="1">
        <v>33563</v>
      </c>
      <c r="F3311">
        <v>50.450640725347</v>
      </c>
      <c r="G3311">
        <v>44.107617781947397</v>
      </c>
    </row>
    <row r="3312" spans="5:7" x14ac:dyDescent="0.25">
      <c r="E3312" s="1">
        <v>33564</v>
      </c>
      <c r="F3312">
        <v>62.363337244237997</v>
      </c>
      <c r="G3312">
        <v>49.242917711009902</v>
      </c>
    </row>
    <row r="3313" spans="5:7" x14ac:dyDescent="0.25">
      <c r="E3313" s="1">
        <v>33567</v>
      </c>
      <c r="F3313">
        <v>66.748774267170305</v>
      </c>
      <c r="G3313">
        <v>51.439429775487802</v>
      </c>
    </row>
    <row r="3314" spans="5:7" x14ac:dyDescent="0.25">
      <c r="E3314" s="1">
        <v>33568</v>
      </c>
      <c r="F3314">
        <v>51.017023299914598</v>
      </c>
      <c r="G3314">
        <v>46.645313390920798</v>
      </c>
    </row>
    <row r="3315" spans="5:7" x14ac:dyDescent="0.25">
      <c r="E3315" s="1">
        <v>33569</v>
      </c>
      <c r="F3315">
        <v>50.987831920979502</v>
      </c>
      <c r="G3315">
        <v>46.6358381568295</v>
      </c>
    </row>
    <row r="3316" spans="5:7" x14ac:dyDescent="0.25">
      <c r="E3316" s="1">
        <v>33570</v>
      </c>
      <c r="F3316">
        <v>52.393414074984001</v>
      </c>
      <c r="G3316">
        <v>47.133138320575199</v>
      </c>
    </row>
    <row r="3317" spans="5:7" x14ac:dyDescent="0.25">
      <c r="E3317" s="1">
        <v>33571</v>
      </c>
      <c r="F3317">
        <v>39.640036677215001</v>
      </c>
      <c r="G3317">
        <v>43.090263110017503</v>
      </c>
    </row>
    <row r="3318" spans="5:7" x14ac:dyDescent="0.25">
      <c r="E3318" s="1">
        <v>33574</v>
      </c>
      <c r="F3318">
        <v>26.112028719276498</v>
      </c>
      <c r="G3318">
        <v>37.024309239490997</v>
      </c>
    </row>
    <row r="3319" spans="5:7" x14ac:dyDescent="0.25">
      <c r="E3319" s="1">
        <v>33575</v>
      </c>
      <c r="F3319">
        <v>22.651308777070099</v>
      </c>
      <c r="G3319">
        <v>35.042370508379598</v>
      </c>
    </row>
    <row r="3320" spans="5:7" x14ac:dyDescent="0.25">
      <c r="E3320" s="1">
        <v>33576</v>
      </c>
      <c r="F3320">
        <v>14.1018392953867</v>
      </c>
      <c r="G3320">
        <v>28.728958359212399</v>
      </c>
    </row>
    <row r="3321" spans="5:7" x14ac:dyDescent="0.25">
      <c r="E3321" s="1">
        <v>33577</v>
      </c>
      <c r="F3321">
        <v>25.715182533472198</v>
      </c>
      <c r="G3321">
        <v>33.202443635808997</v>
      </c>
    </row>
    <row r="3322" spans="5:7" x14ac:dyDescent="0.25">
      <c r="E3322" s="1">
        <v>33578</v>
      </c>
      <c r="F3322">
        <v>33.7598681827143</v>
      </c>
      <c r="G3322">
        <v>36.419613557772202</v>
      </c>
    </row>
    <row r="3323" spans="5:7" x14ac:dyDescent="0.25">
      <c r="E3323" s="1">
        <v>33581</v>
      </c>
      <c r="F3323">
        <v>31.6705877503442</v>
      </c>
      <c r="G3323">
        <v>35.485291011820699</v>
      </c>
    </row>
    <row r="3324" spans="5:7" x14ac:dyDescent="0.25">
      <c r="E3324" s="1">
        <v>33582</v>
      </c>
      <c r="F3324">
        <v>29.481201343180199</v>
      </c>
      <c r="G3324">
        <v>34.5312683106593</v>
      </c>
    </row>
    <row r="3325" spans="5:7" x14ac:dyDescent="0.25">
      <c r="E3325" s="1">
        <v>33583</v>
      </c>
      <c r="F3325">
        <v>28.676320053344</v>
      </c>
      <c r="G3325">
        <v>34.196276099969097</v>
      </c>
    </row>
    <row r="3326" spans="5:7" x14ac:dyDescent="0.25">
      <c r="E3326" s="1">
        <v>33584</v>
      </c>
      <c r="F3326">
        <v>25.047445873601301</v>
      </c>
      <c r="G3326">
        <v>32.686156711797203</v>
      </c>
    </row>
    <row r="3327" spans="5:7" x14ac:dyDescent="0.25">
      <c r="E3327" s="1">
        <v>33585</v>
      </c>
      <c r="F3327">
        <v>37.496145046975997</v>
      </c>
      <c r="G3327">
        <v>36.638289051312697</v>
      </c>
    </row>
    <row r="3328" spans="5:7" x14ac:dyDescent="0.25">
      <c r="E3328" s="1">
        <v>33588</v>
      </c>
      <c r="F3328">
        <v>32.549846800037898</v>
      </c>
      <c r="G3328">
        <v>34.953242830610797</v>
      </c>
    </row>
    <row r="3329" spans="5:7" x14ac:dyDescent="0.25">
      <c r="E3329" s="1">
        <v>33589</v>
      </c>
      <c r="F3329">
        <v>29.435643088451201</v>
      </c>
      <c r="G3329">
        <v>33.833279064548201</v>
      </c>
    </row>
    <row r="3330" spans="5:7" x14ac:dyDescent="0.25">
      <c r="E3330" s="1">
        <v>33590</v>
      </c>
      <c r="F3330">
        <v>34.364917145155097</v>
      </c>
      <c r="G3330">
        <v>35.293822699915999</v>
      </c>
    </row>
    <row r="3331" spans="5:7" x14ac:dyDescent="0.25">
      <c r="E3331" s="1">
        <v>33591</v>
      </c>
      <c r="F3331">
        <v>17.8075544074871</v>
      </c>
      <c r="G3331">
        <v>27.929526592877799</v>
      </c>
    </row>
    <row r="3332" spans="5:7" x14ac:dyDescent="0.25">
      <c r="E3332" s="1">
        <v>33592</v>
      </c>
      <c r="F3332">
        <v>9.9936868741310008</v>
      </c>
      <c r="G3332">
        <v>21.420339272380598</v>
      </c>
    </row>
    <row r="3333" spans="5:7" x14ac:dyDescent="0.25">
      <c r="E3333" s="1">
        <v>33595</v>
      </c>
      <c r="F3333">
        <v>7.2307736520322301</v>
      </c>
      <c r="G3333">
        <v>18.1200838770886</v>
      </c>
    </row>
    <row r="3334" spans="5:7" x14ac:dyDescent="0.25">
      <c r="E3334" s="1">
        <v>33596</v>
      </c>
      <c r="F3334">
        <v>9.8213149762118697</v>
      </c>
      <c r="G3334">
        <v>19.279800777990602</v>
      </c>
    </row>
    <row r="3335" spans="5:7" x14ac:dyDescent="0.25">
      <c r="E3335" s="1">
        <v>33598</v>
      </c>
      <c r="F3335">
        <v>8.7455716043026808</v>
      </c>
      <c r="G3335">
        <v>18.2575567478506</v>
      </c>
    </row>
    <row r="3336" spans="5:7" x14ac:dyDescent="0.25">
      <c r="E3336" s="1">
        <v>33599</v>
      </c>
      <c r="F3336">
        <v>7.9191007215480598</v>
      </c>
      <c r="G3336">
        <v>17.465686911066701</v>
      </c>
    </row>
    <row r="3337" spans="5:7" x14ac:dyDescent="0.25">
      <c r="E3337" s="1">
        <v>33602</v>
      </c>
      <c r="F3337">
        <v>5.6393351028315504</v>
      </c>
      <c r="G3337">
        <v>14.9726131775222</v>
      </c>
    </row>
    <row r="3338" spans="5:7" x14ac:dyDescent="0.25">
      <c r="E3338" s="1">
        <v>33603</v>
      </c>
      <c r="F3338">
        <v>4.9525637587565097</v>
      </c>
      <c r="G3338">
        <v>14.1024226086534</v>
      </c>
    </row>
    <row r="3339" spans="5:7" x14ac:dyDescent="0.25">
      <c r="E3339" s="1">
        <v>33605</v>
      </c>
      <c r="F3339">
        <v>28.781061443224601</v>
      </c>
      <c r="G3339">
        <v>24.8685361907805</v>
      </c>
    </row>
    <row r="3340" spans="5:7" x14ac:dyDescent="0.25">
      <c r="E3340" s="1">
        <v>33606</v>
      </c>
      <c r="F3340">
        <v>41.996575663304</v>
      </c>
      <c r="G3340">
        <v>31.8365240521705</v>
      </c>
    </row>
    <row r="3341" spans="5:7" x14ac:dyDescent="0.25">
      <c r="E3341" s="1">
        <v>33609</v>
      </c>
      <c r="F3341">
        <v>37.192312907406901</v>
      </c>
      <c r="G3341">
        <v>30.092956322555999</v>
      </c>
    </row>
    <row r="3342" spans="5:7" x14ac:dyDescent="0.25">
      <c r="E3342" s="1">
        <v>33610</v>
      </c>
      <c r="F3342">
        <v>30.8722509455832</v>
      </c>
      <c r="G3342">
        <v>27.660130544669599</v>
      </c>
    </row>
    <row r="3343" spans="5:7" x14ac:dyDescent="0.25">
      <c r="E3343" s="1">
        <v>33611</v>
      </c>
      <c r="F3343">
        <v>31.4174756080922</v>
      </c>
      <c r="G3343">
        <v>27.904839341645499</v>
      </c>
    </row>
    <row r="3344" spans="5:7" x14ac:dyDescent="0.25">
      <c r="E3344" s="1">
        <v>33612</v>
      </c>
      <c r="F3344">
        <v>29.335126453768801</v>
      </c>
      <c r="G3344">
        <v>27.162691199826</v>
      </c>
    </row>
    <row r="3345" spans="5:7" x14ac:dyDescent="0.25">
      <c r="E3345" s="1">
        <v>33613</v>
      </c>
      <c r="F3345">
        <v>54.792262390689601</v>
      </c>
      <c r="G3345">
        <v>39.442625818617003</v>
      </c>
    </row>
    <row r="3346" spans="5:7" x14ac:dyDescent="0.25">
      <c r="E3346" s="1">
        <v>33616</v>
      </c>
      <c r="F3346">
        <v>64.671876679470103</v>
      </c>
      <c r="G3346">
        <v>45.807610567075997</v>
      </c>
    </row>
    <row r="3347" spans="5:7" x14ac:dyDescent="0.25">
      <c r="E3347" s="1">
        <v>33617</v>
      </c>
      <c r="F3347">
        <v>75.011777473627006</v>
      </c>
      <c r="G3347">
        <v>54.019791296503101</v>
      </c>
    </row>
    <row r="3348" spans="5:7" x14ac:dyDescent="0.25">
      <c r="E3348" s="1">
        <v>33618</v>
      </c>
      <c r="F3348">
        <v>76.653251117767198</v>
      </c>
      <c r="G3348">
        <v>55.474396536090602</v>
      </c>
    </row>
    <row r="3349" spans="5:7" x14ac:dyDescent="0.25">
      <c r="E3349" s="1">
        <v>33619</v>
      </c>
      <c r="F3349">
        <v>81.848987748703493</v>
      </c>
      <c r="G3349">
        <v>60.376457188411301</v>
      </c>
    </row>
    <row r="3350" spans="5:7" x14ac:dyDescent="0.25">
      <c r="E3350" s="1">
        <v>33620</v>
      </c>
      <c r="F3350">
        <v>70.253874674873202</v>
      </c>
      <c r="G3350">
        <v>56.2544108119314</v>
      </c>
    </row>
    <row r="3351" spans="5:7" x14ac:dyDescent="0.25">
      <c r="E3351" s="1">
        <v>33623</v>
      </c>
      <c r="F3351">
        <v>67.656030146647893</v>
      </c>
      <c r="G3351">
        <v>55.335449771745601</v>
      </c>
    </row>
    <row r="3352" spans="5:7" x14ac:dyDescent="0.25">
      <c r="E3352" s="1">
        <v>33624</v>
      </c>
      <c r="F3352">
        <v>57.086051164599901</v>
      </c>
      <c r="G3352">
        <v>51.551165996965601</v>
      </c>
    </row>
    <row r="3353" spans="5:7" x14ac:dyDescent="0.25">
      <c r="E3353" s="1">
        <v>33625</v>
      </c>
      <c r="F3353">
        <v>65.656790114096296</v>
      </c>
      <c r="G3353">
        <v>55.876896975642197</v>
      </c>
    </row>
    <row r="3354" spans="5:7" x14ac:dyDescent="0.25">
      <c r="E3354" s="1">
        <v>33626</v>
      </c>
      <c r="F3354">
        <v>77.130203981251199</v>
      </c>
      <c r="G3354">
        <v>63.269778440014797</v>
      </c>
    </row>
    <row r="3355" spans="5:7" x14ac:dyDescent="0.25">
      <c r="E3355" s="1">
        <v>33627</v>
      </c>
      <c r="F3355">
        <v>79.285806083652503</v>
      </c>
      <c r="G3355">
        <v>64.913180839387095</v>
      </c>
    </row>
    <row r="3356" spans="5:7" x14ac:dyDescent="0.25">
      <c r="E3356" s="1">
        <v>33630</v>
      </c>
      <c r="F3356">
        <v>78.669377146736593</v>
      </c>
      <c r="G3356">
        <v>64.697217315124306</v>
      </c>
    </row>
    <row r="3357" spans="5:7" x14ac:dyDescent="0.25">
      <c r="E3357" s="1">
        <v>33631</v>
      </c>
      <c r="F3357">
        <v>57.087186173251503</v>
      </c>
      <c r="G3357">
        <v>56.495016221484299</v>
      </c>
    </row>
    <row r="3358" spans="5:7" x14ac:dyDescent="0.25">
      <c r="E3358" s="1">
        <v>33632</v>
      </c>
      <c r="F3358">
        <v>68.088643839041396</v>
      </c>
      <c r="G3358">
        <v>61.937100552523901</v>
      </c>
    </row>
    <row r="3359" spans="5:7" x14ac:dyDescent="0.25">
      <c r="E3359" s="1">
        <v>33633</v>
      </c>
      <c r="F3359">
        <v>73.340640045022297</v>
      </c>
      <c r="G3359">
        <v>64.959881688121399</v>
      </c>
    </row>
    <row r="3360" spans="5:7" x14ac:dyDescent="0.25">
      <c r="E3360" s="1">
        <v>33634</v>
      </c>
      <c r="F3360">
        <v>67.575212049498404</v>
      </c>
      <c r="G3360">
        <v>62.645355269630997</v>
      </c>
    </row>
    <row r="3361" spans="5:7" x14ac:dyDescent="0.25">
      <c r="E3361" s="1">
        <v>33637</v>
      </c>
      <c r="F3361">
        <v>71.577203774796104</v>
      </c>
      <c r="G3361">
        <v>64.668843734504705</v>
      </c>
    </row>
    <row r="3362" spans="5:7" x14ac:dyDescent="0.25">
      <c r="E3362" s="1">
        <v>33638</v>
      </c>
      <c r="F3362">
        <v>60.578945805597797</v>
      </c>
      <c r="G3362">
        <v>60.353038396737198</v>
      </c>
    </row>
    <row r="3363" spans="5:7" x14ac:dyDescent="0.25">
      <c r="E3363" s="1">
        <v>33639</v>
      </c>
      <c r="F3363">
        <v>46.609146513283697</v>
      </c>
      <c r="G3363">
        <v>54.0397794935907</v>
      </c>
    </row>
    <row r="3364" spans="5:7" x14ac:dyDescent="0.25">
      <c r="E3364" s="1">
        <v>33640</v>
      </c>
      <c r="F3364">
        <v>48.180626961824501</v>
      </c>
      <c r="G3364">
        <v>54.600258883835203</v>
      </c>
    </row>
    <row r="3365" spans="5:7" x14ac:dyDescent="0.25">
      <c r="E3365" s="1">
        <v>33641</v>
      </c>
      <c r="F3365">
        <v>45.7041726895119</v>
      </c>
      <c r="G3365">
        <v>53.521944966042199</v>
      </c>
    </row>
    <row r="3366" spans="5:7" x14ac:dyDescent="0.25">
      <c r="E3366" s="1">
        <v>33644</v>
      </c>
      <c r="F3366">
        <v>46.774164630033198</v>
      </c>
      <c r="G3366">
        <v>53.841909567520801</v>
      </c>
    </row>
    <row r="3367" spans="5:7" x14ac:dyDescent="0.25">
      <c r="E3367" s="1">
        <v>33645</v>
      </c>
      <c r="F3367">
        <v>53.9299762640523</v>
      </c>
      <c r="G3367">
        <v>55.985207271303501</v>
      </c>
    </row>
    <row r="3368" spans="5:7" x14ac:dyDescent="0.25">
      <c r="E3368" s="1">
        <v>33646</v>
      </c>
      <c r="F3368">
        <v>65.212753307503107</v>
      </c>
      <c r="G3368">
        <v>60.005838436439603</v>
      </c>
    </row>
    <row r="3369" spans="5:7" x14ac:dyDescent="0.25">
      <c r="E3369" s="1">
        <v>33647</v>
      </c>
      <c r="F3369">
        <v>78.311627563147297</v>
      </c>
      <c r="G3369">
        <v>66.731585816273693</v>
      </c>
    </row>
    <row r="3370" spans="5:7" x14ac:dyDescent="0.25">
      <c r="E3370" s="1">
        <v>33648</v>
      </c>
      <c r="F3370">
        <v>76.318792228572207</v>
      </c>
      <c r="G3370">
        <v>66.040418460119696</v>
      </c>
    </row>
    <row r="3371" spans="5:7" x14ac:dyDescent="0.25">
      <c r="E3371" s="1">
        <v>33651</v>
      </c>
      <c r="F3371">
        <v>77.010643970993996</v>
      </c>
      <c r="G3371">
        <v>66.409660104504098</v>
      </c>
    </row>
    <row r="3372" spans="5:7" x14ac:dyDescent="0.25">
      <c r="E3372" s="1">
        <v>33652</v>
      </c>
      <c r="F3372">
        <v>82.694126027835793</v>
      </c>
      <c r="G3372">
        <v>69.729954711604194</v>
      </c>
    </row>
    <row r="3373" spans="5:7" x14ac:dyDescent="0.25">
      <c r="E3373" s="1">
        <v>33653</v>
      </c>
      <c r="F3373">
        <v>65.904781176882693</v>
      </c>
      <c r="G3373">
        <v>63.889775660425599</v>
      </c>
    </row>
    <row r="3374" spans="5:7" x14ac:dyDescent="0.25">
      <c r="E3374" s="1">
        <v>33654</v>
      </c>
      <c r="F3374">
        <v>63.337602935926697</v>
      </c>
      <c r="G3374">
        <v>62.945261291938301</v>
      </c>
    </row>
    <row r="3375" spans="5:7" x14ac:dyDescent="0.25">
      <c r="E3375" s="1">
        <v>33655</v>
      </c>
      <c r="F3375">
        <v>71.367801631337201</v>
      </c>
      <c r="G3375">
        <v>66.176246299422999</v>
      </c>
    </row>
    <row r="3376" spans="5:7" x14ac:dyDescent="0.25">
      <c r="E3376" s="1">
        <v>33658</v>
      </c>
      <c r="F3376">
        <v>74.199558853802003</v>
      </c>
      <c r="G3376">
        <v>67.452496314234097</v>
      </c>
    </row>
    <row r="3377" spans="5:7" x14ac:dyDescent="0.25">
      <c r="E3377" s="1">
        <v>33659</v>
      </c>
      <c r="F3377">
        <v>62.352868805200103</v>
      </c>
      <c r="G3377">
        <v>63.332620583353297</v>
      </c>
    </row>
    <row r="3378" spans="5:7" x14ac:dyDescent="0.25">
      <c r="E3378" s="1">
        <v>33660</v>
      </c>
      <c r="F3378">
        <v>64.069167062857005</v>
      </c>
      <c r="G3378">
        <v>63.924229775115599</v>
      </c>
    </row>
    <row r="3379" spans="5:7" x14ac:dyDescent="0.25">
      <c r="E3379" s="1">
        <v>33661</v>
      </c>
      <c r="F3379">
        <v>38.0835151437538</v>
      </c>
      <c r="G3379">
        <v>52.538263191400397</v>
      </c>
    </row>
    <row r="3380" spans="5:7" x14ac:dyDescent="0.25">
      <c r="E3380" s="1">
        <v>33662</v>
      </c>
      <c r="F3380">
        <v>28.657900865677899</v>
      </c>
      <c r="G3380">
        <v>46.509475026315499</v>
      </c>
    </row>
    <row r="3381" spans="5:7" x14ac:dyDescent="0.25">
      <c r="E3381" s="1">
        <v>33665</v>
      </c>
      <c r="F3381">
        <v>51.534623780719301</v>
      </c>
      <c r="G3381">
        <v>55.2905327556579</v>
      </c>
    </row>
    <row r="3382" spans="5:7" x14ac:dyDescent="0.25">
      <c r="E3382" s="1">
        <v>33666</v>
      </c>
      <c r="F3382">
        <v>56.529466553243097</v>
      </c>
      <c r="G3382">
        <v>57.532400784691802</v>
      </c>
    </row>
    <row r="3383" spans="5:7" x14ac:dyDescent="0.25">
      <c r="E3383" s="1">
        <v>33667</v>
      </c>
      <c r="F3383">
        <v>57.511111375645598</v>
      </c>
      <c r="G3383">
        <v>57.956533021277998</v>
      </c>
    </row>
    <row r="3384" spans="5:7" x14ac:dyDescent="0.25">
      <c r="E3384" s="1">
        <v>33668</v>
      </c>
      <c r="F3384">
        <v>68.233370380179693</v>
      </c>
      <c r="G3384">
        <v>62.923602987556499</v>
      </c>
    </row>
    <row r="3385" spans="5:7" x14ac:dyDescent="0.25">
      <c r="E3385" s="1">
        <v>33669</v>
      </c>
      <c r="F3385">
        <v>61.208685555340701</v>
      </c>
      <c r="G3385">
        <v>60.029126123231897</v>
      </c>
    </row>
    <row r="3386" spans="5:7" x14ac:dyDescent="0.25">
      <c r="E3386" s="1">
        <v>33672</v>
      </c>
      <c r="F3386">
        <v>49.111833807035197</v>
      </c>
      <c r="G3386">
        <v>54.633123454875303</v>
      </c>
    </row>
    <row r="3387" spans="5:7" x14ac:dyDescent="0.25">
      <c r="E3387" s="1">
        <v>33673</v>
      </c>
      <c r="F3387">
        <v>53.076324872191798</v>
      </c>
      <c r="G3387">
        <v>56.145513200638099</v>
      </c>
    </row>
    <row r="3388" spans="5:7" x14ac:dyDescent="0.25">
      <c r="E3388" s="1">
        <v>33674</v>
      </c>
      <c r="F3388">
        <v>63.400968548985396</v>
      </c>
      <c r="G3388">
        <v>60.432051005074101</v>
      </c>
    </row>
    <row r="3389" spans="5:7" x14ac:dyDescent="0.25">
      <c r="E3389" s="1">
        <v>33675</v>
      </c>
      <c r="F3389">
        <v>73.998397129374993</v>
      </c>
      <c r="G3389">
        <v>65.962616666182697</v>
      </c>
    </row>
    <row r="3390" spans="5:7" x14ac:dyDescent="0.25">
      <c r="E3390" s="1">
        <v>33676</v>
      </c>
      <c r="F3390">
        <v>79.360227238765802</v>
      </c>
      <c r="G3390">
        <v>69.405697644548098</v>
      </c>
    </row>
    <row r="3391" spans="5:7" x14ac:dyDescent="0.25">
      <c r="E3391" s="1">
        <v>33679</v>
      </c>
      <c r="F3391">
        <v>78.795417122406704</v>
      </c>
      <c r="G3391">
        <v>69.187369408106406</v>
      </c>
    </row>
    <row r="3392" spans="5:7" x14ac:dyDescent="0.25">
      <c r="E3392" s="1">
        <v>33680</v>
      </c>
      <c r="F3392">
        <v>62.136796710391103</v>
      </c>
      <c r="G3392">
        <v>62.536998594093703</v>
      </c>
    </row>
    <row r="3393" spans="5:7" x14ac:dyDescent="0.25">
      <c r="E3393" s="1">
        <v>33681</v>
      </c>
      <c r="F3393">
        <v>61.148413975112099</v>
      </c>
      <c r="G3393">
        <v>62.127260292494299</v>
      </c>
    </row>
    <row r="3394" spans="5:7" x14ac:dyDescent="0.25">
      <c r="E3394" s="1">
        <v>33682</v>
      </c>
      <c r="F3394">
        <v>51.275838625993799</v>
      </c>
      <c r="G3394">
        <v>57.999285782291402</v>
      </c>
    </row>
    <row r="3395" spans="5:7" x14ac:dyDescent="0.25">
      <c r="E3395" s="1">
        <v>33683</v>
      </c>
      <c r="F3395">
        <v>62.562241757175101</v>
      </c>
      <c r="G3395">
        <v>62.2072078149451</v>
      </c>
    </row>
    <row r="3396" spans="5:7" x14ac:dyDescent="0.25">
      <c r="E3396" s="1">
        <v>33686</v>
      </c>
      <c r="F3396">
        <v>56.0458708147153</v>
      </c>
      <c r="G3396">
        <v>59.521023386548698</v>
      </c>
    </row>
    <row r="3397" spans="5:7" x14ac:dyDescent="0.25">
      <c r="E3397" s="1">
        <v>33687</v>
      </c>
      <c r="F3397">
        <v>41.664506401892297</v>
      </c>
      <c r="G3397">
        <v>52.747138469771798</v>
      </c>
    </row>
    <row r="3398" spans="5:7" x14ac:dyDescent="0.25">
      <c r="E3398" s="1">
        <v>33688</v>
      </c>
      <c r="F3398">
        <v>41.664506401892403</v>
      </c>
      <c r="G3398">
        <v>52.747138469771798</v>
      </c>
    </row>
    <row r="3399" spans="5:7" x14ac:dyDescent="0.25">
      <c r="E3399" s="1">
        <v>33689</v>
      </c>
      <c r="F3399">
        <v>42.8544682764146</v>
      </c>
      <c r="G3399">
        <v>53.096020251825699</v>
      </c>
    </row>
    <row r="3400" spans="5:7" x14ac:dyDescent="0.25">
      <c r="E3400" s="1">
        <v>33690</v>
      </c>
      <c r="F3400">
        <v>42.884215039059001</v>
      </c>
      <c r="G3400">
        <v>53.103953905380003</v>
      </c>
    </row>
    <row r="3401" spans="5:7" x14ac:dyDescent="0.25">
      <c r="E3401" s="1">
        <v>33693</v>
      </c>
      <c r="F3401">
        <v>41.6863969496656</v>
      </c>
      <c r="G3401">
        <v>52.662679230709799</v>
      </c>
    </row>
    <row r="3402" spans="5:7" x14ac:dyDescent="0.25">
      <c r="E3402" s="1">
        <v>33694</v>
      </c>
      <c r="F3402">
        <v>47.049337864835202</v>
      </c>
      <c r="G3402">
        <v>53.909028209695201</v>
      </c>
    </row>
    <row r="3403" spans="5:7" x14ac:dyDescent="0.25">
      <c r="E3403" s="1">
        <v>33695</v>
      </c>
      <c r="F3403">
        <v>28.346693556923199</v>
      </c>
      <c r="G3403">
        <v>46.0952193814</v>
      </c>
    </row>
    <row r="3404" spans="5:7" x14ac:dyDescent="0.25">
      <c r="E3404" s="1">
        <v>33696</v>
      </c>
      <c r="F3404">
        <v>28.0090585056012</v>
      </c>
      <c r="G3404">
        <v>45.914106072105199</v>
      </c>
    </row>
    <row r="3405" spans="5:7" x14ac:dyDescent="0.25">
      <c r="E3405" s="1">
        <v>33697</v>
      </c>
      <c r="F3405">
        <v>21.0901957284301</v>
      </c>
      <c r="G3405">
        <v>41.849681538455997</v>
      </c>
    </row>
    <row r="3406" spans="5:7" x14ac:dyDescent="0.25">
      <c r="E3406" s="1">
        <v>33700</v>
      </c>
      <c r="F3406">
        <v>21.0901957284301</v>
      </c>
      <c r="G3406">
        <v>41.849681538455997</v>
      </c>
    </row>
    <row r="3407" spans="5:7" x14ac:dyDescent="0.25">
      <c r="E3407" s="1">
        <v>33701</v>
      </c>
      <c r="F3407">
        <v>17.5320954708491</v>
      </c>
      <c r="G3407">
        <v>39.534000614773497</v>
      </c>
    </row>
    <row r="3408" spans="5:7" x14ac:dyDescent="0.25">
      <c r="E3408" s="1">
        <v>33702</v>
      </c>
      <c r="F3408">
        <v>36.724145189280598</v>
      </c>
      <c r="G3408">
        <v>44.489745951617998</v>
      </c>
    </row>
    <row r="3409" spans="5:7" x14ac:dyDescent="0.25">
      <c r="E3409" s="1">
        <v>33703</v>
      </c>
      <c r="F3409">
        <v>23.120853359853299</v>
      </c>
      <c r="G3409">
        <v>37.513896300827099</v>
      </c>
    </row>
    <row r="3410" spans="5:7" x14ac:dyDescent="0.25">
      <c r="E3410" s="1">
        <v>33704</v>
      </c>
      <c r="F3410">
        <v>32.580786841095701</v>
      </c>
      <c r="G3410">
        <v>40.676048560681998</v>
      </c>
    </row>
    <row r="3411" spans="5:7" x14ac:dyDescent="0.25">
      <c r="E3411" s="1">
        <v>33707</v>
      </c>
      <c r="F3411">
        <v>25.163189867830798</v>
      </c>
      <c r="G3411">
        <v>36.684815249629402</v>
      </c>
    </row>
    <row r="3412" spans="5:7" x14ac:dyDescent="0.25">
      <c r="E3412" s="1">
        <v>33709</v>
      </c>
      <c r="F3412">
        <v>43.268965844482103</v>
      </c>
      <c r="G3412">
        <v>43.641837589026501</v>
      </c>
    </row>
    <row r="3413" spans="5:7" x14ac:dyDescent="0.25">
      <c r="E3413" s="1">
        <v>33710</v>
      </c>
      <c r="F3413">
        <v>51.357650301347697</v>
      </c>
      <c r="G3413">
        <v>47.219149542929202</v>
      </c>
    </row>
    <row r="3414" spans="5:7" x14ac:dyDescent="0.25">
      <c r="E3414" s="1">
        <v>33711</v>
      </c>
      <c r="F3414">
        <v>59.981792538667698</v>
      </c>
      <c r="G3414">
        <v>51.403335475111597</v>
      </c>
    </row>
    <row r="3415" spans="5:7" x14ac:dyDescent="0.25">
      <c r="E3415" s="1">
        <v>33714</v>
      </c>
      <c r="F3415">
        <v>74.980837450115104</v>
      </c>
      <c r="G3415">
        <v>60.826904074108803</v>
      </c>
    </row>
    <row r="3416" spans="5:7" x14ac:dyDescent="0.25">
      <c r="E3416" s="1">
        <v>33715</v>
      </c>
      <c r="F3416">
        <v>70.9984635400304</v>
      </c>
      <c r="G3416">
        <v>59.2829676364547</v>
      </c>
    </row>
    <row r="3417" spans="5:7" x14ac:dyDescent="0.25">
      <c r="E3417" s="1">
        <v>33716</v>
      </c>
      <c r="F3417">
        <v>71.258536198971498</v>
      </c>
      <c r="G3417">
        <v>59.440375034396503</v>
      </c>
    </row>
    <row r="3418" spans="5:7" x14ac:dyDescent="0.25">
      <c r="E3418" s="1">
        <v>33717</v>
      </c>
      <c r="F3418">
        <v>69.757213479873897</v>
      </c>
      <c r="G3418">
        <v>58.949530396084697</v>
      </c>
    </row>
    <row r="3419" spans="5:7" x14ac:dyDescent="0.25">
      <c r="E3419" s="1">
        <v>33718</v>
      </c>
      <c r="F3419">
        <v>58.584195027994397</v>
      </c>
      <c r="G3419">
        <v>55.243571605402501</v>
      </c>
    </row>
    <row r="3420" spans="5:7" x14ac:dyDescent="0.25">
      <c r="E3420" s="1">
        <v>33721</v>
      </c>
      <c r="F3420">
        <v>64.918870011539397</v>
      </c>
      <c r="G3420">
        <v>57.920076177448898</v>
      </c>
    </row>
    <row r="3421" spans="5:7" x14ac:dyDescent="0.25">
      <c r="E3421" s="1">
        <v>33722</v>
      </c>
      <c r="F3421">
        <v>60.938945795688902</v>
      </c>
      <c r="G3421">
        <v>56.622518059960299</v>
      </c>
    </row>
    <row r="3422" spans="5:7" x14ac:dyDescent="0.25">
      <c r="E3422" s="1">
        <v>33723</v>
      </c>
      <c r="F3422">
        <v>69.323958034974495</v>
      </c>
      <c r="G3422">
        <v>60.190995656519</v>
      </c>
    </row>
    <row r="3423" spans="5:7" x14ac:dyDescent="0.25">
      <c r="E3423" s="1">
        <v>33724</v>
      </c>
      <c r="F3423">
        <v>68.953055550779993</v>
      </c>
      <c r="G3423">
        <v>60.079848747330999</v>
      </c>
    </row>
    <row r="3424" spans="5:7" x14ac:dyDescent="0.25">
      <c r="E3424" s="1">
        <v>33725</v>
      </c>
      <c r="F3424">
        <v>53.085639635082899</v>
      </c>
      <c r="G3424">
        <v>54.988917519863897</v>
      </c>
    </row>
    <row r="3425" spans="5:7" x14ac:dyDescent="0.25">
      <c r="E3425" s="1">
        <v>33728</v>
      </c>
      <c r="F3425">
        <v>57.074546677234501</v>
      </c>
      <c r="G3425">
        <v>56.329957684799098</v>
      </c>
    </row>
    <row r="3426" spans="5:7" x14ac:dyDescent="0.25">
      <c r="E3426" s="1">
        <v>33729</v>
      </c>
      <c r="F3426">
        <v>46.180555844334201</v>
      </c>
      <c r="G3426">
        <v>52.439805671461102</v>
      </c>
    </row>
    <row r="3427" spans="5:7" x14ac:dyDescent="0.25">
      <c r="E3427" s="1">
        <v>33730</v>
      </c>
      <c r="F3427">
        <v>42.2339685457953</v>
      </c>
      <c r="G3427">
        <v>50.8955276420294</v>
      </c>
    </row>
    <row r="3428" spans="5:7" x14ac:dyDescent="0.25">
      <c r="E3428" s="1">
        <v>33731</v>
      </c>
      <c r="F3428">
        <v>38.119041238771899</v>
      </c>
      <c r="G3428">
        <v>49.2513686909017</v>
      </c>
    </row>
    <row r="3429" spans="5:7" x14ac:dyDescent="0.25">
      <c r="E3429" s="1">
        <v>33732</v>
      </c>
      <c r="F3429">
        <v>21.803796015604501</v>
      </c>
      <c r="G3429">
        <v>40.282371840977298</v>
      </c>
    </row>
    <row r="3430" spans="5:7" x14ac:dyDescent="0.25">
      <c r="E3430" s="1">
        <v>33735</v>
      </c>
      <c r="F3430">
        <v>19.785048543779599</v>
      </c>
      <c r="G3430">
        <v>38.771810636941098</v>
      </c>
    </row>
    <row r="3431" spans="5:7" x14ac:dyDescent="0.25">
      <c r="E3431" s="1">
        <v>33736</v>
      </c>
      <c r="F3431">
        <v>16.5687195536606</v>
      </c>
      <c r="G3431">
        <v>36.216438789727903</v>
      </c>
    </row>
    <row r="3432" spans="5:7" x14ac:dyDescent="0.25">
      <c r="E3432" s="1">
        <v>33737</v>
      </c>
      <c r="F3432">
        <v>14.3694688320774</v>
      </c>
      <c r="G3432">
        <v>34.3060454215127</v>
      </c>
    </row>
    <row r="3433" spans="5:7" x14ac:dyDescent="0.25">
      <c r="E3433" s="1">
        <v>33738</v>
      </c>
      <c r="F3433">
        <v>20.155058161568899</v>
      </c>
      <c r="G3433">
        <v>35.960975324253702</v>
      </c>
    </row>
    <row r="3434" spans="5:7" x14ac:dyDescent="0.25">
      <c r="E3434" s="1">
        <v>33739</v>
      </c>
      <c r="F3434">
        <v>13.272098986868199</v>
      </c>
      <c r="G3434">
        <v>30.6434255576631</v>
      </c>
    </row>
    <row r="3435" spans="5:7" x14ac:dyDescent="0.25">
      <c r="E3435" s="1">
        <v>33742</v>
      </c>
      <c r="F3435">
        <v>10.369361356521001</v>
      </c>
      <c r="G3435">
        <v>27.637071060397599</v>
      </c>
    </row>
    <row r="3436" spans="5:7" x14ac:dyDescent="0.25">
      <c r="E3436" s="1">
        <v>33743</v>
      </c>
      <c r="F3436">
        <v>7.7832955523785197</v>
      </c>
      <c r="G3436">
        <v>24.376553818129601</v>
      </c>
    </row>
    <row r="3437" spans="5:7" x14ac:dyDescent="0.25">
      <c r="E3437" s="1">
        <v>33744</v>
      </c>
      <c r="F3437">
        <v>35.376182999198797</v>
      </c>
      <c r="G3437">
        <v>35.980985787349297</v>
      </c>
    </row>
    <row r="3438" spans="5:7" x14ac:dyDescent="0.25">
      <c r="E3438" s="1">
        <v>33745</v>
      </c>
      <c r="F3438">
        <v>52.549848465864002</v>
      </c>
      <c r="G3438">
        <v>45.122227237612798</v>
      </c>
    </row>
    <row r="3439" spans="5:7" x14ac:dyDescent="0.25">
      <c r="E3439" s="1">
        <v>33746</v>
      </c>
      <c r="F3439">
        <v>51.654402234999999</v>
      </c>
      <c r="G3439">
        <v>44.748171168502402</v>
      </c>
    </row>
    <row r="3440" spans="5:7" x14ac:dyDescent="0.25">
      <c r="E3440" s="1">
        <v>33749</v>
      </c>
      <c r="F3440">
        <v>49.767523080540698</v>
      </c>
      <c r="G3440">
        <v>44.019511307246503</v>
      </c>
    </row>
    <row r="3441" spans="5:7" x14ac:dyDescent="0.25">
      <c r="E3441" s="1">
        <v>33750</v>
      </c>
      <c r="F3441">
        <v>68.466737969083198</v>
      </c>
      <c r="G3441">
        <v>54.753391660432499</v>
      </c>
    </row>
    <row r="3442" spans="5:7" x14ac:dyDescent="0.25">
      <c r="E3442" s="1">
        <v>33751</v>
      </c>
      <c r="F3442">
        <v>63.213228400722102</v>
      </c>
      <c r="G3442">
        <v>52.727736980601598</v>
      </c>
    </row>
    <row r="3443" spans="5:7" x14ac:dyDescent="0.25">
      <c r="E3443" s="1">
        <v>33752</v>
      </c>
      <c r="F3443">
        <v>49.563108705755901</v>
      </c>
      <c r="G3443">
        <v>47.113263422391398</v>
      </c>
    </row>
    <row r="3444" spans="5:7" x14ac:dyDescent="0.25">
      <c r="E3444" s="1">
        <v>33753</v>
      </c>
      <c r="F3444">
        <v>43.863123087530703</v>
      </c>
      <c r="G3444">
        <v>44.551263612863899</v>
      </c>
    </row>
    <row r="3445" spans="5:7" x14ac:dyDescent="0.25">
      <c r="E3445" s="1">
        <v>33756</v>
      </c>
      <c r="F3445">
        <v>53.601415700149097</v>
      </c>
      <c r="G3445">
        <v>49.085879042254099</v>
      </c>
    </row>
    <row r="3446" spans="5:7" x14ac:dyDescent="0.25">
      <c r="E3446" s="1">
        <v>33757</v>
      </c>
      <c r="F3446">
        <v>46.432461076853002</v>
      </c>
      <c r="G3446">
        <v>46.076146190950404</v>
      </c>
    </row>
    <row r="3447" spans="5:7" x14ac:dyDescent="0.25">
      <c r="E3447" s="1">
        <v>33758</v>
      </c>
      <c r="F3447">
        <v>47.888911440052397</v>
      </c>
      <c r="G3447">
        <v>46.689168446233701</v>
      </c>
    </row>
    <row r="3448" spans="5:7" x14ac:dyDescent="0.25">
      <c r="E3448" s="1">
        <v>33759</v>
      </c>
      <c r="F3448">
        <v>45.849034318239497</v>
      </c>
      <c r="G3448">
        <v>45.9225060604345</v>
      </c>
    </row>
    <row r="3449" spans="5:7" x14ac:dyDescent="0.25">
      <c r="E3449" s="1">
        <v>33760</v>
      </c>
      <c r="F3449">
        <v>39.7726578560872</v>
      </c>
      <c r="G3449">
        <v>43.617141203688298</v>
      </c>
    </row>
    <row r="3450" spans="5:7" x14ac:dyDescent="0.25">
      <c r="E3450" s="1">
        <v>33763</v>
      </c>
      <c r="F3450">
        <v>39.7726578560872</v>
      </c>
      <c r="G3450">
        <v>43.617141203688298</v>
      </c>
    </row>
    <row r="3451" spans="5:7" x14ac:dyDescent="0.25">
      <c r="E3451" s="1">
        <v>33764</v>
      </c>
      <c r="F3451">
        <v>47.935780604065599</v>
      </c>
      <c r="G3451">
        <v>46.190964097639601</v>
      </c>
    </row>
    <row r="3452" spans="5:7" x14ac:dyDescent="0.25">
      <c r="E3452" s="1">
        <v>33765</v>
      </c>
      <c r="F3452">
        <v>55.247534167711798</v>
      </c>
      <c r="G3452">
        <v>48.723165018261099</v>
      </c>
    </row>
    <row r="3453" spans="5:7" x14ac:dyDescent="0.25">
      <c r="E3453" s="1">
        <v>33766</v>
      </c>
      <c r="F3453">
        <v>38.378856216123999</v>
      </c>
      <c r="G3453">
        <v>43.034967095784502</v>
      </c>
    </row>
    <row r="3454" spans="5:7" x14ac:dyDescent="0.25">
      <c r="E3454" s="1">
        <v>33767</v>
      </c>
      <c r="F3454">
        <v>35.358241996736098</v>
      </c>
      <c r="G3454">
        <v>41.809356302897299</v>
      </c>
    </row>
    <row r="3455" spans="5:7" x14ac:dyDescent="0.25">
      <c r="E3455" s="1">
        <v>33770</v>
      </c>
      <c r="F3455">
        <v>29.793084687637698</v>
      </c>
      <c r="G3455">
        <v>39.418292911951497</v>
      </c>
    </row>
    <row r="3456" spans="5:7" x14ac:dyDescent="0.25">
      <c r="E3456" s="1">
        <v>33771</v>
      </c>
      <c r="F3456">
        <v>25.407663408956999</v>
      </c>
      <c r="G3456">
        <v>37.317911401587203</v>
      </c>
    </row>
    <row r="3457" spans="5:7" x14ac:dyDescent="0.25">
      <c r="E3457" s="1">
        <v>33772</v>
      </c>
      <c r="F3457">
        <v>22.5218715040115</v>
      </c>
      <c r="G3457">
        <v>35.826581030072397</v>
      </c>
    </row>
    <row r="3458" spans="5:7" x14ac:dyDescent="0.25">
      <c r="E3458" s="1">
        <v>33773</v>
      </c>
      <c r="F3458">
        <v>18.4454474573512</v>
      </c>
      <c r="G3458">
        <v>33.489576759780299</v>
      </c>
    </row>
    <row r="3459" spans="5:7" x14ac:dyDescent="0.25">
      <c r="E3459" s="1">
        <v>33774</v>
      </c>
      <c r="F3459">
        <v>41.666351061701903</v>
      </c>
      <c r="G3459">
        <v>41.0759663350225</v>
      </c>
    </row>
    <row r="3460" spans="5:7" x14ac:dyDescent="0.25">
      <c r="E3460" s="1">
        <v>33777</v>
      </c>
      <c r="F3460">
        <v>39.389191407945198</v>
      </c>
      <c r="G3460">
        <v>40.239616061110702</v>
      </c>
    </row>
    <row r="3461" spans="5:7" x14ac:dyDescent="0.25">
      <c r="E3461" s="1">
        <v>33778</v>
      </c>
      <c r="F3461">
        <v>43.080201856309699</v>
      </c>
      <c r="G3461">
        <v>41.507781338522904</v>
      </c>
    </row>
    <row r="3462" spans="5:7" x14ac:dyDescent="0.25">
      <c r="E3462" s="1">
        <v>33779</v>
      </c>
      <c r="F3462">
        <v>32.8296388260623</v>
      </c>
      <c r="G3462">
        <v>37.815287791420999</v>
      </c>
    </row>
    <row r="3463" spans="5:7" x14ac:dyDescent="0.25">
      <c r="E3463" s="1">
        <v>33780</v>
      </c>
      <c r="F3463">
        <v>22.6125057821627</v>
      </c>
      <c r="G3463">
        <v>32.8371243954089</v>
      </c>
    </row>
    <row r="3464" spans="5:7" x14ac:dyDescent="0.25">
      <c r="E3464" s="1">
        <v>33781</v>
      </c>
      <c r="F3464">
        <v>24.554048807514398</v>
      </c>
      <c r="G3464">
        <v>33.486895701957103</v>
      </c>
    </row>
    <row r="3465" spans="5:7" x14ac:dyDescent="0.25">
      <c r="E3465" s="1">
        <v>33784</v>
      </c>
      <c r="F3465">
        <v>19.510975595004599</v>
      </c>
      <c r="G3465">
        <v>30.737464963299502</v>
      </c>
    </row>
    <row r="3466" spans="5:7" x14ac:dyDescent="0.25">
      <c r="E3466" s="1">
        <v>33785</v>
      </c>
      <c r="F3466">
        <v>28.2521337667579</v>
      </c>
      <c r="G3466">
        <v>33.638003281484998</v>
      </c>
    </row>
    <row r="3467" spans="5:7" x14ac:dyDescent="0.25">
      <c r="E3467" s="1">
        <v>33786</v>
      </c>
      <c r="F3467">
        <v>22.0829219415903</v>
      </c>
      <c r="G3467">
        <v>30.6726540522059</v>
      </c>
    </row>
    <row r="3468" spans="5:7" x14ac:dyDescent="0.25">
      <c r="E3468" s="1">
        <v>33787</v>
      </c>
      <c r="F3468">
        <v>10.211049490612099</v>
      </c>
      <c r="G3468">
        <v>21.581763668693601</v>
      </c>
    </row>
    <row r="3469" spans="5:7" x14ac:dyDescent="0.25">
      <c r="E3469" s="1">
        <v>33788</v>
      </c>
      <c r="F3469">
        <v>12.396531364571199</v>
      </c>
      <c r="G3469">
        <v>22.537880796616399</v>
      </c>
    </row>
    <row r="3470" spans="5:7" x14ac:dyDescent="0.25">
      <c r="E3470" s="1">
        <v>33791</v>
      </c>
      <c r="F3470">
        <v>10.7102022013463</v>
      </c>
      <c r="G3470">
        <v>21.048073221943199</v>
      </c>
    </row>
    <row r="3471" spans="5:7" x14ac:dyDescent="0.25">
      <c r="E3471" s="1">
        <v>33792</v>
      </c>
      <c r="F3471">
        <v>8.8960323622598505</v>
      </c>
      <c r="G3471">
        <v>19.329090983710699</v>
      </c>
    </row>
    <row r="3472" spans="5:7" x14ac:dyDescent="0.25">
      <c r="E3472" s="1">
        <v>33793</v>
      </c>
      <c r="F3472">
        <v>22.8958596308578</v>
      </c>
      <c r="G3472">
        <v>25.2053097278298</v>
      </c>
    </row>
    <row r="3473" spans="5:7" x14ac:dyDescent="0.25">
      <c r="E3473" s="1">
        <v>33794</v>
      </c>
      <c r="F3473">
        <v>20.002530806846799</v>
      </c>
      <c r="G3473">
        <v>23.744242437050801</v>
      </c>
    </row>
    <row r="3474" spans="5:7" x14ac:dyDescent="0.25">
      <c r="E3474" s="1">
        <v>33795</v>
      </c>
      <c r="F3474">
        <v>31.668366669506401</v>
      </c>
      <c r="G3474">
        <v>28.751614530014098</v>
      </c>
    </row>
    <row r="3475" spans="5:7" x14ac:dyDescent="0.25">
      <c r="E3475" s="1">
        <v>33798</v>
      </c>
      <c r="F3475">
        <v>37.195837762461402</v>
      </c>
      <c r="G3475">
        <v>31.1986271303976</v>
      </c>
    </row>
    <row r="3476" spans="5:7" x14ac:dyDescent="0.25">
      <c r="E3476" s="1">
        <v>33799</v>
      </c>
      <c r="F3476">
        <v>50.993987580579699</v>
      </c>
      <c r="G3476">
        <v>37.864696817744999</v>
      </c>
    </row>
    <row r="3477" spans="5:7" x14ac:dyDescent="0.25">
      <c r="E3477" s="1">
        <v>33800</v>
      </c>
      <c r="F3477">
        <v>35.488350117205599</v>
      </c>
      <c r="G3477">
        <v>32.282394966940899</v>
      </c>
    </row>
    <row r="3478" spans="5:7" x14ac:dyDescent="0.25">
      <c r="E3478" s="1">
        <v>33801</v>
      </c>
      <c r="F3478">
        <v>32.9574241344217</v>
      </c>
      <c r="G3478">
        <v>31.2385670551845</v>
      </c>
    </row>
    <row r="3479" spans="5:7" x14ac:dyDescent="0.25">
      <c r="E3479" s="1">
        <v>33802</v>
      </c>
      <c r="F3479">
        <v>39.886233880950897</v>
      </c>
      <c r="G3479">
        <v>34.318902825246496</v>
      </c>
    </row>
    <row r="3480" spans="5:7" x14ac:dyDescent="0.25">
      <c r="E3480" s="1">
        <v>33805</v>
      </c>
      <c r="F3480">
        <v>43.096759457768499</v>
      </c>
      <c r="G3480">
        <v>35.729488676054601</v>
      </c>
    </row>
    <row r="3481" spans="5:7" x14ac:dyDescent="0.25">
      <c r="E3481" s="1">
        <v>33806</v>
      </c>
      <c r="F3481">
        <v>38.994439686111598</v>
      </c>
      <c r="G3481">
        <v>34.422622421516898</v>
      </c>
    </row>
    <row r="3482" spans="5:7" x14ac:dyDescent="0.25">
      <c r="E3482" s="1">
        <v>33807</v>
      </c>
      <c r="F3482">
        <v>31.423672427635299</v>
      </c>
      <c r="G3482">
        <v>31.782108014025098</v>
      </c>
    </row>
    <row r="3483" spans="5:7" x14ac:dyDescent="0.25">
      <c r="E3483" s="1">
        <v>33808</v>
      </c>
      <c r="F3483">
        <v>16.939016568343401</v>
      </c>
      <c r="G3483">
        <v>24.3877230404239</v>
      </c>
    </row>
    <row r="3484" spans="5:7" x14ac:dyDescent="0.25">
      <c r="E3484" s="1">
        <v>33809</v>
      </c>
      <c r="F3484">
        <v>24.106961642068001</v>
      </c>
      <c r="G3484">
        <v>27.4898740933738</v>
      </c>
    </row>
    <row r="3485" spans="5:7" x14ac:dyDescent="0.25">
      <c r="E3485" s="1">
        <v>33812</v>
      </c>
      <c r="F3485">
        <v>22.374243890587199</v>
      </c>
      <c r="G3485">
        <v>26.610626833157401</v>
      </c>
    </row>
    <row r="3486" spans="5:7" x14ac:dyDescent="0.25">
      <c r="E3486" s="1">
        <v>33813</v>
      </c>
      <c r="F3486">
        <v>14.0300780989198</v>
      </c>
      <c r="G3486">
        <v>21.5033887393983</v>
      </c>
    </row>
    <row r="3487" spans="5:7" x14ac:dyDescent="0.25">
      <c r="E3487" s="1">
        <v>33814</v>
      </c>
      <c r="F3487">
        <v>21.467998111315101</v>
      </c>
      <c r="G3487">
        <v>24.7931335428</v>
      </c>
    </row>
    <row r="3488" spans="5:7" x14ac:dyDescent="0.25">
      <c r="E3488" s="1">
        <v>33815</v>
      </c>
      <c r="F3488">
        <v>33.115209619576</v>
      </c>
      <c r="G3488">
        <v>30.0857459116508</v>
      </c>
    </row>
    <row r="3489" spans="5:7" x14ac:dyDescent="0.25">
      <c r="E3489" s="1">
        <v>33816</v>
      </c>
      <c r="F3489">
        <v>42.3095343544909</v>
      </c>
      <c r="G3489">
        <v>34.5290417383153</v>
      </c>
    </row>
    <row r="3490" spans="5:7" x14ac:dyDescent="0.25">
      <c r="E3490" s="1">
        <v>33819</v>
      </c>
      <c r="F3490">
        <v>46.259923897063103</v>
      </c>
      <c r="G3490">
        <v>36.4667707656982</v>
      </c>
    </row>
    <row r="3491" spans="5:7" x14ac:dyDescent="0.25">
      <c r="E3491" s="1">
        <v>33820</v>
      </c>
      <c r="F3491">
        <v>33.402337845195099</v>
      </c>
      <c r="G3491">
        <v>31.729219992074501</v>
      </c>
    </row>
    <row r="3492" spans="5:7" x14ac:dyDescent="0.25">
      <c r="E3492" s="1">
        <v>33821</v>
      </c>
      <c r="F3492">
        <v>28.980795024679001</v>
      </c>
      <c r="G3492">
        <v>29.820740713884401</v>
      </c>
    </row>
    <row r="3493" spans="5:7" x14ac:dyDescent="0.25">
      <c r="E3493" s="1">
        <v>33822</v>
      </c>
      <c r="F3493">
        <v>40.1067153003941</v>
      </c>
      <c r="G3493">
        <v>34.762585195233903</v>
      </c>
    </row>
    <row r="3494" spans="5:7" x14ac:dyDescent="0.25">
      <c r="E3494" s="1">
        <v>33823</v>
      </c>
      <c r="F3494">
        <v>29.072147514976201</v>
      </c>
      <c r="G3494">
        <v>30.1468236214412</v>
      </c>
    </row>
    <row r="3495" spans="5:7" x14ac:dyDescent="0.25">
      <c r="E3495" s="1">
        <v>33826</v>
      </c>
      <c r="F3495">
        <v>23.977716367495699</v>
      </c>
      <c r="G3495">
        <v>27.6064641757538</v>
      </c>
    </row>
    <row r="3496" spans="5:7" x14ac:dyDescent="0.25">
      <c r="E3496" s="1">
        <v>33827</v>
      </c>
      <c r="F3496">
        <v>20.9355150339637</v>
      </c>
      <c r="G3496">
        <v>25.977399095676599</v>
      </c>
    </row>
    <row r="3497" spans="5:7" x14ac:dyDescent="0.25">
      <c r="E3497" s="1">
        <v>33828</v>
      </c>
      <c r="F3497">
        <v>25.3551534925524</v>
      </c>
      <c r="G3497">
        <v>27.762651647531001</v>
      </c>
    </row>
    <row r="3498" spans="5:7" x14ac:dyDescent="0.25">
      <c r="E3498" s="1">
        <v>33829</v>
      </c>
      <c r="F3498">
        <v>44.236180944908703</v>
      </c>
      <c r="G3498">
        <v>36.135378417412703</v>
      </c>
    </row>
    <row r="3499" spans="5:7" x14ac:dyDescent="0.25">
      <c r="E3499" s="1">
        <v>33830</v>
      </c>
      <c r="F3499">
        <v>38.136335246744601</v>
      </c>
      <c r="G3499">
        <v>33.905251262650403</v>
      </c>
    </row>
    <row r="3500" spans="5:7" x14ac:dyDescent="0.25">
      <c r="E3500" s="1">
        <v>33833</v>
      </c>
      <c r="F3500">
        <v>42.852385556685803</v>
      </c>
      <c r="G3500">
        <v>36.025781858245097</v>
      </c>
    </row>
    <row r="3501" spans="5:7" x14ac:dyDescent="0.25">
      <c r="E3501" s="1">
        <v>33834</v>
      </c>
      <c r="F3501">
        <v>33.636899852874201</v>
      </c>
      <c r="G3501">
        <v>32.647538378408598</v>
      </c>
    </row>
    <row r="3502" spans="5:7" x14ac:dyDescent="0.25">
      <c r="E3502" s="1">
        <v>33835</v>
      </c>
      <c r="F3502">
        <v>31.809586607084398</v>
      </c>
      <c r="G3502">
        <v>31.9297632279062</v>
      </c>
    </row>
    <row r="3503" spans="5:7" x14ac:dyDescent="0.25">
      <c r="E3503" s="1">
        <v>33836</v>
      </c>
      <c r="F3503">
        <v>30.805487957667602</v>
      </c>
      <c r="G3503">
        <v>31.556188739416701</v>
      </c>
    </row>
    <row r="3504" spans="5:7" x14ac:dyDescent="0.25">
      <c r="E3504" s="1">
        <v>33837</v>
      </c>
      <c r="F3504">
        <v>49.793861410523299</v>
      </c>
      <c r="G3504">
        <v>39.2045534449569</v>
      </c>
    </row>
    <row r="3505" spans="5:7" x14ac:dyDescent="0.25">
      <c r="E3505" s="1">
        <v>33840</v>
      </c>
      <c r="F3505">
        <v>72.251179137769199</v>
      </c>
      <c r="G3505">
        <v>53.0811370441726</v>
      </c>
    </row>
    <row r="3506" spans="5:7" x14ac:dyDescent="0.25">
      <c r="E3506" s="1">
        <v>33841</v>
      </c>
      <c r="F3506">
        <v>76.151643745251604</v>
      </c>
      <c r="G3506">
        <v>56.3504152923894</v>
      </c>
    </row>
    <row r="3507" spans="5:7" x14ac:dyDescent="0.25">
      <c r="E3507" s="1">
        <v>33842</v>
      </c>
      <c r="F3507">
        <v>60.423314462819498</v>
      </c>
      <c r="G3507">
        <v>50.50218758063</v>
      </c>
    </row>
    <row r="3508" spans="5:7" x14ac:dyDescent="0.25">
      <c r="E3508" s="1">
        <v>33843</v>
      </c>
      <c r="F3508">
        <v>53.808507439406597</v>
      </c>
      <c r="G3508">
        <v>47.849587888677199</v>
      </c>
    </row>
    <row r="3509" spans="5:7" x14ac:dyDescent="0.25">
      <c r="E3509" s="1">
        <v>33844</v>
      </c>
      <c r="F3509">
        <v>55.535754847631999</v>
      </c>
      <c r="G3509">
        <v>48.707513641468502</v>
      </c>
    </row>
    <row r="3510" spans="5:7" x14ac:dyDescent="0.25">
      <c r="E3510" s="1">
        <v>33847</v>
      </c>
      <c r="F3510">
        <v>50.981302555729499</v>
      </c>
      <c r="G3510">
        <v>47.048042768888898</v>
      </c>
    </row>
    <row r="3511" spans="5:7" x14ac:dyDescent="0.25">
      <c r="E3511" s="1">
        <v>33848</v>
      </c>
      <c r="F3511">
        <v>41.582382366160203</v>
      </c>
      <c r="G3511">
        <v>43.391373948739798</v>
      </c>
    </row>
    <row r="3512" spans="5:7" x14ac:dyDescent="0.25">
      <c r="E3512" s="1">
        <v>33850</v>
      </c>
      <c r="F3512">
        <v>37.300493594827003</v>
      </c>
      <c r="G3512">
        <v>41.585277745962401</v>
      </c>
    </row>
    <row r="3513" spans="5:7" x14ac:dyDescent="0.25">
      <c r="E3513" s="1">
        <v>33851</v>
      </c>
      <c r="F3513">
        <v>22.9549494818265</v>
      </c>
      <c r="G3513">
        <v>33.900061805441297</v>
      </c>
    </row>
    <row r="3514" spans="5:7" x14ac:dyDescent="0.25">
      <c r="E3514" s="1">
        <v>33854</v>
      </c>
      <c r="F3514">
        <v>20.219153564871299</v>
      </c>
      <c r="G3514">
        <v>32.031060912205596</v>
      </c>
    </row>
    <row r="3515" spans="5:7" x14ac:dyDescent="0.25">
      <c r="E3515" s="1">
        <v>33855</v>
      </c>
      <c r="F3515">
        <v>15.941982769019299</v>
      </c>
      <c r="G3515">
        <v>28.8208993735307</v>
      </c>
    </row>
    <row r="3516" spans="5:7" x14ac:dyDescent="0.25">
      <c r="E3516" s="1">
        <v>33856</v>
      </c>
      <c r="F3516">
        <v>23.874064064992499</v>
      </c>
      <c r="G3516">
        <v>31.840478559071101</v>
      </c>
    </row>
    <row r="3517" spans="5:7" x14ac:dyDescent="0.25">
      <c r="E3517" s="1">
        <v>33857</v>
      </c>
      <c r="F3517">
        <v>22.766717931576601</v>
      </c>
      <c r="G3517">
        <v>31.227687887029699</v>
      </c>
    </row>
    <row r="3518" spans="5:7" x14ac:dyDescent="0.25">
      <c r="E3518" s="1">
        <v>33858</v>
      </c>
      <c r="F3518">
        <v>34.3315675013746</v>
      </c>
      <c r="G3518">
        <v>35.4601241058011</v>
      </c>
    </row>
    <row r="3519" spans="5:7" x14ac:dyDescent="0.25">
      <c r="E3519" s="1">
        <v>33861</v>
      </c>
      <c r="F3519">
        <v>30.0399864056814</v>
      </c>
      <c r="G3519">
        <v>33.685115863597801</v>
      </c>
    </row>
    <row r="3520" spans="5:7" x14ac:dyDescent="0.25">
      <c r="E3520" s="1">
        <v>33862</v>
      </c>
      <c r="F3520">
        <v>45.757368197563203</v>
      </c>
      <c r="G3520">
        <v>39.939287544980502</v>
      </c>
    </row>
    <row r="3521" spans="5:7" x14ac:dyDescent="0.25">
      <c r="E3521" s="1">
        <v>33863</v>
      </c>
      <c r="F3521">
        <v>41.494872448509298</v>
      </c>
      <c r="G3521">
        <v>38.451256591181199</v>
      </c>
    </row>
    <row r="3522" spans="5:7" x14ac:dyDescent="0.25">
      <c r="E3522" s="1">
        <v>33865</v>
      </c>
      <c r="F3522">
        <v>54.433262688286803</v>
      </c>
      <c r="G3522">
        <v>44.1439131972108</v>
      </c>
    </row>
    <row r="3523" spans="5:7" x14ac:dyDescent="0.25">
      <c r="E3523" s="1">
        <v>33868</v>
      </c>
      <c r="F3523">
        <v>54.433262688286803</v>
      </c>
      <c r="G3523">
        <v>44.1439131972108</v>
      </c>
    </row>
    <row r="3524" spans="5:7" x14ac:dyDescent="0.25">
      <c r="E3524" s="1">
        <v>33869</v>
      </c>
      <c r="F3524">
        <v>68.254220623228605</v>
      </c>
      <c r="G3524">
        <v>51.287393839853301</v>
      </c>
    </row>
    <row r="3525" spans="5:7" x14ac:dyDescent="0.25">
      <c r="E3525" s="1">
        <v>33870</v>
      </c>
      <c r="F3525">
        <v>70.534672656385396</v>
      </c>
      <c r="G3525">
        <v>52.673407464747797</v>
      </c>
    </row>
    <row r="3526" spans="5:7" x14ac:dyDescent="0.25">
      <c r="E3526" s="1">
        <v>33871</v>
      </c>
      <c r="F3526">
        <v>59.119225052121898</v>
      </c>
      <c r="G3526">
        <v>49.290267167632301</v>
      </c>
    </row>
    <row r="3527" spans="5:7" x14ac:dyDescent="0.25">
      <c r="E3527" s="1">
        <v>33872</v>
      </c>
      <c r="F3527">
        <v>45.450867361224901</v>
      </c>
      <c r="G3527">
        <v>44.521702615777897</v>
      </c>
    </row>
    <row r="3528" spans="5:7" x14ac:dyDescent="0.25">
      <c r="E3528" s="1">
        <v>33875</v>
      </c>
      <c r="F3528">
        <v>37.956282593942198</v>
      </c>
      <c r="G3528">
        <v>41.448342829264703</v>
      </c>
    </row>
    <row r="3529" spans="5:7" x14ac:dyDescent="0.25">
      <c r="E3529" s="1">
        <v>33876</v>
      </c>
      <c r="F3529">
        <v>37.956282593942198</v>
      </c>
      <c r="G3529">
        <v>41.448342829264703</v>
      </c>
    </row>
    <row r="3530" spans="5:7" x14ac:dyDescent="0.25">
      <c r="E3530" s="1">
        <v>33877</v>
      </c>
      <c r="F3530">
        <v>35.829381879224101</v>
      </c>
      <c r="G3530">
        <v>40.635041057671401</v>
      </c>
    </row>
    <row r="3531" spans="5:7" x14ac:dyDescent="0.25">
      <c r="E3531" s="1">
        <v>33878</v>
      </c>
      <c r="F3531">
        <v>20.9937325753721</v>
      </c>
      <c r="G3531">
        <v>33.250833819256599</v>
      </c>
    </row>
    <row r="3532" spans="5:7" x14ac:dyDescent="0.25">
      <c r="E3532" s="1">
        <v>33879</v>
      </c>
      <c r="F3532">
        <v>20.975367521696199</v>
      </c>
      <c r="G3532">
        <v>33.2393714394711</v>
      </c>
    </row>
    <row r="3533" spans="5:7" x14ac:dyDescent="0.25">
      <c r="E3533" s="1">
        <v>33882</v>
      </c>
      <c r="F3533">
        <v>19.2478147151858</v>
      </c>
      <c r="G3533">
        <v>32.216773084362003</v>
      </c>
    </row>
    <row r="3534" spans="5:7" x14ac:dyDescent="0.25">
      <c r="E3534" s="1">
        <v>33883</v>
      </c>
      <c r="F3534">
        <v>41.5947050936566</v>
      </c>
      <c r="G3534">
        <v>39.922454202604101</v>
      </c>
    </row>
    <row r="3535" spans="5:7" x14ac:dyDescent="0.25">
      <c r="E3535" s="1">
        <v>33884</v>
      </c>
      <c r="F3535">
        <v>66.974702558798697</v>
      </c>
      <c r="G3535">
        <v>53.1857706209546</v>
      </c>
    </row>
    <row r="3536" spans="5:7" x14ac:dyDescent="0.25">
      <c r="E3536" s="1">
        <v>33885</v>
      </c>
      <c r="F3536">
        <v>57.9760891794269</v>
      </c>
      <c r="G3536">
        <v>49.670723176951597</v>
      </c>
    </row>
    <row r="3537" spans="5:7" x14ac:dyDescent="0.25">
      <c r="E3537" s="1">
        <v>33886</v>
      </c>
      <c r="F3537">
        <v>70.480172040872901</v>
      </c>
      <c r="G3537">
        <v>57.599148992999602</v>
      </c>
    </row>
    <row r="3538" spans="5:7" x14ac:dyDescent="0.25">
      <c r="E3538" s="1">
        <v>33889</v>
      </c>
      <c r="F3538">
        <v>66.161695676523607</v>
      </c>
      <c r="G3538">
        <v>55.866580754056102</v>
      </c>
    </row>
    <row r="3539" spans="5:7" x14ac:dyDescent="0.25">
      <c r="E3539" s="1">
        <v>33890</v>
      </c>
      <c r="F3539">
        <v>66.654294432059004</v>
      </c>
      <c r="G3539">
        <v>56.151956948542299</v>
      </c>
    </row>
    <row r="3540" spans="5:7" x14ac:dyDescent="0.25">
      <c r="E3540" s="1">
        <v>33891</v>
      </c>
      <c r="F3540">
        <v>66.077146361824504</v>
      </c>
      <c r="G3540">
        <v>55.957124967293097</v>
      </c>
    </row>
    <row r="3541" spans="5:7" x14ac:dyDescent="0.25">
      <c r="E3541" s="1">
        <v>33892</v>
      </c>
      <c r="F3541">
        <v>68.363274822012997</v>
      </c>
      <c r="G3541">
        <v>57.0726588694451</v>
      </c>
    </row>
    <row r="3542" spans="5:7" x14ac:dyDescent="0.25">
      <c r="E3542" s="1">
        <v>33893</v>
      </c>
      <c r="F3542">
        <v>74.808019777150903</v>
      </c>
      <c r="G3542">
        <v>60.482507541759198</v>
      </c>
    </row>
    <row r="3543" spans="5:7" x14ac:dyDescent="0.25">
      <c r="E3543" s="1">
        <v>33896</v>
      </c>
      <c r="F3543">
        <v>83.836846550519098</v>
      </c>
      <c r="G3543">
        <v>66.944162075391503</v>
      </c>
    </row>
    <row r="3544" spans="5:7" x14ac:dyDescent="0.25">
      <c r="E3544" s="1">
        <v>33897</v>
      </c>
      <c r="F3544">
        <v>90.478921012038498</v>
      </c>
      <c r="G3544">
        <v>74.288251581404495</v>
      </c>
    </row>
    <row r="3545" spans="5:7" x14ac:dyDescent="0.25">
      <c r="E3545" s="1">
        <v>33898</v>
      </c>
      <c r="F3545">
        <v>70.454293213539998</v>
      </c>
      <c r="G3545">
        <v>65.285244184320604</v>
      </c>
    </row>
    <row r="3546" spans="5:7" x14ac:dyDescent="0.25">
      <c r="E3546" s="1">
        <v>33899</v>
      </c>
      <c r="F3546">
        <v>66.637477771141803</v>
      </c>
      <c r="G3546">
        <v>63.497949440158898</v>
      </c>
    </row>
    <row r="3547" spans="5:7" x14ac:dyDescent="0.25">
      <c r="E3547" s="1">
        <v>33900</v>
      </c>
      <c r="F3547">
        <v>72.863359832520402</v>
      </c>
      <c r="G3547">
        <v>66.937999957165999</v>
      </c>
    </row>
    <row r="3548" spans="5:7" x14ac:dyDescent="0.25">
      <c r="E3548" s="1">
        <v>33903</v>
      </c>
      <c r="F3548">
        <v>72.430557443483394</v>
      </c>
      <c r="G3548">
        <v>66.757209717859098</v>
      </c>
    </row>
    <row r="3549" spans="5:7" x14ac:dyDescent="0.25">
      <c r="E3549" s="1">
        <v>33904</v>
      </c>
      <c r="F3549">
        <v>62.851851824268799</v>
      </c>
      <c r="G3549">
        <v>62.848707793541102</v>
      </c>
    </row>
    <row r="3550" spans="5:7" x14ac:dyDescent="0.25">
      <c r="E3550" s="1">
        <v>33905</v>
      </c>
      <c r="F3550">
        <v>56.180075200727401</v>
      </c>
      <c r="G3550">
        <v>60.016902735567903</v>
      </c>
    </row>
    <row r="3551" spans="5:7" x14ac:dyDescent="0.25">
      <c r="E3551" s="1">
        <v>33906</v>
      </c>
      <c r="F3551">
        <v>47.032943845242102</v>
      </c>
      <c r="G3551">
        <v>55.877242148141001</v>
      </c>
    </row>
    <row r="3552" spans="5:7" x14ac:dyDescent="0.25">
      <c r="E3552" s="1">
        <v>33907</v>
      </c>
      <c r="F3552">
        <v>63.331015410577997</v>
      </c>
      <c r="G3552">
        <v>62.255260468699802</v>
      </c>
    </row>
    <row r="3553" spans="5:7" x14ac:dyDescent="0.25">
      <c r="E3553" s="1">
        <v>33910</v>
      </c>
      <c r="F3553">
        <v>70.514564265910806</v>
      </c>
      <c r="G3553">
        <v>65.771038059219606</v>
      </c>
    </row>
    <row r="3554" spans="5:7" x14ac:dyDescent="0.25">
      <c r="E3554" s="1">
        <v>33911</v>
      </c>
      <c r="F3554">
        <v>68.628832965178006</v>
      </c>
      <c r="G3554">
        <v>65.008829580342095</v>
      </c>
    </row>
    <row r="3555" spans="5:7" x14ac:dyDescent="0.25">
      <c r="E3555" s="1">
        <v>33912</v>
      </c>
      <c r="F3555">
        <v>70.089925692431294</v>
      </c>
      <c r="G3555">
        <v>65.661189200526195</v>
      </c>
    </row>
    <row r="3556" spans="5:7" x14ac:dyDescent="0.25">
      <c r="E3556" s="1">
        <v>33913</v>
      </c>
      <c r="F3556">
        <v>66.431329361626993</v>
      </c>
      <c r="G3556">
        <v>64.387314253629299</v>
      </c>
    </row>
    <row r="3557" spans="5:7" x14ac:dyDescent="0.25">
      <c r="E3557" s="1">
        <v>33914</v>
      </c>
      <c r="F3557">
        <v>76.7759663912842</v>
      </c>
      <c r="G3557">
        <v>68.993975582299299</v>
      </c>
    </row>
    <row r="3558" spans="5:7" x14ac:dyDescent="0.25">
      <c r="E3558" s="1">
        <v>33917</v>
      </c>
      <c r="F3558">
        <v>74.175836917260895</v>
      </c>
      <c r="G3558">
        <v>68.094788057749298</v>
      </c>
    </row>
    <row r="3559" spans="5:7" x14ac:dyDescent="0.25">
      <c r="E3559" s="1">
        <v>33918</v>
      </c>
      <c r="F3559">
        <v>56.858249276516702</v>
      </c>
      <c r="G3559">
        <v>61.613752184418701</v>
      </c>
    </row>
    <row r="3560" spans="5:7" x14ac:dyDescent="0.25">
      <c r="E3560" s="1">
        <v>33919</v>
      </c>
      <c r="F3560">
        <v>52.923231153258499</v>
      </c>
      <c r="G3560">
        <v>59.982087139224397</v>
      </c>
    </row>
    <row r="3561" spans="5:7" x14ac:dyDescent="0.25">
      <c r="E3561" s="1">
        <v>33920</v>
      </c>
      <c r="F3561">
        <v>37.948748325336901</v>
      </c>
      <c r="G3561">
        <v>52.824112994274202</v>
      </c>
    </row>
    <row r="3562" spans="5:7" x14ac:dyDescent="0.25">
      <c r="E3562" s="1">
        <v>33921</v>
      </c>
      <c r="F3562">
        <v>44.889596564763202</v>
      </c>
      <c r="G3562">
        <v>54.970663044840698</v>
      </c>
    </row>
    <row r="3563" spans="5:7" x14ac:dyDescent="0.25">
      <c r="E3563" s="1">
        <v>33924</v>
      </c>
      <c r="F3563">
        <v>58.109525219951898</v>
      </c>
      <c r="G3563">
        <v>59.622414996412303</v>
      </c>
    </row>
    <row r="3564" spans="5:7" x14ac:dyDescent="0.25">
      <c r="E3564" s="1">
        <v>33925</v>
      </c>
      <c r="F3564">
        <v>49.133218740214403</v>
      </c>
      <c r="G3564">
        <v>55.690260117023399</v>
      </c>
    </row>
    <row r="3565" spans="5:7" x14ac:dyDescent="0.25">
      <c r="E3565" s="1">
        <v>33926</v>
      </c>
      <c r="F3565">
        <v>38.870275046828198</v>
      </c>
      <c r="G3565">
        <v>50.573966143192102</v>
      </c>
    </row>
    <row r="3566" spans="5:7" x14ac:dyDescent="0.25">
      <c r="E3566" s="1">
        <v>33927</v>
      </c>
      <c r="F3566">
        <v>42.704249956013498</v>
      </c>
      <c r="G3566">
        <v>51.845838799482301</v>
      </c>
    </row>
    <row r="3567" spans="5:7" x14ac:dyDescent="0.25">
      <c r="E3567" s="1">
        <v>33928</v>
      </c>
      <c r="F3567">
        <v>51.836581020795798</v>
      </c>
      <c r="G3567">
        <v>54.988396794430898</v>
      </c>
    </row>
    <row r="3568" spans="5:7" x14ac:dyDescent="0.25">
      <c r="E3568" s="1">
        <v>33931</v>
      </c>
      <c r="F3568">
        <v>56.0405785888656</v>
      </c>
      <c r="G3568">
        <v>56.516418331760597</v>
      </c>
    </row>
    <row r="3569" spans="5:7" x14ac:dyDescent="0.25">
      <c r="E3569" s="1">
        <v>33932</v>
      </c>
      <c r="F3569">
        <v>45.606626499928801</v>
      </c>
      <c r="G3569">
        <v>52.337203588980699</v>
      </c>
    </row>
    <row r="3570" spans="5:7" x14ac:dyDescent="0.25">
      <c r="E3570" s="1">
        <v>33933</v>
      </c>
      <c r="F3570">
        <v>52.416584400198197</v>
      </c>
      <c r="G3570">
        <v>54.650536991559797</v>
      </c>
    </row>
    <row r="3571" spans="5:7" x14ac:dyDescent="0.25">
      <c r="E3571" s="1">
        <v>33934</v>
      </c>
      <c r="F3571">
        <v>52.483719970594898</v>
      </c>
      <c r="G3571">
        <v>54.672817889300298</v>
      </c>
    </row>
    <row r="3572" spans="5:7" x14ac:dyDescent="0.25">
      <c r="E3572" s="1">
        <v>33935</v>
      </c>
      <c r="F3572">
        <v>67.541414177707196</v>
      </c>
      <c r="G3572">
        <v>60.412107785804601</v>
      </c>
    </row>
    <row r="3573" spans="5:7" x14ac:dyDescent="0.25">
      <c r="E3573" s="1">
        <v>33938</v>
      </c>
      <c r="F3573">
        <v>69.4892714581908</v>
      </c>
      <c r="G3573">
        <v>61.298087583494102</v>
      </c>
    </row>
    <row r="3574" spans="5:7" x14ac:dyDescent="0.25">
      <c r="E3574" s="1">
        <v>33939</v>
      </c>
      <c r="F3574">
        <v>66.372120048591498</v>
      </c>
      <c r="G3574">
        <v>60.3494875555294</v>
      </c>
    </row>
    <row r="3575" spans="5:7" x14ac:dyDescent="0.25">
      <c r="E3575" s="1">
        <v>33940</v>
      </c>
      <c r="F3575">
        <v>64.632547039275494</v>
      </c>
      <c r="G3575">
        <v>59.850763188067198</v>
      </c>
    </row>
    <row r="3576" spans="5:7" x14ac:dyDescent="0.25">
      <c r="E3576" s="1">
        <v>33941</v>
      </c>
      <c r="F3576">
        <v>50.209592840291897</v>
      </c>
      <c r="G3576">
        <v>55.3516054951982</v>
      </c>
    </row>
    <row r="3577" spans="5:7" x14ac:dyDescent="0.25">
      <c r="E3577" s="1">
        <v>33942</v>
      </c>
      <c r="F3577">
        <v>37.088244066613903</v>
      </c>
      <c r="G3577">
        <v>50.003448247549201</v>
      </c>
    </row>
    <row r="3578" spans="5:7" x14ac:dyDescent="0.25">
      <c r="E3578" s="1">
        <v>33945</v>
      </c>
      <c r="F3578">
        <v>29.397311372297899</v>
      </c>
      <c r="G3578">
        <v>46.0094823817237</v>
      </c>
    </row>
    <row r="3579" spans="5:7" x14ac:dyDescent="0.25">
      <c r="E3579" s="1">
        <v>33946</v>
      </c>
      <c r="F3579">
        <v>21.8215219024253</v>
      </c>
      <c r="G3579">
        <v>41.0796243004947</v>
      </c>
    </row>
    <row r="3580" spans="5:7" x14ac:dyDescent="0.25">
      <c r="E3580" s="1">
        <v>33947</v>
      </c>
      <c r="F3580">
        <v>32.319533710188303</v>
      </c>
      <c r="G3580">
        <v>44.303244258904897</v>
      </c>
    </row>
    <row r="3581" spans="5:7" x14ac:dyDescent="0.25">
      <c r="E3581" s="1">
        <v>33948</v>
      </c>
      <c r="F3581">
        <v>30.905623445832099</v>
      </c>
      <c r="G3581">
        <v>43.574329122881799</v>
      </c>
    </row>
    <row r="3582" spans="5:7" x14ac:dyDescent="0.25">
      <c r="E3582" s="1">
        <v>33949</v>
      </c>
      <c r="F3582">
        <v>48.640798126858797</v>
      </c>
      <c r="G3582">
        <v>49.464184091691699</v>
      </c>
    </row>
    <row r="3583" spans="5:7" x14ac:dyDescent="0.25">
      <c r="E3583" s="1">
        <v>33952</v>
      </c>
      <c r="F3583">
        <v>55.049078043652997</v>
      </c>
      <c r="G3583">
        <v>51.963454116506497</v>
      </c>
    </row>
    <row r="3584" spans="5:7" x14ac:dyDescent="0.25">
      <c r="E3584" s="1">
        <v>33953</v>
      </c>
      <c r="F3584">
        <v>46.899274573967702</v>
      </c>
      <c r="G3584">
        <v>48.938454072024598</v>
      </c>
    </row>
    <row r="3585" spans="5:7" x14ac:dyDescent="0.25">
      <c r="E3585" s="1">
        <v>33954</v>
      </c>
      <c r="F3585">
        <v>39.010020220673503</v>
      </c>
      <c r="G3585">
        <v>45.678543018571403</v>
      </c>
    </row>
    <row r="3586" spans="5:7" x14ac:dyDescent="0.25">
      <c r="E3586" s="1">
        <v>33955</v>
      </c>
      <c r="F3586">
        <v>31.808668374080099</v>
      </c>
      <c r="G3586">
        <v>42.277102610060098</v>
      </c>
    </row>
    <row r="3587" spans="5:7" x14ac:dyDescent="0.25">
      <c r="E3587" s="1">
        <v>33956</v>
      </c>
      <c r="F3587">
        <v>41.918056894997399</v>
      </c>
      <c r="G3587">
        <v>45.698561241017998</v>
      </c>
    </row>
    <row r="3588" spans="5:7" x14ac:dyDescent="0.25">
      <c r="E3588" s="1">
        <v>33959</v>
      </c>
      <c r="F3588">
        <v>33.493867549746902</v>
      </c>
      <c r="G3588">
        <v>41.915779690493203</v>
      </c>
    </row>
    <row r="3589" spans="5:7" x14ac:dyDescent="0.25">
      <c r="E3589" s="1">
        <v>33960</v>
      </c>
      <c r="F3589">
        <v>24.835261005329201</v>
      </c>
      <c r="G3589">
        <v>37.130617679398298</v>
      </c>
    </row>
    <row r="3590" spans="5:7" x14ac:dyDescent="0.25">
      <c r="E3590" s="1">
        <v>33961</v>
      </c>
      <c r="F3590">
        <v>34.031692113002599</v>
      </c>
      <c r="G3590">
        <v>40.422225471448002</v>
      </c>
    </row>
    <row r="3591" spans="5:7" x14ac:dyDescent="0.25">
      <c r="E3591" s="1">
        <v>33962</v>
      </c>
      <c r="F3591">
        <v>33.330226558402103</v>
      </c>
      <c r="G3591">
        <v>40.098140068736697</v>
      </c>
    </row>
    <row r="3592" spans="5:7" x14ac:dyDescent="0.25">
      <c r="E3592" s="1">
        <v>33963</v>
      </c>
      <c r="F3592">
        <v>40.4808168033519</v>
      </c>
      <c r="G3592">
        <v>42.5091741941484</v>
      </c>
    </row>
    <row r="3593" spans="5:7" x14ac:dyDescent="0.25">
      <c r="E3593" s="1">
        <v>33966</v>
      </c>
      <c r="F3593">
        <v>50.967690537512603</v>
      </c>
      <c r="G3593">
        <v>46.372031037470499</v>
      </c>
    </row>
    <row r="3594" spans="5:7" x14ac:dyDescent="0.25">
      <c r="E3594" s="1">
        <v>33967</v>
      </c>
      <c r="F3594">
        <v>35.157832213619201</v>
      </c>
      <c r="G3594">
        <v>40.1873206384331</v>
      </c>
    </row>
    <row r="3595" spans="5:7" x14ac:dyDescent="0.25">
      <c r="E3595" s="1">
        <v>33968</v>
      </c>
      <c r="F3595">
        <v>42.517622020599902</v>
      </c>
      <c r="G3595">
        <v>43.003204812329102</v>
      </c>
    </row>
    <row r="3596" spans="5:7" x14ac:dyDescent="0.25">
      <c r="E3596" s="1">
        <v>33969</v>
      </c>
      <c r="F3596">
        <v>49.506019516555199</v>
      </c>
      <c r="G3596">
        <v>45.795677862386</v>
      </c>
    </row>
    <row r="3597" spans="5:7" x14ac:dyDescent="0.25">
      <c r="E3597" s="1">
        <v>33973</v>
      </c>
      <c r="F3597">
        <v>30.223875432658101</v>
      </c>
      <c r="G3597">
        <v>37.2101707294769</v>
      </c>
    </row>
    <row r="3598" spans="5:7" x14ac:dyDescent="0.25">
      <c r="E3598" s="1">
        <v>33974</v>
      </c>
      <c r="F3598">
        <v>33.415056492329498</v>
      </c>
      <c r="G3598">
        <v>38.483712264617999</v>
      </c>
    </row>
    <row r="3599" spans="5:7" x14ac:dyDescent="0.25">
      <c r="E3599" s="1">
        <v>33975</v>
      </c>
      <c r="F3599">
        <v>41.134280190495197</v>
      </c>
      <c r="G3599">
        <v>41.535044111246599</v>
      </c>
    </row>
    <row r="3600" spans="5:7" x14ac:dyDescent="0.25">
      <c r="E3600" s="1">
        <v>33976</v>
      </c>
      <c r="F3600">
        <v>59.180033172407803</v>
      </c>
      <c r="G3600">
        <v>50.019234950035198</v>
      </c>
    </row>
    <row r="3601" spans="5:7" x14ac:dyDescent="0.25">
      <c r="E3601" s="1">
        <v>33977</v>
      </c>
      <c r="F3601">
        <v>61.114037110702597</v>
      </c>
      <c r="G3601">
        <v>51.053406669980298</v>
      </c>
    </row>
    <row r="3602" spans="5:7" x14ac:dyDescent="0.25">
      <c r="E3602" s="1">
        <v>33980</v>
      </c>
      <c r="F3602">
        <v>51.4337661501472</v>
      </c>
      <c r="G3602">
        <v>47.546183973141098</v>
      </c>
    </row>
    <row r="3603" spans="5:7" x14ac:dyDescent="0.25">
      <c r="E3603" s="1">
        <v>33981</v>
      </c>
      <c r="F3603">
        <v>56.781899700442899</v>
      </c>
      <c r="G3603">
        <v>49.9565305604998</v>
      </c>
    </row>
    <row r="3604" spans="5:7" x14ac:dyDescent="0.25">
      <c r="E3604" s="1">
        <v>33982</v>
      </c>
      <c r="F3604">
        <v>50.201163014643903</v>
      </c>
      <c r="G3604">
        <v>47.618888484486497</v>
      </c>
    </row>
    <row r="3605" spans="5:7" x14ac:dyDescent="0.25">
      <c r="E3605" s="1">
        <v>33983</v>
      </c>
      <c r="F3605">
        <v>37.080202752693701</v>
      </c>
      <c r="G3605">
        <v>42.2071794431426</v>
      </c>
    </row>
    <row r="3606" spans="5:7" x14ac:dyDescent="0.25">
      <c r="E3606" s="1">
        <v>33984</v>
      </c>
      <c r="F3606">
        <v>32.101823033995302</v>
      </c>
      <c r="G3606">
        <v>39.798746824830602</v>
      </c>
    </row>
    <row r="3607" spans="5:7" x14ac:dyDescent="0.25">
      <c r="E3607" s="1">
        <v>33987</v>
      </c>
      <c r="F3607">
        <v>36.557289777560001</v>
      </c>
      <c r="G3607">
        <v>41.369263377087798</v>
      </c>
    </row>
    <row r="3608" spans="5:7" x14ac:dyDescent="0.25">
      <c r="E3608" s="1">
        <v>33988</v>
      </c>
      <c r="F3608">
        <v>31.9832772819849</v>
      </c>
      <c r="G3608">
        <v>39.360889258741999</v>
      </c>
    </row>
    <row r="3609" spans="5:7" x14ac:dyDescent="0.25">
      <c r="E3609" s="1">
        <v>33989</v>
      </c>
      <c r="F3609">
        <v>40.893607199263997</v>
      </c>
      <c r="G3609">
        <v>42.385291875693397</v>
      </c>
    </row>
    <row r="3610" spans="5:7" x14ac:dyDescent="0.25">
      <c r="E3610" s="1">
        <v>33990</v>
      </c>
      <c r="F3610">
        <v>35.789232464641898</v>
      </c>
      <c r="G3610">
        <v>40.415803078441797</v>
      </c>
    </row>
    <row r="3611" spans="5:7" x14ac:dyDescent="0.25">
      <c r="E3611" s="1">
        <v>33991</v>
      </c>
      <c r="F3611">
        <v>29.634161146639102</v>
      </c>
      <c r="G3611">
        <v>37.793334421208897</v>
      </c>
    </row>
    <row r="3612" spans="5:7" x14ac:dyDescent="0.25">
      <c r="E3612" s="1">
        <v>33994</v>
      </c>
      <c r="F3612">
        <v>19.354097141945498</v>
      </c>
      <c r="G3612">
        <v>32.032385657568</v>
      </c>
    </row>
    <row r="3613" spans="5:7" x14ac:dyDescent="0.25">
      <c r="E3613" s="1">
        <v>33995</v>
      </c>
      <c r="F3613">
        <v>24.592379634639201</v>
      </c>
      <c r="G3613">
        <v>33.844634422614497</v>
      </c>
    </row>
    <row r="3614" spans="5:7" x14ac:dyDescent="0.25">
      <c r="E3614" s="1">
        <v>33996</v>
      </c>
      <c r="F3614">
        <v>21.779885521696801</v>
      </c>
      <c r="G3614">
        <v>32.307702197971203</v>
      </c>
    </row>
    <row r="3615" spans="5:7" x14ac:dyDescent="0.25">
      <c r="E3615" s="1">
        <v>33997</v>
      </c>
      <c r="F3615">
        <v>16.053652566086502</v>
      </c>
      <c r="G3615">
        <v>28.664250609044299</v>
      </c>
    </row>
    <row r="3616" spans="5:7" x14ac:dyDescent="0.25">
      <c r="E3616" s="1">
        <v>33998</v>
      </c>
      <c r="F3616">
        <v>13.4563585837569</v>
      </c>
      <c r="G3616">
        <v>26.6817861635821</v>
      </c>
    </row>
    <row r="3617" spans="5:7" x14ac:dyDescent="0.25">
      <c r="E3617" s="1">
        <v>34001</v>
      </c>
      <c r="F3617">
        <v>13.5039304471925</v>
      </c>
      <c r="G3617">
        <v>26.697252770366699</v>
      </c>
    </row>
    <row r="3618" spans="5:7" x14ac:dyDescent="0.25">
      <c r="E3618" s="1">
        <v>34002</v>
      </c>
      <c r="F3618">
        <v>39.876909366279001</v>
      </c>
      <c r="G3618">
        <v>36.317949710088598</v>
      </c>
    </row>
    <row r="3619" spans="5:7" x14ac:dyDescent="0.25">
      <c r="E3619" s="1">
        <v>34003</v>
      </c>
      <c r="F3619">
        <v>36.338094585758398</v>
      </c>
      <c r="G3619">
        <v>35.001193308446602</v>
      </c>
    </row>
    <row r="3620" spans="5:7" x14ac:dyDescent="0.25">
      <c r="E3620" s="1">
        <v>34004</v>
      </c>
      <c r="F3620">
        <v>29.619689668099699</v>
      </c>
      <c r="G3620">
        <v>32.313836082371402</v>
      </c>
    </row>
    <row r="3621" spans="5:7" x14ac:dyDescent="0.25">
      <c r="E3621" s="1">
        <v>34005</v>
      </c>
      <c r="F3621">
        <v>19.674078384278999</v>
      </c>
      <c r="G3621">
        <v>27.191061874180601</v>
      </c>
    </row>
    <row r="3622" spans="5:7" x14ac:dyDescent="0.25">
      <c r="E3622" s="1">
        <v>34008</v>
      </c>
      <c r="F3622">
        <v>36.690324823290801</v>
      </c>
      <c r="G3622">
        <v>34.635082311783698</v>
      </c>
    </row>
    <row r="3623" spans="5:7" x14ac:dyDescent="0.25">
      <c r="E3623" s="1">
        <v>34009</v>
      </c>
      <c r="F3623">
        <v>45.283544118612397</v>
      </c>
      <c r="G3623">
        <v>38.798215169862999</v>
      </c>
    </row>
    <row r="3624" spans="5:7" x14ac:dyDescent="0.25">
      <c r="E3624" s="1">
        <v>34010</v>
      </c>
      <c r="F3624">
        <v>58.785432984455703</v>
      </c>
      <c r="G3624">
        <v>46.217738835263098</v>
      </c>
    </row>
    <row r="3625" spans="5:7" x14ac:dyDescent="0.25">
      <c r="E3625" s="1">
        <v>34011</v>
      </c>
      <c r="F3625">
        <v>42.581515300909402</v>
      </c>
      <c r="G3625">
        <v>39.577468867495199</v>
      </c>
    </row>
    <row r="3626" spans="5:7" x14ac:dyDescent="0.25">
      <c r="E3626" s="1">
        <v>34012</v>
      </c>
      <c r="F3626">
        <v>39.2342664648137</v>
      </c>
      <c r="G3626">
        <v>38.0586498985056</v>
      </c>
    </row>
    <row r="3627" spans="5:7" x14ac:dyDescent="0.25">
      <c r="E3627" s="1">
        <v>34016</v>
      </c>
      <c r="F3627">
        <v>39.2342664648137</v>
      </c>
      <c r="G3627">
        <v>38.0586498985056</v>
      </c>
    </row>
    <row r="3628" spans="5:7" x14ac:dyDescent="0.25">
      <c r="E3628" s="1">
        <v>34017</v>
      </c>
      <c r="F3628">
        <v>30.477816842616399</v>
      </c>
      <c r="G3628">
        <v>34.195743111485903</v>
      </c>
    </row>
    <row r="3629" spans="5:7" x14ac:dyDescent="0.25">
      <c r="E3629" s="1">
        <v>34018</v>
      </c>
      <c r="F3629">
        <v>19.433910927048501</v>
      </c>
      <c r="G3629">
        <v>27.757773891544598</v>
      </c>
    </row>
    <row r="3630" spans="5:7" x14ac:dyDescent="0.25">
      <c r="E3630" s="1">
        <v>34019</v>
      </c>
      <c r="F3630">
        <v>20.521547820930799</v>
      </c>
      <c r="G3630">
        <v>28.2158153052427</v>
      </c>
    </row>
    <row r="3631" spans="5:7" x14ac:dyDescent="0.25">
      <c r="E3631" s="1">
        <v>34022</v>
      </c>
      <c r="F3631">
        <v>15.0262497246555</v>
      </c>
      <c r="G3631">
        <v>24.4474000898635</v>
      </c>
    </row>
    <row r="3632" spans="5:7" x14ac:dyDescent="0.25">
      <c r="E3632" s="1">
        <v>34023</v>
      </c>
      <c r="F3632">
        <v>9.7561023728754908</v>
      </c>
      <c r="G3632">
        <v>19.687256538860701</v>
      </c>
    </row>
    <row r="3633" spans="5:7" x14ac:dyDescent="0.25">
      <c r="E3633" s="1">
        <v>34024</v>
      </c>
      <c r="F3633">
        <v>27.277547520616999</v>
      </c>
      <c r="G3633">
        <v>28.294649332355402</v>
      </c>
    </row>
    <row r="3634" spans="5:7" x14ac:dyDescent="0.25">
      <c r="E3634" s="1">
        <v>34025</v>
      </c>
      <c r="F3634">
        <v>33.238099422651601</v>
      </c>
      <c r="G3634">
        <v>31.331703747128799</v>
      </c>
    </row>
    <row r="3635" spans="5:7" x14ac:dyDescent="0.25">
      <c r="E3635" s="1">
        <v>34026</v>
      </c>
      <c r="F3635">
        <v>31.6578588329632</v>
      </c>
      <c r="G3635">
        <v>30.622822670485402</v>
      </c>
    </row>
    <row r="3636" spans="5:7" x14ac:dyDescent="0.25">
      <c r="E3636" s="1">
        <v>34029</v>
      </c>
      <c r="F3636">
        <v>25.268669422930898</v>
      </c>
      <c r="G3636">
        <v>27.638265188744501</v>
      </c>
    </row>
    <row r="3637" spans="5:7" x14ac:dyDescent="0.25">
      <c r="E3637" s="1">
        <v>34030</v>
      </c>
      <c r="F3637">
        <v>25.2605016129863</v>
      </c>
      <c r="G3637">
        <v>27.6343927235847</v>
      </c>
    </row>
    <row r="3638" spans="5:7" x14ac:dyDescent="0.25">
      <c r="E3638" s="1">
        <v>34031</v>
      </c>
      <c r="F3638">
        <v>20.356967696226398</v>
      </c>
      <c r="G3638">
        <v>25.2668185959132</v>
      </c>
    </row>
    <row r="3639" spans="5:7" x14ac:dyDescent="0.25">
      <c r="E3639" s="1">
        <v>34032</v>
      </c>
      <c r="F3639">
        <v>16.740067347715399</v>
      </c>
      <c r="G3639">
        <v>23.2749614113307</v>
      </c>
    </row>
    <row r="3640" spans="5:7" x14ac:dyDescent="0.25">
      <c r="E3640" s="1">
        <v>34033</v>
      </c>
      <c r="F3640">
        <v>34.585391881516898</v>
      </c>
      <c r="G3640">
        <v>30.792731356028199</v>
      </c>
    </row>
    <row r="3641" spans="5:7" x14ac:dyDescent="0.25">
      <c r="E3641" s="1">
        <v>34036</v>
      </c>
      <c r="F3641">
        <v>29.490954971032899</v>
      </c>
      <c r="G3641">
        <v>28.754821426831299</v>
      </c>
    </row>
    <row r="3642" spans="5:7" x14ac:dyDescent="0.25">
      <c r="E3642" s="1">
        <v>34037</v>
      </c>
      <c r="F3642">
        <v>39.2898921547093</v>
      </c>
      <c r="G3642">
        <v>33.108210716515401</v>
      </c>
    </row>
    <row r="3643" spans="5:7" x14ac:dyDescent="0.25">
      <c r="E3643" s="1">
        <v>34038</v>
      </c>
      <c r="F3643">
        <v>52.379512775528397</v>
      </c>
      <c r="G3643">
        <v>39.653469915243598</v>
      </c>
    </row>
    <row r="3644" spans="5:7" x14ac:dyDescent="0.25">
      <c r="E3644" s="1">
        <v>34039</v>
      </c>
      <c r="F3644">
        <v>52.000271208965003</v>
      </c>
      <c r="G3644">
        <v>39.536035642757803</v>
      </c>
    </row>
    <row r="3645" spans="5:7" x14ac:dyDescent="0.25">
      <c r="E3645" s="1">
        <v>34040</v>
      </c>
      <c r="F3645">
        <v>70.584163214812904</v>
      </c>
      <c r="G3645">
        <v>50.918491884111603</v>
      </c>
    </row>
    <row r="3646" spans="5:7" x14ac:dyDescent="0.25">
      <c r="E3646" s="1">
        <v>34043</v>
      </c>
      <c r="F3646">
        <v>72.686660405327402</v>
      </c>
      <c r="G3646">
        <v>52.513545490255403</v>
      </c>
    </row>
    <row r="3647" spans="5:7" x14ac:dyDescent="0.25">
      <c r="E3647" s="1">
        <v>34044</v>
      </c>
      <c r="F3647">
        <v>56.204852101668799</v>
      </c>
      <c r="G3647">
        <v>46.901463021163103</v>
      </c>
    </row>
    <row r="3648" spans="5:7" x14ac:dyDescent="0.25">
      <c r="E3648" s="1">
        <v>34045</v>
      </c>
      <c r="F3648">
        <v>61.529552711789698</v>
      </c>
      <c r="G3648">
        <v>49.838085119849197</v>
      </c>
    </row>
    <row r="3649" spans="5:7" x14ac:dyDescent="0.25">
      <c r="E3649" s="1">
        <v>34046</v>
      </c>
      <c r="F3649">
        <v>37.270180369356602</v>
      </c>
      <c r="G3649">
        <v>39.375406901214802</v>
      </c>
    </row>
    <row r="3650" spans="5:7" x14ac:dyDescent="0.25">
      <c r="E3650" s="1">
        <v>34047</v>
      </c>
      <c r="F3650">
        <v>44.208786820792099</v>
      </c>
      <c r="G3650">
        <v>42.776141535917503</v>
      </c>
    </row>
    <row r="3651" spans="5:7" x14ac:dyDescent="0.25">
      <c r="E3651" s="1">
        <v>34050</v>
      </c>
      <c r="F3651">
        <v>42.169465289153997</v>
      </c>
      <c r="G3651">
        <v>41.854921716862997</v>
      </c>
    </row>
    <row r="3652" spans="5:7" x14ac:dyDescent="0.25">
      <c r="E3652" s="1">
        <v>34051</v>
      </c>
      <c r="F3652">
        <v>38.841424485947599</v>
      </c>
      <c r="G3652">
        <v>40.404445414148903</v>
      </c>
    </row>
    <row r="3653" spans="5:7" x14ac:dyDescent="0.25">
      <c r="E3653" s="1">
        <v>34052</v>
      </c>
      <c r="F3653">
        <v>38.828787816134998</v>
      </c>
      <c r="G3653">
        <v>40.399264227307803</v>
      </c>
    </row>
    <row r="3654" spans="5:7" x14ac:dyDescent="0.25">
      <c r="E3654" s="1">
        <v>34053</v>
      </c>
      <c r="F3654">
        <v>51.436824350349298</v>
      </c>
      <c r="G3654">
        <v>45.412304491488797</v>
      </c>
    </row>
    <row r="3655" spans="5:7" x14ac:dyDescent="0.25">
      <c r="E3655" s="1">
        <v>34054</v>
      </c>
      <c r="F3655">
        <v>65.4362153403343</v>
      </c>
      <c r="G3655">
        <v>52.463569781678501</v>
      </c>
    </row>
    <row r="3656" spans="5:7" x14ac:dyDescent="0.25">
      <c r="E3656" s="1">
        <v>34057</v>
      </c>
      <c r="F3656">
        <v>57.701332742504903</v>
      </c>
      <c r="G3656">
        <v>49.780096457228701</v>
      </c>
    </row>
    <row r="3657" spans="5:7" x14ac:dyDescent="0.25">
      <c r="E3657" s="1">
        <v>34058</v>
      </c>
      <c r="F3657">
        <v>53.178975792141301</v>
      </c>
      <c r="G3657">
        <v>48.188703470769802</v>
      </c>
    </row>
    <row r="3658" spans="5:7" x14ac:dyDescent="0.25">
      <c r="E3658" s="1">
        <v>34059</v>
      </c>
      <c r="F3658">
        <v>55.273913727937398</v>
      </c>
      <c r="G3658">
        <v>49.062072296277201</v>
      </c>
    </row>
    <row r="3659" spans="5:7" x14ac:dyDescent="0.25">
      <c r="E3659" s="1">
        <v>34060</v>
      </c>
      <c r="F3659">
        <v>55.250369950545597</v>
      </c>
      <c r="G3659">
        <v>49.055004717047602</v>
      </c>
    </row>
    <row r="3660" spans="5:7" x14ac:dyDescent="0.25">
      <c r="E3660" s="1">
        <v>34061</v>
      </c>
      <c r="F3660">
        <v>70.917970582049804</v>
      </c>
      <c r="G3660">
        <v>56.214471634902701</v>
      </c>
    </row>
    <row r="3661" spans="5:7" x14ac:dyDescent="0.25">
      <c r="E3661" s="1">
        <v>34064</v>
      </c>
      <c r="F3661">
        <v>67.475201919532694</v>
      </c>
      <c r="G3661">
        <v>55.199925744664597</v>
      </c>
    </row>
    <row r="3662" spans="5:7" x14ac:dyDescent="0.25">
      <c r="E3662" s="1">
        <v>34065</v>
      </c>
      <c r="F3662">
        <v>56.582296012560803</v>
      </c>
      <c r="G3662">
        <v>51.868412097217799</v>
      </c>
    </row>
    <row r="3663" spans="5:7" x14ac:dyDescent="0.25">
      <c r="E3663" s="1">
        <v>34066</v>
      </c>
      <c r="F3663">
        <v>53.472210725851497</v>
      </c>
      <c r="G3663">
        <v>50.875614296861897</v>
      </c>
    </row>
    <row r="3664" spans="5:7" x14ac:dyDescent="0.25">
      <c r="E3664" s="1">
        <v>34067</v>
      </c>
      <c r="F3664">
        <v>35.326715932525303</v>
      </c>
      <c r="G3664">
        <v>43.838553218496401</v>
      </c>
    </row>
    <row r="3665" spans="5:7" x14ac:dyDescent="0.25">
      <c r="E3665" s="1">
        <v>34068</v>
      </c>
      <c r="F3665">
        <v>35.297648852663599</v>
      </c>
      <c r="G3665">
        <v>43.825351652494</v>
      </c>
    </row>
    <row r="3666" spans="5:7" x14ac:dyDescent="0.25">
      <c r="E3666" s="1">
        <v>34071</v>
      </c>
      <c r="F3666">
        <v>28.524224178104902</v>
      </c>
      <c r="G3666">
        <v>40.654488468992803</v>
      </c>
    </row>
    <row r="3667" spans="5:7" x14ac:dyDescent="0.25">
      <c r="E3667" s="1">
        <v>34072</v>
      </c>
      <c r="F3667">
        <v>28.226930935258601</v>
      </c>
      <c r="G3667">
        <v>40.5101181581079</v>
      </c>
    </row>
    <row r="3668" spans="5:7" x14ac:dyDescent="0.25">
      <c r="E3668" s="1">
        <v>34073</v>
      </c>
      <c r="F3668">
        <v>24.4587382457931</v>
      </c>
      <c r="G3668">
        <v>38.687597558929198</v>
      </c>
    </row>
    <row r="3669" spans="5:7" x14ac:dyDescent="0.25">
      <c r="E3669" s="1">
        <v>34074</v>
      </c>
      <c r="F3669">
        <v>22.261153956745801</v>
      </c>
      <c r="G3669">
        <v>37.566003264656203</v>
      </c>
    </row>
    <row r="3670" spans="5:7" x14ac:dyDescent="0.25">
      <c r="E3670" s="1">
        <v>34075</v>
      </c>
      <c r="F3670">
        <v>29.704181208022302</v>
      </c>
      <c r="G3670">
        <v>39.423301682716897</v>
      </c>
    </row>
    <row r="3671" spans="5:7" x14ac:dyDescent="0.25">
      <c r="E3671" s="1">
        <v>34078</v>
      </c>
      <c r="F3671">
        <v>25.2620513305319</v>
      </c>
      <c r="G3671">
        <v>37.580665581005398</v>
      </c>
    </row>
    <row r="3672" spans="5:7" x14ac:dyDescent="0.25">
      <c r="E3672" s="1">
        <v>34079</v>
      </c>
      <c r="F3672">
        <v>24.8708551640084</v>
      </c>
      <c r="G3672">
        <v>37.415593788616</v>
      </c>
    </row>
    <row r="3673" spans="5:7" x14ac:dyDescent="0.25">
      <c r="E3673" s="1">
        <v>34080</v>
      </c>
      <c r="F3673">
        <v>23.614248878127501</v>
      </c>
      <c r="G3673">
        <v>36.915536074870303</v>
      </c>
    </row>
    <row r="3674" spans="5:7" x14ac:dyDescent="0.25">
      <c r="E3674" s="1">
        <v>34081</v>
      </c>
      <c r="F3674">
        <v>21.848044098005001</v>
      </c>
      <c r="G3674">
        <v>36.220440322420998</v>
      </c>
    </row>
    <row r="3675" spans="5:7" x14ac:dyDescent="0.25">
      <c r="E3675" s="1">
        <v>34082</v>
      </c>
      <c r="F3675">
        <v>44.076385297654802</v>
      </c>
      <c r="G3675">
        <v>41.475986920189001</v>
      </c>
    </row>
    <row r="3676" spans="5:7" x14ac:dyDescent="0.25">
      <c r="E3676" s="1">
        <v>34085</v>
      </c>
      <c r="F3676">
        <v>62.649970569823701</v>
      </c>
      <c r="G3676">
        <v>48.176446523120603</v>
      </c>
    </row>
    <row r="3677" spans="5:7" x14ac:dyDescent="0.25">
      <c r="E3677" s="1">
        <v>34086</v>
      </c>
      <c r="F3677">
        <v>76.461948359133402</v>
      </c>
      <c r="G3677">
        <v>56.138766459873601</v>
      </c>
    </row>
    <row r="3678" spans="5:7" x14ac:dyDescent="0.25">
      <c r="E3678" s="1">
        <v>34087</v>
      </c>
      <c r="F3678">
        <v>77.512375985220203</v>
      </c>
      <c r="G3678">
        <v>56.889620223951297</v>
      </c>
    </row>
    <row r="3679" spans="5:7" x14ac:dyDescent="0.25">
      <c r="E3679" s="1">
        <v>34088</v>
      </c>
      <c r="F3679">
        <v>56.3259350917929</v>
      </c>
      <c r="G3679">
        <v>50.367586093618598</v>
      </c>
    </row>
    <row r="3680" spans="5:7" x14ac:dyDescent="0.25">
      <c r="E3680" s="1">
        <v>34089</v>
      </c>
      <c r="F3680">
        <v>65.2354446005006</v>
      </c>
      <c r="G3680">
        <v>54.734282863826103</v>
      </c>
    </row>
    <row r="3681" spans="5:7" x14ac:dyDescent="0.25">
      <c r="E3681" s="1">
        <v>34092</v>
      </c>
      <c r="F3681">
        <v>48.041166646169401</v>
      </c>
      <c r="G3681">
        <v>48.074688589557901</v>
      </c>
    </row>
    <row r="3682" spans="5:7" x14ac:dyDescent="0.25">
      <c r="E3682" s="1">
        <v>34093</v>
      </c>
      <c r="F3682">
        <v>40.803325803828898</v>
      </c>
      <c r="G3682">
        <v>44.783710440492598</v>
      </c>
    </row>
    <row r="3683" spans="5:7" x14ac:dyDescent="0.25">
      <c r="E3683" s="1">
        <v>34094</v>
      </c>
      <c r="F3683">
        <v>37.420666544244298</v>
      </c>
      <c r="G3683">
        <v>43.191637799525303</v>
      </c>
    </row>
    <row r="3684" spans="5:7" x14ac:dyDescent="0.25">
      <c r="E3684" s="1">
        <v>34095</v>
      </c>
      <c r="F3684">
        <v>34.733193124953097</v>
      </c>
      <c r="G3684">
        <v>41.942703925488303</v>
      </c>
    </row>
    <row r="3685" spans="5:7" x14ac:dyDescent="0.25">
      <c r="E3685" s="1">
        <v>34096</v>
      </c>
      <c r="F3685">
        <v>44.245193743348999</v>
      </c>
      <c r="G3685">
        <v>45.3138491813747</v>
      </c>
    </row>
    <row r="3686" spans="5:7" x14ac:dyDescent="0.25">
      <c r="E3686" s="1">
        <v>34099</v>
      </c>
      <c r="F3686">
        <v>38.009033889249999</v>
      </c>
      <c r="G3686">
        <v>42.802843894709397</v>
      </c>
    </row>
    <row r="3687" spans="5:7" x14ac:dyDescent="0.25">
      <c r="E3687" s="1">
        <v>34100</v>
      </c>
      <c r="F3687">
        <v>38.767751112315501</v>
      </c>
      <c r="G3687">
        <v>43.051814796849897</v>
      </c>
    </row>
    <row r="3688" spans="5:7" x14ac:dyDescent="0.25">
      <c r="E3688" s="1">
        <v>34101</v>
      </c>
      <c r="F3688">
        <v>54.229171638406399</v>
      </c>
      <c r="G3688">
        <v>48.594224102049303</v>
      </c>
    </row>
    <row r="3689" spans="5:7" x14ac:dyDescent="0.25">
      <c r="E3689" s="1">
        <v>34102</v>
      </c>
      <c r="F3689">
        <v>69.471873494479397</v>
      </c>
      <c r="G3689">
        <v>56.164931379680397</v>
      </c>
    </row>
    <row r="3690" spans="5:7" x14ac:dyDescent="0.25">
      <c r="E3690" s="1">
        <v>34103</v>
      </c>
      <c r="F3690">
        <v>71.359335940061101</v>
      </c>
      <c r="G3690">
        <v>57.282203267631502</v>
      </c>
    </row>
    <row r="3691" spans="5:7" x14ac:dyDescent="0.25">
      <c r="E3691" s="1">
        <v>34106</v>
      </c>
      <c r="F3691">
        <v>77.117867510378005</v>
      </c>
      <c r="G3691">
        <v>60.920719117724701</v>
      </c>
    </row>
    <row r="3692" spans="5:7" x14ac:dyDescent="0.25">
      <c r="E3692" s="1">
        <v>34107</v>
      </c>
      <c r="F3692">
        <v>83.662683493852299</v>
      </c>
      <c r="G3692">
        <v>66.085917274525002</v>
      </c>
    </row>
    <row r="3693" spans="5:7" x14ac:dyDescent="0.25">
      <c r="E3693" s="1">
        <v>34108</v>
      </c>
      <c r="F3693">
        <v>72.341269097560499</v>
      </c>
      <c r="G3693">
        <v>62.058220225537497</v>
      </c>
    </row>
    <row r="3694" spans="5:7" x14ac:dyDescent="0.25">
      <c r="E3694" s="1">
        <v>34109</v>
      </c>
      <c r="F3694">
        <v>65.2747710868734</v>
      </c>
      <c r="G3694">
        <v>59.456614525347902</v>
      </c>
    </row>
    <row r="3695" spans="5:7" x14ac:dyDescent="0.25">
      <c r="E3695" s="1">
        <v>34110</v>
      </c>
      <c r="F3695">
        <v>71.844634723741294</v>
      </c>
      <c r="G3695">
        <v>62.799852775908903</v>
      </c>
    </row>
    <row r="3696" spans="5:7" x14ac:dyDescent="0.25">
      <c r="E3696" s="1">
        <v>34113</v>
      </c>
      <c r="F3696">
        <v>76.648446365284499</v>
      </c>
      <c r="G3696">
        <v>65.570259040464407</v>
      </c>
    </row>
    <row r="3697" spans="5:7" x14ac:dyDescent="0.25">
      <c r="E3697" s="1">
        <v>34114</v>
      </c>
      <c r="F3697">
        <v>74.939232365811705</v>
      </c>
      <c r="G3697">
        <v>64.989616818799504</v>
      </c>
    </row>
    <row r="3698" spans="5:7" x14ac:dyDescent="0.25">
      <c r="E3698" s="1">
        <v>34115</v>
      </c>
      <c r="F3698">
        <v>53.027557381136603</v>
      </c>
      <c r="G3698">
        <v>56.647659034832898</v>
      </c>
    </row>
    <row r="3699" spans="5:7" x14ac:dyDescent="0.25">
      <c r="E3699" s="1">
        <v>34116</v>
      </c>
      <c r="F3699">
        <v>55.519049013677702</v>
      </c>
      <c r="G3699">
        <v>57.583667118209199</v>
      </c>
    </row>
    <row r="3700" spans="5:7" x14ac:dyDescent="0.25">
      <c r="E3700" s="1">
        <v>34117</v>
      </c>
      <c r="F3700">
        <v>60.563044126749404</v>
      </c>
      <c r="G3700">
        <v>59.477000330292903</v>
      </c>
    </row>
    <row r="3701" spans="5:7" x14ac:dyDescent="0.25">
      <c r="E3701" s="1">
        <v>34121</v>
      </c>
      <c r="F3701">
        <v>42.967567559915203</v>
      </c>
      <c r="G3701">
        <v>51.960277965238603</v>
      </c>
    </row>
    <row r="3702" spans="5:7" x14ac:dyDescent="0.25">
      <c r="E3702" s="1">
        <v>34122</v>
      </c>
      <c r="F3702">
        <v>39.3113608388731</v>
      </c>
      <c r="G3702">
        <v>50.139802478274902</v>
      </c>
    </row>
    <row r="3703" spans="5:7" x14ac:dyDescent="0.25">
      <c r="E3703" s="1">
        <v>34123</v>
      </c>
      <c r="F3703">
        <v>34.473744419638699</v>
      </c>
      <c r="G3703">
        <v>47.668092134194801</v>
      </c>
    </row>
    <row r="3704" spans="5:7" x14ac:dyDescent="0.25">
      <c r="E3704" s="1">
        <v>34124</v>
      </c>
      <c r="F3704">
        <v>56.970379971268898</v>
      </c>
      <c r="G3704">
        <v>55.947923448853899</v>
      </c>
    </row>
    <row r="3705" spans="5:7" x14ac:dyDescent="0.25">
      <c r="E3705" s="1">
        <v>34127</v>
      </c>
      <c r="F3705">
        <v>49.601873397149099</v>
      </c>
      <c r="G3705">
        <v>52.709550624716599</v>
      </c>
    </row>
    <row r="3706" spans="5:7" x14ac:dyDescent="0.25">
      <c r="E3706" s="1">
        <v>34128</v>
      </c>
      <c r="F3706">
        <v>55.496118681275902</v>
      </c>
      <c r="G3706">
        <v>55.097978659807303</v>
      </c>
    </row>
    <row r="3707" spans="5:7" x14ac:dyDescent="0.25">
      <c r="E3707" s="1">
        <v>34129</v>
      </c>
      <c r="F3707">
        <v>45.824235360309501</v>
      </c>
      <c r="G3707">
        <v>50.931841660796998</v>
      </c>
    </row>
    <row r="3708" spans="5:7" x14ac:dyDescent="0.25">
      <c r="E3708" s="1">
        <v>34130</v>
      </c>
      <c r="F3708">
        <v>47.032678599229897</v>
      </c>
      <c r="G3708">
        <v>51.363887650124198</v>
      </c>
    </row>
    <row r="3709" spans="5:7" x14ac:dyDescent="0.25">
      <c r="E3709" s="1">
        <v>34131</v>
      </c>
      <c r="F3709">
        <v>29.447641969130999</v>
      </c>
      <c r="G3709">
        <v>42.395319436599202</v>
      </c>
    </row>
    <row r="3710" spans="5:7" x14ac:dyDescent="0.25">
      <c r="E3710" s="1">
        <v>34134</v>
      </c>
      <c r="F3710">
        <v>28.853551008899199</v>
      </c>
      <c r="G3710">
        <v>42.032604800117902</v>
      </c>
    </row>
    <row r="3711" spans="5:7" x14ac:dyDescent="0.25">
      <c r="E3711" s="1">
        <v>34135</v>
      </c>
      <c r="F3711">
        <v>26.913990742095301</v>
      </c>
      <c r="G3711">
        <v>40.910563537352601</v>
      </c>
    </row>
    <row r="3712" spans="5:7" x14ac:dyDescent="0.25">
      <c r="E3712" s="1">
        <v>34136</v>
      </c>
      <c r="F3712">
        <v>25.5455994266914</v>
      </c>
      <c r="G3712">
        <v>40.144192835584498</v>
      </c>
    </row>
    <row r="3713" spans="5:7" x14ac:dyDescent="0.25">
      <c r="E3713" s="1">
        <v>34137</v>
      </c>
      <c r="F3713">
        <v>22.171718522182498</v>
      </c>
      <c r="G3713">
        <v>38.221066347880303</v>
      </c>
    </row>
    <row r="3714" spans="5:7" x14ac:dyDescent="0.25">
      <c r="E3714" s="1">
        <v>34138</v>
      </c>
      <c r="F3714">
        <v>36.195302510657001</v>
      </c>
      <c r="G3714">
        <v>42.345944588474502</v>
      </c>
    </row>
    <row r="3715" spans="5:7" x14ac:dyDescent="0.25">
      <c r="E3715" s="1">
        <v>34141</v>
      </c>
      <c r="F3715">
        <v>28.9720284113593</v>
      </c>
      <c r="G3715">
        <v>39.103838874916001</v>
      </c>
    </row>
    <row r="3716" spans="5:7" x14ac:dyDescent="0.25">
      <c r="E3716" s="1">
        <v>34142</v>
      </c>
      <c r="F3716">
        <v>21.331896466746802</v>
      </c>
      <c r="G3716">
        <v>34.8111742074475</v>
      </c>
    </row>
    <row r="3717" spans="5:7" x14ac:dyDescent="0.25">
      <c r="E3717" s="1">
        <v>34143</v>
      </c>
      <c r="F3717">
        <v>32.785020426309401</v>
      </c>
      <c r="G3717">
        <v>38.712555972267097</v>
      </c>
    </row>
    <row r="3718" spans="5:7" x14ac:dyDescent="0.25">
      <c r="E3718" s="1">
        <v>34144</v>
      </c>
      <c r="F3718">
        <v>27.893944785548399</v>
      </c>
      <c r="G3718">
        <v>36.360499569603597</v>
      </c>
    </row>
    <row r="3719" spans="5:7" x14ac:dyDescent="0.25">
      <c r="E3719" s="1">
        <v>34145</v>
      </c>
      <c r="F3719">
        <v>22.091501632892399</v>
      </c>
      <c r="G3719">
        <v>33.175739820382198</v>
      </c>
    </row>
    <row r="3720" spans="5:7" x14ac:dyDescent="0.25">
      <c r="E3720" s="1">
        <v>34148</v>
      </c>
      <c r="F3720">
        <v>17.704945912255699</v>
      </c>
      <c r="G3720">
        <v>30.335652451823499</v>
      </c>
    </row>
    <row r="3721" spans="5:7" x14ac:dyDescent="0.25">
      <c r="E3721" s="1">
        <v>34149</v>
      </c>
      <c r="F3721">
        <v>16.8496496684084</v>
      </c>
      <c r="G3721">
        <v>29.751335794603101</v>
      </c>
    </row>
    <row r="3722" spans="5:7" x14ac:dyDescent="0.25">
      <c r="E3722" s="1">
        <v>34150</v>
      </c>
      <c r="F3722">
        <v>23.381385170355301</v>
      </c>
      <c r="G3722">
        <v>31.8308345967557</v>
      </c>
    </row>
    <row r="3723" spans="5:7" x14ac:dyDescent="0.25">
      <c r="E3723" s="1">
        <v>34151</v>
      </c>
      <c r="F3723">
        <v>24.519795437241299</v>
      </c>
      <c r="G3723">
        <v>32.176776917475003</v>
      </c>
    </row>
    <row r="3724" spans="5:7" x14ac:dyDescent="0.25">
      <c r="E3724" s="1">
        <v>34152</v>
      </c>
      <c r="F3724">
        <v>18.5749780779988</v>
      </c>
      <c r="G3724">
        <v>29.302253355047601</v>
      </c>
    </row>
    <row r="3725" spans="5:7" x14ac:dyDescent="0.25">
      <c r="E3725" s="1">
        <v>34156</v>
      </c>
      <c r="F3725">
        <v>37.591801115031402</v>
      </c>
      <c r="G3725">
        <v>35.773875195097702</v>
      </c>
    </row>
    <row r="3726" spans="5:7" x14ac:dyDescent="0.25">
      <c r="E3726" s="1">
        <v>34157</v>
      </c>
      <c r="F3726">
        <v>36.985308649147001</v>
      </c>
      <c r="G3726">
        <v>35.568713989349199</v>
      </c>
    </row>
    <row r="3727" spans="5:7" x14ac:dyDescent="0.25">
      <c r="E3727" s="1">
        <v>34158</v>
      </c>
      <c r="F3727">
        <v>29.820981334938399</v>
      </c>
      <c r="G3727">
        <v>33.036784130416201</v>
      </c>
    </row>
    <row r="3728" spans="5:7" x14ac:dyDescent="0.25">
      <c r="E3728" s="1">
        <v>34159</v>
      </c>
      <c r="F3728">
        <v>26.0502500174719</v>
      </c>
      <c r="G3728">
        <v>31.531564132967102</v>
      </c>
    </row>
    <row r="3729" spans="5:7" x14ac:dyDescent="0.25">
      <c r="E3729" s="1">
        <v>34162</v>
      </c>
      <c r="F3729">
        <v>24.2333589763108</v>
      </c>
      <c r="G3729">
        <v>30.785185770700199</v>
      </c>
    </row>
    <row r="3730" spans="5:7" x14ac:dyDescent="0.25">
      <c r="E3730" s="1">
        <v>34163</v>
      </c>
      <c r="F3730">
        <v>34.986398893840096</v>
      </c>
      <c r="G3730">
        <v>34.104750329203</v>
      </c>
    </row>
    <row r="3731" spans="5:7" x14ac:dyDescent="0.25">
      <c r="E3731" s="1">
        <v>34164</v>
      </c>
      <c r="F3731">
        <v>23.752392467183601</v>
      </c>
      <c r="G3731">
        <v>29.826537185258001</v>
      </c>
    </row>
    <row r="3732" spans="5:7" x14ac:dyDescent="0.25">
      <c r="E3732" s="1">
        <v>34165</v>
      </c>
      <c r="F3732">
        <v>23.732556185676401</v>
      </c>
      <c r="G3732">
        <v>29.817799288919399</v>
      </c>
    </row>
    <row r="3733" spans="5:7" x14ac:dyDescent="0.25">
      <c r="E3733" s="1">
        <v>34166</v>
      </c>
      <c r="F3733">
        <v>21.849456790468</v>
      </c>
      <c r="G3733">
        <v>29.030143675132098</v>
      </c>
    </row>
    <row r="3734" spans="5:7" x14ac:dyDescent="0.25">
      <c r="E3734" s="1">
        <v>34169</v>
      </c>
      <c r="F3734">
        <v>21.329911683470399</v>
      </c>
      <c r="G3734">
        <v>28.8204091914921</v>
      </c>
    </row>
    <row r="3735" spans="5:7" x14ac:dyDescent="0.25">
      <c r="E3735" s="1">
        <v>34170</v>
      </c>
      <c r="F3735">
        <v>48.024979775181897</v>
      </c>
      <c r="G3735">
        <v>37.564407798575402</v>
      </c>
    </row>
    <row r="3736" spans="5:7" x14ac:dyDescent="0.25">
      <c r="E3736" s="1">
        <v>34171</v>
      </c>
      <c r="F3736">
        <v>72.128003550915096</v>
      </c>
      <c r="G3736">
        <v>51.2586410160851</v>
      </c>
    </row>
    <row r="3737" spans="5:7" x14ac:dyDescent="0.25">
      <c r="E3737" s="1">
        <v>34172</v>
      </c>
      <c r="F3737">
        <v>78.212032612914797</v>
      </c>
      <c r="G3737">
        <v>56.423505315105402</v>
      </c>
    </row>
    <row r="3738" spans="5:7" x14ac:dyDescent="0.25">
      <c r="E3738" s="1">
        <v>34173</v>
      </c>
      <c r="F3738">
        <v>85.483560122181203</v>
      </c>
      <c r="G3738">
        <v>64.229556187978901</v>
      </c>
    </row>
    <row r="3739" spans="5:7" x14ac:dyDescent="0.25">
      <c r="E3739" s="1">
        <v>34176</v>
      </c>
      <c r="F3739">
        <v>73.080123670075494</v>
      </c>
      <c r="G3739">
        <v>59.3753055423199</v>
      </c>
    </row>
    <row r="3740" spans="5:7" x14ac:dyDescent="0.25">
      <c r="E3740" s="1">
        <v>34177</v>
      </c>
      <c r="F3740">
        <v>70.774073601478506</v>
      </c>
      <c r="G3740">
        <v>58.4845329353805</v>
      </c>
    </row>
    <row r="3741" spans="5:7" x14ac:dyDescent="0.25">
      <c r="E3741" s="1">
        <v>34178</v>
      </c>
      <c r="F3741">
        <v>64.271499993978296</v>
      </c>
      <c r="G3741">
        <v>56.064347797024801</v>
      </c>
    </row>
    <row r="3742" spans="5:7" x14ac:dyDescent="0.25">
      <c r="E3742" s="1">
        <v>34179</v>
      </c>
      <c r="F3742">
        <v>40.837536069733297</v>
      </c>
      <c r="G3742">
        <v>45.508785188458603</v>
      </c>
    </row>
    <row r="3743" spans="5:7" x14ac:dyDescent="0.25">
      <c r="E3743" s="1">
        <v>34180</v>
      </c>
      <c r="F3743">
        <v>46.847477960457503</v>
      </c>
      <c r="G3743">
        <v>48.2218706881118</v>
      </c>
    </row>
    <row r="3744" spans="5:7" x14ac:dyDescent="0.25">
      <c r="E3744" s="1">
        <v>34183</v>
      </c>
      <c r="F3744">
        <v>52.689831644884201</v>
      </c>
      <c r="G3744">
        <v>50.8894920390576</v>
      </c>
    </row>
    <row r="3745" spans="5:7" x14ac:dyDescent="0.25">
      <c r="E3745" s="1">
        <v>34184</v>
      </c>
      <c r="F3745">
        <v>44.630300347505802</v>
      </c>
      <c r="G3745">
        <v>47.296730487890102</v>
      </c>
    </row>
    <row r="3746" spans="5:7" x14ac:dyDescent="0.25">
      <c r="E3746" s="1">
        <v>34185</v>
      </c>
      <c r="F3746">
        <v>54.586309923899897</v>
      </c>
      <c r="G3746">
        <v>51.684147373368802</v>
      </c>
    </row>
    <row r="3747" spans="5:7" x14ac:dyDescent="0.25">
      <c r="E3747" s="1">
        <v>34186</v>
      </c>
      <c r="F3747">
        <v>55.641416590800603</v>
      </c>
      <c r="G3747">
        <v>52.156970827709102</v>
      </c>
    </row>
    <row r="3748" spans="5:7" x14ac:dyDescent="0.25">
      <c r="E3748" s="1">
        <v>34187</v>
      </c>
      <c r="F3748">
        <v>52.603502783340801</v>
      </c>
      <c r="G3748">
        <v>51.042682705404502</v>
      </c>
    </row>
    <row r="3749" spans="5:7" x14ac:dyDescent="0.25">
      <c r="E3749" s="1">
        <v>34190</v>
      </c>
      <c r="F3749">
        <v>40.851526311712703</v>
      </c>
      <c r="G3749">
        <v>46.359386618841597</v>
      </c>
    </row>
    <row r="3750" spans="5:7" x14ac:dyDescent="0.25">
      <c r="E3750" s="1">
        <v>34191</v>
      </c>
      <c r="F3750">
        <v>42.545048477383801</v>
      </c>
      <c r="G3750">
        <v>46.9358739271741</v>
      </c>
    </row>
    <row r="3751" spans="5:7" x14ac:dyDescent="0.25">
      <c r="E3751" s="1">
        <v>34192</v>
      </c>
      <c r="F3751">
        <v>34.708508812111504</v>
      </c>
      <c r="G3751">
        <v>43.618380813847999</v>
      </c>
    </row>
    <row r="3752" spans="5:7" x14ac:dyDescent="0.25">
      <c r="E3752" s="1">
        <v>34193</v>
      </c>
      <c r="F3752">
        <v>28.519060006306201</v>
      </c>
      <c r="G3752">
        <v>40.585073902543201</v>
      </c>
    </row>
    <row r="3753" spans="5:7" x14ac:dyDescent="0.25">
      <c r="E3753" s="1">
        <v>34194</v>
      </c>
      <c r="F3753">
        <v>22.6095886736999</v>
      </c>
      <c r="G3753">
        <v>37.183783032155198</v>
      </c>
    </row>
    <row r="3754" spans="5:7" x14ac:dyDescent="0.25">
      <c r="E3754" s="1">
        <v>34197</v>
      </c>
      <c r="F3754">
        <v>18.107175220190499</v>
      </c>
      <c r="G3754">
        <v>34.105643101928202</v>
      </c>
    </row>
    <row r="3755" spans="5:7" x14ac:dyDescent="0.25">
      <c r="E3755" s="1">
        <v>34198</v>
      </c>
      <c r="F3755">
        <v>30.5004216954584</v>
      </c>
      <c r="G3755">
        <v>38.215866165454401</v>
      </c>
    </row>
    <row r="3756" spans="5:7" x14ac:dyDescent="0.25">
      <c r="E3756" s="1">
        <v>34199</v>
      </c>
      <c r="F3756">
        <v>24.839065560551301</v>
      </c>
      <c r="G3756">
        <v>35.244488819009298</v>
      </c>
    </row>
    <row r="3757" spans="5:7" x14ac:dyDescent="0.25">
      <c r="E3757" s="1">
        <v>34200</v>
      </c>
      <c r="F3757">
        <v>19.836375279018899</v>
      </c>
      <c r="G3757">
        <v>32.192397470403002</v>
      </c>
    </row>
    <row r="3758" spans="5:7" x14ac:dyDescent="0.25">
      <c r="E3758" s="1">
        <v>34201</v>
      </c>
      <c r="F3758">
        <v>16.347035961548201</v>
      </c>
      <c r="G3758">
        <v>29.742629595770101</v>
      </c>
    </row>
    <row r="3759" spans="5:7" x14ac:dyDescent="0.25">
      <c r="E3759" s="1">
        <v>34204</v>
      </c>
      <c r="F3759">
        <v>15.6848609281852</v>
      </c>
      <c r="G3759">
        <v>29.263000905419599</v>
      </c>
    </row>
    <row r="3760" spans="5:7" x14ac:dyDescent="0.25">
      <c r="E3760" s="1">
        <v>34205</v>
      </c>
      <c r="F3760">
        <v>11.1921621967834</v>
      </c>
      <c r="G3760">
        <v>25.592676488253002</v>
      </c>
    </row>
    <row r="3761" spans="5:7" x14ac:dyDescent="0.25">
      <c r="E3761" s="1">
        <v>34206</v>
      </c>
      <c r="F3761">
        <v>8.0129588706801496</v>
      </c>
      <c r="G3761">
        <v>22.140622201308901</v>
      </c>
    </row>
    <row r="3762" spans="5:7" x14ac:dyDescent="0.25">
      <c r="E3762" s="1">
        <v>34207</v>
      </c>
      <c r="F3762">
        <v>5.5934038035064599</v>
      </c>
      <c r="G3762">
        <v>18.6944761737447</v>
      </c>
    </row>
    <row r="3763" spans="5:7" x14ac:dyDescent="0.25">
      <c r="E3763" s="1">
        <v>34208</v>
      </c>
      <c r="F3763">
        <v>27.488601793420301</v>
      </c>
      <c r="G3763">
        <v>28.659602673551799</v>
      </c>
    </row>
    <row r="3764" spans="5:7" x14ac:dyDescent="0.25">
      <c r="E3764" s="1">
        <v>34211</v>
      </c>
      <c r="F3764">
        <v>22.925377773613299</v>
      </c>
      <c r="G3764">
        <v>26.1874870535542</v>
      </c>
    </row>
    <row r="3765" spans="5:7" x14ac:dyDescent="0.25">
      <c r="E3765" s="1">
        <v>34212</v>
      </c>
      <c r="F3765">
        <v>26.8688659340478</v>
      </c>
      <c r="G3765">
        <v>27.998016548607101</v>
      </c>
    </row>
    <row r="3766" spans="5:7" x14ac:dyDescent="0.25">
      <c r="E3766" s="1">
        <v>34213</v>
      </c>
      <c r="F3766">
        <v>28.287993683872301</v>
      </c>
      <c r="G3766">
        <v>28.605874374315199</v>
      </c>
    </row>
    <row r="3767" spans="5:7" x14ac:dyDescent="0.25">
      <c r="E3767" s="1">
        <v>34214</v>
      </c>
      <c r="F3767">
        <v>22.339098413341802</v>
      </c>
      <c r="G3767">
        <v>25.9117972516215</v>
      </c>
    </row>
    <row r="3768" spans="5:7" x14ac:dyDescent="0.25">
      <c r="E3768" s="1">
        <v>34215</v>
      </c>
      <c r="F3768">
        <v>13.4455675769465</v>
      </c>
      <c r="G3768">
        <v>20.470053270043099</v>
      </c>
    </row>
    <row r="3769" spans="5:7" x14ac:dyDescent="0.25">
      <c r="E3769" s="1">
        <v>34219</v>
      </c>
      <c r="F3769">
        <v>10.7309725872091</v>
      </c>
      <c r="G3769">
        <v>18.280797387947199</v>
      </c>
    </row>
    <row r="3770" spans="5:7" x14ac:dyDescent="0.25">
      <c r="E3770" s="1">
        <v>34220</v>
      </c>
      <c r="F3770">
        <v>10.6434903529873</v>
      </c>
      <c r="G3770">
        <v>18.209644529879899</v>
      </c>
    </row>
    <row r="3771" spans="5:7" x14ac:dyDescent="0.25">
      <c r="E3771" s="1">
        <v>34221</v>
      </c>
      <c r="F3771">
        <v>34.837132008474001</v>
      </c>
      <c r="G3771">
        <v>29.435226738159301</v>
      </c>
    </row>
    <row r="3772" spans="5:7" x14ac:dyDescent="0.25">
      <c r="E3772" s="1">
        <v>34222</v>
      </c>
      <c r="F3772">
        <v>31.4637592687329</v>
      </c>
      <c r="G3772">
        <v>28.066318494923198</v>
      </c>
    </row>
    <row r="3773" spans="5:7" x14ac:dyDescent="0.25">
      <c r="E3773" s="1">
        <v>34225</v>
      </c>
      <c r="F3773">
        <v>29.618611140306601</v>
      </c>
      <c r="G3773">
        <v>27.332424790016301</v>
      </c>
    </row>
    <row r="3774" spans="5:7" x14ac:dyDescent="0.25">
      <c r="E3774" s="1">
        <v>34226</v>
      </c>
      <c r="F3774">
        <v>51.782538999470901</v>
      </c>
      <c r="G3774">
        <v>38.6221766609535</v>
      </c>
    </row>
    <row r="3775" spans="5:7" x14ac:dyDescent="0.25">
      <c r="E3775" s="1">
        <v>34227</v>
      </c>
      <c r="F3775">
        <v>53.314960472673803</v>
      </c>
      <c r="G3775">
        <v>39.501409748350298</v>
      </c>
    </row>
    <row r="3776" spans="5:7" x14ac:dyDescent="0.25">
      <c r="E3776" s="1">
        <v>34228</v>
      </c>
      <c r="F3776">
        <v>52.268425234427198</v>
      </c>
      <c r="G3776">
        <v>39.184054344932903</v>
      </c>
    </row>
    <row r="3777" spans="5:7" x14ac:dyDescent="0.25">
      <c r="E3777" s="1">
        <v>34229</v>
      </c>
      <c r="F3777">
        <v>57.060730242263901</v>
      </c>
      <c r="G3777">
        <v>41.578974015479901</v>
      </c>
    </row>
    <row r="3778" spans="5:7" x14ac:dyDescent="0.25">
      <c r="E3778" s="1">
        <v>34232</v>
      </c>
      <c r="F3778">
        <v>65.848289203452396</v>
      </c>
      <c r="G3778">
        <v>46.430840653285003</v>
      </c>
    </row>
    <row r="3779" spans="5:7" x14ac:dyDescent="0.25">
      <c r="E3779" s="1">
        <v>34233</v>
      </c>
      <c r="F3779">
        <v>67.713901846872304</v>
      </c>
      <c r="G3779">
        <v>47.534933649650498</v>
      </c>
    </row>
    <row r="3780" spans="5:7" x14ac:dyDescent="0.25">
      <c r="E3780" s="1">
        <v>34234</v>
      </c>
      <c r="F3780">
        <v>64.259737042484403</v>
      </c>
      <c r="G3780">
        <v>46.685227350629802</v>
      </c>
    </row>
    <row r="3781" spans="5:7" x14ac:dyDescent="0.25">
      <c r="E3781" s="1">
        <v>34235</v>
      </c>
      <c r="F3781">
        <v>65.296005006002503</v>
      </c>
      <c r="G3781">
        <v>47.181219879474199</v>
      </c>
    </row>
    <row r="3782" spans="5:7" x14ac:dyDescent="0.25">
      <c r="E3782" s="1">
        <v>34236</v>
      </c>
      <c r="F3782">
        <v>48.192788242507</v>
      </c>
      <c r="G3782">
        <v>42.806756816714298</v>
      </c>
    </row>
    <row r="3783" spans="5:7" x14ac:dyDescent="0.25">
      <c r="E3783" s="1">
        <v>34239</v>
      </c>
      <c r="F3783">
        <v>27.115327403009001</v>
      </c>
      <c r="G3783">
        <v>34.329759655102002</v>
      </c>
    </row>
    <row r="3784" spans="5:7" x14ac:dyDescent="0.25">
      <c r="E3784" s="1">
        <v>34240</v>
      </c>
      <c r="F3784">
        <v>26.019092849242401</v>
      </c>
      <c r="G3784">
        <v>33.751920799737597</v>
      </c>
    </row>
    <row r="3785" spans="5:7" x14ac:dyDescent="0.25">
      <c r="E3785" s="1">
        <v>34241</v>
      </c>
      <c r="F3785">
        <v>47.496920126180903</v>
      </c>
      <c r="G3785">
        <v>42.5352273345962</v>
      </c>
    </row>
    <row r="3786" spans="5:7" x14ac:dyDescent="0.25">
      <c r="E3786" s="1">
        <v>34242</v>
      </c>
      <c r="F3786">
        <v>54.099288627694101</v>
      </c>
      <c r="G3786">
        <v>45.7342940283161</v>
      </c>
    </row>
    <row r="3787" spans="5:7" x14ac:dyDescent="0.25">
      <c r="E3787" s="1">
        <v>34243</v>
      </c>
      <c r="F3787">
        <v>43.637907023721397</v>
      </c>
      <c r="G3787">
        <v>41.7571941374676</v>
      </c>
    </row>
    <row r="3788" spans="5:7" x14ac:dyDescent="0.25">
      <c r="E3788" s="1">
        <v>34246</v>
      </c>
      <c r="F3788">
        <v>41.8807903121523</v>
      </c>
      <c r="G3788">
        <v>41.061920967616601</v>
      </c>
    </row>
    <row r="3789" spans="5:7" x14ac:dyDescent="0.25">
      <c r="E3789" s="1">
        <v>34247</v>
      </c>
      <c r="F3789">
        <v>45.763257277955702</v>
      </c>
      <c r="G3789">
        <v>42.5870785523393</v>
      </c>
    </row>
    <row r="3790" spans="5:7" x14ac:dyDescent="0.25">
      <c r="E3790" s="1">
        <v>34248</v>
      </c>
      <c r="F3790">
        <v>42.314687354523898</v>
      </c>
      <c r="G3790">
        <v>41.413731797140798</v>
      </c>
    </row>
    <row r="3791" spans="5:7" x14ac:dyDescent="0.25">
      <c r="E3791" s="1">
        <v>34249</v>
      </c>
      <c r="F3791">
        <v>43.115791253509798</v>
      </c>
      <c r="G3791">
        <v>41.683208116038102</v>
      </c>
    </row>
    <row r="3792" spans="5:7" x14ac:dyDescent="0.25">
      <c r="E3792" s="1">
        <v>34250</v>
      </c>
      <c r="F3792">
        <v>26.0211606301004</v>
      </c>
      <c r="G3792">
        <v>34.873438209518397</v>
      </c>
    </row>
    <row r="3793" spans="5:7" x14ac:dyDescent="0.25">
      <c r="E3793" s="1">
        <v>34253</v>
      </c>
      <c r="F3793">
        <v>44.442970920138997</v>
      </c>
      <c r="G3793">
        <v>41.986750303712</v>
      </c>
    </row>
    <row r="3794" spans="5:7" x14ac:dyDescent="0.25">
      <c r="E3794" s="1">
        <v>34254</v>
      </c>
      <c r="F3794">
        <v>35.452439124541897</v>
      </c>
      <c r="G3794">
        <v>38.175907865872297</v>
      </c>
    </row>
    <row r="3795" spans="5:7" x14ac:dyDescent="0.25">
      <c r="E3795" s="1">
        <v>34255</v>
      </c>
      <c r="F3795">
        <v>38.163233506994899</v>
      </c>
      <c r="G3795">
        <v>39.248262366695599</v>
      </c>
    </row>
    <row r="3796" spans="5:7" x14ac:dyDescent="0.25">
      <c r="E3796" s="1">
        <v>34256</v>
      </c>
      <c r="F3796">
        <v>28.705700945496101</v>
      </c>
      <c r="G3796">
        <v>34.976970863247203</v>
      </c>
    </row>
    <row r="3797" spans="5:7" x14ac:dyDescent="0.25">
      <c r="E3797" s="1">
        <v>34257</v>
      </c>
      <c r="F3797">
        <v>21.385435522693399</v>
      </c>
      <c r="G3797">
        <v>30.819376526481701</v>
      </c>
    </row>
    <row r="3798" spans="5:7" x14ac:dyDescent="0.25">
      <c r="E3798" s="1">
        <v>34260</v>
      </c>
      <c r="F3798">
        <v>47.8620667662111</v>
      </c>
      <c r="G3798">
        <v>42.940469701283497</v>
      </c>
    </row>
    <row r="3799" spans="5:7" x14ac:dyDescent="0.25">
      <c r="E3799" s="1">
        <v>34261</v>
      </c>
      <c r="F3799">
        <v>45.610918396888998</v>
      </c>
      <c r="G3799">
        <v>41.973285248866503</v>
      </c>
    </row>
    <row r="3800" spans="5:7" x14ac:dyDescent="0.25">
      <c r="E3800" s="1">
        <v>34262</v>
      </c>
      <c r="F3800">
        <v>43.632708653765597</v>
      </c>
      <c r="G3800">
        <v>41.171079629215498</v>
      </c>
    </row>
    <row r="3801" spans="5:7" x14ac:dyDescent="0.25">
      <c r="E3801" s="1">
        <v>34263</v>
      </c>
      <c r="F3801">
        <v>63.488533212025096</v>
      </c>
      <c r="G3801">
        <v>51.5837565127716</v>
      </c>
    </row>
    <row r="3802" spans="5:7" x14ac:dyDescent="0.25">
      <c r="E3802" s="1">
        <v>34264</v>
      </c>
      <c r="F3802">
        <v>71.564454141058803</v>
      </c>
      <c r="G3802">
        <v>57.080431134052802</v>
      </c>
    </row>
    <row r="3803" spans="5:7" x14ac:dyDescent="0.25">
      <c r="E3803" s="1">
        <v>34267</v>
      </c>
      <c r="F3803">
        <v>73.639108915171093</v>
      </c>
      <c r="G3803">
        <v>58.581930669934799</v>
      </c>
    </row>
    <row r="3804" spans="5:7" x14ac:dyDescent="0.25">
      <c r="E3804" s="1">
        <v>34268</v>
      </c>
      <c r="F3804">
        <v>65.563432181721097</v>
      </c>
      <c r="G3804">
        <v>55.633166480905601</v>
      </c>
    </row>
    <row r="3805" spans="5:7" x14ac:dyDescent="0.25">
      <c r="E3805" s="1">
        <v>34269</v>
      </c>
      <c r="F3805">
        <v>66.305042729429402</v>
      </c>
      <c r="G3805">
        <v>56.031786592264197</v>
      </c>
    </row>
    <row r="3806" spans="5:7" x14ac:dyDescent="0.25">
      <c r="E3806" s="1">
        <v>34270</v>
      </c>
      <c r="F3806">
        <v>75.079653657365895</v>
      </c>
      <c r="G3806">
        <v>61.1530685354562</v>
      </c>
    </row>
    <row r="3807" spans="5:7" x14ac:dyDescent="0.25">
      <c r="E3807" s="1">
        <v>34271</v>
      </c>
      <c r="F3807">
        <v>62.530663378232198</v>
      </c>
      <c r="G3807">
        <v>56.594093634054701</v>
      </c>
    </row>
    <row r="3808" spans="5:7" x14ac:dyDescent="0.25">
      <c r="E3808" s="1">
        <v>34274</v>
      </c>
      <c r="F3808">
        <v>70.313669053533403</v>
      </c>
      <c r="G3808">
        <v>60.716637963192802</v>
      </c>
    </row>
    <row r="3809" spans="5:7" x14ac:dyDescent="0.25">
      <c r="E3809" s="1">
        <v>34275</v>
      </c>
      <c r="F3809">
        <v>81.262542759352499</v>
      </c>
      <c r="G3809">
        <v>68.314169133587001</v>
      </c>
    </row>
    <row r="3810" spans="5:7" x14ac:dyDescent="0.25">
      <c r="E3810" s="1">
        <v>34276</v>
      </c>
      <c r="F3810">
        <v>83.035987971028504</v>
      </c>
      <c r="G3810">
        <v>69.799938463096595</v>
      </c>
    </row>
    <row r="3811" spans="5:7" x14ac:dyDescent="0.25">
      <c r="E3811" s="1">
        <v>34277</v>
      </c>
      <c r="F3811">
        <v>85.9407029370971</v>
      </c>
      <c r="G3811">
        <v>72.340698922801494</v>
      </c>
    </row>
    <row r="3812" spans="5:7" x14ac:dyDescent="0.25">
      <c r="E3812" s="1">
        <v>34278</v>
      </c>
      <c r="F3812">
        <v>87.672153456041897</v>
      </c>
      <c r="G3812">
        <v>73.953765149357295</v>
      </c>
    </row>
    <row r="3813" spans="5:7" x14ac:dyDescent="0.25">
      <c r="E3813" s="1">
        <v>34281</v>
      </c>
      <c r="F3813">
        <v>66.8238650434687</v>
      </c>
      <c r="G3813">
        <v>65.296219172009003</v>
      </c>
    </row>
    <row r="3814" spans="5:7" x14ac:dyDescent="0.25">
      <c r="E3814" s="1">
        <v>34282</v>
      </c>
      <c r="F3814">
        <v>61.320056072332797</v>
      </c>
      <c r="G3814">
        <v>62.805704404695199</v>
      </c>
    </row>
    <row r="3815" spans="5:7" x14ac:dyDescent="0.25">
      <c r="E3815" s="1">
        <v>34283</v>
      </c>
      <c r="F3815">
        <v>67.883538574850704</v>
      </c>
      <c r="G3815">
        <v>65.717444417705707</v>
      </c>
    </row>
    <row r="3816" spans="5:7" x14ac:dyDescent="0.25">
      <c r="E3816" s="1">
        <v>34284</v>
      </c>
      <c r="F3816">
        <v>71.031753415654507</v>
      </c>
      <c r="G3816">
        <v>67.193599328445302</v>
      </c>
    </row>
    <row r="3817" spans="5:7" x14ac:dyDescent="0.25">
      <c r="E3817" s="1">
        <v>34285</v>
      </c>
      <c r="F3817">
        <v>57.247641052391103</v>
      </c>
      <c r="G3817">
        <v>61.368636060261103</v>
      </c>
    </row>
    <row r="3818" spans="5:7" x14ac:dyDescent="0.25">
      <c r="E3818" s="1">
        <v>34288</v>
      </c>
      <c r="F3818">
        <v>57.5959477400624</v>
      </c>
      <c r="G3818">
        <v>61.495433109960601</v>
      </c>
    </row>
    <row r="3819" spans="5:7" x14ac:dyDescent="0.25">
      <c r="E3819" s="1">
        <v>34289</v>
      </c>
      <c r="F3819">
        <v>51.774912958429901</v>
      </c>
      <c r="G3819">
        <v>59.093338244875802</v>
      </c>
    </row>
    <row r="3820" spans="5:7" x14ac:dyDescent="0.25">
      <c r="E3820" s="1">
        <v>34290</v>
      </c>
      <c r="F3820">
        <v>54.282070192177102</v>
      </c>
      <c r="G3820">
        <v>59.856907275229098</v>
      </c>
    </row>
    <row r="3821" spans="5:7" x14ac:dyDescent="0.25">
      <c r="E3821" s="1">
        <v>34291</v>
      </c>
      <c r="F3821">
        <v>67.416763820828194</v>
      </c>
      <c r="G3821">
        <v>64.471672830217798</v>
      </c>
    </row>
    <row r="3822" spans="5:7" x14ac:dyDescent="0.25">
      <c r="E3822" s="1">
        <v>34292</v>
      </c>
      <c r="F3822">
        <v>80.022916450051298</v>
      </c>
      <c r="G3822">
        <v>71.035108605913706</v>
      </c>
    </row>
    <row r="3823" spans="5:7" x14ac:dyDescent="0.25">
      <c r="E3823" s="1">
        <v>34295</v>
      </c>
      <c r="F3823">
        <v>82.989307771270603</v>
      </c>
      <c r="G3823">
        <v>73.049072773508996</v>
      </c>
    </row>
    <row r="3824" spans="5:7" x14ac:dyDescent="0.25">
      <c r="E3824" s="1">
        <v>34296</v>
      </c>
      <c r="F3824">
        <v>80.868392356225598</v>
      </c>
      <c r="G3824">
        <v>72.252755983486097</v>
      </c>
    </row>
    <row r="3825" spans="5:7" x14ac:dyDescent="0.25">
      <c r="E3825" s="1">
        <v>34297</v>
      </c>
      <c r="F3825">
        <v>63.3088535652251</v>
      </c>
      <c r="G3825">
        <v>65.3176572131093</v>
      </c>
    </row>
    <row r="3826" spans="5:7" x14ac:dyDescent="0.25">
      <c r="E3826" s="1">
        <v>34299</v>
      </c>
      <c r="F3826">
        <v>50.716955092654104</v>
      </c>
      <c r="G3826">
        <v>59.461149522969102</v>
      </c>
    </row>
    <row r="3827" spans="5:7" x14ac:dyDescent="0.25">
      <c r="E3827" s="1">
        <v>34302</v>
      </c>
      <c r="F3827">
        <v>49.863960159304</v>
      </c>
      <c r="G3827">
        <v>59.052470311887099</v>
      </c>
    </row>
    <row r="3828" spans="5:7" x14ac:dyDescent="0.25">
      <c r="E3828" s="1">
        <v>34303</v>
      </c>
      <c r="F3828">
        <v>63.353258721727599</v>
      </c>
      <c r="G3828">
        <v>63.922680161481203</v>
      </c>
    </row>
    <row r="3829" spans="5:7" x14ac:dyDescent="0.25">
      <c r="E3829" s="1">
        <v>34304</v>
      </c>
      <c r="F3829">
        <v>53.709383487710298</v>
      </c>
      <c r="G3829">
        <v>59.672021497750301</v>
      </c>
    </row>
    <row r="3830" spans="5:7" x14ac:dyDescent="0.25">
      <c r="E3830" s="1">
        <v>34305</v>
      </c>
      <c r="F3830">
        <v>56.854513231505102</v>
      </c>
      <c r="G3830">
        <v>60.7924771346771</v>
      </c>
    </row>
    <row r="3831" spans="5:7" x14ac:dyDescent="0.25">
      <c r="E3831" s="1">
        <v>34306</v>
      </c>
      <c r="F3831">
        <v>47.626504464788802</v>
      </c>
      <c r="G3831">
        <v>56.756740767737</v>
      </c>
    </row>
    <row r="3832" spans="5:7" x14ac:dyDescent="0.25">
      <c r="E3832" s="1">
        <v>34309</v>
      </c>
      <c r="F3832">
        <v>36.169906172671404</v>
      </c>
      <c r="G3832">
        <v>50.845310878762199</v>
      </c>
    </row>
    <row r="3833" spans="5:7" x14ac:dyDescent="0.25">
      <c r="E3833" s="1">
        <v>34310</v>
      </c>
      <c r="F3833">
        <v>35.839231571541802</v>
      </c>
      <c r="G3833">
        <v>50.663671352239803</v>
      </c>
    </row>
    <row r="3834" spans="5:7" x14ac:dyDescent="0.25">
      <c r="E3834" s="1">
        <v>34311</v>
      </c>
      <c r="F3834">
        <v>35.450316459650303</v>
      </c>
      <c r="G3834">
        <v>50.4695053513856</v>
      </c>
    </row>
    <row r="3835" spans="5:7" x14ac:dyDescent="0.25">
      <c r="E3835" s="1">
        <v>34312</v>
      </c>
      <c r="F3835">
        <v>29.952578814583401</v>
      </c>
      <c r="G3835">
        <v>47.694873732913301</v>
      </c>
    </row>
    <row r="3836" spans="5:7" x14ac:dyDescent="0.25">
      <c r="E3836" s="1">
        <v>34313</v>
      </c>
      <c r="F3836">
        <v>52.641234845906702</v>
      </c>
      <c r="G3836">
        <v>54.612546901222302</v>
      </c>
    </row>
    <row r="3837" spans="5:7" x14ac:dyDescent="0.25">
      <c r="E3837" s="1">
        <v>34316</v>
      </c>
      <c r="F3837">
        <v>59.640707979058</v>
      </c>
      <c r="G3837">
        <v>57.324622464776503</v>
      </c>
    </row>
    <row r="3838" spans="5:7" x14ac:dyDescent="0.25">
      <c r="E3838" s="1">
        <v>34317</v>
      </c>
      <c r="F3838">
        <v>67.883292801569098</v>
      </c>
      <c r="G3838">
        <v>60.959978033278396</v>
      </c>
    </row>
    <row r="3839" spans="5:7" x14ac:dyDescent="0.25">
      <c r="E3839" s="1">
        <v>34318</v>
      </c>
      <c r="F3839">
        <v>64.448259138007302</v>
      </c>
      <c r="G3839">
        <v>59.767533424372097</v>
      </c>
    </row>
    <row r="3840" spans="5:7" x14ac:dyDescent="0.25">
      <c r="E3840" s="1">
        <v>34319</v>
      </c>
      <c r="F3840">
        <v>66.483465496796796</v>
      </c>
      <c r="G3840">
        <v>60.597577247905299</v>
      </c>
    </row>
    <row r="3841" spans="5:7" x14ac:dyDescent="0.25">
      <c r="E3841" s="1">
        <v>34320</v>
      </c>
      <c r="F3841">
        <v>51.632725038675503</v>
      </c>
      <c r="G3841">
        <v>55.4402090054895</v>
      </c>
    </row>
    <row r="3842" spans="5:7" x14ac:dyDescent="0.25">
      <c r="E3842" s="1">
        <v>34323</v>
      </c>
      <c r="F3842">
        <v>61.493580585456201</v>
      </c>
      <c r="G3842">
        <v>59.027873510480397</v>
      </c>
    </row>
    <row r="3843" spans="5:7" x14ac:dyDescent="0.25">
      <c r="E3843" s="1">
        <v>34324</v>
      </c>
      <c r="F3843">
        <v>62.852549252852498</v>
      </c>
      <c r="G3843">
        <v>59.552298543057802</v>
      </c>
    </row>
    <row r="3844" spans="5:7" x14ac:dyDescent="0.25">
      <c r="E3844" s="1">
        <v>34325</v>
      </c>
      <c r="F3844">
        <v>36.5430963481706</v>
      </c>
      <c r="G3844">
        <v>48.246645848288999</v>
      </c>
    </row>
    <row r="3845" spans="5:7" x14ac:dyDescent="0.25">
      <c r="E3845" s="1">
        <v>34326</v>
      </c>
      <c r="F3845">
        <v>33.883711627788799</v>
      </c>
      <c r="G3845">
        <v>46.7531210810277</v>
      </c>
    </row>
    <row r="3846" spans="5:7" x14ac:dyDescent="0.25">
      <c r="E3846" s="1">
        <v>34330</v>
      </c>
      <c r="F3846">
        <v>33.168098956886098</v>
      </c>
      <c r="G3846">
        <v>46.371195587403598</v>
      </c>
    </row>
    <row r="3847" spans="5:7" x14ac:dyDescent="0.25">
      <c r="E3847" s="1">
        <v>34331</v>
      </c>
      <c r="F3847">
        <v>36.428709681160498</v>
      </c>
      <c r="G3847">
        <v>47.309310926736799</v>
      </c>
    </row>
    <row r="3848" spans="5:7" x14ac:dyDescent="0.25">
      <c r="E3848" s="1">
        <v>34332</v>
      </c>
      <c r="F3848">
        <v>36.428709681160498</v>
      </c>
      <c r="G3848">
        <v>47.309310926736799</v>
      </c>
    </row>
    <row r="3849" spans="5:7" x14ac:dyDescent="0.25">
      <c r="E3849" s="1">
        <v>34333</v>
      </c>
      <c r="F3849">
        <v>64.207608054209302</v>
      </c>
      <c r="G3849">
        <v>56.956154192914802</v>
      </c>
    </row>
    <row r="3850" spans="5:7" x14ac:dyDescent="0.25">
      <c r="E3850" s="1">
        <v>34337</v>
      </c>
      <c r="F3850">
        <v>77.9950342387571</v>
      </c>
      <c r="G3850">
        <v>65.163424678469895</v>
      </c>
    </row>
    <row r="3851" spans="5:7" x14ac:dyDescent="0.25">
      <c r="E3851" s="1">
        <v>34338</v>
      </c>
      <c r="F3851">
        <v>63.331546627432502</v>
      </c>
      <c r="G3851">
        <v>59.086243278632601</v>
      </c>
    </row>
    <row r="3852" spans="5:7" x14ac:dyDescent="0.25">
      <c r="E3852" s="1">
        <v>34339</v>
      </c>
      <c r="F3852">
        <v>67.308028395240299</v>
      </c>
      <c r="G3852">
        <v>61.187875468490397</v>
      </c>
    </row>
    <row r="3853" spans="5:7" x14ac:dyDescent="0.25">
      <c r="E3853" s="1">
        <v>34340</v>
      </c>
      <c r="F3853">
        <v>51.192195626312198</v>
      </c>
      <c r="G3853">
        <v>53.965946959356103</v>
      </c>
    </row>
    <row r="3854" spans="5:7" x14ac:dyDescent="0.25">
      <c r="E3854" s="1">
        <v>34341</v>
      </c>
      <c r="F3854">
        <v>32.285345266051401</v>
      </c>
      <c r="G3854">
        <v>42.861712238816096</v>
      </c>
    </row>
    <row r="3855" spans="5:7" x14ac:dyDescent="0.25">
      <c r="E3855" s="1">
        <v>34344</v>
      </c>
      <c r="F3855">
        <v>31.1131660763198</v>
      </c>
      <c r="G3855">
        <v>42.069262840292403</v>
      </c>
    </row>
    <row r="3856" spans="5:7" x14ac:dyDescent="0.25">
      <c r="E3856" s="1">
        <v>34345</v>
      </c>
      <c r="F3856">
        <v>29.199877437851502</v>
      </c>
      <c r="G3856">
        <v>40.846147385940199</v>
      </c>
    </row>
    <row r="3857" spans="5:7" x14ac:dyDescent="0.25">
      <c r="E3857" s="1">
        <v>34346</v>
      </c>
      <c r="F3857">
        <v>23.9299880309431</v>
      </c>
      <c r="G3857">
        <v>37.3556668775296</v>
      </c>
    </row>
    <row r="3858" spans="5:7" x14ac:dyDescent="0.25">
      <c r="E3858" s="1">
        <v>34347</v>
      </c>
      <c r="F3858">
        <v>46.0483528150396</v>
      </c>
      <c r="G3858">
        <v>46.6496642683326</v>
      </c>
    </row>
    <row r="3859" spans="5:7" x14ac:dyDescent="0.25">
      <c r="E3859" s="1">
        <v>34348</v>
      </c>
      <c r="F3859">
        <v>53.440772153149403</v>
      </c>
      <c r="G3859">
        <v>50.265612936895401</v>
      </c>
    </row>
    <row r="3860" spans="5:7" x14ac:dyDescent="0.25">
      <c r="E3860" s="1">
        <v>34351</v>
      </c>
      <c r="F3860">
        <v>56.850861601700799</v>
      </c>
      <c r="G3860">
        <v>51.951318682958203</v>
      </c>
    </row>
    <row r="3861" spans="5:7" x14ac:dyDescent="0.25">
      <c r="E3861" s="1">
        <v>34352</v>
      </c>
      <c r="F3861">
        <v>48.366904810817601</v>
      </c>
      <c r="G3861">
        <v>48.423738453190502</v>
      </c>
    </row>
    <row r="3862" spans="5:7" x14ac:dyDescent="0.25">
      <c r="E3862" s="1">
        <v>34353</v>
      </c>
      <c r="F3862">
        <v>50.691591384496803</v>
      </c>
      <c r="G3862">
        <v>49.397907358199802</v>
      </c>
    </row>
    <row r="3863" spans="5:7" x14ac:dyDescent="0.25">
      <c r="E3863" s="1">
        <v>34354</v>
      </c>
      <c r="F3863">
        <v>42.474675392343897</v>
      </c>
      <c r="G3863">
        <v>46.0443429500516</v>
      </c>
    </row>
    <row r="3864" spans="5:7" x14ac:dyDescent="0.25">
      <c r="E3864" s="1">
        <v>34355</v>
      </c>
      <c r="F3864">
        <v>41.851286687559501</v>
      </c>
      <c r="G3864">
        <v>45.7879947014492</v>
      </c>
    </row>
    <row r="3865" spans="5:7" x14ac:dyDescent="0.25">
      <c r="E3865" s="1">
        <v>34358</v>
      </c>
      <c r="F3865">
        <v>52.221304463606003</v>
      </c>
      <c r="G3865">
        <v>49.518007739406201</v>
      </c>
    </row>
    <row r="3866" spans="5:7" x14ac:dyDescent="0.25">
      <c r="E3866" s="1">
        <v>34359</v>
      </c>
      <c r="F3866">
        <v>59.343734871503599</v>
      </c>
      <c r="G3866">
        <v>52.404970980416302</v>
      </c>
    </row>
    <row r="3867" spans="5:7" x14ac:dyDescent="0.25">
      <c r="E3867" s="1">
        <v>34360</v>
      </c>
      <c r="F3867">
        <v>52.840092867116397</v>
      </c>
      <c r="G3867">
        <v>50.274596607642202</v>
      </c>
    </row>
    <row r="3868" spans="5:7" x14ac:dyDescent="0.25">
      <c r="E3868" s="1">
        <v>34361</v>
      </c>
      <c r="F3868">
        <v>43.506198860728503</v>
      </c>
      <c r="G3868">
        <v>46.923353766710797</v>
      </c>
    </row>
    <row r="3869" spans="5:7" x14ac:dyDescent="0.25">
      <c r="E3869" s="1">
        <v>34362</v>
      </c>
      <c r="F3869">
        <v>35.589814104929197</v>
      </c>
      <c r="G3869">
        <v>43.636273714301801</v>
      </c>
    </row>
    <row r="3870" spans="5:7" x14ac:dyDescent="0.25">
      <c r="E3870" s="1">
        <v>34365</v>
      </c>
      <c r="F3870">
        <v>39.079945539484797</v>
      </c>
      <c r="G3870">
        <v>44.730274730021598</v>
      </c>
    </row>
    <row r="3871" spans="5:7" x14ac:dyDescent="0.25">
      <c r="E3871" s="1">
        <v>34366</v>
      </c>
      <c r="F3871">
        <v>61.7030789680081</v>
      </c>
      <c r="G3871">
        <v>53.550918171009798</v>
      </c>
    </row>
    <row r="3872" spans="5:7" x14ac:dyDescent="0.25">
      <c r="E3872" s="1">
        <v>34367</v>
      </c>
      <c r="F3872">
        <v>53.250903007878698</v>
      </c>
      <c r="G3872">
        <v>50.461842272130397</v>
      </c>
    </row>
    <row r="3873" spans="5:7" x14ac:dyDescent="0.25">
      <c r="E3873" s="1">
        <v>34368</v>
      </c>
      <c r="F3873">
        <v>64.289317254124299</v>
      </c>
      <c r="G3873">
        <v>55.643505164020297</v>
      </c>
    </row>
    <row r="3874" spans="5:7" x14ac:dyDescent="0.25">
      <c r="E3874" s="1">
        <v>34369</v>
      </c>
      <c r="F3874">
        <v>75.664116467727695</v>
      </c>
      <c r="G3874">
        <v>62.594289432223597</v>
      </c>
    </row>
    <row r="3875" spans="5:7" x14ac:dyDescent="0.25">
      <c r="E3875" s="1">
        <v>34372</v>
      </c>
      <c r="F3875">
        <v>78.821507329000298</v>
      </c>
      <c r="G3875">
        <v>64.904338348443304</v>
      </c>
    </row>
    <row r="3876" spans="5:7" x14ac:dyDescent="0.25">
      <c r="E3876" s="1">
        <v>34373</v>
      </c>
      <c r="F3876">
        <v>82.317487547058704</v>
      </c>
      <c r="G3876">
        <v>67.6375418645015</v>
      </c>
    </row>
    <row r="3877" spans="5:7" x14ac:dyDescent="0.25">
      <c r="E3877" s="1">
        <v>34374</v>
      </c>
      <c r="F3877">
        <v>69.206840911347001</v>
      </c>
      <c r="G3877">
        <v>62.615235952830602</v>
      </c>
    </row>
    <row r="3878" spans="5:7" x14ac:dyDescent="0.25">
      <c r="E3878" s="1">
        <v>34375</v>
      </c>
      <c r="F3878">
        <v>69.404080977444195</v>
      </c>
      <c r="G3878">
        <v>62.715800115640398</v>
      </c>
    </row>
    <row r="3879" spans="5:7" x14ac:dyDescent="0.25">
      <c r="E3879" s="1">
        <v>34376</v>
      </c>
      <c r="F3879">
        <v>57.909623456449303</v>
      </c>
      <c r="G3879">
        <v>58.350693058866597</v>
      </c>
    </row>
    <row r="3880" spans="5:7" x14ac:dyDescent="0.25">
      <c r="E3880" s="1">
        <v>34379</v>
      </c>
      <c r="F3880">
        <v>60.519137763062098</v>
      </c>
      <c r="G3880">
        <v>59.363683359093002</v>
      </c>
    </row>
    <row r="3881" spans="5:7" x14ac:dyDescent="0.25">
      <c r="E3881" s="1">
        <v>34380</v>
      </c>
      <c r="F3881">
        <v>54.170298574905502</v>
      </c>
      <c r="G3881">
        <v>57.011247891497199</v>
      </c>
    </row>
    <row r="3882" spans="5:7" x14ac:dyDescent="0.25">
      <c r="E3882" s="1">
        <v>34381</v>
      </c>
      <c r="F3882">
        <v>58.874758296253098</v>
      </c>
      <c r="G3882">
        <v>58.616087232593799</v>
      </c>
    </row>
    <row r="3883" spans="5:7" x14ac:dyDescent="0.25">
      <c r="E3883" s="1">
        <v>34382</v>
      </c>
      <c r="F3883">
        <v>74.009373409273806</v>
      </c>
      <c r="G3883">
        <v>65.225117447994904</v>
      </c>
    </row>
    <row r="3884" spans="5:7" x14ac:dyDescent="0.25">
      <c r="E3884" s="1">
        <v>34383</v>
      </c>
      <c r="F3884">
        <v>81.536092072631405</v>
      </c>
      <c r="G3884">
        <v>69.989456168395094</v>
      </c>
    </row>
    <row r="3885" spans="5:7" x14ac:dyDescent="0.25">
      <c r="E3885" s="1">
        <v>34387</v>
      </c>
      <c r="F3885">
        <v>71.652491059655404</v>
      </c>
      <c r="G3885">
        <v>66.117320051400199</v>
      </c>
    </row>
    <row r="3886" spans="5:7" x14ac:dyDescent="0.25">
      <c r="E3886" s="1">
        <v>34388</v>
      </c>
      <c r="F3886">
        <v>78.755076738628802</v>
      </c>
      <c r="G3886">
        <v>70.198250521134</v>
      </c>
    </row>
    <row r="3887" spans="5:7" x14ac:dyDescent="0.25">
      <c r="E3887" s="1">
        <v>34389</v>
      </c>
      <c r="F3887">
        <v>83.403266277345693</v>
      </c>
      <c r="G3887">
        <v>73.410799649669698</v>
      </c>
    </row>
    <row r="3888" spans="5:7" x14ac:dyDescent="0.25">
      <c r="E3888" s="1">
        <v>34390</v>
      </c>
      <c r="F3888">
        <v>78.811035684967194</v>
      </c>
      <c r="G3888">
        <v>71.5669233031159</v>
      </c>
    </row>
    <row r="3889" spans="5:7" x14ac:dyDescent="0.25">
      <c r="E3889" s="1">
        <v>34393</v>
      </c>
      <c r="F3889">
        <v>64.879137203242493</v>
      </c>
      <c r="G3889">
        <v>65.783844216614</v>
      </c>
    </row>
    <row r="3890" spans="5:7" x14ac:dyDescent="0.25">
      <c r="E3890" s="1">
        <v>34394</v>
      </c>
      <c r="F3890">
        <v>77.328395773403898</v>
      </c>
      <c r="G3890">
        <v>72.074419932537694</v>
      </c>
    </row>
    <row r="3891" spans="5:7" x14ac:dyDescent="0.25">
      <c r="E3891" s="1">
        <v>34395</v>
      </c>
      <c r="F3891">
        <v>73.156388896390197</v>
      </c>
      <c r="G3891">
        <v>70.210701192985894</v>
      </c>
    </row>
    <row r="3892" spans="5:7" x14ac:dyDescent="0.25">
      <c r="E3892" s="1">
        <v>34396</v>
      </c>
      <c r="F3892">
        <v>78.967998911938395</v>
      </c>
      <c r="G3892">
        <v>73.375160432345197</v>
      </c>
    </row>
    <row r="3893" spans="5:7" x14ac:dyDescent="0.25">
      <c r="E3893" s="1">
        <v>34397</v>
      </c>
      <c r="F3893">
        <v>80.233236725780301</v>
      </c>
      <c r="G3893">
        <v>74.105020022383101</v>
      </c>
    </row>
    <row r="3894" spans="5:7" x14ac:dyDescent="0.25">
      <c r="E3894" s="1">
        <v>34400</v>
      </c>
      <c r="F3894">
        <v>68.376955640371307</v>
      </c>
      <c r="G3894">
        <v>69.198225487792499</v>
      </c>
    </row>
    <row r="3895" spans="5:7" x14ac:dyDescent="0.25">
      <c r="E3895" s="1">
        <v>34401</v>
      </c>
      <c r="F3895">
        <v>72.557936681173402</v>
      </c>
      <c r="G3895">
        <v>70.976391675160897</v>
      </c>
    </row>
    <row r="3896" spans="5:7" x14ac:dyDescent="0.25">
      <c r="E3896" s="1">
        <v>34402</v>
      </c>
      <c r="F3896">
        <v>73.015551139183401</v>
      </c>
      <c r="G3896">
        <v>71.167987775410396</v>
      </c>
    </row>
    <row r="3897" spans="5:7" x14ac:dyDescent="0.25">
      <c r="E3897" s="1">
        <v>34403</v>
      </c>
      <c r="F3897">
        <v>82.130128770874194</v>
      </c>
      <c r="G3897">
        <v>75.591023243192296</v>
      </c>
    </row>
    <row r="3898" spans="5:7" x14ac:dyDescent="0.25">
      <c r="E3898" s="1">
        <v>34404</v>
      </c>
      <c r="F3898">
        <v>75.684506514218697</v>
      </c>
      <c r="G3898">
        <v>73.055110091079499</v>
      </c>
    </row>
    <row r="3899" spans="5:7" x14ac:dyDescent="0.25">
      <c r="E3899" s="1">
        <v>34407</v>
      </c>
      <c r="F3899">
        <v>78.151898232928204</v>
      </c>
      <c r="G3899">
        <v>74.173998580288199</v>
      </c>
    </row>
    <row r="3900" spans="5:7" x14ac:dyDescent="0.25">
      <c r="E3900" s="1">
        <v>34408</v>
      </c>
      <c r="F3900">
        <v>69.200588563999304</v>
      </c>
      <c r="G3900">
        <v>70.810189303090397</v>
      </c>
    </row>
    <row r="3901" spans="5:7" x14ac:dyDescent="0.25">
      <c r="E3901" s="1">
        <v>34409</v>
      </c>
      <c r="F3901">
        <v>51.120144729530203</v>
      </c>
      <c r="G3901">
        <v>62.904580146517802</v>
      </c>
    </row>
    <row r="3902" spans="5:7" x14ac:dyDescent="0.25">
      <c r="E3902" s="1">
        <v>34410</v>
      </c>
      <c r="F3902">
        <v>57.081753449028596</v>
      </c>
      <c r="G3902">
        <v>64.780639960745901</v>
      </c>
    </row>
    <row r="3903" spans="5:7" x14ac:dyDescent="0.25">
      <c r="E3903" s="1">
        <v>34411</v>
      </c>
      <c r="F3903">
        <v>69.5572270817283</v>
      </c>
      <c r="G3903">
        <v>69.440895471265705</v>
      </c>
    </row>
    <row r="3904" spans="5:7" x14ac:dyDescent="0.25">
      <c r="E3904" s="1">
        <v>34414</v>
      </c>
      <c r="F3904">
        <v>74.766486264327</v>
      </c>
      <c r="G3904">
        <v>71.817689082998996</v>
      </c>
    </row>
    <row r="3905" spans="5:7" x14ac:dyDescent="0.25">
      <c r="E3905" s="1">
        <v>34415</v>
      </c>
      <c r="F3905">
        <v>51.325795343330498</v>
      </c>
      <c r="G3905">
        <v>60.539572108706203</v>
      </c>
    </row>
    <row r="3906" spans="5:7" x14ac:dyDescent="0.25">
      <c r="E3906" s="1">
        <v>34416</v>
      </c>
      <c r="F3906">
        <v>58.779321775630997</v>
      </c>
      <c r="G3906">
        <v>63.505870521227003</v>
      </c>
    </row>
    <row r="3907" spans="5:7" x14ac:dyDescent="0.25">
      <c r="E3907" s="1">
        <v>34417</v>
      </c>
      <c r="F3907">
        <v>65.265062206416204</v>
      </c>
      <c r="G3907">
        <v>66.2796897484819</v>
      </c>
    </row>
    <row r="3908" spans="5:7" x14ac:dyDescent="0.25">
      <c r="E3908" s="1">
        <v>34418</v>
      </c>
      <c r="F3908">
        <v>72.050076531548797</v>
      </c>
      <c r="G3908">
        <v>69.490531759540303</v>
      </c>
    </row>
    <row r="3909" spans="5:7" x14ac:dyDescent="0.25">
      <c r="E3909" s="1">
        <v>34421</v>
      </c>
      <c r="F3909">
        <v>68.482817896350198</v>
      </c>
      <c r="G3909">
        <v>67.942286695570402</v>
      </c>
    </row>
    <row r="3910" spans="5:7" x14ac:dyDescent="0.25">
      <c r="E3910" s="1">
        <v>34422</v>
      </c>
      <c r="F3910">
        <v>76.594572020939594</v>
      </c>
      <c r="G3910">
        <v>71.878304448630004</v>
      </c>
    </row>
    <row r="3911" spans="5:7" x14ac:dyDescent="0.25">
      <c r="E3911" s="1">
        <v>34423</v>
      </c>
      <c r="F3911">
        <v>79.222540996543799</v>
      </c>
      <c r="G3911">
        <v>73.3228390744884</v>
      </c>
    </row>
    <row r="3912" spans="5:7" x14ac:dyDescent="0.25">
      <c r="E3912" s="1">
        <v>34424</v>
      </c>
      <c r="F3912">
        <v>72.623349781253495</v>
      </c>
      <c r="G3912">
        <v>70.685704628203595</v>
      </c>
    </row>
    <row r="3913" spans="5:7" x14ac:dyDescent="0.25">
      <c r="E3913" s="1">
        <v>34425</v>
      </c>
      <c r="F3913">
        <v>78.424147905589606</v>
      </c>
      <c r="G3913">
        <v>73.451466720361196</v>
      </c>
    </row>
    <row r="3914" spans="5:7" x14ac:dyDescent="0.25">
      <c r="E3914" s="1">
        <v>34428</v>
      </c>
      <c r="F3914">
        <v>89.556512132469607</v>
      </c>
      <c r="G3914">
        <v>81.382049017448296</v>
      </c>
    </row>
    <row r="3915" spans="5:7" x14ac:dyDescent="0.25">
      <c r="E3915" s="1">
        <v>34429</v>
      </c>
      <c r="F3915">
        <v>64.779790037325995</v>
      </c>
      <c r="G3915">
        <v>67.890499085873799</v>
      </c>
    </row>
    <row r="3916" spans="5:7" x14ac:dyDescent="0.25">
      <c r="E3916" s="1">
        <v>34430</v>
      </c>
      <c r="F3916">
        <v>61.929856951436101</v>
      </c>
      <c r="G3916">
        <v>66.250978525745595</v>
      </c>
    </row>
    <row r="3917" spans="5:7" x14ac:dyDescent="0.25">
      <c r="E3917" s="1">
        <v>34431</v>
      </c>
      <c r="F3917">
        <v>57.4859599301545</v>
      </c>
      <c r="G3917">
        <v>63.820571221936</v>
      </c>
    </row>
    <row r="3918" spans="5:7" x14ac:dyDescent="0.25">
      <c r="E3918" s="1">
        <v>34432</v>
      </c>
      <c r="F3918">
        <v>62.2437123172596</v>
      </c>
      <c r="G3918">
        <v>65.797954778640403</v>
      </c>
    </row>
    <row r="3919" spans="5:7" x14ac:dyDescent="0.25">
      <c r="E3919" s="1">
        <v>34435</v>
      </c>
      <c r="F3919">
        <v>58.696590578650003</v>
      </c>
      <c r="G3919">
        <v>64.100158744071393</v>
      </c>
    </row>
    <row r="3920" spans="5:7" x14ac:dyDescent="0.25">
      <c r="E3920" s="1">
        <v>34436</v>
      </c>
      <c r="F3920">
        <v>54.939541374536397</v>
      </c>
      <c r="G3920">
        <v>62.367099727437598</v>
      </c>
    </row>
    <row r="3921" spans="5:7" x14ac:dyDescent="0.25">
      <c r="E3921" s="1">
        <v>34437</v>
      </c>
      <c r="F3921">
        <v>60.648799183777797</v>
      </c>
      <c r="G3921">
        <v>64.328930203210703</v>
      </c>
    </row>
    <row r="3922" spans="5:7" x14ac:dyDescent="0.25">
      <c r="E3922" s="1">
        <v>34438</v>
      </c>
      <c r="F3922">
        <v>64.173434832450894</v>
      </c>
      <c r="G3922">
        <v>65.579309606594805</v>
      </c>
    </row>
    <row r="3923" spans="5:7" x14ac:dyDescent="0.25">
      <c r="E3923" s="1">
        <v>34439</v>
      </c>
      <c r="F3923">
        <v>63.348124468723</v>
      </c>
      <c r="G3923">
        <v>65.280605915975698</v>
      </c>
    </row>
    <row r="3924" spans="5:7" x14ac:dyDescent="0.25">
      <c r="E3924" s="1">
        <v>34442</v>
      </c>
      <c r="F3924">
        <v>78.756712508297696</v>
      </c>
      <c r="G3924">
        <v>71.7853590317834</v>
      </c>
    </row>
    <row r="3925" spans="5:7" x14ac:dyDescent="0.25">
      <c r="E3925" s="1">
        <v>34443</v>
      </c>
      <c r="F3925">
        <v>68.467903720458594</v>
      </c>
      <c r="G3925">
        <v>67.715656778296605</v>
      </c>
    </row>
    <row r="3926" spans="5:7" x14ac:dyDescent="0.25">
      <c r="E3926" s="1">
        <v>34444</v>
      </c>
      <c r="F3926">
        <v>59.046048425248301</v>
      </c>
      <c r="G3926">
        <v>63.753752109840597</v>
      </c>
    </row>
    <row r="3927" spans="5:7" x14ac:dyDescent="0.25">
      <c r="E3927" s="1">
        <v>34445</v>
      </c>
      <c r="F3927">
        <v>42.892160547355701</v>
      </c>
      <c r="G3927">
        <v>55.743239470430098</v>
      </c>
    </row>
    <row r="3928" spans="5:7" x14ac:dyDescent="0.25">
      <c r="E3928" s="1">
        <v>34446</v>
      </c>
      <c r="F3928">
        <v>46.663589538783697</v>
      </c>
      <c r="G3928">
        <v>56.996545887262201</v>
      </c>
    </row>
    <row r="3929" spans="5:7" x14ac:dyDescent="0.25">
      <c r="E3929" s="1">
        <v>34449</v>
      </c>
      <c r="F3929">
        <v>39.412817391610602</v>
      </c>
      <c r="G3929">
        <v>53.228129731714802</v>
      </c>
    </row>
    <row r="3930" spans="5:7" x14ac:dyDescent="0.25">
      <c r="E3930" s="1">
        <v>34450</v>
      </c>
      <c r="F3930">
        <v>35.630974930829403</v>
      </c>
      <c r="G3930">
        <v>51.154793641028</v>
      </c>
    </row>
    <row r="3931" spans="5:7" x14ac:dyDescent="0.25">
      <c r="E3931" s="1">
        <v>34451</v>
      </c>
      <c r="F3931">
        <v>35.8306725842858</v>
      </c>
      <c r="G3931">
        <v>51.210108436769097</v>
      </c>
    </row>
    <row r="3932" spans="5:7" x14ac:dyDescent="0.25">
      <c r="E3932" s="1">
        <v>34452</v>
      </c>
      <c r="F3932">
        <v>60.431277160687401</v>
      </c>
      <c r="G3932">
        <v>59.465621000613098</v>
      </c>
    </row>
    <row r="3933" spans="5:7" x14ac:dyDescent="0.25">
      <c r="E3933" s="1">
        <v>34453</v>
      </c>
      <c r="F3933">
        <v>64.708886381233199</v>
      </c>
      <c r="G3933">
        <v>61.3225402625581</v>
      </c>
    </row>
    <row r="3934" spans="5:7" x14ac:dyDescent="0.25">
      <c r="E3934" s="1">
        <v>34456</v>
      </c>
      <c r="F3934">
        <v>69.4002478493057</v>
      </c>
      <c r="G3934">
        <v>63.453385926079797</v>
      </c>
    </row>
    <row r="3935" spans="5:7" x14ac:dyDescent="0.25">
      <c r="E3935" s="1">
        <v>34457</v>
      </c>
      <c r="F3935">
        <v>71.498647238821704</v>
      </c>
      <c r="G3935">
        <v>64.4274807963223</v>
      </c>
    </row>
    <row r="3936" spans="5:7" x14ac:dyDescent="0.25">
      <c r="E3936" s="1">
        <v>34458</v>
      </c>
      <c r="F3936">
        <v>71.498647238821704</v>
      </c>
      <c r="G3936">
        <v>64.4274807963223</v>
      </c>
    </row>
    <row r="3937" spans="5:7" x14ac:dyDescent="0.25">
      <c r="E3937" s="1">
        <v>34459</v>
      </c>
      <c r="F3937">
        <v>70.340963857161</v>
      </c>
      <c r="G3937">
        <v>64.097254500458504</v>
      </c>
    </row>
    <row r="3938" spans="5:7" x14ac:dyDescent="0.25">
      <c r="E3938" s="1">
        <v>34460</v>
      </c>
      <c r="F3938">
        <v>86.305743503985894</v>
      </c>
      <c r="G3938">
        <v>73.029573907089699</v>
      </c>
    </row>
    <row r="3939" spans="5:7" x14ac:dyDescent="0.25">
      <c r="E3939" s="1">
        <v>34463</v>
      </c>
      <c r="F3939">
        <v>89.915524509857093</v>
      </c>
      <c r="G3939">
        <v>76.516372411675107</v>
      </c>
    </row>
    <row r="3940" spans="5:7" x14ac:dyDescent="0.25">
      <c r="E3940" s="1">
        <v>34464</v>
      </c>
      <c r="F3940">
        <v>64.027985694089395</v>
      </c>
      <c r="G3940">
        <v>64.956712798728503</v>
      </c>
    </row>
    <row r="3941" spans="5:7" x14ac:dyDescent="0.25">
      <c r="E3941" s="1">
        <v>34465</v>
      </c>
      <c r="F3941">
        <v>71.127887434521199</v>
      </c>
      <c r="G3941">
        <v>68.593600992100406</v>
      </c>
    </row>
    <row r="3942" spans="5:7" x14ac:dyDescent="0.25">
      <c r="E3942" s="1">
        <v>34466</v>
      </c>
      <c r="F3942">
        <v>61.497746450745403</v>
      </c>
      <c r="G3942">
        <v>63.873663591658001</v>
      </c>
    </row>
    <row r="3943" spans="5:7" x14ac:dyDescent="0.25">
      <c r="E3943" s="1">
        <v>34467</v>
      </c>
      <c r="F3943">
        <v>53.274931996808299</v>
      </c>
      <c r="G3943">
        <v>59.672811191920502</v>
      </c>
    </row>
    <row r="3944" spans="5:7" x14ac:dyDescent="0.25">
      <c r="E3944" s="1">
        <v>34470</v>
      </c>
      <c r="F3944">
        <v>48.280388716703101</v>
      </c>
      <c r="G3944">
        <v>57.066857322417597</v>
      </c>
    </row>
    <row r="3945" spans="5:7" x14ac:dyDescent="0.25">
      <c r="E3945" s="1">
        <v>34471</v>
      </c>
      <c r="F3945">
        <v>33.887003732920498</v>
      </c>
      <c r="G3945">
        <v>48.461861742078902</v>
      </c>
    </row>
    <row r="3946" spans="5:7" x14ac:dyDescent="0.25">
      <c r="E3946" s="1">
        <v>34472</v>
      </c>
      <c r="F3946">
        <v>32.264804871410803</v>
      </c>
      <c r="G3946">
        <v>47.380544701394903</v>
      </c>
    </row>
    <row r="3947" spans="5:7" x14ac:dyDescent="0.25">
      <c r="E3947" s="1">
        <v>34473</v>
      </c>
      <c r="F3947">
        <v>28.158656109797999</v>
      </c>
      <c r="G3947">
        <v>44.656626061346302</v>
      </c>
    </row>
    <row r="3948" spans="5:7" x14ac:dyDescent="0.25">
      <c r="E3948" s="1">
        <v>34474</v>
      </c>
      <c r="F3948">
        <v>37.676502659143097</v>
      </c>
      <c r="G3948">
        <v>47.8833041493208</v>
      </c>
    </row>
    <row r="3949" spans="5:7" x14ac:dyDescent="0.25">
      <c r="E3949" s="1">
        <v>34477</v>
      </c>
      <c r="F3949">
        <v>55.858593965055697</v>
      </c>
      <c r="G3949">
        <v>55.175268879374002</v>
      </c>
    </row>
    <row r="3950" spans="5:7" x14ac:dyDescent="0.25">
      <c r="E3950" s="1">
        <v>34478</v>
      </c>
      <c r="F3950">
        <v>52.932659255969</v>
      </c>
      <c r="G3950">
        <v>53.893077055907497</v>
      </c>
    </row>
    <row r="3951" spans="5:7" x14ac:dyDescent="0.25">
      <c r="E3951" s="1">
        <v>34479</v>
      </c>
      <c r="F3951">
        <v>47.118827526322001</v>
      </c>
      <c r="G3951">
        <v>51.3695326666572</v>
      </c>
    </row>
    <row r="3952" spans="5:7" x14ac:dyDescent="0.25">
      <c r="E3952" s="1">
        <v>34480</v>
      </c>
      <c r="F3952">
        <v>45.6432434105364</v>
      </c>
      <c r="G3952">
        <v>50.741912391390002</v>
      </c>
    </row>
    <row r="3953" spans="5:7" x14ac:dyDescent="0.25">
      <c r="E3953" s="1">
        <v>34481</v>
      </c>
      <c r="F3953">
        <v>48.1893431345705</v>
      </c>
      <c r="G3953">
        <v>51.5751142073889</v>
      </c>
    </row>
    <row r="3954" spans="5:7" x14ac:dyDescent="0.25">
      <c r="E3954" s="1">
        <v>34485</v>
      </c>
      <c r="F3954">
        <v>53.7003891935084</v>
      </c>
      <c r="G3954">
        <v>53.373742743056098</v>
      </c>
    </row>
    <row r="3955" spans="5:7" x14ac:dyDescent="0.25">
      <c r="E3955" s="1">
        <v>34486</v>
      </c>
      <c r="F3955">
        <v>48.382451426741603</v>
      </c>
      <c r="G3955">
        <v>51.596538595309397</v>
      </c>
    </row>
    <row r="3956" spans="5:7" x14ac:dyDescent="0.25">
      <c r="E3956" s="1">
        <v>34487</v>
      </c>
      <c r="F3956">
        <v>39.581898087696501</v>
      </c>
      <c r="G3956">
        <v>48.352545049688501</v>
      </c>
    </row>
    <row r="3957" spans="5:7" x14ac:dyDescent="0.25">
      <c r="E3957" s="1">
        <v>34488</v>
      </c>
      <c r="F3957">
        <v>30.959920039756099</v>
      </c>
      <c r="G3957">
        <v>44.507666315942899</v>
      </c>
    </row>
    <row r="3958" spans="5:7" x14ac:dyDescent="0.25">
      <c r="E3958" s="1">
        <v>34491</v>
      </c>
      <c r="F3958">
        <v>24.544258332636101</v>
      </c>
      <c r="G3958">
        <v>40.996921685488601</v>
      </c>
    </row>
    <row r="3959" spans="5:7" x14ac:dyDescent="0.25">
      <c r="E3959" s="1">
        <v>34492</v>
      </c>
      <c r="F3959">
        <v>31.454472816130501</v>
      </c>
      <c r="G3959">
        <v>42.961226204872602</v>
      </c>
    </row>
    <row r="3960" spans="5:7" x14ac:dyDescent="0.25">
      <c r="E3960" s="1">
        <v>34493</v>
      </c>
      <c r="F3960">
        <v>34.570328393014897</v>
      </c>
      <c r="G3960">
        <v>43.833827307566501</v>
      </c>
    </row>
    <row r="3961" spans="5:7" x14ac:dyDescent="0.25">
      <c r="E3961" s="1">
        <v>34494</v>
      </c>
      <c r="F3961">
        <v>36.951302755114703</v>
      </c>
      <c r="G3961">
        <v>44.467228340355902</v>
      </c>
    </row>
    <row r="3962" spans="5:7" x14ac:dyDescent="0.25">
      <c r="E3962" s="1">
        <v>34495</v>
      </c>
      <c r="F3962">
        <v>49.653791732594698</v>
      </c>
      <c r="G3962">
        <v>48.108442005796299</v>
      </c>
    </row>
    <row r="3963" spans="5:7" x14ac:dyDescent="0.25">
      <c r="E3963" s="1">
        <v>34498</v>
      </c>
      <c r="F3963">
        <v>58.204021498073899</v>
      </c>
      <c r="G3963">
        <v>51.0341064548387</v>
      </c>
    </row>
    <row r="3964" spans="5:7" x14ac:dyDescent="0.25">
      <c r="E3964" s="1">
        <v>34499</v>
      </c>
      <c r="F3964">
        <v>45.218777993130203</v>
      </c>
      <c r="G3964">
        <v>47.011943120555898</v>
      </c>
    </row>
    <row r="3965" spans="5:7" x14ac:dyDescent="0.25">
      <c r="E3965" s="1">
        <v>34500</v>
      </c>
      <c r="F3965">
        <v>60.303103344307303</v>
      </c>
      <c r="G3965">
        <v>52.7090327297377</v>
      </c>
    </row>
    <row r="3966" spans="5:7" x14ac:dyDescent="0.25">
      <c r="E3966" s="1">
        <v>34501</v>
      </c>
      <c r="F3966">
        <v>50.932203525853801</v>
      </c>
      <c r="G3966">
        <v>49.516584738809698</v>
      </c>
    </row>
    <row r="3967" spans="5:7" x14ac:dyDescent="0.25">
      <c r="E3967" s="1">
        <v>34502</v>
      </c>
      <c r="F3967">
        <v>63.242222348117203</v>
      </c>
      <c r="G3967">
        <v>54.810179327620702</v>
      </c>
    </row>
    <row r="3968" spans="5:7" x14ac:dyDescent="0.25">
      <c r="E3968" s="1">
        <v>34505</v>
      </c>
      <c r="F3968">
        <v>65.815092262356004</v>
      </c>
      <c r="G3968">
        <v>56.050907250540597</v>
      </c>
    </row>
    <row r="3969" spans="5:7" x14ac:dyDescent="0.25">
      <c r="E3969" s="1">
        <v>34506</v>
      </c>
      <c r="F3969">
        <v>72.012607222237406</v>
      </c>
      <c r="G3969">
        <v>59.229072846903101</v>
      </c>
    </row>
    <row r="3970" spans="5:7" x14ac:dyDescent="0.25">
      <c r="E3970" s="1">
        <v>34507</v>
      </c>
      <c r="F3970">
        <v>53.388766152406703</v>
      </c>
      <c r="G3970">
        <v>52.654039751647801</v>
      </c>
    </row>
    <row r="3971" spans="5:7" x14ac:dyDescent="0.25">
      <c r="E3971" s="1">
        <v>34508</v>
      </c>
      <c r="F3971">
        <v>48.976044902725299</v>
      </c>
      <c r="G3971">
        <v>50.887829366322201</v>
      </c>
    </row>
    <row r="3972" spans="5:7" x14ac:dyDescent="0.25">
      <c r="E3972" s="1">
        <v>34509</v>
      </c>
      <c r="F3972">
        <v>65.032475150413902</v>
      </c>
      <c r="G3972">
        <v>57.924551797145</v>
      </c>
    </row>
    <row r="3973" spans="5:7" x14ac:dyDescent="0.25">
      <c r="E3973" s="1">
        <v>34512</v>
      </c>
      <c r="F3973">
        <v>57.249741715330202</v>
      </c>
      <c r="G3973">
        <v>54.876283653699701</v>
      </c>
    </row>
    <row r="3974" spans="5:7" x14ac:dyDescent="0.25">
      <c r="E3974" s="1">
        <v>34513</v>
      </c>
      <c r="F3974">
        <v>64.780355501641594</v>
      </c>
      <c r="G3974">
        <v>58.387527408774602</v>
      </c>
    </row>
    <row r="3975" spans="5:7" x14ac:dyDescent="0.25">
      <c r="E3975" s="1">
        <v>34514</v>
      </c>
      <c r="F3975">
        <v>63.774318609588803</v>
      </c>
      <c r="G3975">
        <v>58.024659464280703</v>
      </c>
    </row>
    <row r="3976" spans="5:7" x14ac:dyDescent="0.25">
      <c r="E3976" s="1">
        <v>34515</v>
      </c>
      <c r="F3976">
        <v>73.247080318316094</v>
      </c>
      <c r="G3976">
        <v>62.760244366213897</v>
      </c>
    </row>
    <row r="3977" spans="5:7" x14ac:dyDescent="0.25">
      <c r="E3977" s="1">
        <v>34516</v>
      </c>
      <c r="F3977">
        <v>73.247080318316094</v>
      </c>
      <c r="G3977">
        <v>62.760244366213797</v>
      </c>
    </row>
    <row r="3978" spans="5:7" x14ac:dyDescent="0.25">
      <c r="E3978" s="1">
        <v>34519</v>
      </c>
      <c r="F3978">
        <v>69.396177817093303</v>
      </c>
      <c r="G3978">
        <v>61.572990900102802</v>
      </c>
    </row>
    <row r="3979" spans="5:7" x14ac:dyDescent="0.25">
      <c r="E3979" s="1">
        <v>34520</v>
      </c>
      <c r="F3979">
        <v>66.691363111538706</v>
      </c>
      <c r="G3979">
        <v>60.777019658456503</v>
      </c>
    </row>
    <row r="3980" spans="5:7" x14ac:dyDescent="0.25">
      <c r="E3980" s="1">
        <v>34521</v>
      </c>
      <c r="F3980">
        <v>62.470884427393102</v>
      </c>
      <c r="G3980">
        <v>59.578940727579202</v>
      </c>
    </row>
    <row r="3981" spans="5:7" x14ac:dyDescent="0.25">
      <c r="E3981" s="1">
        <v>34522</v>
      </c>
      <c r="F3981">
        <v>65.119710507948597</v>
      </c>
      <c r="G3981">
        <v>60.419203729857301</v>
      </c>
    </row>
    <row r="3982" spans="5:7" x14ac:dyDescent="0.25">
      <c r="E3982" s="1">
        <v>34523</v>
      </c>
      <c r="F3982">
        <v>80.280087455234195</v>
      </c>
      <c r="G3982">
        <v>67.103818427801599</v>
      </c>
    </row>
    <row r="3983" spans="5:7" x14ac:dyDescent="0.25">
      <c r="E3983" s="1">
        <v>34526</v>
      </c>
      <c r="F3983">
        <v>83.612123379012104</v>
      </c>
      <c r="G3983">
        <v>69.281771542510697</v>
      </c>
    </row>
    <row r="3984" spans="5:7" x14ac:dyDescent="0.25">
      <c r="E3984" s="1">
        <v>34527</v>
      </c>
      <c r="F3984">
        <v>69.516782057651994</v>
      </c>
      <c r="G3984">
        <v>64.670765203029305</v>
      </c>
    </row>
    <row r="3985" spans="5:7" x14ac:dyDescent="0.25">
      <c r="E3985" s="1">
        <v>34528</v>
      </c>
      <c r="F3985">
        <v>62.138514661587898</v>
      </c>
      <c r="G3985">
        <v>62.059934773258298</v>
      </c>
    </row>
    <row r="3986" spans="5:7" x14ac:dyDescent="0.25">
      <c r="E3986" s="1">
        <v>34529</v>
      </c>
      <c r="F3986">
        <v>35.507089389975398</v>
      </c>
      <c r="G3986">
        <v>49.409645707308002</v>
      </c>
    </row>
    <row r="3987" spans="5:7" x14ac:dyDescent="0.25">
      <c r="E3987" s="1">
        <v>34530</v>
      </c>
      <c r="F3987">
        <v>38.301069655491297</v>
      </c>
      <c r="G3987">
        <v>50.368953911104597</v>
      </c>
    </row>
    <row r="3988" spans="5:7" x14ac:dyDescent="0.25">
      <c r="E3988" s="1">
        <v>34533</v>
      </c>
      <c r="F3988">
        <v>31.513822742004098</v>
      </c>
      <c r="G3988">
        <v>46.440080443651397</v>
      </c>
    </row>
    <row r="3989" spans="5:7" x14ac:dyDescent="0.25">
      <c r="E3989" s="1">
        <v>34534</v>
      </c>
      <c r="F3989">
        <v>26.6317361123869</v>
      </c>
      <c r="G3989">
        <v>43.3041843238735</v>
      </c>
    </row>
    <row r="3990" spans="5:7" x14ac:dyDescent="0.25">
      <c r="E3990" s="1">
        <v>34535</v>
      </c>
      <c r="F3990">
        <v>45.027049522176497</v>
      </c>
      <c r="G3990">
        <v>49.866457246154702</v>
      </c>
    </row>
    <row r="3991" spans="5:7" x14ac:dyDescent="0.25">
      <c r="E3991" s="1">
        <v>34536</v>
      </c>
      <c r="F3991">
        <v>48.793121928405299</v>
      </c>
      <c r="G3991">
        <v>51.3488432510132</v>
      </c>
    </row>
    <row r="3992" spans="5:7" x14ac:dyDescent="0.25">
      <c r="E3992" s="1">
        <v>34537</v>
      </c>
      <c r="F3992">
        <v>53.486062484485302</v>
      </c>
      <c r="G3992">
        <v>53.178639391170996</v>
      </c>
    </row>
    <row r="3993" spans="5:7" x14ac:dyDescent="0.25">
      <c r="E3993" s="1">
        <v>34540</v>
      </c>
      <c r="F3993">
        <v>47.489608330184097</v>
      </c>
      <c r="G3993">
        <v>50.815505130964702</v>
      </c>
    </row>
    <row r="3994" spans="5:7" x14ac:dyDescent="0.25">
      <c r="E3994" s="1">
        <v>34541</v>
      </c>
      <c r="F3994">
        <v>50.293920183525998</v>
      </c>
      <c r="G3994">
        <v>51.783150771954602</v>
      </c>
    </row>
    <row r="3995" spans="5:7" x14ac:dyDescent="0.25">
      <c r="E3995" s="1">
        <v>34542</v>
      </c>
      <c r="F3995">
        <v>64.602707788234497</v>
      </c>
      <c r="G3995">
        <v>57.467309170150799</v>
      </c>
    </row>
    <row r="3996" spans="5:7" x14ac:dyDescent="0.25">
      <c r="E3996" s="1">
        <v>34543</v>
      </c>
      <c r="F3996">
        <v>51.742211782635501</v>
      </c>
      <c r="G3996">
        <v>52.657270880794897</v>
      </c>
    </row>
    <row r="3997" spans="5:7" x14ac:dyDescent="0.25">
      <c r="E3997" s="1">
        <v>34544</v>
      </c>
      <c r="F3997">
        <v>30.573987574826901</v>
      </c>
      <c r="G3997">
        <v>41.7500630400585</v>
      </c>
    </row>
    <row r="3998" spans="5:7" x14ac:dyDescent="0.25">
      <c r="E3998" s="1">
        <v>34547</v>
      </c>
      <c r="F3998">
        <v>30.573987574826901</v>
      </c>
      <c r="G3998">
        <v>41.7500630400585</v>
      </c>
    </row>
    <row r="3999" spans="5:7" x14ac:dyDescent="0.25">
      <c r="E3999" s="1">
        <v>34548</v>
      </c>
      <c r="F3999">
        <v>29.6545142315411</v>
      </c>
      <c r="G3999">
        <v>41.228782493545197</v>
      </c>
    </row>
    <row r="4000" spans="5:7" x14ac:dyDescent="0.25">
      <c r="E4000" s="1">
        <v>34549</v>
      </c>
      <c r="F4000">
        <v>27.250571637045301</v>
      </c>
      <c r="G4000">
        <v>39.916779774460302</v>
      </c>
    </row>
    <row r="4001" spans="5:7" x14ac:dyDescent="0.25">
      <c r="E4001" s="1">
        <v>34550</v>
      </c>
      <c r="F4001">
        <v>36.020470400711297</v>
      </c>
      <c r="G4001">
        <v>42.684547537142301</v>
      </c>
    </row>
    <row r="4002" spans="5:7" x14ac:dyDescent="0.25">
      <c r="E4002" s="1">
        <v>34551</v>
      </c>
      <c r="F4002">
        <v>63.564385105916699</v>
      </c>
      <c r="G4002">
        <v>54.484359964215002</v>
      </c>
    </row>
    <row r="4003" spans="5:7" x14ac:dyDescent="0.25">
      <c r="E4003" s="1">
        <v>34554</v>
      </c>
      <c r="F4003">
        <v>64.580938995731401</v>
      </c>
      <c r="G4003">
        <v>55.0381683807109</v>
      </c>
    </row>
    <row r="4004" spans="5:7" x14ac:dyDescent="0.25">
      <c r="E4004" s="1">
        <v>34555</v>
      </c>
      <c r="F4004">
        <v>67.3725447133926</v>
      </c>
      <c r="G4004">
        <v>56.494995850573098</v>
      </c>
    </row>
    <row r="4005" spans="5:7" x14ac:dyDescent="0.25">
      <c r="E4005" s="1">
        <v>34556</v>
      </c>
      <c r="F4005">
        <v>64.711501527004103</v>
      </c>
      <c r="G4005">
        <v>55.650705838885202</v>
      </c>
    </row>
    <row r="4006" spans="5:7" x14ac:dyDescent="0.25">
      <c r="E4006" s="1">
        <v>34557</v>
      </c>
      <c r="F4006">
        <v>72.524910875703299</v>
      </c>
      <c r="G4006">
        <v>59.556147230655803</v>
      </c>
    </row>
    <row r="4007" spans="5:7" x14ac:dyDescent="0.25">
      <c r="E4007" s="1">
        <v>34558</v>
      </c>
      <c r="F4007">
        <v>56.902150728149998</v>
      </c>
      <c r="G4007">
        <v>54.240766772963902</v>
      </c>
    </row>
    <row r="4008" spans="5:7" x14ac:dyDescent="0.25">
      <c r="E4008" s="1">
        <v>34561</v>
      </c>
      <c r="F4008">
        <v>58.293244824752797</v>
      </c>
      <c r="G4008">
        <v>54.801319535863001</v>
      </c>
    </row>
    <row r="4009" spans="5:7" x14ac:dyDescent="0.25">
      <c r="E4009" s="1">
        <v>34562</v>
      </c>
      <c r="F4009">
        <v>33.301793079508698</v>
      </c>
      <c r="G4009">
        <v>43.645456087914603</v>
      </c>
    </row>
    <row r="4010" spans="5:7" x14ac:dyDescent="0.25">
      <c r="E4010" s="1">
        <v>34563</v>
      </c>
      <c r="F4010">
        <v>38.600399884549397</v>
      </c>
      <c r="G4010">
        <v>45.644320945953197</v>
      </c>
    </row>
    <row r="4011" spans="5:7" x14ac:dyDescent="0.25">
      <c r="E4011" s="1">
        <v>34564</v>
      </c>
      <c r="F4011">
        <v>55.431729872834097</v>
      </c>
      <c r="G4011">
        <v>52.788478880279698</v>
      </c>
    </row>
    <row r="4012" spans="5:7" x14ac:dyDescent="0.25">
      <c r="E4012" s="1">
        <v>34565</v>
      </c>
      <c r="F4012">
        <v>52.418357338300503</v>
      </c>
      <c r="G4012">
        <v>51.514232757350399</v>
      </c>
    </row>
    <row r="4013" spans="5:7" x14ac:dyDescent="0.25">
      <c r="E4013" s="1">
        <v>34568</v>
      </c>
      <c r="F4013">
        <v>60.682802184407798</v>
      </c>
      <c r="G4013">
        <v>55.261667969310999</v>
      </c>
    </row>
    <row r="4014" spans="5:7" x14ac:dyDescent="0.25">
      <c r="E4014" s="1">
        <v>34569</v>
      </c>
      <c r="F4014">
        <v>55.3157020287452</v>
      </c>
      <c r="G4014">
        <v>53.200305150883104</v>
      </c>
    </row>
    <row r="4015" spans="5:7" x14ac:dyDescent="0.25">
      <c r="E4015" s="1">
        <v>34570</v>
      </c>
      <c r="F4015">
        <v>41.462122300430401</v>
      </c>
      <c r="G4015">
        <v>47.227659889947603</v>
      </c>
    </row>
    <row r="4016" spans="5:7" x14ac:dyDescent="0.25">
      <c r="E4016" s="1">
        <v>34571</v>
      </c>
      <c r="F4016">
        <v>53.208440661182699</v>
      </c>
      <c r="G4016">
        <v>52.068267011417298</v>
      </c>
    </row>
    <row r="4017" spans="5:7" x14ac:dyDescent="0.25">
      <c r="E4017" s="1">
        <v>34572</v>
      </c>
      <c r="F4017">
        <v>46.299427926999499</v>
      </c>
      <c r="G4017">
        <v>49.064671873857897</v>
      </c>
    </row>
    <row r="4018" spans="5:7" x14ac:dyDescent="0.25">
      <c r="E4018" s="1">
        <v>34575</v>
      </c>
      <c r="F4018">
        <v>47.049484829891</v>
      </c>
      <c r="G4018">
        <v>49.350716356180499</v>
      </c>
    </row>
    <row r="4019" spans="5:7" x14ac:dyDescent="0.25">
      <c r="E4019" s="1">
        <v>34576</v>
      </c>
      <c r="F4019">
        <v>39.866385496009798</v>
      </c>
      <c r="G4019">
        <v>46.338086927566998</v>
      </c>
    </row>
    <row r="4020" spans="5:7" x14ac:dyDescent="0.25">
      <c r="E4020" s="1">
        <v>34577</v>
      </c>
      <c r="F4020">
        <v>37.471617271795097</v>
      </c>
      <c r="G4020">
        <v>45.299242113938398</v>
      </c>
    </row>
    <row r="4021" spans="5:7" x14ac:dyDescent="0.25">
      <c r="E4021" s="1">
        <v>34578</v>
      </c>
      <c r="F4021">
        <v>36.764909121282003</v>
      </c>
      <c r="G4021">
        <v>45.009461181474002</v>
      </c>
    </row>
    <row r="4022" spans="5:7" x14ac:dyDescent="0.25">
      <c r="E4022" s="1">
        <v>34579</v>
      </c>
      <c r="F4022">
        <v>44.874269856852102</v>
      </c>
      <c r="G4022">
        <v>47.366356761493599</v>
      </c>
    </row>
    <row r="4023" spans="5:7" x14ac:dyDescent="0.25">
      <c r="E4023" s="1">
        <v>34582</v>
      </c>
      <c r="F4023">
        <v>47.067367190244902</v>
      </c>
      <c r="G4023">
        <v>48.012399890569498</v>
      </c>
    </row>
    <row r="4024" spans="5:7" x14ac:dyDescent="0.25">
      <c r="E4024" s="1">
        <v>34583</v>
      </c>
      <c r="F4024">
        <v>60.727279723373698</v>
      </c>
      <c r="G4024">
        <v>52.579312920449603</v>
      </c>
    </row>
    <row r="4025" spans="5:7" x14ac:dyDescent="0.25">
      <c r="E4025" s="1">
        <v>34584</v>
      </c>
      <c r="F4025">
        <v>66.948654094522198</v>
      </c>
      <c r="G4025">
        <v>55.157918602444298</v>
      </c>
    </row>
    <row r="4026" spans="5:7" x14ac:dyDescent="0.25">
      <c r="E4026" s="1">
        <v>34585</v>
      </c>
      <c r="F4026">
        <v>63.447036201051901</v>
      </c>
      <c r="G4026">
        <v>54.235837872760001</v>
      </c>
    </row>
    <row r="4027" spans="5:7" x14ac:dyDescent="0.25">
      <c r="E4027" s="1">
        <v>34586</v>
      </c>
      <c r="F4027">
        <v>82.375243535561907</v>
      </c>
      <c r="G4027">
        <v>65.013498195886697</v>
      </c>
    </row>
    <row r="4028" spans="5:7" x14ac:dyDescent="0.25">
      <c r="E4028" s="1">
        <v>34589</v>
      </c>
      <c r="F4028">
        <v>83.812243499356399</v>
      </c>
      <c r="G4028">
        <v>66.236788053034104</v>
      </c>
    </row>
    <row r="4029" spans="5:7" x14ac:dyDescent="0.25">
      <c r="E4029" s="1">
        <v>34590</v>
      </c>
      <c r="F4029">
        <v>72.245628685223807</v>
      </c>
      <c r="G4029">
        <v>62.392418094340002</v>
      </c>
    </row>
    <row r="4030" spans="5:7" x14ac:dyDescent="0.25">
      <c r="E4030" s="1">
        <v>34591</v>
      </c>
      <c r="F4030">
        <v>66.720888271608302</v>
      </c>
      <c r="G4030">
        <v>60.501609674953698</v>
      </c>
    </row>
    <row r="4031" spans="5:7" x14ac:dyDescent="0.25">
      <c r="E4031" s="1">
        <v>34592</v>
      </c>
      <c r="F4031">
        <v>50.500951594829701</v>
      </c>
      <c r="G4031">
        <v>54.299181795258903</v>
      </c>
    </row>
    <row r="4032" spans="5:7" x14ac:dyDescent="0.25">
      <c r="E4032" s="1">
        <v>34593</v>
      </c>
      <c r="F4032">
        <v>72.159079196296403</v>
      </c>
      <c r="G4032">
        <v>64.693627004351697</v>
      </c>
    </row>
    <row r="4033" spans="5:7" x14ac:dyDescent="0.25">
      <c r="E4033" s="1">
        <v>34596</v>
      </c>
      <c r="F4033">
        <v>68.114360636464198</v>
      </c>
      <c r="G4033">
        <v>62.949810559551402</v>
      </c>
    </row>
    <row r="4034" spans="5:7" x14ac:dyDescent="0.25">
      <c r="E4034" s="1">
        <v>34597</v>
      </c>
      <c r="F4034">
        <v>70.989977774105398</v>
      </c>
      <c r="G4034">
        <v>64.469751212245995</v>
      </c>
    </row>
    <row r="4035" spans="5:7" x14ac:dyDescent="0.25">
      <c r="E4035" s="1">
        <v>34598</v>
      </c>
      <c r="F4035">
        <v>75.688315246727996</v>
      </c>
      <c r="G4035">
        <v>67.067834912208198</v>
      </c>
    </row>
    <row r="4036" spans="5:7" x14ac:dyDescent="0.25">
      <c r="E4036" s="1">
        <v>34599</v>
      </c>
      <c r="F4036">
        <v>70.739067181599793</v>
      </c>
      <c r="G4036">
        <v>65.2189251690004</v>
      </c>
    </row>
    <row r="4037" spans="5:7" x14ac:dyDescent="0.25">
      <c r="E4037" s="1">
        <v>34600</v>
      </c>
      <c r="F4037">
        <v>72.422157592770503</v>
      </c>
      <c r="G4037">
        <v>66.003926508428506</v>
      </c>
    </row>
    <row r="4038" spans="5:7" x14ac:dyDescent="0.25">
      <c r="E4038" s="1">
        <v>34603</v>
      </c>
      <c r="F4038">
        <v>72.422157592770503</v>
      </c>
      <c r="G4038">
        <v>66.003926508428407</v>
      </c>
    </row>
    <row r="4039" spans="5:7" x14ac:dyDescent="0.25">
      <c r="E4039" s="1">
        <v>34604</v>
      </c>
      <c r="F4039">
        <v>77.374902112295501</v>
      </c>
      <c r="G4039">
        <v>68.2035535037258</v>
      </c>
    </row>
    <row r="4040" spans="5:7" x14ac:dyDescent="0.25">
      <c r="E4040" s="1">
        <v>34605</v>
      </c>
      <c r="F4040">
        <v>69.665247092242097</v>
      </c>
      <c r="G4040">
        <v>65.847442468560203</v>
      </c>
    </row>
    <row r="4041" spans="5:7" x14ac:dyDescent="0.25">
      <c r="E4041" s="1">
        <v>34606</v>
      </c>
      <c r="F4041">
        <v>76.006849919687497</v>
      </c>
      <c r="G4041">
        <v>68.4426365121884</v>
      </c>
    </row>
    <row r="4042" spans="5:7" x14ac:dyDescent="0.25">
      <c r="E4042" s="1">
        <v>34607</v>
      </c>
      <c r="F4042">
        <v>70.141503852673495</v>
      </c>
      <c r="G4042">
        <v>66.625243547960395</v>
      </c>
    </row>
    <row r="4043" spans="5:7" x14ac:dyDescent="0.25">
      <c r="E4043" s="1">
        <v>34610</v>
      </c>
      <c r="F4043">
        <v>77.222545687824606</v>
      </c>
      <c r="G4043">
        <v>69.548612947113696</v>
      </c>
    </row>
    <row r="4044" spans="5:7" x14ac:dyDescent="0.25">
      <c r="E4044" s="1">
        <v>34611</v>
      </c>
      <c r="F4044">
        <v>81.015850218015302</v>
      </c>
      <c r="G4044">
        <v>71.440180334026493</v>
      </c>
    </row>
    <row r="4045" spans="5:7" x14ac:dyDescent="0.25">
      <c r="E4045" s="1">
        <v>34612</v>
      </c>
      <c r="F4045">
        <v>87.159140308973093</v>
      </c>
      <c r="G4045">
        <v>75.382536642936302</v>
      </c>
    </row>
    <row r="4046" spans="5:7" x14ac:dyDescent="0.25">
      <c r="E4046" s="1">
        <v>34613</v>
      </c>
      <c r="F4046">
        <v>87.467163492519006</v>
      </c>
      <c r="G4046">
        <v>75.611995211656406</v>
      </c>
    </row>
    <row r="4047" spans="5:7" x14ac:dyDescent="0.25">
      <c r="E4047" s="1">
        <v>34614</v>
      </c>
      <c r="F4047">
        <v>60.122842538672501</v>
      </c>
      <c r="G4047">
        <v>65.261527291387793</v>
      </c>
    </row>
    <row r="4048" spans="5:7" x14ac:dyDescent="0.25">
      <c r="E4048" s="1">
        <v>34618</v>
      </c>
      <c r="F4048">
        <v>50.125505942132897</v>
      </c>
      <c r="G4048">
        <v>60.5184118946569</v>
      </c>
    </row>
    <row r="4049" spans="5:7" x14ac:dyDescent="0.25">
      <c r="E4049" s="1">
        <v>34619</v>
      </c>
      <c r="F4049">
        <v>59.852983136331098</v>
      </c>
      <c r="G4049">
        <v>63.945112573745398</v>
      </c>
    </row>
    <row r="4050" spans="5:7" x14ac:dyDescent="0.25">
      <c r="E4050" s="1">
        <v>34620</v>
      </c>
      <c r="F4050">
        <v>47.6160142760383</v>
      </c>
      <c r="G4050">
        <v>57.9931425584697</v>
      </c>
    </row>
    <row r="4051" spans="5:7" x14ac:dyDescent="0.25">
      <c r="E4051" s="1">
        <v>34621</v>
      </c>
      <c r="F4051">
        <v>40.216044929075899</v>
      </c>
      <c r="G4051">
        <v>53.938103884453099</v>
      </c>
    </row>
    <row r="4052" spans="5:7" x14ac:dyDescent="0.25">
      <c r="E4052" s="1">
        <v>34624</v>
      </c>
      <c r="F4052">
        <v>40.216044929075899</v>
      </c>
      <c r="G4052">
        <v>53.938103884453099</v>
      </c>
    </row>
    <row r="4053" spans="5:7" x14ac:dyDescent="0.25">
      <c r="E4053" s="1">
        <v>34625</v>
      </c>
      <c r="F4053">
        <v>50.282623409800401</v>
      </c>
      <c r="G4053">
        <v>57.086679654604097</v>
      </c>
    </row>
    <row r="4054" spans="5:7" x14ac:dyDescent="0.25">
      <c r="E4054" s="1">
        <v>34626</v>
      </c>
      <c r="F4054">
        <v>57.512146648025798</v>
      </c>
      <c r="G4054">
        <v>59.591606175017098</v>
      </c>
    </row>
    <row r="4055" spans="5:7" x14ac:dyDescent="0.25">
      <c r="E4055" s="1">
        <v>34627</v>
      </c>
      <c r="F4055">
        <v>74.896788013228601</v>
      </c>
      <c r="G4055">
        <v>67.659914139871105</v>
      </c>
    </row>
    <row r="4056" spans="5:7" x14ac:dyDescent="0.25">
      <c r="E4056" s="1">
        <v>34628</v>
      </c>
      <c r="F4056">
        <v>71.312621125772296</v>
      </c>
      <c r="G4056">
        <v>66.202740977220401</v>
      </c>
    </row>
    <row r="4057" spans="5:7" x14ac:dyDescent="0.25">
      <c r="E4057" s="1">
        <v>34631</v>
      </c>
      <c r="F4057">
        <v>77.401886976232106</v>
      </c>
      <c r="G4057">
        <v>69.519906774485804</v>
      </c>
    </row>
    <row r="4058" spans="5:7" x14ac:dyDescent="0.25">
      <c r="E4058" s="1">
        <v>34632</v>
      </c>
      <c r="F4058">
        <v>78.307685021278203</v>
      </c>
      <c r="G4058">
        <v>70.039060499645302</v>
      </c>
    </row>
    <row r="4059" spans="5:7" x14ac:dyDescent="0.25">
      <c r="E4059" s="1">
        <v>34633</v>
      </c>
      <c r="F4059">
        <v>80.963112204244993</v>
      </c>
      <c r="G4059">
        <v>71.552306137229806</v>
      </c>
    </row>
    <row r="4060" spans="5:7" x14ac:dyDescent="0.25">
      <c r="E4060" s="1">
        <v>34634</v>
      </c>
      <c r="F4060">
        <v>75.601790591076394</v>
      </c>
      <c r="G4060">
        <v>69.721528398389594</v>
      </c>
    </row>
    <row r="4061" spans="5:7" x14ac:dyDescent="0.25">
      <c r="E4061" s="1">
        <v>34635</v>
      </c>
      <c r="F4061">
        <v>64.916402105936001</v>
      </c>
      <c r="G4061">
        <v>65.956861012298603</v>
      </c>
    </row>
    <row r="4062" spans="5:7" x14ac:dyDescent="0.25">
      <c r="E4062" s="1">
        <v>34638</v>
      </c>
      <c r="F4062">
        <v>54.414457436238798</v>
      </c>
      <c r="G4062">
        <v>61.8633693689859</v>
      </c>
    </row>
    <row r="4063" spans="5:7" x14ac:dyDescent="0.25">
      <c r="E4063" s="1">
        <v>34639</v>
      </c>
      <c r="F4063">
        <v>70.757205069103904</v>
      </c>
      <c r="G4063">
        <v>68.017190746199603</v>
      </c>
    </row>
    <row r="4064" spans="5:7" x14ac:dyDescent="0.25">
      <c r="E4064" s="1">
        <v>34640</v>
      </c>
      <c r="F4064">
        <v>75.978684896173903</v>
      </c>
      <c r="G4064">
        <v>70.598687587048602</v>
      </c>
    </row>
    <row r="4065" spans="5:7" x14ac:dyDescent="0.25">
      <c r="E4065" s="1">
        <v>34641</v>
      </c>
      <c r="F4065">
        <v>76.5031237604057</v>
      </c>
      <c r="G4065">
        <v>70.862515351825294</v>
      </c>
    </row>
    <row r="4066" spans="5:7" x14ac:dyDescent="0.25">
      <c r="E4066" s="1">
        <v>34642</v>
      </c>
      <c r="F4066">
        <v>82.334547954051999</v>
      </c>
      <c r="G4066">
        <v>74.025234611331697</v>
      </c>
    </row>
    <row r="4067" spans="5:7" x14ac:dyDescent="0.25">
      <c r="E4067" s="1">
        <v>34645</v>
      </c>
      <c r="F4067">
        <v>83.131937264022298</v>
      </c>
      <c r="G4067">
        <v>74.498407679923204</v>
      </c>
    </row>
    <row r="4068" spans="5:7" x14ac:dyDescent="0.25">
      <c r="E4068" s="1">
        <v>34646</v>
      </c>
      <c r="F4068">
        <v>65.9778913324146</v>
      </c>
      <c r="G4068">
        <v>68.0869310378162</v>
      </c>
    </row>
    <row r="4069" spans="5:7" x14ac:dyDescent="0.25">
      <c r="E4069" s="1">
        <v>34647</v>
      </c>
      <c r="F4069">
        <v>60.088336640345197</v>
      </c>
      <c r="G4069">
        <v>65.677445233166495</v>
      </c>
    </row>
    <row r="4070" spans="5:7" x14ac:dyDescent="0.25">
      <c r="E4070" s="1">
        <v>34648</v>
      </c>
      <c r="F4070">
        <v>63.949968929897203</v>
      </c>
      <c r="G4070">
        <v>66.937476422657795</v>
      </c>
    </row>
    <row r="4071" spans="5:7" x14ac:dyDescent="0.25">
      <c r="E4071" s="1">
        <v>34649</v>
      </c>
      <c r="F4071">
        <v>66.791039683089906</v>
      </c>
      <c r="G4071">
        <v>67.873368976923004</v>
      </c>
    </row>
    <row r="4072" spans="5:7" x14ac:dyDescent="0.25">
      <c r="E4072" s="1">
        <v>34652</v>
      </c>
      <c r="F4072">
        <v>43.743042029225897</v>
      </c>
      <c r="G4072">
        <v>58.019336264661298</v>
      </c>
    </row>
    <row r="4073" spans="5:7" x14ac:dyDescent="0.25">
      <c r="E4073" s="1">
        <v>34653</v>
      </c>
      <c r="F4073">
        <v>42.611937030968697</v>
      </c>
      <c r="G4073">
        <v>57.443609526482703</v>
      </c>
    </row>
    <row r="4074" spans="5:7" x14ac:dyDescent="0.25">
      <c r="E4074" s="1">
        <v>34654</v>
      </c>
      <c r="F4074">
        <v>57.215387291816199</v>
      </c>
      <c r="G4074">
        <v>61.919907667230802</v>
      </c>
    </row>
    <row r="4075" spans="5:7" x14ac:dyDescent="0.25">
      <c r="E4075" s="1">
        <v>34655</v>
      </c>
      <c r="F4075">
        <v>64.506628210914599</v>
      </c>
      <c r="G4075">
        <v>64.616289028699995</v>
      </c>
    </row>
    <row r="4076" spans="5:7" x14ac:dyDescent="0.25">
      <c r="E4076" s="1">
        <v>34656</v>
      </c>
      <c r="F4076">
        <v>65.461118767106797</v>
      </c>
      <c r="G4076">
        <v>64.977189362158398</v>
      </c>
    </row>
    <row r="4077" spans="5:7" x14ac:dyDescent="0.25">
      <c r="E4077" s="1">
        <v>34659</v>
      </c>
      <c r="F4077">
        <v>65.461118767106797</v>
      </c>
      <c r="G4077">
        <v>64.977189362158398</v>
      </c>
    </row>
    <row r="4078" spans="5:7" x14ac:dyDescent="0.25">
      <c r="E4078" s="1">
        <v>34660</v>
      </c>
      <c r="F4078">
        <v>33.260822676073801</v>
      </c>
      <c r="G4078">
        <v>50.147222946261799</v>
      </c>
    </row>
    <row r="4079" spans="5:7" x14ac:dyDescent="0.25">
      <c r="E4079" s="1">
        <v>34661</v>
      </c>
      <c r="F4079">
        <v>23.9765448754064</v>
      </c>
      <c r="G4079">
        <v>43.184271507678098</v>
      </c>
    </row>
    <row r="4080" spans="5:7" x14ac:dyDescent="0.25">
      <c r="E4080" s="1">
        <v>34663</v>
      </c>
      <c r="F4080">
        <v>23.126324217449898</v>
      </c>
      <c r="G4080">
        <v>42.486977937937802</v>
      </c>
    </row>
    <row r="4081" spans="5:7" x14ac:dyDescent="0.25">
      <c r="E4081" s="1">
        <v>34666</v>
      </c>
      <c r="F4081">
        <v>45.348418112789901</v>
      </c>
      <c r="G4081">
        <v>50.681773742601798</v>
      </c>
    </row>
    <row r="4082" spans="5:7" x14ac:dyDescent="0.25">
      <c r="E4082" s="1">
        <v>34667</v>
      </c>
      <c r="F4082">
        <v>54.6727847138378</v>
      </c>
      <c r="G4082">
        <v>54.795279803910503</v>
      </c>
    </row>
    <row r="4083" spans="5:7" x14ac:dyDescent="0.25">
      <c r="E4083" s="1">
        <v>34668</v>
      </c>
      <c r="F4083">
        <v>49.148272228308997</v>
      </c>
      <c r="G4083">
        <v>52.220058335812503</v>
      </c>
    </row>
    <row r="4084" spans="5:7" x14ac:dyDescent="0.25">
      <c r="E4084" s="1">
        <v>34669</v>
      </c>
      <c r="F4084">
        <v>53.754479601434802</v>
      </c>
      <c r="G4084">
        <v>54.127192490322699</v>
      </c>
    </row>
    <row r="4085" spans="5:7" x14ac:dyDescent="0.25">
      <c r="E4085" s="1">
        <v>34670</v>
      </c>
      <c r="F4085">
        <v>33.8926747090322</v>
      </c>
      <c r="G4085">
        <v>43.943432817436999</v>
      </c>
    </row>
    <row r="4086" spans="5:7" x14ac:dyDescent="0.25">
      <c r="E4086" s="1">
        <v>34673</v>
      </c>
      <c r="F4086">
        <v>38.916295124474999</v>
      </c>
      <c r="G4086">
        <v>45.973859979228997</v>
      </c>
    </row>
    <row r="4087" spans="5:7" x14ac:dyDescent="0.25">
      <c r="E4087" s="1">
        <v>34674</v>
      </c>
      <c r="F4087">
        <v>28.935401852282599</v>
      </c>
      <c r="G4087">
        <v>40.062646418353097</v>
      </c>
    </row>
    <row r="4088" spans="5:7" x14ac:dyDescent="0.25">
      <c r="E4088" s="1">
        <v>34675</v>
      </c>
      <c r="F4088">
        <v>41.378017090927003</v>
      </c>
      <c r="G4088">
        <v>45.287442864733499</v>
      </c>
    </row>
    <row r="4089" spans="5:7" x14ac:dyDescent="0.25">
      <c r="E4089" s="1">
        <v>34676</v>
      </c>
      <c r="F4089">
        <v>40.6660009585487</v>
      </c>
      <c r="G4089">
        <v>44.935907705562798</v>
      </c>
    </row>
    <row r="4090" spans="5:7" x14ac:dyDescent="0.25">
      <c r="E4090" s="1">
        <v>34677</v>
      </c>
      <c r="F4090">
        <v>40.6660009585487</v>
      </c>
      <c r="G4090">
        <v>44.935907705562798</v>
      </c>
    </row>
    <row r="4091" spans="5:7" x14ac:dyDescent="0.25">
      <c r="E4091" s="1">
        <v>34680</v>
      </c>
      <c r="F4091">
        <v>55.621326636776502</v>
      </c>
      <c r="G4091">
        <v>50.9422104621434</v>
      </c>
    </row>
    <row r="4092" spans="5:7" x14ac:dyDescent="0.25">
      <c r="E4092" s="1">
        <v>34681</v>
      </c>
      <c r="F4092">
        <v>47.042317112748897</v>
      </c>
      <c r="G4092">
        <v>47.572777133637302</v>
      </c>
    </row>
    <row r="4093" spans="5:7" x14ac:dyDescent="0.25">
      <c r="E4093" s="1">
        <v>34682</v>
      </c>
      <c r="F4093">
        <v>43.507026623851701</v>
      </c>
      <c r="G4093">
        <v>46.130204164729598</v>
      </c>
    </row>
    <row r="4094" spans="5:7" x14ac:dyDescent="0.25">
      <c r="E4094" s="1">
        <v>34683</v>
      </c>
      <c r="F4094">
        <v>43.507026623851701</v>
      </c>
      <c r="G4094">
        <v>46.130204164729598</v>
      </c>
    </row>
    <row r="4095" spans="5:7" x14ac:dyDescent="0.25">
      <c r="E4095" s="1">
        <v>34684</v>
      </c>
      <c r="F4095">
        <v>44.833688727385002</v>
      </c>
      <c r="G4095">
        <v>46.547938905191799</v>
      </c>
    </row>
    <row r="4096" spans="5:7" x14ac:dyDescent="0.25">
      <c r="E4096" s="1">
        <v>34687</v>
      </c>
      <c r="F4096">
        <v>44.833688727385002</v>
      </c>
      <c r="G4096">
        <v>46.547938905191799</v>
      </c>
    </row>
    <row r="4097" spans="5:7" x14ac:dyDescent="0.25">
      <c r="E4097" s="1">
        <v>34688</v>
      </c>
      <c r="F4097">
        <v>43.015401949345403</v>
      </c>
      <c r="G4097">
        <v>46.0304749536255</v>
      </c>
    </row>
    <row r="4098" spans="5:7" x14ac:dyDescent="0.25">
      <c r="E4098" s="1">
        <v>34689</v>
      </c>
      <c r="F4098">
        <v>43.015401949345403</v>
      </c>
      <c r="G4098">
        <v>46.0304749536255</v>
      </c>
    </row>
    <row r="4099" spans="5:7" x14ac:dyDescent="0.25">
      <c r="E4099" s="1">
        <v>34690</v>
      </c>
      <c r="F4099">
        <v>61.769890599556703</v>
      </c>
      <c r="G4099">
        <v>51.3042254129073</v>
      </c>
    </row>
    <row r="4100" spans="5:7" x14ac:dyDescent="0.25">
      <c r="E4100" s="1">
        <v>34691</v>
      </c>
      <c r="F4100">
        <v>61.194461512126402</v>
      </c>
      <c r="G4100">
        <v>51.176000410979398</v>
      </c>
    </row>
    <row r="4101" spans="5:7" x14ac:dyDescent="0.25">
      <c r="E4101" s="1">
        <v>34694</v>
      </c>
      <c r="F4101">
        <v>58.575251174990498</v>
      </c>
      <c r="G4101">
        <v>50.630895788149701</v>
      </c>
    </row>
    <row r="4102" spans="5:7" x14ac:dyDescent="0.25">
      <c r="E4102" s="1">
        <v>34695</v>
      </c>
      <c r="F4102">
        <v>28.3553642082816</v>
      </c>
      <c r="G4102">
        <v>40.896618584834698</v>
      </c>
    </row>
    <row r="4103" spans="5:7" x14ac:dyDescent="0.25">
      <c r="E4103" s="1">
        <v>34696</v>
      </c>
      <c r="F4103">
        <v>45.134365054760103</v>
      </c>
      <c r="G4103">
        <v>46.380651798260601</v>
      </c>
    </row>
    <row r="4104" spans="5:7" x14ac:dyDescent="0.25">
      <c r="E4104" s="1">
        <v>34697</v>
      </c>
      <c r="F4104">
        <v>45.134365054760103</v>
      </c>
      <c r="G4104">
        <v>46.380651798260601</v>
      </c>
    </row>
    <row r="4105" spans="5:7" x14ac:dyDescent="0.25">
      <c r="E4105" s="1">
        <v>34698</v>
      </c>
      <c r="F4105">
        <v>56.566677454945797</v>
      </c>
      <c r="G4105">
        <v>50.535161979323902</v>
      </c>
    </row>
    <row r="4106" spans="5:7" x14ac:dyDescent="0.25">
      <c r="E4106" s="1">
        <v>34701</v>
      </c>
      <c r="F4106">
        <v>56.566677454945797</v>
      </c>
      <c r="G4106">
        <v>50.535161979323902</v>
      </c>
    </row>
    <row r="4107" spans="5:7" x14ac:dyDescent="0.25">
      <c r="E4107" s="1">
        <v>34702</v>
      </c>
      <c r="F4107">
        <v>68.838596629674498</v>
      </c>
      <c r="G4107">
        <v>55.753647157772299</v>
      </c>
    </row>
    <row r="4108" spans="5:7" x14ac:dyDescent="0.25">
      <c r="E4108" s="1">
        <v>34703</v>
      </c>
      <c r="F4108">
        <v>47.6721209279332</v>
      </c>
      <c r="G4108">
        <v>48.532899273923697</v>
      </c>
    </row>
    <row r="4109" spans="5:7" x14ac:dyDescent="0.25">
      <c r="E4109" s="1">
        <v>34704</v>
      </c>
      <c r="F4109">
        <v>58.960284603284101</v>
      </c>
      <c r="G4109">
        <v>53.380050290068702</v>
      </c>
    </row>
    <row r="4110" spans="5:7" x14ac:dyDescent="0.25">
      <c r="E4110" s="1">
        <v>34705</v>
      </c>
      <c r="F4110">
        <v>59.971212046376202</v>
      </c>
      <c r="G4110">
        <v>53.836836753118199</v>
      </c>
    </row>
    <row r="4111" spans="5:7" x14ac:dyDescent="0.25">
      <c r="E4111" s="1">
        <v>34708</v>
      </c>
      <c r="F4111">
        <v>63.724237314379401</v>
      </c>
      <c r="G4111">
        <v>55.480980345640603</v>
      </c>
    </row>
    <row r="4112" spans="5:7" x14ac:dyDescent="0.25">
      <c r="E4112" s="1">
        <v>34709</v>
      </c>
      <c r="F4112">
        <v>47.931234028111099</v>
      </c>
      <c r="G4112">
        <v>49.878294359841497</v>
      </c>
    </row>
    <row r="4113" spans="5:7" x14ac:dyDescent="0.25">
      <c r="E4113" s="1">
        <v>34710</v>
      </c>
      <c r="F4113">
        <v>34.987913873034202</v>
      </c>
      <c r="G4113">
        <v>43.9349210593519</v>
      </c>
    </row>
    <row r="4114" spans="5:7" x14ac:dyDescent="0.25">
      <c r="E4114" s="1">
        <v>34711</v>
      </c>
      <c r="F4114">
        <v>38.504520995176001</v>
      </c>
      <c r="G4114">
        <v>45.176418518901301</v>
      </c>
    </row>
    <row r="4115" spans="5:7" x14ac:dyDescent="0.25">
      <c r="E4115" s="1">
        <v>34712</v>
      </c>
      <c r="F4115">
        <v>21.130878290791301</v>
      </c>
      <c r="G4115">
        <v>34.695977652543803</v>
      </c>
    </row>
    <row r="4116" spans="5:7" x14ac:dyDescent="0.25">
      <c r="E4116" s="1">
        <v>34715</v>
      </c>
      <c r="F4116">
        <v>22.601324279181998</v>
      </c>
      <c r="G4116">
        <v>35.2634660937034</v>
      </c>
    </row>
    <row r="4117" spans="5:7" x14ac:dyDescent="0.25">
      <c r="E4117" s="1">
        <v>34716</v>
      </c>
      <c r="F4117">
        <v>22.106731407198499</v>
      </c>
      <c r="G4117">
        <v>34.936516075706599</v>
      </c>
    </row>
    <row r="4118" spans="5:7" x14ac:dyDescent="0.25">
      <c r="E4118" s="1">
        <v>34717</v>
      </c>
      <c r="F4118">
        <v>30.338625353204701</v>
      </c>
      <c r="G4118">
        <v>37.734227682305502</v>
      </c>
    </row>
    <row r="4119" spans="5:7" x14ac:dyDescent="0.25">
      <c r="E4119" s="1">
        <v>34718</v>
      </c>
      <c r="F4119">
        <v>45.951310573946103</v>
      </c>
      <c r="G4119">
        <v>43.675246955379997</v>
      </c>
    </row>
    <row r="4120" spans="5:7" x14ac:dyDescent="0.25">
      <c r="E4120" s="1">
        <v>34719</v>
      </c>
      <c r="F4120">
        <v>62.792226993213603</v>
      </c>
      <c r="G4120">
        <v>51.979297900001903</v>
      </c>
    </row>
    <row r="4121" spans="5:7" x14ac:dyDescent="0.25">
      <c r="E4121" s="1">
        <v>34722</v>
      </c>
      <c r="F4121">
        <v>66.098953786549799</v>
      </c>
      <c r="G4121">
        <v>53.8891592808002</v>
      </c>
    </row>
    <row r="4122" spans="5:7" x14ac:dyDescent="0.25">
      <c r="E4122" s="1">
        <v>34723</v>
      </c>
      <c r="F4122">
        <v>70.164628792801196</v>
      </c>
      <c r="G4122">
        <v>56.281790278158702</v>
      </c>
    </row>
    <row r="4123" spans="5:7" x14ac:dyDescent="0.25">
      <c r="E4123" s="1">
        <v>34724</v>
      </c>
      <c r="F4123">
        <v>53.190804447797703</v>
      </c>
      <c r="G4123">
        <v>50.076861385047003</v>
      </c>
    </row>
    <row r="4124" spans="5:7" x14ac:dyDescent="0.25">
      <c r="E4124" s="1">
        <v>34725</v>
      </c>
      <c r="F4124">
        <v>41.406349731241001</v>
      </c>
      <c r="G4124">
        <v>44.855657591107402</v>
      </c>
    </row>
    <row r="4125" spans="5:7" x14ac:dyDescent="0.25">
      <c r="E4125" s="1">
        <v>34726</v>
      </c>
      <c r="F4125">
        <v>24.3298804503046</v>
      </c>
      <c r="G4125">
        <v>34.599367180083497</v>
      </c>
    </row>
    <row r="4126" spans="5:7" x14ac:dyDescent="0.25">
      <c r="E4126" s="1">
        <v>34729</v>
      </c>
      <c r="F4126">
        <v>30.576647013726699</v>
      </c>
      <c r="G4126">
        <v>37.401934093978603</v>
      </c>
    </row>
    <row r="4127" spans="5:7" x14ac:dyDescent="0.25">
      <c r="E4127" s="1">
        <v>34730</v>
      </c>
      <c r="F4127">
        <v>24.426427126483301</v>
      </c>
      <c r="G4127">
        <v>33.4754508256121</v>
      </c>
    </row>
    <row r="4128" spans="5:7" x14ac:dyDescent="0.25">
      <c r="E4128" s="1">
        <v>34731</v>
      </c>
      <c r="F4128">
        <v>43.614062323271597</v>
      </c>
      <c r="G4128">
        <v>42.621112178127603</v>
      </c>
    </row>
    <row r="4129" spans="5:7" x14ac:dyDescent="0.25">
      <c r="E4129" s="1">
        <v>34732</v>
      </c>
      <c r="F4129">
        <v>43.614062323271597</v>
      </c>
      <c r="G4129">
        <v>42.621112178127603</v>
      </c>
    </row>
    <row r="4130" spans="5:7" x14ac:dyDescent="0.25">
      <c r="E4130" s="1">
        <v>34733</v>
      </c>
      <c r="F4130">
        <v>26.089712372881699</v>
      </c>
      <c r="G4130">
        <v>32.964794391074797</v>
      </c>
    </row>
    <row r="4131" spans="5:7" x14ac:dyDescent="0.25">
      <c r="E4131" s="1">
        <v>34736</v>
      </c>
      <c r="F4131">
        <v>31.716003876327299</v>
      </c>
      <c r="G4131">
        <v>35.647918319298199</v>
      </c>
    </row>
    <row r="4132" spans="5:7" x14ac:dyDescent="0.25">
      <c r="E4132" s="1">
        <v>34737</v>
      </c>
      <c r="F4132">
        <v>30.2816938975798</v>
      </c>
      <c r="G4132">
        <v>34.868588824983398</v>
      </c>
    </row>
    <row r="4133" spans="5:7" x14ac:dyDescent="0.25">
      <c r="E4133" s="1">
        <v>34738</v>
      </c>
      <c r="F4133">
        <v>29.819338675754899</v>
      </c>
      <c r="G4133">
        <v>34.635604688334901</v>
      </c>
    </row>
    <row r="4134" spans="5:7" x14ac:dyDescent="0.25">
      <c r="E4134" s="1">
        <v>34739</v>
      </c>
      <c r="F4134">
        <v>44.949112389794102</v>
      </c>
      <c r="G4134">
        <v>41.003476916006299</v>
      </c>
    </row>
    <row r="4135" spans="5:7" x14ac:dyDescent="0.25">
      <c r="E4135" s="1">
        <v>34740</v>
      </c>
      <c r="F4135">
        <v>52.5231670751105</v>
      </c>
      <c r="G4135">
        <v>44.5884705390433</v>
      </c>
    </row>
    <row r="4136" spans="5:7" x14ac:dyDescent="0.25">
      <c r="E4136" s="1">
        <v>34743</v>
      </c>
      <c r="F4136">
        <v>50.4953107066234</v>
      </c>
      <c r="G4136">
        <v>43.889833871426902</v>
      </c>
    </row>
    <row r="4137" spans="5:7" x14ac:dyDescent="0.25">
      <c r="E4137" s="1">
        <v>34744</v>
      </c>
      <c r="F4137">
        <v>31.924589041367099</v>
      </c>
      <c r="G4137">
        <v>36.216911135762203</v>
      </c>
    </row>
    <row r="4138" spans="5:7" x14ac:dyDescent="0.25">
      <c r="E4138" s="1">
        <v>34745</v>
      </c>
      <c r="F4138">
        <v>25.3034213799545</v>
      </c>
      <c r="G4138">
        <v>32.580027715665302</v>
      </c>
    </row>
    <row r="4139" spans="5:7" x14ac:dyDescent="0.25">
      <c r="E4139" s="1">
        <v>34746</v>
      </c>
      <c r="F4139">
        <v>24.0525713028977</v>
      </c>
      <c r="G4139">
        <v>31.860077093712199</v>
      </c>
    </row>
    <row r="4140" spans="5:7" x14ac:dyDescent="0.25">
      <c r="E4140" s="1">
        <v>34747</v>
      </c>
      <c r="F4140">
        <v>28.0176221704778</v>
      </c>
      <c r="G4140">
        <v>33.333272642935697</v>
      </c>
    </row>
    <row r="4141" spans="5:7" x14ac:dyDescent="0.25">
      <c r="E4141" s="1">
        <v>34750</v>
      </c>
      <c r="F4141">
        <v>28.0176221704778</v>
      </c>
      <c r="G4141">
        <v>33.333272642935697</v>
      </c>
    </row>
    <row r="4142" spans="5:7" x14ac:dyDescent="0.25">
      <c r="E4142" s="1">
        <v>34751</v>
      </c>
      <c r="F4142">
        <v>34.804145058364199</v>
      </c>
      <c r="G4142">
        <v>35.570161083919899</v>
      </c>
    </row>
    <row r="4143" spans="5:7" x14ac:dyDescent="0.25">
      <c r="E4143" s="1">
        <v>34752</v>
      </c>
      <c r="F4143">
        <v>20.809241725053401</v>
      </c>
      <c r="G4143">
        <v>29.280709946091701</v>
      </c>
    </row>
    <row r="4144" spans="5:7" x14ac:dyDescent="0.25">
      <c r="E4144" s="1">
        <v>34753</v>
      </c>
      <c r="F4144">
        <v>19.6568661767047</v>
      </c>
      <c r="G4144">
        <v>28.6186157257935</v>
      </c>
    </row>
    <row r="4145" spans="5:7" x14ac:dyDescent="0.25">
      <c r="E4145" s="1">
        <v>34754</v>
      </c>
      <c r="F4145">
        <v>18.7923002313794</v>
      </c>
      <c r="G4145">
        <v>28.144144277816601</v>
      </c>
    </row>
    <row r="4146" spans="5:7" x14ac:dyDescent="0.25">
      <c r="E4146" s="1">
        <v>34757</v>
      </c>
      <c r="F4146">
        <v>12.2065688477715</v>
      </c>
      <c r="G4146">
        <v>23.8003030049355</v>
      </c>
    </row>
    <row r="4147" spans="5:7" x14ac:dyDescent="0.25">
      <c r="E4147" s="1">
        <v>34758</v>
      </c>
      <c r="F4147">
        <v>11.423317761097101</v>
      </c>
      <c r="G4147">
        <v>23.172326137108001</v>
      </c>
    </row>
    <row r="4148" spans="5:7" x14ac:dyDescent="0.25">
      <c r="E4148" s="1">
        <v>34759</v>
      </c>
      <c r="F4148">
        <v>20.411472464023699</v>
      </c>
      <c r="G4148">
        <v>26.2460343804673</v>
      </c>
    </row>
    <row r="4149" spans="5:7" x14ac:dyDescent="0.25">
      <c r="E4149" s="1">
        <v>34760</v>
      </c>
      <c r="F4149">
        <v>40.745476117736203</v>
      </c>
      <c r="G4149">
        <v>34.231767961660303</v>
      </c>
    </row>
    <row r="4150" spans="5:7" x14ac:dyDescent="0.25">
      <c r="E4150" s="1">
        <v>34761</v>
      </c>
      <c r="F4150">
        <v>53.050193882027699</v>
      </c>
      <c r="G4150">
        <v>40.193178439832799</v>
      </c>
    </row>
    <row r="4151" spans="5:7" x14ac:dyDescent="0.25">
      <c r="E4151" s="1">
        <v>34764</v>
      </c>
      <c r="F4151">
        <v>64.800523986240705</v>
      </c>
      <c r="G4151">
        <v>47.109535456886697</v>
      </c>
    </row>
    <row r="4152" spans="5:7" x14ac:dyDescent="0.25">
      <c r="E4152" s="1">
        <v>34765</v>
      </c>
      <c r="F4152">
        <v>67.290981723645999</v>
      </c>
      <c r="G4152">
        <v>48.728370657981102</v>
      </c>
    </row>
    <row r="4153" spans="5:7" x14ac:dyDescent="0.25">
      <c r="E4153" s="1">
        <v>34766</v>
      </c>
      <c r="F4153">
        <v>47.394713482838597</v>
      </c>
      <c r="G4153">
        <v>41.899670407216199</v>
      </c>
    </row>
    <row r="4154" spans="5:7" x14ac:dyDescent="0.25">
      <c r="E4154" s="1">
        <v>34767</v>
      </c>
      <c r="F4154">
        <v>37.403957349807001</v>
      </c>
      <c r="G4154">
        <v>37.625004305127398</v>
      </c>
    </row>
    <row r="4155" spans="5:7" x14ac:dyDescent="0.25">
      <c r="E4155" s="1">
        <v>34768</v>
      </c>
      <c r="F4155">
        <v>31.167323137526498</v>
      </c>
      <c r="G4155">
        <v>34.616437165701697</v>
      </c>
    </row>
    <row r="4156" spans="5:7" x14ac:dyDescent="0.25">
      <c r="E4156" s="1">
        <v>34771</v>
      </c>
      <c r="F4156">
        <v>27.0783006959064</v>
      </c>
      <c r="G4156">
        <v>32.5039773278544</v>
      </c>
    </row>
    <row r="4157" spans="5:7" x14ac:dyDescent="0.25">
      <c r="E4157" s="1">
        <v>34772</v>
      </c>
      <c r="F4157">
        <v>20.970533837790601</v>
      </c>
      <c r="G4157">
        <v>28.980522434831901</v>
      </c>
    </row>
    <row r="4158" spans="5:7" x14ac:dyDescent="0.25">
      <c r="E4158" s="1">
        <v>34773</v>
      </c>
      <c r="F4158">
        <v>19.675142573528099</v>
      </c>
      <c r="G4158">
        <v>28.180313316503799</v>
      </c>
    </row>
    <row r="4159" spans="5:7" x14ac:dyDescent="0.25">
      <c r="E4159" s="1">
        <v>34774</v>
      </c>
      <c r="F4159">
        <v>19.675142573528099</v>
      </c>
      <c r="G4159">
        <v>28.180313316503799</v>
      </c>
    </row>
    <row r="4160" spans="5:7" x14ac:dyDescent="0.25">
      <c r="E4160" s="1">
        <v>34775</v>
      </c>
      <c r="F4160">
        <v>25.9002536812689</v>
      </c>
      <c r="G4160">
        <v>30.2886810837668</v>
      </c>
    </row>
    <row r="4161" spans="5:7" x14ac:dyDescent="0.25">
      <c r="E4161" s="1">
        <v>34778</v>
      </c>
      <c r="F4161">
        <v>30.820112837987701</v>
      </c>
      <c r="G4161">
        <v>31.934229782751402</v>
      </c>
    </row>
    <row r="4162" spans="5:7" x14ac:dyDescent="0.25">
      <c r="E4162" s="1">
        <v>34779</v>
      </c>
      <c r="F4162">
        <v>50.744092942655101</v>
      </c>
      <c r="G4162">
        <v>39.714672841459198</v>
      </c>
    </row>
    <row r="4163" spans="5:7" x14ac:dyDescent="0.25">
      <c r="E4163" s="1">
        <v>34780</v>
      </c>
      <c r="F4163">
        <v>53.883402690013803</v>
      </c>
      <c r="G4163">
        <v>41.141812740148801</v>
      </c>
    </row>
    <row r="4164" spans="5:7" x14ac:dyDescent="0.25">
      <c r="E4164" s="1">
        <v>34781</v>
      </c>
      <c r="F4164">
        <v>50.055106892935903</v>
      </c>
      <c r="G4164">
        <v>40.119014744836399</v>
      </c>
    </row>
    <row r="4165" spans="5:7" x14ac:dyDescent="0.25">
      <c r="E4165" s="1">
        <v>34782</v>
      </c>
      <c r="F4165">
        <v>29.992116831047898</v>
      </c>
      <c r="G4165">
        <v>33.154505719935102</v>
      </c>
    </row>
    <row r="4166" spans="5:7" x14ac:dyDescent="0.25">
      <c r="E4166" s="1">
        <v>34785</v>
      </c>
      <c r="F4166">
        <v>25.743362202900101</v>
      </c>
      <c r="G4166">
        <v>31.155874148845498</v>
      </c>
    </row>
    <row r="4167" spans="5:7" x14ac:dyDescent="0.25">
      <c r="E4167" s="1">
        <v>34786</v>
      </c>
      <c r="F4167">
        <v>48.676804583050298</v>
      </c>
      <c r="G4167">
        <v>41.191308386499799</v>
      </c>
    </row>
    <row r="4168" spans="5:7" x14ac:dyDescent="0.25">
      <c r="E4168" s="1">
        <v>34787</v>
      </c>
      <c r="F4168">
        <v>46.254521315961703</v>
      </c>
      <c r="G4168">
        <v>40.297413083899897</v>
      </c>
    </row>
    <row r="4169" spans="5:7" x14ac:dyDescent="0.25">
      <c r="E4169" s="1">
        <v>34788</v>
      </c>
      <c r="F4169">
        <v>53.142196624160803</v>
      </c>
      <c r="G4169">
        <v>43.545099040348902</v>
      </c>
    </row>
    <row r="4170" spans="5:7" x14ac:dyDescent="0.25">
      <c r="E4170" s="1">
        <v>34789</v>
      </c>
      <c r="F4170">
        <v>60.377932822411601</v>
      </c>
      <c r="G4170">
        <v>47.217018111513902</v>
      </c>
    </row>
    <row r="4171" spans="5:7" x14ac:dyDescent="0.25">
      <c r="E4171" s="1">
        <v>34792</v>
      </c>
      <c r="F4171">
        <v>45.677126414558202</v>
      </c>
      <c r="G4171">
        <v>42.095779311113397</v>
      </c>
    </row>
    <row r="4172" spans="5:7" x14ac:dyDescent="0.25">
      <c r="E4172" s="1">
        <v>34793</v>
      </c>
      <c r="F4172">
        <v>43.926981153766199</v>
      </c>
      <c r="G4172">
        <v>41.4357923197785</v>
      </c>
    </row>
    <row r="4173" spans="5:7" x14ac:dyDescent="0.25">
      <c r="E4173" s="1">
        <v>34794</v>
      </c>
      <c r="F4173">
        <v>39.488748085267801</v>
      </c>
      <c r="G4173">
        <v>39.793415187602498</v>
      </c>
    </row>
    <row r="4174" spans="5:7" x14ac:dyDescent="0.25">
      <c r="E4174" s="1">
        <v>34795</v>
      </c>
      <c r="F4174">
        <v>33.7267455800744</v>
      </c>
      <c r="G4174">
        <v>37.535718128284998</v>
      </c>
    </row>
    <row r="4175" spans="5:7" x14ac:dyDescent="0.25">
      <c r="E4175" s="1">
        <v>34796</v>
      </c>
      <c r="F4175">
        <v>44.665832101849801</v>
      </c>
      <c r="G4175">
        <v>41.566657078310101</v>
      </c>
    </row>
    <row r="4176" spans="5:7" x14ac:dyDescent="0.25">
      <c r="E4176" s="1">
        <v>34799</v>
      </c>
      <c r="F4176">
        <v>47.3475732953071</v>
      </c>
      <c r="G4176">
        <v>42.592549630048303</v>
      </c>
    </row>
    <row r="4177" spans="5:7" x14ac:dyDescent="0.25">
      <c r="E4177" s="1">
        <v>34800</v>
      </c>
      <c r="F4177">
        <v>39.445798287193099</v>
      </c>
      <c r="G4177">
        <v>39.988326221907798</v>
      </c>
    </row>
    <row r="4178" spans="5:7" x14ac:dyDescent="0.25">
      <c r="E4178" s="1">
        <v>34801</v>
      </c>
      <c r="F4178">
        <v>32.171571911109801</v>
      </c>
      <c r="G4178">
        <v>37.221217586057897</v>
      </c>
    </row>
    <row r="4179" spans="5:7" x14ac:dyDescent="0.25">
      <c r="E4179" s="1">
        <v>34802</v>
      </c>
      <c r="F4179">
        <v>28.243015373127701</v>
      </c>
      <c r="G4179">
        <v>35.555728157847</v>
      </c>
    </row>
    <row r="4180" spans="5:7" x14ac:dyDescent="0.25">
      <c r="E4180" s="1">
        <v>34803</v>
      </c>
      <c r="F4180">
        <v>27.332740663424801</v>
      </c>
      <c r="G4180">
        <v>35.170549280961502</v>
      </c>
    </row>
    <row r="4181" spans="5:7" x14ac:dyDescent="0.25">
      <c r="E4181" s="1">
        <v>34806</v>
      </c>
      <c r="F4181">
        <v>32.062354237204197</v>
      </c>
      <c r="G4181">
        <v>36.5039382667075</v>
      </c>
    </row>
    <row r="4182" spans="5:7" x14ac:dyDescent="0.25">
      <c r="E4182" s="1">
        <v>34807</v>
      </c>
      <c r="F4182">
        <v>38.9497695860112</v>
      </c>
      <c r="G4182">
        <v>38.472457299438197</v>
      </c>
    </row>
    <row r="4183" spans="5:7" x14ac:dyDescent="0.25">
      <c r="E4183" s="1">
        <v>34808</v>
      </c>
      <c r="F4183">
        <v>35.924160523166698</v>
      </c>
      <c r="G4183">
        <v>37.603291692837601</v>
      </c>
    </row>
    <row r="4184" spans="5:7" x14ac:dyDescent="0.25">
      <c r="E4184" s="1">
        <v>34809</v>
      </c>
      <c r="F4184">
        <v>29.257522379436399</v>
      </c>
      <c r="G4184">
        <v>35.4924601995967</v>
      </c>
    </row>
    <row r="4185" spans="5:7" x14ac:dyDescent="0.25">
      <c r="E4185" s="1">
        <v>34810</v>
      </c>
      <c r="F4185">
        <v>26.814687722296899</v>
      </c>
      <c r="G4185">
        <v>34.635898460663597</v>
      </c>
    </row>
    <row r="4186" spans="5:7" x14ac:dyDescent="0.25">
      <c r="E4186" s="1">
        <v>34813</v>
      </c>
      <c r="F4186">
        <v>23.424600932766101</v>
      </c>
      <c r="G4186">
        <v>33.3826730210059</v>
      </c>
    </row>
    <row r="4187" spans="5:7" x14ac:dyDescent="0.25">
      <c r="E4187" s="1">
        <v>34814</v>
      </c>
      <c r="F4187">
        <v>26.839761075081299</v>
      </c>
      <c r="G4187">
        <v>34.171924178505598</v>
      </c>
    </row>
    <row r="4188" spans="5:7" x14ac:dyDescent="0.25">
      <c r="E4188" s="1">
        <v>34815</v>
      </c>
      <c r="F4188">
        <v>40.396716444866897</v>
      </c>
      <c r="G4188">
        <v>37.557865139089202</v>
      </c>
    </row>
    <row r="4189" spans="5:7" x14ac:dyDescent="0.25">
      <c r="E4189" s="1">
        <v>34816</v>
      </c>
      <c r="F4189">
        <v>57.592549877779099</v>
      </c>
      <c r="G4189">
        <v>43.286511799146503</v>
      </c>
    </row>
    <row r="4190" spans="5:7" x14ac:dyDescent="0.25">
      <c r="E4190" s="1">
        <v>34817</v>
      </c>
      <c r="F4190">
        <v>62.968846143704901</v>
      </c>
      <c r="G4190">
        <v>45.542806835998597</v>
      </c>
    </row>
    <row r="4191" spans="5:7" x14ac:dyDescent="0.25">
      <c r="E4191" s="1">
        <v>34820</v>
      </c>
      <c r="F4191">
        <v>66.138922262656806</v>
      </c>
      <c r="G4191">
        <v>46.941730220955002</v>
      </c>
    </row>
    <row r="4192" spans="5:7" x14ac:dyDescent="0.25">
      <c r="E4192" s="1">
        <v>34821</v>
      </c>
      <c r="F4192">
        <v>42.610989163226201</v>
      </c>
      <c r="G4192">
        <v>40.865202491139797</v>
      </c>
    </row>
    <row r="4193" spans="5:7" x14ac:dyDescent="0.25">
      <c r="E4193" s="1">
        <v>34822</v>
      </c>
      <c r="F4193">
        <v>22.742610243561199</v>
      </c>
      <c r="G4193">
        <v>31.7943965234678</v>
      </c>
    </row>
    <row r="4194" spans="5:7" x14ac:dyDescent="0.25">
      <c r="E4194" s="1">
        <v>34823</v>
      </c>
      <c r="F4194">
        <v>15.5329341561273</v>
      </c>
      <c r="G4194">
        <v>26.5329755665602</v>
      </c>
    </row>
    <row r="4195" spans="5:7" x14ac:dyDescent="0.25">
      <c r="E4195" s="1">
        <v>34824</v>
      </c>
      <c r="F4195">
        <v>8.1911005743373408</v>
      </c>
      <c r="G4195">
        <v>18.6865499714722</v>
      </c>
    </row>
    <row r="4196" spans="5:7" x14ac:dyDescent="0.25">
      <c r="E4196" s="1">
        <v>34827</v>
      </c>
      <c r="F4196">
        <v>10.550871968901999</v>
      </c>
      <c r="G4196">
        <v>19.8734350016978</v>
      </c>
    </row>
    <row r="4197" spans="5:7" x14ac:dyDescent="0.25">
      <c r="E4197" s="1">
        <v>34828</v>
      </c>
      <c r="F4197">
        <v>7.57281043345633</v>
      </c>
      <c r="G4197">
        <v>16.555400969552199</v>
      </c>
    </row>
    <row r="4198" spans="5:7" x14ac:dyDescent="0.25">
      <c r="E4198" s="1">
        <v>34829</v>
      </c>
      <c r="F4198">
        <v>27.918380022442399</v>
      </c>
      <c r="G4198">
        <v>27.429024564833199</v>
      </c>
    </row>
    <row r="4199" spans="5:7" x14ac:dyDescent="0.25">
      <c r="E4199" s="1">
        <v>34830</v>
      </c>
      <c r="F4199">
        <v>27.8318881903628</v>
      </c>
      <c r="G4199">
        <v>27.3838144339894</v>
      </c>
    </row>
    <row r="4200" spans="5:7" x14ac:dyDescent="0.25">
      <c r="E4200" s="1">
        <v>34831</v>
      </c>
      <c r="F4200">
        <v>27.028046058240701</v>
      </c>
      <c r="G4200">
        <v>27.000398423805699</v>
      </c>
    </row>
    <row r="4201" spans="5:7" x14ac:dyDescent="0.25">
      <c r="E4201" s="1">
        <v>34834</v>
      </c>
      <c r="F4201">
        <v>22.0586685307869</v>
      </c>
      <c r="G4201">
        <v>24.590282871954301</v>
      </c>
    </row>
    <row r="4202" spans="5:7" x14ac:dyDescent="0.25">
      <c r="E4202" s="1">
        <v>34835</v>
      </c>
      <c r="F4202">
        <v>16.787720876733001</v>
      </c>
      <c r="G4202">
        <v>21.6311746082058</v>
      </c>
    </row>
    <row r="4203" spans="5:7" x14ac:dyDescent="0.25">
      <c r="E4203" s="1">
        <v>34836</v>
      </c>
      <c r="F4203">
        <v>18.0577878141391</v>
      </c>
      <c r="G4203">
        <v>22.176332095095301</v>
      </c>
    </row>
    <row r="4204" spans="5:7" x14ac:dyDescent="0.25">
      <c r="E4204" s="1">
        <v>34837</v>
      </c>
      <c r="F4204">
        <v>32.822514982249402</v>
      </c>
      <c r="G4204">
        <v>28.595383636984099</v>
      </c>
    </row>
    <row r="4205" spans="5:7" x14ac:dyDescent="0.25">
      <c r="E4205" s="1">
        <v>34838</v>
      </c>
      <c r="F4205">
        <v>41.971394873469698</v>
      </c>
      <c r="G4205">
        <v>32.9388987645847</v>
      </c>
    </row>
    <row r="4206" spans="5:7" x14ac:dyDescent="0.25">
      <c r="E4206" s="1">
        <v>34841</v>
      </c>
      <c r="F4206">
        <v>43.035348798091299</v>
      </c>
      <c r="G4206">
        <v>33.437235644256504</v>
      </c>
    </row>
    <row r="4207" spans="5:7" x14ac:dyDescent="0.25">
      <c r="E4207" s="1">
        <v>34842</v>
      </c>
      <c r="F4207">
        <v>30.1148922329782</v>
      </c>
      <c r="G4207">
        <v>28.923622558173498</v>
      </c>
    </row>
    <row r="4208" spans="5:7" x14ac:dyDescent="0.25">
      <c r="E4208" s="1">
        <v>34843</v>
      </c>
      <c r="F4208">
        <v>18.186587303685599</v>
      </c>
      <c r="G4208">
        <v>22.870846277751198</v>
      </c>
    </row>
    <row r="4209" spans="5:7" x14ac:dyDescent="0.25">
      <c r="E4209" s="1">
        <v>34844</v>
      </c>
      <c r="F4209">
        <v>16.5269809036052</v>
      </c>
      <c r="G4209">
        <v>21.831402127443301</v>
      </c>
    </row>
    <row r="4210" spans="5:7" x14ac:dyDescent="0.25">
      <c r="E4210" s="1">
        <v>34845</v>
      </c>
      <c r="F4210">
        <v>22.4699470437813</v>
      </c>
      <c r="G4210">
        <v>24.420829699261201</v>
      </c>
    </row>
    <row r="4211" spans="5:7" x14ac:dyDescent="0.25">
      <c r="E4211" s="1">
        <v>34849</v>
      </c>
      <c r="F4211">
        <v>14.9758917946472</v>
      </c>
      <c r="G4211">
        <v>20.2000362897769</v>
      </c>
    </row>
    <row r="4212" spans="5:7" x14ac:dyDescent="0.25">
      <c r="E4212" s="1">
        <v>34850</v>
      </c>
      <c r="F4212">
        <v>16.068280219434399</v>
      </c>
      <c r="G4212">
        <v>20.6801621097833</v>
      </c>
    </row>
    <row r="4213" spans="5:7" x14ac:dyDescent="0.25">
      <c r="E4213" s="1">
        <v>34851</v>
      </c>
      <c r="F4213">
        <v>12.1382791681183</v>
      </c>
      <c r="G4213">
        <v>18.2032766904907</v>
      </c>
    </row>
    <row r="4214" spans="5:7" x14ac:dyDescent="0.25">
      <c r="E4214" s="1">
        <v>34852</v>
      </c>
      <c r="F4214">
        <v>8.8803336797755001</v>
      </c>
      <c r="G4214">
        <v>15.6758539802636</v>
      </c>
    </row>
    <row r="4215" spans="5:7" x14ac:dyDescent="0.25">
      <c r="E4215" s="1">
        <v>34855</v>
      </c>
      <c r="F4215">
        <v>8.2478363683987403</v>
      </c>
      <c r="G4215">
        <v>15.1369611537992</v>
      </c>
    </row>
    <row r="4216" spans="5:7" x14ac:dyDescent="0.25">
      <c r="E4216" s="1">
        <v>34856</v>
      </c>
      <c r="F4216">
        <v>14.1199306317038</v>
      </c>
      <c r="G4216">
        <v>17.578078181657101</v>
      </c>
    </row>
    <row r="4217" spans="5:7" x14ac:dyDescent="0.25">
      <c r="E4217" s="1">
        <v>34857</v>
      </c>
      <c r="F4217">
        <v>38.119487798826498</v>
      </c>
      <c r="G4217">
        <v>28.7278491717985</v>
      </c>
    </row>
    <row r="4218" spans="5:7" x14ac:dyDescent="0.25">
      <c r="E4218" s="1">
        <v>34858</v>
      </c>
      <c r="F4218">
        <v>50.456697124691502</v>
      </c>
      <c r="G4218">
        <v>35.685414005336803</v>
      </c>
    </row>
    <row r="4219" spans="5:7" x14ac:dyDescent="0.25">
      <c r="E4219" s="1">
        <v>34859</v>
      </c>
      <c r="F4219">
        <v>65.136683348133005</v>
      </c>
      <c r="G4219">
        <v>45.727317353227797</v>
      </c>
    </row>
    <row r="4220" spans="5:7" x14ac:dyDescent="0.25">
      <c r="E4220" s="1">
        <v>34862</v>
      </c>
      <c r="F4220">
        <v>57.816863497722998</v>
      </c>
      <c r="G4220">
        <v>43.144236744511801</v>
      </c>
    </row>
    <row r="4221" spans="5:7" x14ac:dyDescent="0.25">
      <c r="E4221" s="1">
        <v>34863</v>
      </c>
      <c r="F4221">
        <v>34.711285978563602</v>
      </c>
      <c r="G4221">
        <v>33.180540095065403</v>
      </c>
    </row>
    <row r="4222" spans="5:7" x14ac:dyDescent="0.25">
      <c r="E4222" s="1">
        <v>34864</v>
      </c>
      <c r="F4222">
        <v>38.880456002361399</v>
      </c>
      <c r="G4222">
        <v>35.463578540163702</v>
      </c>
    </row>
    <row r="4223" spans="5:7" x14ac:dyDescent="0.25">
      <c r="E4223" s="1">
        <v>34865</v>
      </c>
      <c r="F4223">
        <v>42.233905813488299</v>
      </c>
      <c r="G4223">
        <v>37.213769460188402</v>
      </c>
    </row>
    <row r="4224" spans="5:7" x14ac:dyDescent="0.25">
      <c r="E4224" s="1">
        <v>34866</v>
      </c>
      <c r="F4224">
        <v>45.261285098579499</v>
      </c>
      <c r="G4224">
        <v>38.7171991471753</v>
      </c>
    </row>
    <row r="4225" spans="5:7" x14ac:dyDescent="0.25">
      <c r="E4225" s="1">
        <v>34869</v>
      </c>
      <c r="F4225">
        <v>38.464974176005903</v>
      </c>
      <c r="G4225">
        <v>36.1016484385705</v>
      </c>
    </row>
    <row r="4226" spans="5:7" x14ac:dyDescent="0.25">
      <c r="E4226" s="1">
        <v>34870</v>
      </c>
      <c r="F4226">
        <v>42.173664403116902</v>
      </c>
      <c r="G4226">
        <v>37.714513518946802</v>
      </c>
    </row>
    <row r="4227" spans="5:7" x14ac:dyDescent="0.25">
      <c r="E4227" s="1">
        <v>34871</v>
      </c>
      <c r="F4227">
        <v>35.978252403815098</v>
      </c>
      <c r="G4227">
        <v>35.421975453119998</v>
      </c>
    </row>
    <row r="4228" spans="5:7" x14ac:dyDescent="0.25">
      <c r="E4228" s="1">
        <v>34872</v>
      </c>
      <c r="F4228">
        <v>27.458910168192599</v>
      </c>
      <c r="G4228">
        <v>31.762490658811</v>
      </c>
    </row>
    <row r="4229" spans="5:7" x14ac:dyDescent="0.25">
      <c r="E4229" s="1">
        <v>34873</v>
      </c>
      <c r="F4229">
        <v>33.670062236599101</v>
      </c>
      <c r="G4229">
        <v>34.175905997081898</v>
      </c>
    </row>
    <row r="4230" spans="5:7" x14ac:dyDescent="0.25">
      <c r="E4230" s="1">
        <v>34876</v>
      </c>
      <c r="F4230">
        <v>46.394899850582803</v>
      </c>
      <c r="G4230">
        <v>39.499775212741802</v>
      </c>
    </row>
    <row r="4231" spans="5:7" x14ac:dyDescent="0.25">
      <c r="E4231" s="1">
        <v>34877</v>
      </c>
      <c r="F4231">
        <v>50.635288958362999</v>
      </c>
      <c r="G4231">
        <v>41.4041789340924</v>
      </c>
    </row>
    <row r="4232" spans="5:7" x14ac:dyDescent="0.25">
      <c r="E4232" s="1">
        <v>34878</v>
      </c>
      <c r="F4232">
        <v>40.860905515187099</v>
      </c>
      <c r="G4232">
        <v>38.145576067325798</v>
      </c>
    </row>
    <row r="4233" spans="5:7" x14ac:dyDescent="0.25">
      <c r="E4233" s="1">
        <v>34879</v>
      </c>
      <c r="F4233">
        <v>63.107345705992699</v>
      </c>
      <c r="G4233">
        <v>49.3260454784388</v>
      </c>
    </row>
    <row r="4234" spans="5:7" x14ac:dyDescent="0.25">
      <c r="E4234" s="1">
        <v>34880</v>
      </c>
      <c r="F4234">
        <v>56.989701147098202</v>
      </c>
      <c r="G4234">
        <v>47.143724614352998</v>
      </c>
    </row>
    <row r="4235" spans="5:7" x14ac:dyDescent="0.25">
      <c r="E4235" s="1">
        <v>34883</v>
      </c>
      <c r="F4235">
        <v>56.989701147098202</v>
      </c>
      <c r="G4235">
        <v>47.143724614352998</v>
      </c>
    </row>
    <row r="4236" spans="5:7" x14ac:dyDescent="0.25">
      <c r="E4236" s="1">
        <v>34885</v>
      </c>
      <c r="F4236">
        <v>53.005489884626201</v>
      </c>
      <c r="G4236">
        <v>45.876207396055598</v>
      </c>
    </row>
    <row r="4237" spans="5:7" x14ac:dyDescent="0.25">
      <c r="E4237" s="1">
        <v>34886</v>
      </c>
      <c r="F4237">
        <v>32.415452262451197</v>
      </c>
      <c r="G4237">
        <v>37.627313752029501</v>
      </c>
    </row>
    <row r="4238" spans="5:7" x14ac:dyDescent="0.25">
      <c r="E4238" s="1">
        <v>34887</v>
      </c>
      <c r="F4238">
        <v>36.1587289528523</v>
      </c>
      <c r="G4238">
        <v>39.110408216325098</v>
      </c>
    </row>
    <row r="4239" spans="5:7" x14ac:dyDescent="0.25">
      <c r="E4239" s="1">
        <v>34890</v>
      </c>
      <c r="F4239">
        <v>35.222323872018301</v>
      </c>
      <c r="G4239">
        <v>38.713869476973699</v>
      </c>
    </row>
    <row r="4240" spans="5:7" x14ac:dyDescent="0.25">
      <c r="E4240" s="1">
        <v>34891</v>
      </c>
      <c r="F4240">
        <v>50.433350307005597</v>
      </c>
      <c r="G4240">
        <v>44.6788156560212</v>
      </c>
    </row>
    <row r="4241" spans="5:7" x14ac:dyDescent="0.25">
      <c r="E4241" s="1">
        <v>34892</v>
      </c>
      <c r="F4241">
        <v>46.304313358318403</v>
      </c>
      <c r="G4241">
        <v>43.244410269738502</v>
      </c>
    </row>
    <row r="4242" spans="5:7" x14ac:dyDescent="0.25">
      <c r="E4242" s="1">
        <v>34893</v>
      </c>
      <c r="F4242">
        <v>45.5877081867459</v>
      </c>
      <c r="G4242">
        <v>43.006502270995703</v>
      </c>
    </row>
    <row r="4243" spans="5:7" x14ac:dyDescent="0.25">
      <c r="E4243" s="1">
        <v>34894</v>
      </c>
      <c r="F4243">
        <v>58.4977169030252</v>
      </c>
      <c r="G4243">
        <v>48.151818681359799</v>
      </c>
    </row>
    <row r="4244" spans="5:7" x14ac:dyDescent="0.25">
      <c r="E4244" s="1">
        <v>34897</v>
      </c>
      <c r="F4244">
        <v>68.220927195071894</v>
      </c>
      <c r="G4244">
        <v>53.0564368628065</v>
      </c>
    </row>
    <row r="4245" spans="5:7" x14ac:dyDescent="0.25">
      <c r="E4245" s="1">
        <v>34898</v>
      </c>
      <c r="F4245">
        <v>75.493412763974604</v>
      </c>
      <c r="G4245">
        <v>57.614257695501799</v>
      </c>
    </row>
    <row r="4246" spans="5:7" x14ac:dyDescent="0.25">
      <c r="E4246" s="1">
        <v>34899</v>
      </c>
      <c r="F4246">
        <v>82.372419811693007</v>
      </c>
      <c r="G4246">
        <v>63.0974384020614</v>
      </c>
    </row>
    <row r="4247" spans="5:7" x14ac:dyDescent="0.25">
      <c r="E4247" s="1">
        <v>34900</v>
      </c>
      <c r="F4247">
        <v>82.372419811693007</v>
      </c>
      <c r="G4247">
        <v>63.0974384020614</v>
      </c>
    </row>
    <row r="4248" spans="5:7" x14ac:dyDescent="0.25">
      <c r="E4248" s="1">
        <v>34901</v>
      </c>
      <c r="F4248">
        <v>87.867006156655904</v>
      </c>
      <c r="G4248">
        <v>68.407795004590398</v>
      </c>
    </row>
    <row r="4249" spans="5:7" x14ac:dyDescent="0.25">
      <c r="E4249" s="1">
        <v>34904</v>
      </c>
      <c r="F4249">
        <v>69.244344927062997</v>
      </c>
      <c r="G4249">
        <v>61.549583759277503</v>
      </c>
    </row>
    <row r="4250" spans="5:7" x14ac:dyDescent="0.25">
      <c r="E4250" s="1">
        <v>34905</v>
      </c>
      <c r="F4250">
        <v>62.817113635267802</v>
      </c>
      <c r="G4250">
        <v>58.987469424010399</v>
      </c>
    </row>
    <row r="4251" spans="5:7" x14ac:dyDescent="0.25">
      <c r="E4251" s="1">
        <v>34906</v>
      </c>
      <c r="F4251">
        <v>67.744315144689295</v>
      </c>
      <c r="G4251">
        <v>61.362866208733202</v>
      </c>
    </row>
    <row r="4252" spans="5:7" x14ac:dyDescent="0.25">
      <c r="E4252" s="1">
        <v>34907</v>
      </c>
      <c r="F4252">
        <v>59.993205065145403</v>
      </c>
      <c r="G4252">
        <v>58.403060158048</v>
      </c>
    </row>
    <row r="4253" spans="5:7" x14ac:dyDescent="0.25">
      <c r="E4253" s="1">
        <v>34908</v>
      </c>
      <c r="F4253">
        <v>66.183841520117099</v>
      </c>
      <c r="G4253">
        <v>61.097442304925899</v>
      </c>
    </row>
    <row r="4254" spans="5:7" x14ac:dyDescent="0.25">
      <c r="E4254" s="1">
        <v>34911</v>
      </c>
      <c r="F4254">
        <v>56.499591592772099</v>
      </c>
      <c r="G4254">
        <v>57.401352517863302</v>
      </c>
    </row>
    <row r="4255" spans="5:7" x14ac:dyDescent="0.25">
      <c r="E4255" s="1">
        <v>34912</v>
      </c>
      <c r="F4255">
        <v>63.451807803578703</v>
      </c>
      <c r="G4255">
        <v>60.209655563589003</v>
      </c>
    </row>
    <row r="4256" spans="5:7" x14ac:dyDescent="0.25">
      <c r="E4256" s="1">
        <v>34913</v>
      </c>
      <c r="F4256">
        <v>55.472741489373597</v>
      </c>
      <c r="G4256">
        <v>57.165757728259997</v>
      </c>
    </row>
    <row r="4257" spans="5:7" x14ac:dyDescent="0.25">
      <c r="E4257" s="1">
        <v>34914</v>
      </c>
      <c r="F4257">
        <v>66.686751713870606</v>
      </c>
      <c r="G4257">
        <v>61.804644903239499</v>
      </c>
    </row>
    <row r="4258" spans="5:7" x14ac:dyDescent="0.25">
      <c r="E4258" s="1">
        <v>34915</v>
      </c>
      <c r="F4258">
        <v>60.393062519196</v>
      </c>
      <c r="G4258">
        <v>59.415147376318799</v>
      </c>
    </row>
    <row r="4259" spans="5:7" x14ac:dyDescent="0.25">
      <c r="E4259" s="1">
        <v>34918</v>
      </c>
      <c r="F4259">
        <v>54.065875733813598</v>
      </c>
      <c r="G4259">
        <v>56.964315742501903</v>
      </c>
    </row>
    <row r="4260" spans="5:7" x14ac:dyDescent="0.25">
      <c r="E4260" s="1">
        <v>34919</v>
      </c>
      <c r="F4260">
        <v>53.202822041079401</v>
      </c>
      <c r="G4260">
        <v>56.639662357643701</v>
      </c>
    </row>
    <row r="4261" spans="5:7" x14ac:dyDescent="0.25">
      <c r="E4261" s="1">
        <v>34920</v>
      </c>
      <c r="F4261">
        <v>57.663245312476199</v>
      </c>
      <c r="G4261">
        <v>58.055581966138803</v>
      </c>
    </row>
    <row r="4262" spans="5:7" x14ac:dyDescent="0.25">
      <c r="E4262" s="1">
        <v>34921</v>
      </c>
      <c r="F4262">
        <v>62.184999229812803</v>
      </c>
      <c r="G4262">
        <v>59.542988147818697</v>
      </c>
    </row>
    <row r="4263" spans="5:7" x14ac:dyDescent="0.25">
      <c r="E4263" s="1">
        <v>34922</v>
      </c>
      <c r="F4263">
        <v>76.059337379825905</v>
      </c>
      <c r="G4263">
        <v>65.500423749678703</v>
      </c>
    </row>
    <row r="4264" spans="5:7" x14ac:dyDescent="0.25">
      <c r="E4264" s="1">
        <v>34925</v>
      </c>
      <c r="F4264">
        <v>68.517597602000905</v>
      </c>
      <c r="G4264">
        <v>63.002672317633198</v>
      </c>
    </row>
    <row r="4265" spans="5:7" x14ac:dyDescent="0.25">
      <c r="E4265" s="1">
        <v>34926</v>
      </c>
      <c r="F4265">
        <v>60.246218084581102</v>
      </c>
      <c r="G4265">
        <v>60.152373043009398</v>
      </c>
    </row>
    <row r="4266" spans="5:7" x14ac:dyDescent="0.25">
      <c r="E4266" s="1">
        <v>34927</v>
      </c>
      <c r="F4266">
        <v>56.687709066770303</v>
      </c>
      <c r="G4266">
        <v>58.908667775730301</v>
      </c>
    </row>
    <row r="4267" spans="5:7" x14ac:dyDescent="0.25">
      <c r="E4267" s="1">
        <v>34928</v>
      </c>
      <c r="F4267">
        <v>62.065282798375598</v>
      </c>
      <c r="G4267">
        <v>60.660560679286498</v>
      </c>
    </row>
    <row r="4268" spans="5:7" x14ac:dyDescent="0.25">
      <c r="E4268" s="1">
        <v>34929</v>
      </c>
      <c r="F4268">
        <v>60.336527855049297</v>
      </c>
      <c r="G4268">
        <v>60.129642867443202</v>
      </c>
    </row>
    <row r="4269" spans="5:7" x14ac:dyDescent="0.25">
      <c r="E4269" s="1">
        <v>34932</v>
      </c>
      <c r="F4269">
        <v>50.257511043731903</v>
      </c>
      <c r="G4269">
        <v>56.911138637988699</v>
      </c>
    </row>
    <row r="4270" spans="5:7" x14ac:dyDescent="0.25">
      <c r="E4270" s="1">
        <v>34933</v>
      </c>
      <c r="F4270">
        <v>58.563672330065998</v>
      </c>
      <c r="G4270">
        <v>59.259559161648397</v>
      </c>
    </row>
    <row r="4271" spans="5:7" x14ac:dyDescent="0.25">
      <c r="E4271" s="1">
        <v>34934</v>
      </c>
      <c r="F4271">
        <v>63.872444596158601</v>
      </c>
      <c r="G4271">
        <v>60.940764266522997</v>
      </c>
    </row>
    <row r="4272" spans="5:7" x14ac:dyDescent="0.25">
      <c r="E4272" s="1">
        <v>34935</v>
      </c>
      <c r="F4272">
        <v>35.829262445449302</v>
      </c>
      <c r="G4272">
        <v>49.697138448488602</v>
      </c>
    </row>
    <row r="4273" spans="5:7" x14ac:dyDescent="0.25">
      <c r="E4273" s="1">
        <v>34936</v>
      </c>
      <c r="F4273">
        <v>22.901523030339501</v>
      </c>
      <c r="G4273">
        <v>40.974298210791602</v>
      </c>
    </row>
    <row r="4274" spans="5:7" x14ac:dyDescent="0.25">
      <c r="E4274" s="1">
        <v>34939</v>
      </c>
      <c r="F4274">
        <v>22.495683892882202</v>
      </c>
      <c r="G4274">
        <v>40.654110660047699</v>
      </c>
    </row>
    <row r="4275" spans="5:7" x14ac:dyDescent="0.25">
      <c r="E4275" s="1">
        <v>34940</v>
      </c>
      <c r="F4275">
        <v>27.721553099592299</v>
      </c>
      <c r="G4275">
        <v>42.304914017430399</v>
      </c>
    </row>
    <row r="4276" spans="5:7" x14ac:dyDescent="0.25">
      <c r="E4276" s="1">
        <v>34941</v>
      </c>
      <c r="F4276">
        <v>23.8603648990007</v>
      </c>
      <c r="G4276">
        <v>39.913580928578398</v>
      </c>
    </row>
    <row r="4277" spans="5:7" x14ac:dyDescent="0.25">
      <c r="E4277" s="1">
        <v>34942</v>
      </c>
      <c r="F4277">
        <v>19.777021399272702</v>
      </c>
      <c r="G4277">
        <v>37.122086941074897</v>
      </c>
    </row>
    <row r="4278" spans="5:7" x14ac:dyDescent="0.25">
      <c r="E4278" s="1">
        <v>34943</v>
      </c>
      <c r="F4278">
        <v>15.585632864508099</v>
      </c>
      <c r="G4278">
        <v>33.789399675809598</v>
      </c>
    </row>
    <row r="4279" spans="5:7" x14ac:dyDescent="0.25">
      <c r="E4279" s="1">
        <v>34947</v>
      </c>
      <c r="F4279">
        <v>12.803161645674299</v>
      </c>
      <c r="G4279">
        <v>31.2107835072194</v>
      </c>
    </row>
    <row r="4280" spans="5:7" x14ac:dyDescent="0.25">
      <c r="E4280" s="1">
        <v>34948</v>
      </c>
      <c r="F4280">
        <v>12.803161645674299</v>
      </c>
      <c r="G4280">
        <v>31.2107835072194</v>
      </c>
    </row>
    <row r="4281" spans="5:7" x14ac:dyDescent="0.25">
      <c r="E4281" s="1">
        <v>34949</v>
      </c>
      <c r="F4281">
        <v>29.092771240924399</v>
      </c>
      <c r="G4281">
        <v>36.252626535930801</v>
      </c>
    </row>
    <row r="4282" spans="5:7" x14ac:dyDescent="0.25">
      <c r="E4282" s="1">
        <v>34950</v>
      </c>
      <c r="F4282">
        <v>28.484619016270901</v>
      </c>
      <c r="G4282">
        <v>35.982136489532898</v>
      </c>
    </row>
    <row r="4283" spans="5:7" x14ac:dyDescent="0.25">
      <c r="E4283" s="1">
        <v>34953</v>
      </c>
      <c r="F4283">
        <v>30.234659801082699</v>
      </c>
      <c r="G4283">
        <v>36.492432267071898</v>
      </c>
    </row>
    <row r="4284" spans="5:7" x14ac:dyDescent="0.25">
      <c r="E4284" s="1">
        <v>34954</v>
      </c>
      <c r="F4284">
        <v>20.266368727850502</v>
      </c>
      <c r="G4284">
        <v>31.9049133993231</v>
      </c>
    </row>
    <row r="4285" spans="5:7" x14ac:dyDescent="0.25">
      <c r="E4285" s="1">
        <v>34955</v>
      </c>
      <c r="F4285">
        <v>30.522966892739799</v>
      </c>
      <c r="G4285">
        <v>35.179362472289</v>
      </c>
    </row>
    <row r="4286" spans="5:7" x14ac:dyDescent="0.25">
      <c r="E4286" s="1">
        <v>34956</v>
      </c>
      <c r="F4286">
        <v>20.098624660693801</v>
      </c>
      <c r="G4286">
        <v>29.9654142872268</v>
      </c>
    </row>
    <row r="4287" spans="5:7" x14ac:dyDescent="0.25">
      <c r="E4287" s="1">
        <v>34957</v>
      </c>
      <c r="F4287">
        <v>30.002484759541598</v>
      </c>
      <c r="G4287">
        <v>33.623041898318803</v>
      </c>
    </row>
    <row r="4288" spans="5:7" x14ac:dyDescent="0.25">
      <c r="E4288" s="1">
        <v>34960</v>
      </c>
      <c r="F4288">
        <v>44.289474937321103</v>
      </c>
      <c r="G4288">
        <v>39.490711596754799</v>
      </c>
    </row>
    <row r="4289" spans="5:7" x14ac:dyDescent="0.25">
      <c r="E4289" s="1">
        <v>34961</v>
      </c>
      <c r="F4289">
        <v>36.732194624904302</v>
      </c>
      <c r="G4289">
        <v>36.566581794378997</v>
      </c>
    </row>
    <row r="4290" spans="5:7" x14ac:dyDescent="0.25">
      <c r="E4290" s="1">
        <v>34962</v>
      </c>
      <c r="F4290">
        <v>32.182201844819197</v>
      </c>
      <c r="G4290">
        <v>34.658300716051301</v>
      </c>
    </row>
    <row r="4291" spans="5:7" x14ac:dyDescent="0.25">
      <c r="E4291" s="1">
        <v>34963</v>
      </c>
      <c r="F4291">
        <v>55.163647820733999</v>
      </c>
      <c r="G4291">
        <v>45.265604168986101</v>
      </c>
    </row>
    <row r="4292" spans="5:7" x14ac:dyDescent="0.25">
      <c r="E4292" s="1">
        <v>34964</v>
      </c>
      <c r="F4292">
        <v>60.609714528876196</v>
      </c>
      <c r="G4292">
        <v>48.336479368956297</v>
      </c>
    </row>
    <row r="4293" spans="5:7" x14ac:dyDescent="0.25">
      <c r="E4293" s="1">
        <v>34967</v>
      </c>
      <c r="F4293">
        <v>61.273793851965799</v>
      </c>
      <c r="G4293">
        <v>48.701128687213597</v>
      </c>
    </row>
    <row r="4294" spans="5:7" x14ac:dyDescent="0.25">
      <c r="E4294" s="1">
        <v>34968</v>
      </c>
      <c r="F4294">
        <v>64.339876445279401</v>
      </c>
      <c r="G4294">
        <v>50.306461002498303</v>
      </c>
    </row>
    <row r="4295" spans="5:7" x14ac:dyDescent="0.25">
      <c r="E4295" s="1">
        <v>34969</v>
      </c>
      <c r="F4295">
        <v>65.119621100509093</v>
      </c>
      <c r="G4295">
        <v>50.697412252773603</v>
      </c>
    </row>
    <row r="4296" spans="5:7" x14ac:dyDescent="0.25">
      <c r="E4296" s="1">
        <v>34970</v>
      </c>
      <c r="F4296">
        <v>65.119621100509093</v>
      </c>
      <c r="G4296">
        <v>50.697412252773603</v>
      </c>
    </row>
    <row r="4297" spans="5:7" x14ac:dyDescent="0.25">
      <c r="E4297" s="1">
        <v>34971</v>
      </c>
      <c r="F4297">
        <v>39.014812491662497</v>
      </c>
      <c r="G4297">
        <v>42.4641267075122</v>
      </c>
    </row>
    <row r="4298" spans="5:7" x14ac:dyDescent="0.25">
      <c r="E4298" s="1">
        <v>34974</v>
      </c>
      <c r="F4298">
        <v>32.109437559849297</v>
      </c>
      <c r="G4298">
        <v>39.384736765150599</v>
      </c>
    </row>
    <row r="4299" spans="5:7" x14ac:dyDescent="0.25">
      <c r="E4299" s="1">
        <v>34975</v>
      </c>
      <c r="F4299">
        <v>28.7364982344995</v>
      </c>
      <c r="G4299">
        <v>37.755288182053</v>
      </c>
    </row>
    <row r="4300" spans="5:7" x14ac:dyDescent="0.25">
      <c r="E4300" s="1">
        <v>34976</v>
      </c>
      <c r="F4300">
        <v>23.985357292350201</v>
      </c>
      <c r="G4300">
        <v>35.284816364866401</v>
      </c>
    </row>
    <row r="4301" spans="5:7" x14ac:dyDescent="0.25">
      <c r="E4301" s="1">
        <v>34977</v>
      </c>
      <c r="F4301">
        <v>21.7612109667458</v>
      </c>
      <c r="G4301">
        <v>34.048801733471599</v>
      </c>
    </row>
    <row r="4302" spans="5:7" x14ac:dyDescent="0.25">
      <c r="E4302" s="1">
        <v>34978</v>
      </c>
      <c r="F4302">
        <v>21.071580246840199</v>
      </c>
      <c r="G4302">
        <v>33.6751635685522</v>
      </c>
    </row>
    <row r="4303" spans="5:7" x14ac:dyDescent="0.25">
      <c r="E4303" s="1">
        <v>34981</v>
      </c>
      <c r="F4303">
        <v>26.128261848187499</v>
      </c>
      <c r="G4303">
        <v>35.056633335790501</v>
      </c>
    </row>
    <row r="4304" spans="5:7" x14ac:dyDescent="0.25">
      <c r="E4304" s="1">
        <v>34982</v>
      </c>
      <c r="F4304">
        <v>35.010710566569003</v>
      </c>
      <c r="G4304">
        <v>37.547095757845703</v>
      </c>
    </row>
    <row r="4305" spans="5:7" x14ac:dyDescent="0.25">
      <c r="E4305" s="1">
        <v>34983</v>
      </c>
      <c r="F4305">
        <v>32.654831017674503</v>
      </c>
      <c r="G4305">
        <v>36.787469793534399</v>
      </c>
    </row>
    <row r="4306" spans="5:7" x14ac:dyDescent="0.25">
      <c r="E4306" s="1">
        <v>34984</v>
      </c>
      <c r="F4306">
        <v>22.932913386118599</v>
      </c>
      <c r="G4306">
        <v>33.011467353544603</v>
      </c>
    </row>
    <row r="4307" spans="5:7" x14ac:dyDescent="0.25">
      <c r="E4307" s="1">
        <v>34985</v>
      </c>
      <c r="F4307">
        <v>13.646503737866199</v>
      </c>
      <c r="G4307">
        <v>27.269781950594702</v>
      </c>
    </row>
    <row r="4308" spans="5:7" x14ac:dyDescent="0.25">
      <c r="E4308" s="1">
        <v>34988</v>
      </c>
      <c r="F4308">
        <v>13.014114491830499</v>
      </c>
      <c r="G4308">
        <v>26.7683853071299</v>
      </c>
    </row>
    <row r="4309" spans="5:7" x14ac:dyDescent="0.25">
      <c r="E4309" s="1">
        <v>34989</v>
      </c>
      <c r="F4309">
        <v>11.638773252922601</v>
      </c>
      <c r="G4309">
        <v>25.687534390069299</v>
      </c>
    </row>
    <row r="4310" spans="5:7" x14ac:dyDescent="0.25">
      <c r="E4310" s="1">
        <v>34990</v>
      </c>
      <c r="F4310">
        <v>37.012168460792203</v>
      </c>
      <c r="G4310">
        <v>34.706251129446798</v>
      </c>
    </row>
    <row r="4311" spans="5:7" x14ac:dyDescent="0.25">
      <c r="E4311" s="1">
        <v>34991</v>
      </c>
      <c r="F4311">
        <v>32.638429304417002</v>
      </c>
      <c r="G4311">
        <v>33.027563719740499</v>
      </c>
    </row>
    <row r="4312" spans="5:7" x14ac:dyDescent="0.25">
      <c r="E4312" s="1">
        <v>34992</v>
      </c>
      <c r="F4312">
        <v>54.468006146452701</v>
      </c>
      <c r="G4312">
        <v>43.056012111636697</v>
      </c>
    </row>
    <row r="4313" spans="5:7" x14ac:dyDescent="0.25">
      <c r="E4313" s="1">
        <v>34995</v>
      </c>
      <c r="F4313">
        <v>62.140442096676402</v>
      </c>
      <c r="G4313">
        <v>47.470393502972001</v>
      </c>
    </row>
    <row r="4314" spans="5:7" x14ac:dyDescent="0.25">
      <c r="E4314" s="1">
        <v>34996</v>
      </c>
      <c r="F4314">
        <v>44.769115430516997</v>
      </c>
      <c r="G4314">
        <v>40.915688567414499</v>
      </c>
    </row>
    <row r="4315" spans="5:7" x14ac:dyDescent="0.25">
      <c r="E4315" s="1">
        <v>34997</v>
      </c>
      <c r="F4315">
        <v>43.138554176949299</v>
      </c>
      <c r="G4315">
        <v>40.241439821333401</v>
      </c>
    </row>
    <row r="4316" spans="5:7" x14ac:dyDescent="0.25">
      <c r="E4316" s="1">
        <v>34998</v>
      </c>
      <c r="F4316">
        <v>59.030283813557503</v>
      </c>
      <c r="G4316">
        <v>48.372778995096802</v>
      </c>
    </row>
    <row r="4317" spans="5:7" x14ac:dyDescent="0.25">
      <c r="E4317" s="1">
        <v>34999</v>
      </c>
      <c r="F4317">
        <v>51.703441080476999</v>
      </c>
      <c r="G4317">
        <v>45.552318461702797</v>
      </c>
    </row>
    <row r="4318" spans="5:7" x14ac:dyDescent="0.25">
      <c r="E4318" s="1">
        <v>35002</v>
      </c>
      <c r="F4318">
        <v>49.7283110768076</v>
      </c>
      <c r="G4318">
        <v>44.802128834123302</v>
      </c>
    </row>
    <row r="4319" spans="5:7" x14ac:dyDescent="0.25">
      <c r="E4319" s="1">
        <v>35003</v>
      </c>
      <c r="F4319">
        <v>47.289518317124703</v>
      </c>
      <c r="G4319">
        <v>43.925700378210401</v>
      </c>
    </row>
    <row r="4320" spans="5:7" x14ac:dyDescent="0.25">
      <c r="E4320" s="1">
        <v>35004</v>
      </c>
      <c r="F4320">
        <v>36.354375790621198</v>
      </c>
      <c r="G4320">
        <v>39.655739661068402</v>
      </c>
    </row>
    <row r="4321" spans="5:7" x14ac:dyDescent="0.25">
      <c r="E4321" s="1">
        <v>35005</v>
      </c>
      <c r="F4321">
        <v>24.225253131578899</v>
      </c>
      <c r="G4321">
        <v>33.355249687220997</v>
      </c>
    </row>
    <row r="4322" spans="5:7" x14ac:dyDescent="0.25">
      <c r="E4322" s="1">
        <v>35006</v>
      </c>
      <c r="F4322">
        <v>36.736796509357902</v>
      </c>
      <c r="G4322">
        <v>38.549072834924502</v>
      </c>
    </row>
    <row r="4323" spans="5:7" x14ac:dyDescent="0.25">
      <c r="E4323" s="1">
        <v>35009</v>
      </c>
      <c r="F4323">
        <v>43.556110990205603</v>
      </c>
      <c r="G4323">
        <v>41.54075367283</v>
      </c>
    </row>
    <row r="4324" spans="5:7" x14ac:dyDescent="0.25">
      <c r="E4324" s="1">
        <v>35010</v>
      </c>
      <c r="F4324">
        <v>49.087962904716697</v>
      </c>
      <c r="G4324">
        <v>44.006717584467701</v>
      </c>
    </row>
    <row r="4325" spans="5:7" x14ac:dyDescent="0.25">
      <c r="E4325" s="1">
        <v>35011</v>
      </c>
      <c r="F4325">
        <v>37.528463212301702</v>
      </c>
      <c r="G4325">
        <v>39.327647489903597</v>
      </c>
    </row>
    <row r="4326" spans="5:7" x14ac:dyDescent="0.25">
      <c r="E4326" s="1">
        <v>35012</v>
      </c>
      <c r="F4326">
        <v>46.818584684827101</v>
      </c>
      <c r="G4326">
        <v>43.338438429761901</v>
      </c>
    </row>
    <row r="4327" spans="5:7" x14ac:dyDescent="0.25">
      <c r="E4327" s="1">
        <v>35013</v>
      </c>
      <c r="F4327">
        <v>54.669895834474602</v>
      </c>
      <c r="G4327">
        <v>47.000539653007003</v>
      </c>
    </row>
    <row r="4328" spans="5:7" x14ac:dyDescent="0.25">
      <c r="E4328" s="1">
        <v>35016</v>
      </c>
      <c r="F4328">
        <v>46.2313913587804</v>
      </c>
      <c r="G4328">
        <v>43.855571578248899</v>
      </c>
    </row>
    <row r="4329" spans="5:7" x14ac:dyDescent="0.25">
      <c r="E4329" s="1">
        <v>35017</v>
      </c>
      <c r="F4329">
        <v>43.394544157696203</v>
      </c>
      <c r="G4329">
        <v>42.767849796922803</v>
      </c>
    </row>
    <row r="4330" spans="5:7" x14ac:dyDescent="0.25">
      <c r="E4330" s="1">
        <v>35018</v>
      </c>
      <c r="F4330">
        <v>53.8682551463652</v>
      </c>
      <c r="G4330">
        <v>47.122646835689302</v>
      </c>
    </row>
    <row r="4331" spans="5:7" x14ac:dyDescent="0.25">
      <c r="E4331" s="1">
        <v>35019</v>
      </c>
      <c r="F4331">
        <v>37.148647393960097</v>
      </c>
      <c r="G4331">
        <v>40.410435659697001</v>
      </c>
    </row>
    <row r="4332" spans="5:7" x14ac:dyDescent="0.25">
      <c r="E4332" s="1">
        <v>35020</v>
      </c>
      <c r="F4332">
        <v>37.148647393960204</v>
      </c>
      <c r="G4332">
        <v>40.410435659697001</v>
      </c>
    </row>
    <row r="4333" spans="5:7" x14ac:dyDescent="0.25">
      <c r="E4333" s="1">
        <v>35023</v>
      </c>
      <c r="F4333">
        <v>45.0130426974561</v>
      </c>
      <c r="G4333">
        <v>43.402379602155499</v>
      </c>
    </row>
    <row r="4334" spans="5:7" x14ac:dyDescent="0.25">
      <c r="E4334" s="1">
        <v>35024</v>
      </c>
      <c r="F4334">
        <v>49.148890041096998</v>
      </c>
      <c r="G4334">
        <v>45.012880623967398</v>
      </c>
    </row>
    <row r="4335" spans="5:7" x14ac:dyDescent="0.25">
      <c r="E4335" s="1">
        <v>35025</v>
      </c>
      <c r="F4335">
        <v>46.258372784551398</v>
      </c>
      <c r="G4335">
        <v>44.077763049547301</v>
      </c>
    </row>
    <row r="4336" spans="5:7" x14ac:dyDescent="0.25">
      <c r="E4336" s="1">
        <v>35026</v>
      </c>
      <c r="F4336">
        <v>46.258372784551398</v>
      </c>
      <c r="G4336">
        <v>44.077763049547301</v>
      </c>
    </row>
    <row r="4337" spans="5:7" x14ac:dyDescent="0.25">
      <c r="E4337" s="1">
        <v>35027</v>
      </c>
      <c r="F4337">
        <v>37.165600128375303</v>
      </c>
      <c r="G4337">
        <v>41.209450696749798</v>
      </c>
    </row>
    <row r="4338" spans="5:7" x14ac:dyDescent="0.25">
      <c r="E4338" s="1">
        <v>35030</v>
      </c>
      <c r="F4338">
        <v>28.602487997249401</v>
      </c>
      <c r="G4338">
        <v>37.8433881268435</v>
      </c>
    </row>
    <row r="4339" spans="5:7" x14ac:dyDescent="0.25">
      <c r="E4339" s="1">
        <v>35031</v>
      </c>
      <c r="F4339">
        <v>28.602487997249401</v>
      </c>
      <c r="G4339">
        <v>37.8433881268435</v>
      </c>
    </row>
    <row r="4340" spans="5:7" x14ac:dyDescent="0.25">
      <c r="E4340" s="1">
        <v>35032</v>
      </c>
      <c r="F4340">
        <v>19.0340617818552</v>
      </c>
      <c r="G4340">
        <v>33.093403301959498</v>
      </c>
    </row>
    <row r="4341" spans="5:7" x14ac:dyDescent="0.25">
      <c r="E4341" s="1">
        <v>35033</v>
      </c>
      <c r="F4341">
        <v>11.367589074164201</v>
      </c>
      <c r="G4341">
        <v>26.969031757291798</v>
      </c>
    </row>
    <row r="4342" spans="5:7" x14ac:dyDescent="0.25">
      <c r="E4342" s="1">
        <v>35034</v>
      </c>
      <c r="F4342">
        <v>9.1977337836438995</v>
      </c>
      <c r="G4342">
        <v>24.578147771885298</v>
      </c>
    </row>
    <row r="4343" spans="5:7" x14ac:dyDescent="0.25">
      <c r="E4343" s="1">
        <v>35037</v>
      </c>
      <c r="F4343">
        <v>6.7199234655344799</v>
      </c>
      <c r="G4343">
        <v>21.303994854039399</v>
      </c>
    </row>
    <row r="4344" spans="5:7" x14ac:dyDescent="0.25">
      <c r="E4344" s="1">
        <v>35038</v>
      </c>
      <c r="F4344">
        <v>22.319727100050802</v>
      </c>
      <c r="G4344">
        <v>27.7434841962008</v>
      </c>
    </row>
    <row r="4345" spans="5:7" x14ac:dyDescent="0.25">
      <c r="E4345" s="1">
        <v>35039</v>
      </c>
      <c r="F4345">
        <v>21.891123640314198</v>
      </c>
      <c r="G4345">
        <v>27.506999641277201</v>
      </c>
    </row>
    <row r="4346" spans="5:7" x14ac:dyDescent="0.25">
      <c r="E4346" s="1">
        <v>35040</v>
      </c>
      <c r="F4346">
        <v>41.4533436046354</v>
      </c>
      <c r="G4346">
        <v>36.022700036473097</v>
      </c>
    </row>
    <row r="4347" spans="5:7" x14ac:dyDescent="0.25">
      <c r="E4347" s="1">
        <v>35041</v>
      </c>
      <c r="F4347">
        <v>39.606297423615104</v>
      </c>
      <c r="G4347">
        <v>35.329183065696597</v>
      </c>
    </row>
    <row r="4348" spans="5:7" x14ac:dyDescent="0.25">
      <c r="E4348" s="1">
        <v>35044</v>
      </c>
      <c r="F4348">
        <v>36.168303928953399</v>
      </c>
      <c r="G4348">
        <v>34.073277742496501</v>
      </c>
    </row>
    <row r="4349" spans="5:7" x14ac:dyDescent="0.25">
      <c r="E4349" s="1">
        <v>35045</v>
      </c>
      <c r="F4349">
        <v>42.190077726510701</v>
      </c>
      <c r="G4349">
        <v>36.504102525673197</v>
      </c>
    </row>
    <row r="4350" spans="5:7" x14ac:dyDescent="0.25">
      <c r="E4350" s="1">
        <v>35046</v>
      </c>
      <c r="F4350">
        <v>50.878840418490803</v>
      </c>
      <c r="G4350">
        <v>40.213472968261101</v>
      </c>
    </row>
    <row r="4351" spans="5:7" x14ac:dyDescent="0.25">
      <c r="E4351" s="1">
        <v>35047</v>
      </c>
      <c r="F4351">
        <v>53.5591615292429</v>
      </c>
      <c r="G4351">
        <v>41.393348277568101</v>
      </c>
    </row>
    <row r="4352" spans="5:7" x14ac:dyDescent="0.25">
      <c r="E4352" s="1">
        <v>35048</v>
      </c>
      <c r="F4352">
        <v>55.031402205360202</v>
      </c>
      <c r="G4352">
        <v>42.0095795470788</v>
      </c>
    </row>
    <row r="4353" spans="5:7" x14ac:dyDescent="0.25">
      <c r="E4353" s="1">
        <v>35051</v>
      </c>
      <c r="F4353">
        <v>77.063310737061101</v>
      </c>
      <c r="G4353">
        <v>54.903517039289198</v>
      </c>
    </row>
    <row r="4354" spans="5:7" x14ac:dyDescent="0.25">
      <c r="E4354" s="1">
        <v>35052</v>
      </c>
      <c r="F4354">
        <v>46.485830918483401</v>
      </c>
      <c r="G4354">
        <v>43.302753621752302</v>
      </c>
    </row>
    <row r="4355" spans="5:7" x14ac:dyDescent="0.25">
      <c r="E4355" s="1">
        <v>35053</v>
      </c>
      <c r="F4355">
        <v>49.061467038855</v>
      </c>
      <c r="G4355">
        <v>44.6404767377864</v>
      </c>
    </row>
    <row r="4356" spans="5:7" x14ac:dyDescent="0.25">
      <c r="E4356" s="1">
        <v>35054</v>
      </c>
      <c r="F4356">
        <v>45.3508188928202</v>
      </c>
      <c r="G4356">
        <v>43.089421422878999</v>
      </c>
    </row>
    <row r="4357" spans="5:7" x14ac:dyDescent="0.25">
      <c r="E4357" s="1">
        <v>35055</v>
      </c>
      <c r="F4357">
        <v>38.5577343933981</v>
      </c>
      <c r="G4357">
        <v>40.171546225681503</v>
      </c>
    </row>
    <row r="4358" spans="5:7" x14ac:dyDescent="0.25">
      <c r="E4358" s="1">
        <v>35059</v>
      </c>
      <c r="F4358">
        <v>33.936516378649699</v>
      </c>
      <c r="G4358">
        <v>38.068391019710397</v>
      </c>
    </row>
    <row r="4359" spans="5:7" x14ac:dyDescent="0.25">
      <c r="E4359" s="1">
        <v>35060</v>
      </c>
      <c r="F4359">
        <v>29.084274704137101</v>
      </c>
      <c r="G4359">
        <v>35.731458402143097</v>
      </c>
    </row>
    <row r="4360" spans="5:7" x14ac:dyDescent="0.25">
      <c r="E4360" s="1">
        <v>35061</v>
      </c>
      <c r="F4360">
        <v>24.824916152108798</v>
      </c>
      <c r="G4360">
        <v>33.5157371279332</v>
      </c>
    </row>
    <row r="4361" spans="5:7" x14ac:dyDescent="0.25">
      <c r="E4361" s="1">
        <v>35062</v>
      </c>
      <c r="F4361">
        <v>18.789993480347999</v>
      </c>
      <c r="G4361">
        <v>29.8701734799258</v>
      </c>
    </row>
    <row r="4362" spans="5:7" x14ac:dyDescent="0.25">
      <c r="E4362" s="1">
        <v>35066</v>
      </c>
      <c r="F4362">
        <v>24.983509925165901</v>
      </c>
      <c r="G4362">
        <v>32.120545532458003</v>
      </c>
    </row>
    <row r="4363" spans="5:7" x14ac:dyDescent="0.25">
      <c r="E4363" s="1">
        <v>35067</v>
      </c>
      <c r="F4363">
        <v>22.266452803442601</v>
      </c>
      <c r="G4363">
        <v>30.705746851661701</v>
      </c>
    </row>
    <row r="4364" spans="5:7" x14ac:dyDescent="0.25">
      <c r="E4364" s="1">
        <v>35068</v>
      </c>
      <c r="F4364">
        <v>46.639679830057098</v>
      </c>
      <c r="G4364">
        <v>40.572064714112699</v>
      </c>
    </row>
    <row r="4365" spans="5:7" x14ac:dyDescent="0.25">
      <c r="E4365" s="1">
        <v>35069</v>
      </c>
      <c r="F4365">
        <v>56.082207164398703</v>
      </c>
      <c r="G4365">
        <v>45.359664883015</v>
      </c>
    </row>
    <row r="4366" spans="5:7" x14ac:dyDescent="0.25">
      <c r="E4366" s="1">
        <v>35072</v>
      </c>
      <c r="F4366">
        <v>58.296153995617601</v>
      </c>
      <c r="G4366">
        <v>46.5196336547653</v>
      </c>
    </row>
    <row r="4367" spans="5:7" x14ac:dyDescent="0.25">
      <c r="E4367" s="1">
        <v>35073</v>
      </c>
      <c r="F4367">
        <v>67.831472241846399</v>
      </c>
      <c r="G4367">
        <v>51.9072126955922</v>
      </c>
    </row>
    <row r="4368" spans="5:7" x14ac:dyDescent="0.25">
      <c r="E4368" s="1">
        <v>35074</v>
      </c>
      <c r="F4368">
        <v>78.450161994855407</v>
      </c>
      <c r="G4368">
        <v>59.749486209967003</v>
      </c>
    </row>
    <row r="4369" spans="5:7" x14ac:dyDescent="0.25">
      <c r="E4369" s="1">
        <v>35075</v>
      </c>
      <c r="F4369">
        <v>60.272683117591598</v>
      </c>
      <c r="G4369">
        <v>52.702977363408799</v>
      </c>
    </row>
    <row r="4370" spans="5:7" x14ac:dyDescent="0.25">
      <c r="E4370" s="1">
        <v>35076</v>
      </c>
      <c r="F4370">
        <v>55.653465178582003</v>
      </c>
      <c r="G4370">
        <v>50.777873301508201</v>
      </c>
    </row>
    <row r="4371" spans="5:7" x14ac:dyDescent="0.25">
      <c r="E4371" s="1">
        <v>35080</v>
      </c>
      <c r="F4371">
        <v>36.959027715325199</v>
      </c>
      <c r="G4371">
        <v>41.745940762469203</v>
      </c>
    </row>
    <row r="4372" spans="5:7" x14ac:dyDescent="0.25">
      <c r="E4372" s="1">
        <v>35081</v>
      </c>
      <c r="F4372">
        <v>31.2359073227111</v>
      </c>
      <c r="G4372">
        <v>38.402258886943102</v>
      </c>
    </row>
    <row r="4373" spans="5:7" x14ac:dyDescent="0.25">
      <c r="E4373" s="1">
        <v>35082</v>
      </c>
      <c r="F4373">
        <v>25.540720438523799</v>
      </c>
      <c r="G4373">
        <v>34.800143182171801</v>
      </c>
    </row>
    <row r="4374" spans="5:7" x14ac:dyDescent="0.25">
      <c r="E4374" s="1">
        <v>35083</v>
      </c>
      <c r="F4374">
        <v>28.1603975765081</v>
      </c>
      <c r="G4374">
        <v>35.879661771507699</v>
      </c>
    </row>
    <row r="4375" spans="5:7" x14ac:dyDescent="0.25">
      <c r="E4375" s="1">
        <v>35086</v>
      </c>
      <c r="F4375">
        <v>46.298335781147102</v>
      </c>
      <c r="G4375">
        <v>43.884313384671998</v>
      </c>
    </row>
    <row r="4376" spans="5:7" x14ac:dyDescent="0.25">
      <c r="E4376" s="1">
        <v>35087</v>
      </c>
      <c r="F4376">
        <v>53.363202432460902</v>
      </c>
      <c r="G4376">
        <v>47.418841712945003</v>
      </c>
    </row>
    <row r="4377" spans="5:7" x14ac:dyDescent="0.25">
      <c r="E4377" s="1">
        <v>35088</v>
      </c>
      <c r="F4377">
        <v>46.087417638992697</v>
      </c>
      <c r="G4377">
        <v>44.406667724311497</v>
      </c>
    </row>
    <row r="4378" spans="5:7" x14ac:dyDescent="0.25">
      <c r="E4378" s="1">
        <v>35089</v>
      </c>
      <c r="F4378">
        <v>60.5939748370687</v>
      </c>
      <c r="G4378">
        <v>51.822214041469799</v>
      </c>
    </row>
    <row r="4379" spans="5:7" x14ac:dyDescent="0.25">
      <c r="E4379" s="1">
        <v>35090</v>
      </c>
      <c r="F4379">
        <v>48.431120319209697</v>
      </c>
      <c r="G4379">
        <v>46.614127210916799</v>
      </c>
    </row>
    <row r="4380" spans="5:7" x14ac:dyDescent="0.25">
      <c r="E4380" s="1">
        <v>35093</v>
      </c>
      <c r="F4380">
        <v>57.256116123761302</v>
      </c>
      <c r="G4380">
        <v>51.146215470514697</v>
      </c>
    </row>
    <row r="4381" spans="5:7" x14ac:dyDescent="0.25">
      <c r="E4381" s="1">
        <v>35094</v>
      </c>
      <c r="F4381">
        <v>46.189844068004099</v>
      </c>
      <c r="G4381">
        <v>46.2167186349158</v>
      </c>
    </row>
    <row r="4382" spans="5:7" x14ac:dyDescent="0.25">
      <c r="E4382" s="1">
        <v>35095</v>
      </c>
      <c r="F4382">
        <v>40.784560947569197</v>
      </c>
      <c r="G4382">
        <v>43.629034151130803</v>
      </c>
    </row>
    <row r="4383" spans="5:7" x14ac:dyDescent="0.25">
      <c r="E4383" s="1">
        <v>35096</v>
      </c>
      <c r="F4383">
        <v>44.669529971299198</v>
      </c>
      <c r="G4383">
        <v>45.278800757046703</v>
      </c>
    </row>
    <row r="4384" spans="5:7" x14ac:dyDescent="0.25">
      <c r="E4384" s="1">
        <v>35097</v>
      </c>
      <c r="F4384">
        <v>56.622296853061897</v>
      </c>
      <c r="G4384">
        <v>50.715441445595701</v>
      </c>
    </row>
    <row r="4385" spans="5:7" x14ac:dyDescent="0.25">
      <c r="E4385" s="1">
        <v>35100</v>
      </c>
      <c r="F4385">
        <v>59.613548737289101</v>
      </c>
      <c r="G4385">
        <v>52.1773666393144</v>
      </c>
    </row>
    <row r="4386" spans="5:7" x14ac:dyDescent="0.25">
      <c r="E4386" s="1">
        <v>35101</v>
      </c>
      <c r="F4386">
        <v>51.1484813763497</v>
      </c>
      <c r="G4386">
        <v>49.043975402135203</v>
      </c>
    </row>
    <row r="4387" spans="5:7" x14ac:dyDescent="0.25">
      <c r="E4387" s="1">
        <v>35102</v>
      </c>
      <c r="F4387">
        <v>54.983833164634802</v>
      </c>
      <c r="G4387">
        <v>50.6400809042674</v>
      </c>
    </row>
    <row r="4388" spans="5:7" x14ac:dyDescent="0.25">
      <c r="E4388" s="1">
        <v>35103</v>
      </c>
      <c r="F4388">
        <v>52.510271998627097</v>
      </c>
      <c r="G4388">
        <v>49.800135100505202</v>
      </c>
    </row>
    <row r="4389" spans="5:7" x14ac:dyDescent="0.25">
      <c r="E4389" s="1">
        <v>35104</v>
      </c>
      <c r="F4389">
        <v>53.0175367269524</v>
      </c>
      <c r="G4389">
        <v>49.978835429275797</v>
      </c>
    </row>
    <row r="4390" spans="5:7" x14ac:dyDescent="0.25">
      <c r="E4390" s="1">
        <v>35107</v>
      </c>
      <c r="F4390">
        <v>36.277508585167901</v>
      </c>
      <c r="G4390">
        <v>43.917754118465297</v>
      </c>
    </row>
    <row r="4391" spans="5:7" x14ac:dyDescent="0.25">
      <c r="E4391" s="1">
        <v>35108</v>
      </c>
      <c r="F4391">
        <v>34.463875220669998</v>
      </c>
      <c r="G4391">
        <v>43.135317506339803</v>
      </c>
    </row>
    <row r="4392" spans="5:7" x14ac:dyDescent="0.25">
      <c r="E4392" s="1">
        <v>35109</v>
      </c>
      <c r="F4392">
        <v>49.586043747856301</v>
      </c>
      <c r="G4392">
        <v>48.112948743378801</v>
      </c>
    </row>
    <row r="4393" spans="5:7" x14ac:dyDescent="0.25">
      <c r="E4393" s="1">
        <v>35110</v>
      </c>
      <c r="F4393">
        <v>63.669610391043904</v>
      </c>
      <c r="G4393">
        <v>54.162384105435301</v>
      </c>
    </row>
    <row r="4394" spans="5:7" x14ac:dyDescent="0.25">
      <c r="E4394" s="1">
        <v>35111</v>
      </c>
      <c r="F4394">
        <v>73.733020995085994</v>
      </c>
      <c r="G4394">
        <v>59.914409168972099</v>
      </c>
    </row>
    <row r="4395" spans="5:7" x14ac:dyDescent="0.25">
      <c r="E4395" s="1">
        <v>35115</v>
      </c>
      <c r="F4395">
        <v>86.568600779608701</v>
      </c>
      <c r="G4395">
        <v>71.130853877642906</v>
      </c>
    </row>
    <row r="4396" spans="5:7" x14ac:dyDescent="0.25">
      <c r="E4396" s="1">
        <v>35116</v>
      </c>
      <c r="F4396">
        <v>78.375932829407603</v>
      </c>
      <c r="G4396">
        <v>67.504736317755999</v>
      </c>
    </row>
    <row r="4397" spans="5:7" x14ac:dyDescent="0.25">
      <c r="E4397" s="1">
        <v>35117</v>
      </c>
      <c r="F4397">
        <v>65.800070019054303</v>
      </c>
      <c r="G4397">
        <v>61.795348295608001</v>
      </c>
    </row>
    <row r="4398" spans="5:7" x14ac:dyDescent="0.25">
      <c r="E4398" s="1">
        <v>35118</v>
      </c>
      <c r="F4398">
        <v>71.3888883809052</v>
      </c>
      <c r="G4398">
        <v>65.026981519675303</v>
      </c>
    </row>
    <row r="4399" spans="5:7" x14ac:dyDescent="0.25">
      <c r="E4399" s="1">
        <v>35121</v>
      </c>
      <c r="F4399">
        <v>74.9040949499378</v>
      </c>
      <c r="G4399">
        <v>67.163558540204704</v>
      </c>
    </row>
    <row r="4400" spans="5:7" x14ac:dyDescent="0.25">
      <c r="E4400" s="1">
        <v>35122</v>
      </c>
      <c r="F4400">
        <v>78.128670450386494</v>
      </c>
      <c r="G4400">
        <v>69.190559396570706</v>
      </c>
    </row>
    <row r="4401" spans="5:7" x14ac:dyDescent="0.25">
      <c r="E4401" s="1">
        <v>35123</v>
      </c>
      <c r="F4401">
        <v>79.399228218490407</v>
      </c>
      <c r="G4401">
        <v>69.988606780450496</v>
      </c>
    </row>
    <row r="4402" spans="5:7" x14ac:dyDescent="0.25">
      <c r="E4402" s="1">
        <v>35124</v>
      </c>
      <c r="F4402">
        <v>80.093092111827303</v>
      </c>
      <c r="G4402">
        <v>70.401435780403105</v>
      </c>
    </row>
    <row r="4403" spans="5:7" x14ac:dyDescent="0.25">
      <c r="E4403" s="1">
        <v>35125</v>
      </c>
      <c r="F4403">
        <v>52.505233554339497</v>
      </c>
      <c r="G4403">
        <v>59.032863528205297</v>
      </c>
    </row>
    <row r="4404" spans="5:7" x14ac:dyDescent="0.25">
      <c r="E4404" s="1">
        <v>35128</v>
      </c>
      <c r="F4404">
        <v>42.946746926144101</v>
      </c>
      <c r="G4404">
        <v>53.978307189876702</v>
      </c>
    </row>
    <row r="4405" spans="5:7" x14ac:dyDescent="0.25">
      <c r="E4405" s="1">
        <v>35129</v>
      </c>
      <c r="F4405">
        <v>50.6477409981118</v>
      </c>
      <c r="G4405">
        <v>56.8221577696414</v>
      </c>
    </row>
    <row r="4406" spans="5:7" x14ac:dyDescent="0.25">
      <c r="E4406" s="1">
        <v>35130</v>
      </c>
      <c r="F4406">
        <v>63.613778265737601</v>
      </c>
      <c r="G4406">
        <v>62.336261979262503</v>
      </c>
    </row>
    <row r="4407" spans="5:7" x14ac:dyDescent="0.25">
      <c r="E4407" s="1">
        <v>35131</v>
      </c>
      <c r="F4407">
        <v>65.586421815773804</v>
      </c>
      <c r="G4407">
        <v>63.255087905353498</v>
      </c>
    </row>
    <row r="4408" spans="5:7" x14ac:dyDescent="0.25">
      <c r="E4408" s="1">
        <v>35132</v>
      </c>
      <c r="F4408">
        <v>83.659006723406804</v>
      </c>
      <c r="G4408">
        <v>74.599566753300095</v>
      </c>
    </row>
    <row r="4409" spans="5:7" x14ac:dyDescent="0.25">
      <c r="E4409" s="1">
        <v>35135</v>
      </c>
      <c r="F4409">
        <v>71.698599804215903</v>
      </c>
      <c r="G4409">
        <v>68.565102202108804</v>
      </c>
    </row>
    <row r="4410" spans="5:7" x14ac:dyDescent="0.25">
      <c r="E4410" s="1">
        <v>35136</v>
      </c>
      <c r="F4410">
        <v>73.229509493102995</v>
      </c>
      <c r="G4410">
        <v>69.452148989963902</v>
      </c>
    </row>
    <row r="4411" spans="5:7" x14ac:dyDescent="0.25">
      <c r="E4411" s="1">
        <v>35137</v>
      </c>
      <c r="F4411">
        <v>73.071403224997695</v>
      </c>
      <c r="G4411">
        <v>69.381867026506995</v>
      </c>
    </row>
    <row r="4412" spans="5:7" x14ac:dyDescent="0.25">
      <c r="E4412" s="1">
        <v>35138</v>
      </c>
      <c r="F4412">
        <v>73.071403224997695</v>
      </c>
      <c r="G4412">
        <v>69.381867026506995</v>
      </c>
    </row>
    <row r="4413" spans="5:7" x14ac:dyDescent="0.25">
      <c r="E4413" s="1">
        <v>35139</v>
      </c>
      <c r="F4413">
        <v>79.009951477907094</v>
      </c>
      <c r="G4413">
        <v>72.336331231190002</v>
      </c>
    </row>
    <row r="4414" spans="5:7" x14ac:dyDescent="0.25">
      <c r="E4414" s="1">
        <v>35142</v>
      </c>
      <c r="F4414">
        <v>72.6700416112608</v>
      </c>
      <c r="G4414">
        <v>69.940302188441706</v>
      </c>
    </row>
    <row r="4415" spans="5:7" x14ac:dyDescent="0.25">
      <c r="E4415" s="1">
        <v>35143</v>
      </c>
      <c r="F4415">
        <v>71.976973185422494</v>
      </c>
      <c r="G4415">
        <v>69.691702056833805</v>
      </c>
    </row>
    <row r="4416" spans="5:7" x14ac:dyDescent="0.25">
      <c r="E4416" s="1">
        <v>35144</v>
      </c>
      <c r="F4416">
        <v>51.113039903956803</v>
      </c>
      <c r="G4416">
        <v>61.319839910512698</v>
      </c>
    </row>
    <row r="4417" spans="5:7" x14ac:dyDescent="0.25">
      <c r="E4417" s="1">
        <v>35145</v>
      </c>
      <c r="F4417">
        <v>47.992677412557804</v>
      </c>
      <c r="G4417">
        <v>59.8720809824922</v>
      </c>
    </row>
    <row r="4418" spans="5:7" x14ac:dyDescent="0.25">
      <c r="E4418" s="1">
        <v>35146</v>
      </c>
      <c r="F4418">
        <v>54.638810236682097</v>
      </c>
      <c r="G4418">
        <v>61.813927545678702</v>
      </c>
    </row>
    <row r="4419" spans="5:7" x14ac:dyDescent="0.25">
      <c r="E4419" s="1">
        <v>35149</v>
      </c>
      <c r="F4419">
        <v>40.622470482784202</v>
      </c>
      <c r="G4419">
        <v>55.326551466440598</v>
      </c>
    </row>
    <row r="4420" spans="5:7" x14ac:dyDescent="0.25">
      <c r="E4420" s="1">
        <v>35150</v>
      </c>
      <c r="F4420">
        <v>40.824870867251398</v>
      </c>
      <c r="G4420">
        <v>55.382582590964901</v>
      </c>
    </row>
    <row r="4421" spans="5:7" x14ac:dyDescent="0.25">
      <c r="E4421" s="1">
        <v>35151</v>
      </c>
      <c r="F4421">
        <v>59.072666351504601</v>
      </c>
      <c r="G4421">
        <v>61.108507532793901</v>
      </c>
    </row>
    <row r="4422" spans="5:7" x14ac:dyDescent="0.25">
      <c r="E4422" s="1">
        <v>35152</v>
      </c>
      <c r="F4422">
        <v>65.998542523911198</v>
      </c>
      <c r="G4422">
        <v>63.858060632123298</v>
      </c>
    </row>
    <row r="4423" spans="5:7" x14ac:dyDescent="0.25">
      <c r="E4423" s="1">
        <v>35153</v>
      </c>
      <c r="F4423">
        <v>51.936359208850398</v>
      </c>
      <c r="G4423">
        <v>57.972929202854502</v>
      </c>
    </row>
    <row r="4424" spans="5:7" x14ac:dyDescent="0.25">
      <c r="E4424" s="1">
        <v>35156</v>
      </c>
      <c r="F4424">
        <v>44.780403042038401</v>
      </c>
      <c r="G4424">
        <v>54.586878901655503</v>
      </c>
    </row>
    <row r="4425" spans="5:7" x14ac:dyDescent="0.25">
      <c r="E4425" s="1">
        <v>35157</v>
      </c>
      <c r="F4425">
        <v>38.426905977744703</v>
      </c>
      <c r="G4425">
        <v>51.356536406619099</v>
      </c>
    </row>
    <row r="4426" spans="5:7" x14ac:dyDescent="0.25">
      <c r="E4426" s="1">
        <v>35158</v>
      </c>
      <c r="F4426">
        <v>44.133879357929601</v>
      </c>
      <c r="G4426">
        <v>53.148065114825002</v>
      </c>
    </row>
    <row r="4427" spans="5:7" x14ac:dyDescent="0.25">
      <c r="E4427" s="1">
        <v>35159</v>
      </c>
      <c r="F4427">
        <v>58.110991537401297</v>
      </c>
      <c r="G4427">
        <v>58.130103881880302</v>
      </c>
    </row>
    <row r="4428" spans="5:7" x14ac:dyDescent="0.25">
      <c r="E4428" s="1">
        <v>35160</v>
      </c>
      <c r="F4428">
        <v>75.367091803457697</v>
      </c>
      <c r="G4428">
        <v>66.958804544289407</v>
      </c>
    </row>
    <row r="4429" spans="5:7" x14ac:dyDescent="0.25">
      <c r="E4429" s="1">
        <v>35163</v>
      </c>
      <c r="F4429">
        <v>77.773820695993706</v>
      </c>
      <c r="G4429">
        <v>68.524443252102301</v>
      </c>
    </row>
    <row r="4430" spans="5:7" x14ac:dyDescent="0.25">
      <c r="E4430" s="1">
        <v>35164</v>
      </c>
      <c r="F4430">
        <v>68.211656756504397</v>
      </c>
      <c r="G4430">
        <v>64.583955522145999</v>
      </c>
    </row>
    <row r="4431" spans="5:7" x14ac:dyDescent="0.25">
      <c r="E4431" s="1">
        <v>35165</v>
      </c>
      <c r="F4431">
        <v>75.706060595599595</v>
      </c>
      <c r="G4431">
        <v>68.6441172233407</v>
      </c>
    </row>
    <row r="4432" spans="5:7" x14ac:dyDescent="0.25">
      <c r="E4432" s="1">
        <v>35166</v>
      </c>
      <c r="F4432">
        <v>75.706060595599595</v>
      </c>
      <c r="G4432">
        <v>68.6441172233407</v>
      </c>
    </row>
    <row r="4433" spans="5:7" x14ac:dyDescent="0.25">
      <c r="E4433" s="1">
        <v>35167</v>
      </c>
      <c r="F4433">
        <v>50.807672277843501</v>
      </c>
      <c r="G4433">
        <v>57.591155148021599</v>
      </c>
    </row>
    <row r="4434" spans="5:7" x14ac:dyDescent="0.25">
      <c r="E4434" s="1">
        <v>35170</v>
      </c>
      <c r="F4434">
        <v>46.3955265778757</v>
      </c>
      <c r="G4434">
        <v>55.281272208038601</v>
      </c>
    </row>
    <row r="4435" spans="5:7" x14ac:dyDescent="0.25">
      <c r="E4435" s="1">
        <v>35171</v>
      </c>
      <c r="F4435">
        <v>49.050218470775199</v>
      </c>
      <c r="G4435">
        <v>56.226635634597898</v>
      </c>
    </row>
    <row r="4436" spans="5:7" x14ac:dyDescent="0.25">
      <c r="E4436" s="1">
        <v>35172</v>
      </c>
      <c r="F4436">
        <v>55.640724854926198</v>
      </c>
      <c r="G4436">
        <v>58.583874109393101</v>
      </c>
    </row>
    <row r="4437" spans="5:7" x14ac:dyDescent="0.25">
      <c r="E4437" s="1">
        <v>35173</v>
      </c>
      <c r="F4437">
        <v>59.420099404876197</v>
      </c>
      <c r="G4437">
        <v>59.976531382047497</v>
      </c>
    </row>
    <row r="4438" spans="5:7" x14ac:dyDescent="0.25">
      <c r="E4438" s="1">
        <v>35174</v>
      </c>
      <c r="F4438">
        <v>52.291754721343999</v>
      </c>
      <c r="G4438">
        <v>57.214040711398503</v>
      </c>
    </row>
    <row r="4439" spans="5:7" x14ac:dyDescent="0.25">
      <c r="E4439" s="1">
        <v>35177</v>
      </c>
      <c r="F4439">
        <v>47.196058205119797</v>
      </c>
      <c r="G4439">
        <v>55.161911382194901</v>
      </c>
    </row>
    <row r="4440" spans="5:7" x14ac:dyDescent="0.25">
      <c r="E4440" s="1">
        <v>35178</v>
      </c>
      <c r="F4440">
        <v>52.724328759978903</v>
      </c>
      <c r="G4440">
        <v>56.829444349099703</v>
      </c>
    </row>
    <row r="4441" spans="5:7" x14ac:dyDescent="0.25">
      <c r="E4441" s="1">
        <v>35179</v>
      </c>
      <c r="F4441">
        <v>63.441293434386203</v>
      </c>
      <c r="G4441">
        <v>60.519022416318002</v>
      </c>
    </row>
    <row r="4442" spans="5:7" x14ac:dyDescent="0.25">
      <c r="E4442" s="1">
        <v>35180</v>
      </c>
      <c r="F4442">
        <v>53.1197761949662</v>
      </c>
      <c r="G4442">
        <v>56.785787121090202</v>
      </c>
    </row>
    <row r="4443" spans="5:7" x14ac:dyDescent="0.25">
      <c r="E4443" s="1">
        <v>35181</v>
      </c>
      <c r="F4443">
        <v>51.123576504815802</v>
      </c>
      <c r="G4443">
        <v>56.041199925266902</v>
      </c>
    </row>
    <row r="4444" spans="5:7" x14ac:dyDescent="0.25">
      <c r="E4444" s="1">
        <v>35184</v>
      </c>
      <c r="F4444">
        <v>64.081538601765502</v>
      </c>
      <c r="G4444">
        <v>60.503042347584099</v>
      </c>
    </row>
    <row r="4445" spans="5:7" x14ac:dyDescent="0.25">
      <c r="E4445" s="1">
        <v>35185</v>
      </c>
      <c r="F4445">
        <v>71.000878142284705</v>
      </c>
      <c r="G4445">
        <v>63.495708487418803</v>
      </c>
    </row>
    <row r="4446" spans="5:7" x14ac:dyDescent="0.25">
      <c r="E4446" s="1">
        <v>35186</v>
      </c>
      <c r="F4446">
        <v>71.548959550801598</v>
      </c>
      <c r="G4446">
        <v>63.742254993993598</v>
      </c>
    </row>
    <row r="4447" spans="5:7" x14ac:dyDescent="0.25">
      <c r="E4447" s="1">
        <v>35187</v>
      </c>
      <c r="F4447">
        <v>84.530390128319198</v>
      </c>
      <c r="G4447">
        <v>71.430733812282696</v>
      </c>
    </row>
    <row r="4448" spans="5:7" x14ac:dyDescent="0.25">
      <c r="E4448" s="1">
        <v>35188</v>
      </c>
      <c r="F4448">
        <v>85.791901403811494</v>
      </c>
      <c r="G4448">
        <v>72.450923403309204</v>
      </c>
    </row>
    <row r="4449" spans="5:7" x14ac:dyDescent="0.25">
      <c r="E4449" s="1">
        <v>35191</v>
      </c>
      <c r="F4449">
        <v>73.7617049962533</v>
      </c>
      <c r="G4449">
        <v>68.086978134590893</v>
      </c>
    </row>
    <row r="4450" spans="5:7" x14ac:dyDescent="0.25">
      <c r="E4450" s="1">
        <v>35192</v>
      </c>
      <c r="F4450">
        <v>74.615980701382796</v>
      </c>
      <c r="G4450">
        <v>68.495692578481496</v>
      </c>
    </row>
    <row r="4451" spans="5:7" x14ac:dyDescent="0.25">
      <c r="E4451" s="1">
        <v>35193</v>
      </c>
      <c r="F4451">
        <v>52.187391156302098</v>
      </c>
      <c r="G4451">
        <v>59.472763499388797</v>
      </c>
    </row>
    <row r="4452" spans="5:7" x14ac:dyDescent="0.25">
      <c r="E4452" s="1">
        <v>35194</v>
      </c>
      <c r="F4452">
        <v>64.861867689168207</v>
      </c>
      <c r="G4452">
        <v>64.507792514473707</v>
      </c>
    </row>
    <row r="4453" spans="5:7" x14ac:dyDescent="0.25">
      <c r="E4453" s="1">
        <v>35195</v>
      </c>
      <c r="F4453">
        <v>49.208467824682003</v>
      </c>
      <c r="G4453">
        <v>56.8954672232815</v>
      </c>
    </row>
    <row r="4454" spans="5:7" x14ac:dyDescent="0.25">
      <c r="E4454" s="1">
        <v>35198</v>
      </c>
      <c r="F4454">
        <v>46.747014171792003</v>
      </c>
      <c r="G4454">
        <v>55.610523419112099</v>
      </c>
    </row>
    <row r="4455" spans="5:7" x14ac:dyDescent="0.25">
      <c r="E4455" s="1">
        <v>35199</v>
      </c>
      <c r="F4455">
        <v>37.696149885613202</v>
      </c>
      <c r="G4455">
        <v>50.680054614330302</v>
      </c>
    </row>
    <row r="4456" spans="5:7" x14ac:dyDescent="0.25">
      <c r="E4456" s="1">
        <v>35200</v>
      </c>
      <c r="F4456">
        <v>37.876569133257703</v>
      </c>
      <c r="G4456">
        <v>50.738848273494703</v>
      </c>
    </row>
    <row r="4457" spans="5:7" x14ac:dyDescent="0.25">
      <c r="E4457" s="1">
        <v>35201</v>
      </c>
      <c r="F4457">
        <v>51.2574466523495</v>
      </c>
      <c r="G4457">
        <v>55.274833619844998</v>
      </c>
    </row>
    <row r="4458" spans="5:7" x14ac:dyDescent="0.25">
      <c r="E4458" s="1">
        <v>35202</v>
      </c>
      <c r="F4458">
        <v>41.705807765545799</v>
      </c>
      <c r="G4458">
        <v>50.810315356243898</v>
      </c>
    </row>
    <row r="4459" spans="5:7" x14ac:dyDescent="0.25">
      <c r="E4459" s="1">
        <v>35205</v>
      </c>
      <c r="F4459">
        <v>41.573002430041697</v>
      </c>
      <c r="G4459">
        <v>50.747256459050703</v>
      </c>
    </row>
    <row r="4460" spans="5:7" x14ac:dyDescent="0.25">
      <c r="E4460" s="1">
        <v>35206</v>
      </c>
      <c r="F4460">
        <v>43.9298142743284</v>
      </c>
      <c r="G4460">
        <v>51.460871222769903</v>
      </c>
    </row>
    <row r="4461" spans="5:7" x14ac:dyDescent="0.25">
      <c r="E4461" s="1">
        <v>35207</v>
      </c>
      <c r="F4461">
        <v>40.376312382993397</v>
      </c>
      <c r="G4461">
        <v>50.0412148456845</v>
      </c>
    </row>
    <row r="4462" spans="5:7" x14ac:dyDescent="0.25">
      <c r="E4462" s="1">
        <v>35208</v>
      </c>
      <c r="F4462">
        <v>50.069644326352801</v>
      </c>
      <c r="G4462">
        <v>52.843195609226697</v>
      </c>
    </row>
    <row r="4463" spans="5:7" x14ac:dyDescent="0.25">
      <c r="E4463" s="1">
        <v>35209</v>
      </c>
      <c r="F4463">
        <v>45.619668723469701</v>
      </c>
      <c r="G4463">
        <v>51.2941098359831</v>
      </c>
    </row>
    <row r="4464" spans="5:7" x14ac:dyDescent="0.25">
      <c r="E4464" s="1">
        <v>35213</v>
      </c>
      <c r="F4464">
        <v>48.372715897541298</v>
      </c>
      <c r="G4464">
        <v>52.050979021786603</v>
      </c>
    </row>
    <row r="4465" spans="5:7" x14ac:dyDescent="0.25">
      <c r="E4465" s="1">
        <v>35214</v>
      </c>
      <c r="F4465">
        <v>70.140575549782696</v>
      </c>
      <c r="G4465">
        <v>60.069742128137598</v>
      </c>
    </row>
    <row r="4466" spans="5:7" x14ac:dyDescent="0.25">
      <c r="E4466" s="1">
        <v>35215</v>
      </c>
      <c r="F4466">
        <v>70.265944674745299</v>
      </c>
      <c r="G4466">
        <v>60.129580790770802</v>
      </c>
    </row>
    <row r="4467" spans="5:7" x14ac:dyDescent="0.25">
      <c r="E4467" s="1">
        <v>35216</v>
      </c>
      <c r="F4467">
        <v>77.079411966172501</v>
      </c>
      <c r="G4467">
        <v>63.595886908519802</v>
      </c>
    </row>
    <row r="4468" spans="5:7" x14ac:dyDescent="0.25">
      <c r="E4468" s="1">
        <v>35219</v>
      </c>
      <c r="F4468">
        <v>79.033726686321899</v>
      </c>
      <c r="G4468">
        <v>64.715736849511899</v>
      </c>
    </row>
    <row r="4469" spans="5:7" x14ac:dyDescent="0.25">
      <c r="E4469" s="1">
        <v>35220</v>
      </c>
      <c r="F4469">
        <v>75.1872407792724</v>
      </c>
      <c r="G4469">
        <v>63.661254638211901</v>
      </c>
    </row>
    <row r="4470" spans="5:7" x14ac:dyDescent="0.25">
      <c r="E4470" s="1">
        <v>35221</v>
      </c>
      <c r="F4470">
        <v>58.193850576922898</v>
      </c>
      <c r="G4470">
        <v>58.526316274709004</v>
      </c>
    </row>
    <row r="4471" spans="5:7" x14ac:dyDescent="0.25">
      <c r="E4471" s="1">
        <v>35222</v>
      </c>
      <c r="F4471">
        <v>42.178504139925998</v>
      </c>
      <c r="G4471">
        <v>52.180584643683297</v>
      </c>
    </row>
    <row r="4472" spans="5:7" x14ac:dyDescent="0.25">
      <c r="E4472" s="1">
        <v>35223</v>
      </c>
      <c r="F4472">
        <v>67.050520351299397</v>
      </c>
      <c r="G4472">
        <v>62.2545736518599</v>
      </c>
    </row>
    <row r="4473" spans="5:7" x14ac:dyDescent="0.25">
      <c r="E4473" s="1">
        <v>35226</v>
      </c>
      <c r="F4473">
        <v>75.680800494705394</v>
      </c>
      <c r="G4473">
        <v>67.347536915674098</v>
      </c>
    </row>
    <row r="4474" spans="5:7" x14ac:dyDescent="0.25">
      <c r="E4474" s="1">
        <v>35227</v>
      </c>
      <c r="F4474">
        <v>72.174896763873207</v>
      </c>
      <c r="G4474">
        <v>65.8683471489948</v>
      </c>
    </row>
    <row r="4475" spans="5:7" x14ac:dyDescent="0.25">
      <c r="E4475" s="1">
        <v>35228</v>
      </c>
      <c r="F4475">
        <v>77.771736340892105</v>
      </c>
      <c r="G4475">
        <v>69.171172926563401</v>
      </c>
    </row>
    <row r="4476" spans="5:7" x14ac:dyDescent="0.25">
      <c r="E4476" s="1">
        <v>35229</v>
      </c>
      <c r="F4476">
        <v>63.77715851936</v>
      </c>
      <c r="G4476">
        <v>63.185187912067903</v>
      </c>
    </row>
    <row r="4477" spans="5:7" x14ac:dyDescent="0.25">
      <c r="E4477" s="1">
        <v>35230</v>
      </c>
      <c r="F4477">
        <v>53.816502691182102</v>
      </c>
      <c r="G4477">
        <v>58.511202000941402</v>
      </c>
    </row>
    <row r="4478" spans="5:7" x14ac:dyDescent="0.25">
      <c r="E4478" s="1">
        <v>35233</v>
      </c>
      <c r="F4478">
        <v>47.839305040708901</v>
      </c>
      <c r="G4478">
        <v>55.5604591219629</v>
      </c>
    </row>
    <row r="4479" spans="5:7" x14ac:dyDescent="0.25">
      <c r="E4479" s="1">
        <v>35234</v>
      </c>
      <c r="F4479">
        <v>53.973671598689599</v>
      </c>
      <c r="G4479">
        <v>57.849631050132203</v>
      </c>
    </row>
    <row r="4480" spans="5:7" x14ac:dyDescent="0.25">
      <c r="E4480" s="1">
        <v>35235</v>
      </c>
      <c r="F4480">
        <v>55.542211129286898</v>
      </c>
      <c r="G4480">
        <v>58.426202634779301</v>
      </c>
    </row>
    <row r="4481" spans="5:7" x14ac:dyDescent="0.25">
      <c r="E4481" s="1">
        <v>35236</v>
      </c>
      <c r="F4481">
        <v>58.903495544378899</v>
      </c>
      <c r="G4481">
        <v>59.616007621940703</v>
      </c>
    </row>
    <row r="4482" spans="5:7" x14ac:dyDescent="0.25">
      <c r="E4482" s="1">
        <v>35237</v>
      </c>
      <c r="F4482">
        <v>54.003863361592003</v>
      </c>
      <c r="G4482">
        <v>57.833544379656303</v>
      </c>
    </row>
    <row r="4483" spans="5:7" x14ac:dyDescent="0.25">
      <c r="E4483" s="1">
        <v>35240</v>
      </c>
      <c r="F4483">
        <v>50.242573555966501</v>
      </c>
      <c r="G4483">
        <v>56.469840114606498</v>
      </c>
    </row>
    <row r="4484" spans="5:7" x14ac:dyDescent="0.25">
      <c r="E4484" s="1">
        <v>35241</v>
      </c>
      <c r="F4484">
        <v>41.273665001437699</v>
      </c>
      <c r="G4484">
        <v>52.972416742634501</v>
      </c>
    </row>
    <row r="4485" spans="5:7" x14ac:dyDescent="0.25">
      <c r="E4485" s="1">
        <v>35242</v>
      </c>
      <c r="F4485">
        <v>52.704052739621197</v>
      </c>
      <c r="G4485">
        <v>56.263567371651597</v>
      </c>
    </row>
    <row r="4486" spans="5:7" x14ac:dyDescent="0.25">
      <c r="E4486" s="1">
        <v>35243</v>
      </c>
      <c r="F4486">
        <v>33.274554964676298</v>
      </c>
      <c r="G4486">
        <v>47.3432923052139</v>
      </c>
    </row>
    <row r="4487" spans="5:7" x14ac:dyDescent="0.25">
      <c r="E4487" s="1">
        <v>35244</v>
      </c>
      <c r="F4487">
        <v>23.069147410842199</v>
      </c>
      <c r="G4487">
        <v>40.4387704695406</v>
      </c>
    </row>
    <row r="4488" spans="5:7" x14ac:dyDescent="0.25">
      <c r="E4488" s="1">
        <v>35247</v>
      </c>
      <c r="F4488">
        <v>30.086729940842002</v>
      </c>
      <c r="G4488">
        <v>42.885223521110802</v>
      </c>
    </row>
    <row r="4489" spans="5:7" x14ac:dyDescent="0.25">
      <c r="E4489" s="1">
        <v>35248</v>
      </c>
      <c r="F4489">
        <v>38.9910456082983</v>
      </c>
      <c r="G4489">
        <v>46.066180730751299</v>
      </c>
    </row>
    <row r="4490" spans="5:7" x14ac:dyDescent="0.25">
      <c r="E4490" s="1">
        <v>35249</v>
      </c>
      <c r="F4490">
        <v>36.222980125077903</v>
      </c>
      <c r="G4490">
        <v>44.724918812443597</v>
      </c>
    </row>
    <row r="4491" spans="5:7" x14ac:dyDescent="0.25">
      <c r="E4491" s="1">
        <v>35251</v>
      </c>
      <c r="F4491">
        <v>71.467825077722196</v>
      </c>
      <c r="G4491">
        <v>62.001300921478297</v>
      </c>
    </row>
    <row r="4492" spans="5:7" x14ac:dyDescent="0.25">
      <c r="E4492" s="1">
        <v>35254</v>
      </c>
      <c r="F4492">
        <v>70.820040221509899</v>
      </c>
      <c r="G4492">
        <v>61.714778072897097</v>
      </c>
    </row>
    <row r="4493" spans="5:7" x14ac:dyDescent="0.25">
      <c r="E4493" s="1">
        <v>35255</v>
      </c>
      <c r="F4493">
        <v>60.044087767069399</v>
      </c>
      <c r="G4493">
        <v>57.031580370538798</v>
      </c>
    </row>
    <row r="4494" spans="5:7" x14ac:dyDescent="0.25">
      <c r="E4494" s="1">
        <v>35256</v>
      </c>
      <c r="F4494">
        <v>50.302600158306802</v>
      </c>
      <c r="G4494">
        <v>52.482663737976203</v>
      </c>
    </row>
    <row r="4495" spans="5:7" x14ac:dyDescent="0.25">
      <c r="E4495" s="1">
        <v>35257</v>
      </c>
      <c r="F4495">
        <v>45.2667004953693</v>
      </c>
      <c r="G4495">
        <v>50.027135986869702</v>
      </c>
    </row>
    <row r="4496" spans="5:7" x14ac:dyDescent="0.25">
      <c r="E4496" s="1">
        <v>35258</v>
      </c>
      <c r="F4496">
        <v>42.7017245356476</v>
      </c>
      <c r="G4496">
        <v>48.797763242115302</v>
      </c>
    </row>
    <row r="4497" spans="5:7" x14ac:dyDescent="0.25">
      <c r="E4497" s="1">
        <v>35261</v>
      </c>
      <c r="F4497">
        <v>48.004937513744103</v>
      </c>
      <c r="G4497">
        <v>50.752715564743198</v>
      </c>
    </row>
    <row r="4498" spans="5:7" x14ac:dyDescent="0.25">
      <c r="E4498" s="1">
        <v>35262</v>
      </c>
      <c r="F4498">
        <v>41.8129718852473</v>
      </c>
      <c r="G4498">
        <v>48.1148665002275</v>
      </c>
    </row>
    <row r="4499" spans="5:7" x14ac:dyDescent="0.25">
      <c r="E4499" s="1">
        <v>35263</v>
      </c>
      <c r="F4499">
        <v>40.255262122432697</v>
      </c>
      <c r="G4499">
        <v>47.450879440730603</v>
      </c>
    </row>
    <row r="4500" spans="5:7" x14ac:dyDescent="0.25">
      <c r="E4500" s="1">
        <v>35264</v>
      </c>
      <c r="F4500">
        <v>26.985156539344299</v>
      </c>
      <c r="G4500">
        <v>40.783671255811697</v>
      </c>
    </row>
    <row r="4501" spans="5:7" x14ac:dyDescent="0.25">
      <c r="E4501" s="1">
        <v>35265</v>
      </c>
      <c r="F4501">
        <v>41.668945874397302</v>
      </c>
      <c r="G4501">
        <v>45.984889283741602</v>
      </c>
    </row>
    <row r="4502" spans="5:7" x14ac:dyDescent="0.25">
      <c r="E4502" s="1">
        <v>35268</v>
      </c>
      <c r="F4502">
        <v>48.738063275100203</v>
      </c>
      <c r="G4502">
        <v>48.7547857020405</v>
      </c>
    </row>
    <row r="4503" spans="5:7" x14ac:dyDescent="0.25">
      <c r="E4503" s="1">
        <v>35269</v>
      </c>
      <c r="F4503">
        <v>43.944958350696801</v>
      </c>
      <c r="G4503">
        <v>46.815748350971901</v>
      </c>
    </row>
    <row r="4504" spans="5:7" x14ac:dyDescent="0.25">
      <c r="E4504" s="1">
        <v>35270</v>
      </c>
      <c r="F4504">
        <v>56.047799282661899</v>
      </c>
      <c r="G4504">
        <v>51.6479523688417</v>
      </c>
    </row>
    <row r="4505" spans="5:7" x14ac:dyDescent="0.25">
      <c r="E4505" s="1">
        <v>35271</v>
      </c>
      <c r="F4505">
        <v>49.782888886880102</v>
      </c>
      <c r="G4505">
        <v>49.304715319772498</v>
      </c>
    </row>
    <row r="4506" spans="5:7" x14ac:dyDescent="0.25">
      <c r="E4506" s="1">
        <v>35272</v>
      </c>
      <c r="F4506">
        <v>51.504758508315298</v>
      </c>
      <c r="G4506">
        <v>49.952004107632</v>
      </c>
    </row>
    <row r="4507" spans="5:7" x14ac:dyDescent="0.25">
      <c r="E4507" s="1">
        <v>35275</v>
      </c>
      <c r="F4507">
        <v>64.844750133479806</v>
      </c>
      <c r="G4507">
        <v>55.584321098761002</v>
      </c>
    </row>
    <row r="4508" spans="5:7" x14ac:dyDescent="0.25">
      <c r="E4508" s="1">
        <v>35276</v>
      </c>
      <c r="F4508">
        <v>52.690688114223597</v>
      </c>
      <c r="G4508">
        <v>51.244404044757097</v>
      </c>
    </row>
    <row r="4509" spans="5:7" x14ac:dyDescent="0.25">
      <c r="E4509" s="1">
        <v>35277</v>
      </c>
      <c r="F4509">
        <v>40.214705539039798</v>
      </c>
      <c r="G4509">
        <v>45.9188279463527</v>
      </c>
    </row>
    <row r="4510" spans="5:7" x14ac:dyDescent="0.25">
      <c r="E4510" s="1">
        <v>35278</v>
      </c>
      <c r="F4510">
        <v>25.6427737107363</v>
      </c>
      <c r="G4510">
        <v>37.520332273356701</v>
      </c>
    </row>
    <row r="4511" spans="5:7" x14ac:dyDescent="0.25">
      <c r="E4511" s="1">
        <v>35279</v>
      </c>
      <c r="F4511">
        <v>18.948406326749598</v>
      </c>
      <c r="G4511">
        <v>32.344099216422798</v>
      </c>
    </row>
    <row r="4512" spans="5:7" x14ac:dyDescent="0.25">
      <c r="E4512" s="1">
        <v>35282</v>
      </c>
      <c r="F4512">
        <v>24.412916980043502</v>
      </c>
      <c r="G4512">
        <v>34.586818935096503</v>
      </c>
    </row>
    <row r="4513" spans="5:7" x14ac:dyDescent="0.25">
      <c r="E4513" s="1">
        <v>35283</v>
      </c>
      <c r="F4513">
        <v>24.6162124325223</v>
      </c>
      <c r="G4513">
        <v>34.664565557848697</v>
      </c>
    </row>
    <row r="4514" spans="5:7" x14ac:dyDescent="0.25">
      <c r="E4514" s="1">
        <v>35284</v>
      </c>
      <c r="F4514">
        <v>26.7440893578108</v>
      </c>
      <c r="G4514">
        <v>35.408642536410703</v>
      </c>
    </row>
    <row r="4515" spans="5:7" x14ac:dyDescent="0.25">
      <c r="E4515" s="1">
        <v>35285</v>
      </c>
      <c r="F4515">
        <v>29.401170328966099</v>
      </c>
      <c r="G4515">
        <v>36.2770176168804</v>
      </c>
    </row>
    <row r="4516" spans="5:7" x14ac:dyDescent="0.25">
      <c r="E4516" s="1">
        <v>35286</v>
      </c>
      <c r="F4516">
        <v>22.535189114778898</v>
      </c>
      <c r="G4516">
        <v>32.938738636909001</v>
      </c>
    </row>
    <row r="4517" spans="5:7" x14ac:dyDescent="0.25">
      <c r="E4517" s="1">
        <v>35289</v>
      </c>
      <c r="F4517">
        <v>21.667757656253499</v>
      </c>
      <c r="G4517">
        <v>32.478927615733198</v>
      </c>
    </row>
    <row r="4518" spans="5:7" x14ac:dyDescent="0.25">
      <c r="E4518" s="1">
        <v>35290</v>
      </c>
      <c r="F4518">
        <v>46.417792288482197</v>
      </c>
      <c r="G4518">
        <v>41.303069572195596</v>
      </c>
    </row>
    <row r="4519" spans="5:7" x14ac:dyDescent="0.25">
      <c r="E4519" s="1">
        <v>35291</v>
      </c>
      <c r="F4519">
        <v>44.722131443444702</v>
      </c>
      <c r="G4519">
        <v>40.729837455025603</v>
      </c>
    </row>
    <row r="4520" spans="5:7" x14ac:dyDescent="0.25">
      <c r="E4520" s="1">
        <v>35292</v>
      </c>
      <c r="F4520">
        <v>51.146790854161402</v>
      </c>
      <c r="G4520">
        <v>43.273391353036097</v>
      </c>
    </row>
    <row r="4521" spans="5:7" x14ac:dyDescent="0.25">
      <c r="E4521" s="1">
        <v>35293</v>
      </c>
      <c r="F4521">
        <v>41.5001072367684</v>
      </c>
      <c r="G4521">
        <v>40.178588853439699</v>
      </c>
    </row>
    <row r="4522" spans="5:7" x14ac:dyDescent="0.25">
      <c r="E4522" s="1">
        <v>35296</v>
      </c>
      <c r="F4522">
        <v>48.494439503056903</v>
      </c>
      <c r="G4522">
        <v>42.820907552961202</v>
      </c>
    </row>
    <row r="4523" spans="5:7" x14ac:dyDescent="0.25">
      <c r="E4523" s="1">
        <v>35297</v>
      </c>
      <c r="F4523">
        <v>46.281066836525</v>
      </c>
      <c r="G4523">
        <v>42.152539447974902</v>
      </c>
    </row>
    <row r="4524" spans="5:7" x14ac:dyDescent="0.25">
      <c r="E4524" s="1">
        <v>35298</v>
      </c>
      <c r="F4524">
        <v>57.8294902678997</v>
      </c>
      <c r="G4524">
        <v>46.637424526363603</v>
      </c>
    </row>
    <row r="4525" spans="5:7" x14ac:dyDescent="0.25">
      <c r="E4525" s="1">
        <v>35299</v>
      </c>
      <c r="F4525">
        <v>57.8294902678997</v>
      </c>
      <c r="G4525">
        <v>46.637424526363603</v>
      </c>
    </row>
    <row r="4526" spans="5:7" x14ac:dyDescent="0.25">
      <c r="E4526" s="1">
        <v>35300</v>
      </c>
      <c r="F4526">
        <v>77.183173173491696</v>
      </c>
      <c r="G4526">
        <v>57.185589601370602</v>
      </c>
    </row>
    <row r="4527" spans="5:7" x14ac:dyDescent="0.25">
      <c r="E4527" s="1">
        <v>35303</v>
      </c>
      <c r="F4527">
        <v>80.545922846047603</v>
      </c>
      <c r="G4527">
        <v>59.867063913712897</v>
      </c>
    </row>
    <row r="4528" spans="5:7" x14ac:dyDescent="0.25">
      <c r="E4528" s="1">
        <v>35304</v>
      </c>
      <c r="F4528">
        <v>74.4239057646151</v>
      </c>
      <c r="G4528">
        <v>58.046093483310102</v>
      </c>
    </row>
    <row r="4529" spans="5:7" x14ac:dyDescent="0.25">
      <c r="E4529" s="1">
        <v>35305</v>
      </c>
      <c r="F4529">
        <v>75.539404915684997</v>
      </c>
      <c r="G4529">
        <v>58.722155647076598</v>
      </c>
    </row>
    <row r="4530" spans="5:7" x14ac:dyDescent="0.25">
      <c r="E4530" s="1">
        <v>35306</v>
      </c>
      <c r="F4530">
        <v>81.385018730275505</v>
      </c>
      <c r="G4530">
        <v>62.614841728521199</v>
      </c>
    </row>
    <row r="4531" spans="5:7" x14ac:dyDescent="0.25">
      <c r="E4531" s="1">
        <v>35307</v>
      </c>
      <c r="F4531">
        <v>87.197959519849306</v>
      </c>
      <c r="G4531">
        <v>67.7936611636066</v>
      </c>
    </row>
    <row r="4532" spans="5:7" x14ac:dyDescent="0.25">
      <c r="E4532" s="1">
        <v>35311</v>
      </c>
      <c r="F4532">
        <v>71.653046799650895</v>
      </c>
      <c r="G4532">
        <v>62.403928277631799</v>
      </c>
    </row>
    <row r="4533" spans="5:7" x14ac:dyDescent="0.25">
      <c r="E4533" s="1">
        <v>35312</v>
      </c>
      <c r="F4533">
        <v>75.469553025410605</v>
      </c>
      <c r="G4533">
        <v>64.607711079709901</v>
      </c>
    </row>
    <row r="4534" spans="5:7" x14ac:dyDescent="0.25">
      <c r="E4534" s="1">
        <v>35313</v>
      </c>
      <c r="F4534">
        <v>80.254704865242303</v>
      </c>
      <c r="G4534">
        <v>67.669109986171506</v>
      </c>
    </row>
    <row r="4535" spans="5:7" x14ac:dyDescent="0.25">
      <c r="E4535" s="1">
        <v>35314</v>
      </c>
      <c r="F4535">
        <v>65.031807125081798</v>
      </c>
      <c r="G4535">
        <v>61.902699630598903</v>
      </c>
    </row>
    <row r="4536" spans="5:7" x14ac:dyDescent="0.25">
      <c r="E4536" s="1">
        <v>35317</v>
      </c>
      <c r="F4536">
        <v>54.663170683565902</v>
      </c>
      <c r="G4536">
        <v>57.505013522795203</v>
      </c>
    </row>
    <row r="4537" spans="5:7" x14ac:dyDescent="0.25">
      <c r="E4537" s="1">
        <v>35318</v>
      </c>
      <c r="F4537">
        <v>61.944272429956698</v>
      </c>
      <c r="G4537">
        <v>60.525106339560303</v>
      </c>
    </row>
    <row r="4538" spans="5:7" x14ac:dyDescent="0.25">
      <c r="E4538" s="1">
        <v>35319</v>
      </c>
      <c r="F4538">
        <v>59.645301723325801</v>
      </c>
      <c r="G4538">
        <v>59.612601143079999</v>
      </c>
    </row>
    <row r="4539" spans="5:7" x14ac:dyDescent="0.25">
      <c r="E4539" s="1">
        <v>35320</v>
      </c>
      <c r="F4539">
        <v>48.782382731736703</v>
      </c>
      <c r="G4539">
        <v>55.136559334694901</v>
      </c>
    </row>
    <row r="4540" spans="5:7" x14ac:dyDescent="0.25">
      <c r="E4540" s="1">
        <v>35321</v>
      </c>
      <c r="F4540">
        <v>30.2631309708831</v>
      </c>
      <c r="G4540">
        <v>44.957628352482097</v>
      </c>
    </row>
    <row r="4541" spans="5:7" x14ac:dyDescent="0.25">
      <c r="E4541" s="1">
        <v>35324</v>
      </c>
      <c r="F4541">
        <v>29.874290705359801</v>
      </c>
      <c r="G4541">
        <v>44.7036933591638</v>
      </c>
    </row>
    <row r="4542" spans="5:7" x14ac:dyDescent="0.25">
      <c r="E4542" s="1">
        <v>35325</v>
      </c>
      <c r="F4542">
        <v>49.941592991392298</v>
      </c>
      <c r="G4542">
        <v>52.254744518399299</v>
      </c>
    </row>
    <row r="4543" spans="5:7" x14ac:dyDescent="0.25">
      <c r="E4543" s="1">
        <v>35326</v>
      </c>
      <c r="F4543">
        <v>48.345295427176701</v>
      </c>
      <c r="G4543">
        <v>51.526142678348897</v>
      </c>
    </row>
    <row r="4544" spans="5:7" x14ac:dyDescent="0.25">
      <c r="E4544" s="1">
        <v>35327</v>
      </c>
      <c r="F4544">
        <v>53.675729206494402</v>
      </c>
      <c r="G4544">
        <v>53.6156410263536</v>
      </c>
    </row>
    <row r="4545" spans="5:7" x14ac:dyDescent="0.25">
      <c r="E4545" s="1">
        <v>35328</v>
      </c>
      <c r="F4545">
        <v>51.547961763721098</v>
      </c>
      <c r="G4545">
        <v>52.798643678294397</v>
      </c>
    </row>
    <row r="4546" spans="5:7" x14ac:dyDescent="0.25">
      <c r="E4546" s="1">
        <v>35331</v>
      </c>
      <c r="F4546">
        <v>47.069799779279599</v>
      </c>
      <c r="G4546">
        <v>51.1208375225984</v>
      </c>
    </row>
    <row r="4547" spans="5:7" x14ac:dyDescent="0.25">
      <c r="E4547" s="1">
        <v>35332</v>
      </c>
      <c r="F4547">
        <v>34.486666241435401</v>
      </c>
      <c r="G4547">
        <v>45.652713670650002</v>
      </c>
    </row>
    <row r="4548" spans="5:7" x14ac:dyDescent="0.25">
      <c r="E4548" s="1">
        <v>35333</v>
      </c>
      <c r="F4548">
        <v>27.049061264422502</v>
      </c>
      <c r="G4548">
        <v>41.550188326589499</v>
      </c>
    </row>
    <row r="4549" spans="5:7" x14ac:dyDescent="0.25">
      <c r="E4549" s="1">
        <v>35334</v>
      </c>
      <c r="F4549">
        <v>23.949946288236799</v>
      </c>
      <c r="G4549">
        <v>39.632446061320202</v>
      </c>
    </row>
    <row r="4550" spans="5:7" x14ac:dyDescent="0.25">
      <c r="E4550" s="1">
        <v>35335</v>
      </c>
      <c r="F4550">
        <v>30.335344307269001</v>
      </c>
      <c r="G4550">
        <v>41.568673685385697</v>
      </c>
    </row>
    <row r="4551" spans="5:7" x14ac:dyDescent="0.25">
      <c r="E4551" s="1">
        <v>35338</v>
      </c>
      <c r="F4551">
        <v>36.711974625789701</v>
      </c>
      <c r="G4551">
        <v>43.519575742775203</v>
      </c>
    </row>
    <row r="4552" spans="5:7" x14ac:dyDescent="0.25">
      <c r="E4552" s="1">
        <v>35339</v>
      </c>
      <c r="F4552">
        <v>27.612962424262001</v>
      </c>
      <c r="G4552">
        <v>39.282248553688</v>
      </c>
    </row>
    <row r="4553" spans="5:7" x14ac:dyDescent="0.25">
      <c r="E4553" s="1">
        <v>35340</v>
      </c>
      <c r="F4553">
        <v>23.043852762502301</v>
      </c>
      <c r="G4553">
        <v>36.715682881556702</v>
      </c>
    </row>
    <row r="4554" spans="5:7" x14ac:dyDescent="0.25">
      <c r="E4554" s="1">
        <v>35341</v>
      </c>
      <c r="F4554">
        <v>22.930026000563</v>
      </c>
      <c r="G4554">
        <v>36.651211189985297</v>
      </c>
    </row>
    <row r="4555" spans="5:7" x14ac:dyDescent="0.25">
      <c r="E4555" s="1">
        <v>35342</v>
      </c>
      <c r="F4555">
        <v>13.9299447802996</v>
      </c>
      <c r="G4555">
        <v>30.387597058034899</v>
      </c>
    </row>
    <row r="4556" spans="5:7" x14ac:dyDescent="0.25">
      <c r="E4556" s="1">
        <v>35345</v>
      </c>
      <c r="F4556">
        <v>26.614291691882901</v>
      </c>
      <c r="G4556">
        <v>34.791702445872502</v>
      </c>
    </row>
    <row r="4557" spans="5:7" x14ac:dyDescent="0.25">
      <c r="E4557" s="1">
        <v>35346</v>
      </c>
      <c r="F4557">
        <v>32.576139627710603</v>
      </c>
      <c r="G4557">
        <v>36.939929669684901</v>
      </c>
    </row>
    <row r="4558" spans="5:7" x14ac:dyDescent="0.25">
      <c r="E4558" s="1">
        <v>35347</v>
      </c>
      <c r="F4558">
        <v>32.903195905192199</v>
      </c>
      <c r="G4558">
        <v>37.051594593750202</v>
      </c>
    </row>
    <row r="4559" spans="5:7" x14ac:dyDescent="0.25">
      <c r="E4559" s="1">
        <v>35348</v>
      </c>
      <c r="F4559">
        <v>50.055715622832302</v>
      </c>
      <c r="G4559">
        <v>43.417776303451703</v>
      </c>
    </row>
    <row r="4560" spans="5:7" x14ac:dyDescent="0.25">
      <c r="E4560" s="1">
        <v>35349</v>
      </c>
      <c r="F4560">
        <v>39.7276647463976</v>
      </c>
      <c r="G4560">
        <v>39.748984931729403</v>
      </c>
    </row>
    <row r="4561" spans="5:7" x14ac:dyDescent="0.25">
      <c r="E4561" s="1">
        <v>35352</v>
      </c>
      <c r="F4561">
        <v>44.910837747017403</v>
      </c>
      <c r="G4561">
        <v>41.762820704214697</v>
      </c>
    </row>
    <row r="4562" spans="5:7" x14ac:dyDescent="0.25">
      <c r="E4562" s="1">
        <v>35353</v>
      </c>
      <c r="F4562">
        <v>38.799583005652103</v>
      </c>
      <c r="G4562">
        <v>39.587862970056001</v>
      </c>
    </row>
    <row r="4563" spans="5:7" x14ac:dyDescent="0.25">
      <c r="E4563" s="1">
        <v>35354</v>
      </c>
      <c r="F4563">
        <v>42.0619040507422</v>
      </c>
      <c r="G4563">
        <v>40.734043382437299</v>
      </c>
    </row>
    <row r="4564" spans="5:7" x14ac:dyDescent="0.25">
      <c r="E4564" s="1">
        <v>35355</v>
      </c>
      <c r="F4564">
        <v>30.3959447038619</v>
      </c>
      <c r="G4564">
        <v>36.285682496385498</v>
      </c>
    </row>
    <row r="4565" spans="5:7" x14ac:dyDescent="0.25">
      <c r="E4565" s="1">
        <v>35356</v>
      </c>
      <c r="F4565">
        <v>31.906808134381301</v>
      </c>
      <c r="G4565">
        <v>36.781339453125099</v>
      </c>
    </row>
    <row r="4566" spans="5:7" x14ac:dyDescent="0.25">
      <c r="E4566" s="1">
        <v>35359</v>
      </c>
      <c r="F4566">
        <v>38.332075921746799</v>
      </c>
      <c r="G4566">
        <v>38.831174832944903</v>
      </c>
    </row>
    <row r="4567" spans="5:7" x14ac:dyDescent="0.25">
      <c r="E4567" s="1">
        <v>35360</v>
      </c>
      <c r="F4567">
        <v>54.4499474681149</v>
      </c>
      <c r="G4567">
        <v>44.849277671146901</v>
      </c>
    </row>
    <row r="4568" spans="5:7" x14ac:dyDescent="0.25">
      <c r="E4568" s="1">
        <v>35361</v>
      </c>
      <c r="F4568">
        <v>48.380365962198802</v>
      </c>
      <c r="G4568">
        <v>43.025789347608601</v>
      </c>
    </row>
    <row r="4569" spans="5:7" x14ac:dyDescent="0.25">
      <c r="E4569" s="1">
        <v>35362</v>
      </c>
      <c r="F4569">
        <v>54.4706058579551</v>
      </c>
      <c r="G4569">
        <v>45.415796468564501</v>
      </c>
    </row>
    <row r="4570" spans="5:7" x14ac:dyDescent="0.25">
      <c r="E4570" s="1">
        <v>35363</v>
      </c>
      <c r="F4570">
        <v>44.929049592850099</v>
      </c>
      <c r="G4570">
        <v>42.533566554120597</v>
      </c>
    </row>
    <row r="4571" spans="5:7" x14ac:dyDescent="0.25">
      <c r="E4571" s="1">
        <v>35366</v>
      </c>
      <c r="F4571">
        <v>51.697873934931103</v>
      </c>
      <c r="G4571">
        <v>45.0378243061866</v>
      </c>
    </row>
    <row r="4572" spans="5:7" x14ac:dyDescent="0.25">
      <c r="E4572" s="1">
        <v>35367</v>
      </c>
      <c r="F4572">
        <v>22.9391925027791</v>
      </c>
      <c r="G4572">
        <v>32.1950786418167</v>
      </c>
    </row>
    <row r="4573" spans="5:7" x14ac:dyDescent="0.25">
      <c r="E4573" s="1">
        <v>35368</v>
      </c>
      <c r="F4573">
        <v>29.576018450169901</v>
      </c>
      <c r="G4573">
        <v>35.012534267322998</v>
      </c>
    </row>
    <row r="4574" spans="5:7" x14ac:dyDescent="0.25">
      <c r="E4574" s="1">
        <v>35369</v>
      </c>
      <c r="F4574">
        <v>22.4288302157563</v>
      </c>
      <c r="G4574">
        <v>30.7673965956328</v>
      </c>
    </row>
    <row r="4575" spans="5:7" x14ac:dyDescent="0.25">
      <c r="E4575" s="1">
        <v>35370</v>
      </c>
      <c r="F4575">
        <v>32.940366733265002</v>
      </c>
      <c r="G4575">
        <v>35.331681602551399</v>
      </c>
    </row>
    <row r="4576" spans="5:7" x14ac:dyDescent="0.25">
      <c r="E4576" s="1">
        <v>35373</v>
      </c>
      <c r="F4576">
        <v>29.359728774427499</v>
      </c>
      <c r="G4576">
        <v>33.545434800408799</v>
      </c>
    </row>
    <row r="4577" spans="5:7" x14ac:dyDescent="0.25">
      <c r="E4577" s="1">
        <v>35374</v>
      </c>
      <c r="F4577">
        <v>21.782768171071002</v>
      </c>
      <c r="G4577">
        <v>29.292514659699901</v>
      </c>
    </row>
    <row r="4578" spans="5:7" x14ac:dyDescent="0.25">
      <c r="E4578" s="1">
        <v>35375</v>
      </c>
      <c r="F4578">
        <v>27.403344595608399</v>
      </c>
      <c r="G4578">
        <v>31.626334655426799</v>
      </c>
    </row>
    <row r="4579" spans="5:7" x14ac:dyDescent="0.25">
      <c r="E4579" s="1">
        <v>35376</v>
      </c>
      <c r="F4579">
        <v>21.4770389661652</v>
      </c>
      <c r="G4579">
        <v>28.396358765821599</v>
      </c>
    </row>
    <row r="4580" spans="5:7" x14ac:dyDescent="0.25">
      <c r="E4580" s="1">
        <v>35377</v>
      </c>
      <c r="F4580">
        <v>22.730326766145499</v>
      </c>
      <c r="G4580">
        <v>28.8852081387056</v>
      </c>
    </row>
    <row r="4581" spans="5:7" x14ac:dyDescent="0.25">
      <c r="E4581" s="1">
        <v>35381</v>
      </c>
      <c r="F4581">
        <v>19.076597904555001</v>
      </c>
      <c r="G4581">
        <v>26.906923911080501</v>
      </c>
    </row>
    <row r="4582" spans="5:7" x14ac:dyDescent="0.25">
      <c r="E4582" s="1">
        <v>35382</v>
      </c>
      <c r="F4582">
        <v>22.799421404387601</v>
      </c>
      <c r="G4582">
        <v>28.230287214174201</v>
      </c>
    </row>
    <row r="4583" spans="5:7" x14ac:dyDescent="0.25">
      <c r="E4583" s="1">
        <v>35383</v>
      </c>
      <c r="F4583">
        <v>17.867524846042102</v>
      </c>
      <c r="G4583">
        <v>25.7226050799243</v>
      </c>
    </row>
    <row r="4584" spans="5:7" x14ac:dyDescent="0.25">
      <c r="E4584" s="1">
        <v>35384</v>
      </c>
      <c r="F4584">
        <v>31.990627994524399</v>
      </c>
      <c r="G4584">
        <v>31.002951016613</v>
      </c>
    </row>
    <row r="4585" spans="5:7" x14ac:dyDescent="0.25">
      <c r="E4585" s="1">
        <v>35387</v>
      </c>
      <c r="F4585">
        <v>35.326890518321498</v>
      </c>
      <c r="G4585">
        <v>32.298719133301802</v>
      </c>
    </row>
    <row r="4586" spans="5:7" x14ac:dyDescent="0.25">
      <c r="E4586" s="1">
        <v>35388</v>
      </c>
      <c r="F4586">
        <v>28.593924081016901</v>
      </c>
      <c r="G4586">
        <v>29.881356745733498</v>
      </c>
    </row>
    <row r="4587" spans="5:7" x14ac:dyDescent="0.25">
      <c r="E4587" s="1">
        <v>35389</v>
      </c>
      <c r="F4587">
        <v>24.407305605654301</v>
      </c>
      <c r="G4587">
        <v>28.1779742675816</v>
      </c>
    </row>
    <row r="4588" spans="5:7" x14ac:dyDescent="0.25">
      <c r="E4588" s="1">
        <v>35390</v>
      </c>
      <c r="F4588">
        <v>28.5895680061818</v>
      </c>
      <c r="G4588">
        <v>29.6182165581811</v>
      </c>
    </row>
    <row r="4589" spans="5:7" x14ac:dyDescent="0.25">
      <c r="E4589" s="1">
        <v>35391</v>
      </c>
      <c r="F4589">
        <v>29.060545918367701</v>
      </c>
      <c r="G4589">
        <v>29.769881775547201</v>
      </c>
    </row>
    <row r="4590" spans="5:7" x14ac:dyDescent="0.25">
      <c r="E4590" s="1">
        <v>35394</v>
      </c>
      <c r="F4590">
        <v>26.733186096376599</v>
      </c>
      <c r="G4590">
        <v>29.028856500130299</v>
      </c>
    </row>
    <row r="4591" spans="5:7" x14ac:dyDescent="0.25">
      <c r="E4591" s="1">
        <v>35395</v>
      </c>
      <c r="F4591">
        <v>32.619987843065701</v>
      </c>
      <c r="G4591">
        <v>30.717247555049099</v>
      </c>
    </row>
    <row r="4592" spans="5:7" x14ac:dyDescent="0.25">
      <c r="E4592" s="1">
        <v>35396</v>
      </c>
      <c r="F4592">
        <v>27.346630841407901</v>
      </c>
      <c r="G4592">
        <v>29.220024537175998</v>
      </c>
    </row>
    <row r="4593" spans="5:7" x14ac:dyDescent="0.25">
      <c r="E4593" s="1">
        <v>35398</v>
      </c>
      <c r="F4593">
        <v>16.287710789006301</v>
      </c>
      <c r="G4593">
        <v>24.6849081176087</v>
      </c>
    </row>
    <row r="4594" spans="5:7" x14ac:dyDescent="0.25">
      <c r="E4594" s="1">
        <v>35401</v>
      </c>
      <c r="F4594">
        <v>21.7148561088914</v>
      </c>
      <c r="G4594">
        <v>26.441328168625901</v>
      </c>
    </row>
    <row r="4595" spans="5:7" x14ac:dyDescent="0.25">
      <c r="E4595" s="1">
        <v>35402</v>
      </c>
      <c r="F4595">
        <v>21.7148561088914</v>
      </c>
      <c r="G4595">
        <v>26.441328168625901</v>
      </c>
    </row>
    <row r="4596" spans="5:7" x14ac:dyDescent="0.25">
      <c r="E4596" s="1">
        <v>35403</v>
      </c>
      <c r="F4596">
        <v>43.000106374124698</v>
      </c>
      <c r="G4596">
        <v>33.622519499281303</v>
      </c>
    </row>
    <row r="4597" spans="5:7" x14ac:dyDescent="0.25">
      <c r="E4597" s="1">
        <v>35404</v>
      </c>
      <c r="F4597">
        <v>71.194977906869795</v>
      </c>
      <c r="G4597">
        <v>49.538369463020899</v>
      </c>
    </row>
    <row r="4598" spans="5:7" x14ac:dyDescent="0.25">
      <c r="E4598" s="1">
        <v>35405</v>
      </c>
      <c r="F4598">
        <v>74.917133297195804</v>
      </c>
      <c r="G4598">
        <v>52.598406654431102</v>
      </c>
    </row>
    <row r="4599" spans="5:7" x14ac:dyDescent="0.25">
      <c r="E4599" s="1">
        <v>35408</v>
      </c>
      <c r="F4599">
        <v>57.183171534017802</v>
      </c>
      <c r="G4599">
        <v>46.522103322580101</v>
      </c>
    </row>
    <row r="4600" spans="5:7" x14ac:dyDescent="0.25">
      <c r="E4600" s="1">
        <v>35409</v>
      </c>
      <c r="F4600">
        <v>62.508095055177598</v>
      </c>
      <c r="G4600">
        <v>49.653858046563997</v>
      </c>
    </row>
    <row r="4601" spans="5:7" x14ac:dyDescent="0.25">
      <c r="E4601" s="1">
        <v>35410</v>
      </c>
      <c r="F4601">
        <v>79.686708196470903</v>
      </c>
      <c r="G4601">
        <v>62.909223342569199</v>
      </c>
    </row>
    <row r="4602" spans="5:7" x14ac:dyDescent="0.25">
      <c r="E4602" s="1">
        <v>35411</v>
      </c>
      <c r="F4602">
        <v>77.190132695208604</v>
      </c>
      <c r="G4602">
        <v>61.877194391454204</v>
      </c>
    </row>
    <row r="4603" spans="5:7" x14ac:dyDescent="0.25">
      <c r="E4603" s="1">
        <v>35412</v>
      </c>
      <c r="F4603">
        <v>62.982780578646398</v>
      </c>
      <c r="G4603">
        <v>55.946736223604802</v>
      </c>
    </row>
    <row r="4604" spans="5:7" x14ac:dyDescent="0.25">
      <c r="E4604" s="1">
        <v>35415</v>
      </c>
      <c r="F4604">
        <v>68.736950638996703</v>
      </c>
      <c r="G4604">
        <v>59.435763586564001</v>
      </c>
    </row>
    <row r="4605" spans="5:7" x14ac:dyDescent="0.25">
      <c r="E4605" s="1">
        <v>35416</v>
      </c>
      <c r="F4605">
        <v>73.651808448611206</v>
      </c>
      <c r="G4605">
        <v>62.623683942372502</v>
      </c>
    </row>
    <row r="4606" spans="5:7" x14ac:dyDescent="0.25">
      <c r="E4606" s="1">
        <v>35417</v>
      </c>
      <c r="F4606">
        <v>77.106871661694996</v>
      </c>
      <c r="G4606">
        <v>64.993872505553398</v>
      </c>
    </row>
    <row r="4607" spans="5:7" x14ac:dyDescent="0.25">
      <c r="E4607" s="1">
        <v>35418</v>
      </c>
      <c r="F4607">
        <v>51.016492561802998</v>
      </c>
      <c r="G4607">
        <v>53.188666920103501</v>
      </c>
    </row>
    <row r="4608" spans="5:7" x14ac:dyDescent="0.25">
      <c r="E4608" s="1">
        <v>35419</v>
      </c>
      <c r="F4608">
        <v>55.213092150047601</v>
      </c>
      <c r="G4608">
        <v>55.210476136617999</v>
      </c>
    </row>
    <row r="4609" spans="5:7" x14ac:dyDescent="0.25">
      <c r="E4609" s="1">
        <v>35422</v>
      </c>
      <c r="F4609">
        <v>51.671575064322603</v>
      </c>
      <c r="G4609">
        <v>53.549965052169497</v>
      </c>
    </row>
    <row r="4610" spans="5:7" x14ac:dyDescent="0.25">
      <c r="E4610" s="1">
        <v>35423</v>
      </c>
      <c r="F4610">
        <v>52.040723590965499</v>
      </c>
      <c r="G4610">
        <v>53.699928918102898</v>
      </c>
    </row>
    <row r="4611" spans="5:7" x14ac:dyDescent="0.25">
      <c r="E4611" s="1">
        <v>35425</v>
      </c>
      <c r="F4611">
        <v>52.040723590965499</v>
      </c>
      <c r="G4611">
        <v>53.699928918102898</v>
      </c>
    </row>
    <row r="4612" spans="5:7" x14ac:dyDescent="0.25">
      <c r="E4612" s="1">
        <v>35426</v>
      </c>
      <c r="F4612">
        <v>40.467782442036103</v>
      </c>
      <c r="G4612">
        <v>48.935935104931502</v>
      </c>
    </row>
    <row r="4613" spans="5:7" x14ac:dyDescent="0.25">
      <c r="E4613" s="1">
        <v>35429</v>
      </c>
      <c r="F4613">
        <v>43.373784120823899</v>
      </c>
      <c r="G4613">
        <v>49.857205992074803</v>
      </c>
    </row>
    <row r="4614" spans="5:7" x14ac:dyDescent="0.25">
      <c r="E4614" s="1">
        <v>35430</v>
      </c>
      <c r="F4614">
        <v>67.853363089942903</v>
      </c>
      <c r="G4614">
        <v>59.968409381425197</v>
      </c>
    </row>
    <row r="4615" spans="5:7" x14ac:dyDescent="0.25">
      <c r="E4615" s="1">
        <v>35432</v>
      </c>
      <c r="F4615">
        <v>76.347854029846999</v>
      </c>
      <c r="G4615">
        <v>65.200247654304405</v>
      </c>
    </row>
    <row r="4616" spans="5:7" x14ac:dyDescent="0.25">
      <c r="E4616" s="1">
        <v>35433</v>
      </c>
      <c r="F4616">
        <v>71.322170946312696</v>
      </c>
      <c r="G4616">
        <v>63.222833716676597</v>
      </c>
    </row>
    <row r="4617" spans="5:7" x14ac:dyDescent="0.25">
      <c r="E4617" s="1">
        <v>35436</v>
      </c>
      <c r="F4617">
        <v>75.234665175304599</v>
      </c>
      <c r="G4617">
        <v>65.477904480265394</v>
      </c>
    </row>
    <row r="4618" spans="5:7" x14ac:dyDescent="0.25">
      <c r="E4618" s="1">
        <v>35437</v>
      </c>
      <c r="F4618">
        <v>76.208425072822706</v>
      </c>
      <c r="G4618">
        <v>66.0385556788043</v>
      </c>
    </row>
    <row r="4619" spans="5:7" x14ac:dyDescent="0.25">
      <c r="E4619" s="1">
        <v>35438</v>
      </c>
      <c r="F4619">
        <v>79.985778491614198</v>
      </c>
      <c r="G4619">
        <v>68.259100337462002</v>
      </c>
    </row>
    <row r="4620" spans="5:7" x14ac:dyDescent="0.25">
      <c r="E4620" s="1">
        <v>35439</v>
      </c>
      <c r="F4620">
        <v>55.985984562032499</v>
      </c>
      <c r="G4620">
        <v>58.923744079034002</v>
      </c>
    </row>
    <row r="4621" spans="5:7" x14ac:dyDescent="0.25">
      <c r="E4621" s="1">
        <v>35440</v>
      </c>
      <c r="F4621">
        <v>69.4362917634339</v>
      </c>
      <c r="G4621">
        <v>65.190013336838007</v>
      </c>
    </row>
    <row r="4622" spans="5:7" x14ac:dyDescent="0.25">
      <c r="E4622" s="1">
        <v>35443</v>
      </c>
      <c r="F4622">
        <v>70.422329947088997</v>
      </c>
      <c r="G4622">
        <v>65.702256008383003</v>
      </c>
    </row>
    <row r="4623" spans="5:7" x14ac:dyDescent="0.25">
      <c r="E4623" s="1">
        <v>35444</v>
      </c>
      <c r="F4623">
        <v>50.767975658045003</v>
      </c>
      <c r="G4623">
        <v>56.714510470010403</v>
      </c>
    </row>
    <row r="4624" spans="5:7" x14ac:dyDescent="0.25">
      <c r="E4624" s="1">
        <v>35445</v>
      </c>
      <c r="F4624">
        <v>50.767975658045003</v>
      </c>
      <c r="G4624">
        <v>56.714510470010403</v>
      </c>
    </row>
    <row r="4625" spans="5:7" x14ac:dyDescent="0.25">
      <c r="E4625" s="1">
        <v>35446</v>
      </c>
      <c r="F4625">
        <v>57.586291585039604</v>
      </c>
      <c r="G4625">
        <v>59.297490399032199</v>
      </c>
    </row>
    <row r="4626" spans="5:7" x14ac:dyDescent="0.25">
      <c r="E4626" s="1">
        <v>35447</v>
      </c>
      <c r="F4626">
        <v>55.289135623740698</v>
      </c>
      <c r="G4626">
        <v>58.3598898486553</v>
      </c>
    </row>
    <row r="4627" spans="5:7" x14ac:dyDescent="0.25">
      <c r="E4627" s="1">
        <v>35451</v>
      </c>
      <c r="F4627">
        <v>46.591116791759298</v>
      </c>
      <c r="G4627">
        <v>54.725585864774203</v>
      </c>
    </row>
    <row r="4628" spans="5:7" x14ac:dyDescent="0.25">
      <c r="E4628" s="1">
        <v>35452</v>
      </c>
      <c r="F4628">
        <v>56.830432998968398</v>
      </c>
      <c r="G4628">
        <v>58.243961707924001</v>
      </c>
    </row>
    <row r="4629" spans="5:7" x14ac:dyDescent="0.25">
      <c r="E4629" s="1">
        <v>35453</v>
      </c>
      <c r="F4629">
        <v>62.1602482729133</v>
      </c>
      <c r="G4629">
        <v>60.279208786087501</v>
      </c>
    </row>
    <row r="4630" spans="5:7" x14ac:dyDescent="0.25">
      <c r="E4630" s="1">
        <v>35454</v>
      </c>
      <c r="F4630">
        <v>68.402090632549402</v>
      </c>
      <c r="G4630">
        <v>62.877335974047902</v>
      </c>
    </row>
    <row r="4631" spans="5:7" x14ac:dyDescent="0.25">
      <c r="E4631" s="1">
        <v>35457</v>
      </c>
      <c r="F4631">
        <v>74.669632776818304</v>
      </c>
      <c r="G4631">
        <v>65.881522259957094</v>
      </c>
    </row>
    <row r="4632" spans="5:7" x14ac:dyDescent="0.25">
      <c r="E4632" s="1">
        <v>35458</v>
      </c>
      <c r="F4632">
        <v>62.725507943032298</v>
      </c>
      <c r="G4632">
        <v>61.587586156375302</v>
      </c>
    </row>
    <row r="4633" spans="5:7" x14ac:dyDescent="0.25">
      <c r="E4633" s="1">
        <v>35459</v>
      </c>
      <c r="F4633">
        <v>57.232568566513599</v>
      </c>
      <c r="G4633">
        <v>59.499446387207698</v>
      </c>
    </row>
    <row r="4634" spans="5:7" x14ac:dyDescent="0.25">
      <c r="E4634" s="1">
        <v>35460</v>
      </c>
      <c r="F4634">
        <v>49.439520201944198</v>
      </c>
      <c r="G4634">
        <v>56.409880211858699</v>
      </c>
    </row>
    <row r="4635" spans="5:7" x14ac:dyDescent="0.25">
      <c r="E4635" s="1">
        <v>35461</v>
      </c>
      <c r="F4635">
        <v>33.176600485538899</v>
      </c>
      <c r="G4635">
        <v>48.306022702935898</v>
      </c>
    </row>
    <row r="4636" spans="5:7" x14ac:dyDescent="0.25">
      <c r="E4636" s="1">
        <v>35464</v>
      </c>
      <c r="F4636">
        <v>27.209610188418502</v>
      </c>
      <c r="G4636">
        <v>44.482708257890003</v>
      </c>
    </row>
    <row r="4637" spans="5:7" x14ac:dyDescent="0.25">
      <c r="E4637" s="1">
        <v>35465</v>
      </c>
      <c r="F4637">
        <v>25.047265126530998</v>
      </c>
      <c r="G4637">
        <v>43.016098960604097</v>
      </c>
    </row>
    <row r="4638" spans="5:7" x14ac:dyDescent="0.25">
      <c r="E4638" s="1">
        <v>35466</v>
      </c>
      <c r="F4638">
        <v>37.053004849895402</v>
      </c>
      <c r="G4638">
        <v>46.794389273388802</v>
      </c>
    </row>
    <row r="4639" spans="5:7" x14ac:dyDescent="0.25">
      <c r="E4639" s="1">
        <v>35467</v>
      </c>
      <c r="F4639">
        <v>35.354124543016503</v>
      </c>
      <c r="G4639">
        <v>45.973702710385297</v>
      </c>
    </row>
    <row r="4640" spans="5:7" x14ac:dyDescent="0.25">
      <c r="E4640" s="1">
        <v>35468</v>
      </c>
      <c r="F4640">
        <v>26.361562659634899</v>
      </c>
      <c r="G4640">
        <v>41.154479662484498</v>
      </c>
    </row>
    <row r="4641" spans="5:7" x14ac:dyDescent="0.25">
      <c r="E4641" s="1">
        <v>35471</v>
      </c>
      <c r="F4641">
        <v>27.079542556376001</v>
      </c>
      <c r="G4641">
        <v>41.367993139562202</v>
      </c>
    </row>
    <row r="4642" spans="5:7" x14ac:dyDescent="0.25">
      <c r="E4642" s="1">
        <v>35472</v>
      </c>
      <c r="F4642">
        <v>31.1096564636076</v>
      </c>
      <c r="G4642">
        <v>42.4915580691098</v>
      </c>
    </row>
    <row r="4643" spans="5:7" x14ac:dyDescent="0.25">
      <c r="E4643" s="1">
        <v>35473</v>
      </c>
      <c r="F4643">
        <v>31.563531995063101</v>
      </c>
      <c r="G4643">
        <v>42.609994242482102</v>
      </c>
    </row>
    <row r="4644" spans="5:7" x14ac:dyDescent="0.25">
      <c r="E4644" s="1">
        <v>35474</v>
      </c>
      <c r="F4644">
        <v>17.549810697101002</v>
      </c>
      <c r="G4644">
        <v>34.811928304041302</v>
      </c>
    </row>
    <row r="4645" spans="5:7" x14ac:dyDescent="0.25">
      <c r="E4645" s="1">
        <v>35475</v>
      </c>
      <c r="F4645">
        <v>14.4919681727878</v>
      </c>
      <c r="G4645">
        <v>32.291432170494197</v>
      </c>
    </row>
    <row r="4646" spans="5:7" x14ac:dyDescent="0.25">
      <c r="E4646" s="1">
        <v>35479</v>
      </c>
      <c r="F4646">
        <v>18.7395630436076</v>
      </c>
      <c r="G4646">
        <v>33.5860510942369</v>
      </c>
    </row>
    <row r="4647" spans="5:7" x14ac:dyDescent="0.25">
      <c r="E4647" s="1">
        <v>35480</v>
      </c>
      <c r="F4647">
        <v>31.066833078461698</v>
      </c>
      <c r="G4647">
        <v>37.450001678906403</v>
      </c>
    </row>
    <row r="4648" spans="5:7" x14ac:dyDescent="0.25">
      <c r="E4648" s="1">
        <v>35481</v>
      </c>
      <c r="F4648">
        <v>53.594184834321702</v>
      </c>
      <c r="G4648">
        <v>46.404725132275701</v>
      </c>
    </row>
    <row r="4649" spans="5:7" x14ac:dyDescent="0.25">
      <c r="E4649" s="1">
        <v>35482</v>
      </c>
      <c r="F4649">
        <v>48.808956288006101</v>
      </c>
      <c r="G4649">
        <v>44.682511037710697</v>
      </c>
    </row>
    <row r="4650" spans="5:7" x14ac:dyDescent="0.25">
      <c r="E4650" s="1">
        <v>35485</v>
      </c>
      <c r="F4650">
        <v>53.762959559050998</v>
      </c>
      <c r="G4650">
        <v>46.808456930803899</v>
      </c>
    </row>
    <row r="4651" spans="5:7" x14ac:dyDescent="0.25">
      <c r="E4651" s="1">
        <v>35486</v>
      </c>
      <c r="F4651">
        <v>54.0298844967663</v>
      </c>
      <c r="G4651">
        <v>46.918304190164399</v>
      </c>
    </row>
    <row r="4652" spans="5:7" x14ac:dyDescent="0.25">
      <c r="E4652" s="1">
        <v>35487</v>
      </c>
      <c r="F4652">
        <v>76.580880585173901</v>
      </c>
      <c r="G4652">
        <v>59.452802647008703</v>
      </c>
    </row>
    <row r="4653" spans="5:7" x14ac:dyDescent="0.25">
      <c r="E4653" s="1">
        <v>35488</v>
      </c>
      <c r="F4653">
        <v>79.220886233594399</v>
      </c>
      <c r="G4653">
        <v>61.5624460543834</v>
      </c>
    </row>
    <row r="4654" spans="5:7" x14ac:dyDescent="0.25">
      <c r="E4654" s="1">
        <v>35489</v>
      </c>
      <c r="F4654">
        <v>77.817327505225094</v>
      </c>
      <c r="G4654">
        <v>61.105931111140201</v>
      </c>
    </row>
    <row r="4655" spans="5:7" x14ac:dyDescent="0.25">
      <c r="E4655" s="1">
        <v>35492</v>
      </c>
      <c r="F4655">
        <v>79.353653552564694</v>
      </c>
      <c r="G4655">
        <v>62.163486136973603</v>
      </c>
    </row>
    <row r="4656" spans="5:7" x14ac:dyDescent="0.25">
      <c r="E4656" s="1">
        <v>35493</v>
      </c>
      <c r="F4656">
        <v>82.474756247515103</v>
      </c>
      <c r="G4656">
        <v>64.397461898326796</v>
      </c>
    </row>
    <row r="4657" spans="5:7" x14ac:dyDescent="0.25">
      <c r="E4657" s="1">
        <v>35494</v>
      </c>
      <c r="F4657">
        <v>69.810817090317798</v>
      </c>
      <c r="G4657">
        <v>60.547568266893698</v>
      </c>
    </row>
    <row r="4658" spans="5:7" x14ac:dyDescent="0.25">
      <c r="E4658" s="1">
        <v>35495</v>
      </c>
      <c r="F4658">
        <v>76.903667411228298</v>
      </c>
      <c r="G4658">
        <v>64.370711448025205</v>
      </c>
    </row>
    <row r="4659" spans="5:7" x14ac:dyDescent="0.25">
      <c r="E4659" s="1">
        <v>35496</v>
      </c>
      <c r="F4659">
        <v>52.996889548492497</v>
      </c>
      <c r="G4659">
        <v>55.160317442514398</v>
      </c>
    </row>
    <row r="4660" spans="5:7" x14ac:dyDescent="0.25">
      <c r="E4660" s="1">
        <v>35499</v>
      </c>
      <c r="F4660">
        <v>55.090995643796099</v>
      </c>
      <c r="G4660">
        <v>56.007665053876799</v>
      </c>
    </row>
    <row r="4661" spans="5:7" x14ac:dyDescent="0.25">
      <c r="E4661" s="1">
        <v>35500</v>
      </c>
      <c r="F4661">
        <v>61.298319523822798</v>
      </c>
      <c r="G4661">
        <v>58.538973501592402</v>
      </c>
    </row>
    <row r="4662" spans="5:7" x14ac:dyDescent="0.25">
      <c r="E4662" s="1">
        <v>35501</v>
      </c>
      <c r="F4662">
        <v>66.804293361049901</v>
      </c>
      <c r="G4662">
        <v>60.958231683452503</v>
      </c>
    </row>
    <row r="4663" spans="5:7" x14ac:dyDescent="0.25">
      <c r="E4663" s="1">
        <v>35502</v>
      </c>
      <c r="F4663">
        <v>78.047510517437104</v>
      </c>
      <c r="G4663">
        <v>67.150825161614094</v>
      </c>
    </row>
    <row r="4664" spans="5:7" x14ac:dyDescent="0.25">
      <c r="E4664" s="1">
        <v>35503</v>
      </c>
      <c r="F4664">
        <v>74.675227823362803</v>
      </c>
      <c r="G4664">
        <v>65.900073286532901</v>
      </c>
    </row>
    <row r="4665" spans="5:7" x14ac:dyDescent="0.25">
      <c r="E4665" s="1">
        <v>35506</v>
      </c>
      <c r="F4665">
        <v>78.084208773152795</v>
      </c>
      <c r="G4665">
        <v>67.835608540907899</v>
      </c>
    </row>
    <row r="4666" spans="5:7" x14ac:dyDescent="0.25">
      <c r="E4666" s="1">
        <v>35507</v>
      </c>
      <c r="F4666">
        <v>78.201580642572495</v>
      </c>
      <c r="G4666">
        <v>67.901012254203494</v>
      </c>
    </row>
    <row r="4667" spans="5:7" x14ac:dyDescent="0.25">
      <c r="E4667" s="1">
        <v>35508</v>
      </c>
      <c r="F4667">
        <v>80.573676965841102</v>
      </c>
      <c r="G4667">
        <v>69.183203597564301</v>
      </c>
    </row>
    <row r="4668" spans="5:7" x14ac:dyDescent="0.25">
      <c r="E4668" s="1">
        <v>35509</v>
      </c>
      <c r="F4668">
        <v>75.392112846896794</v>
      </c>
      <c r="G4668">
        <v>67.651516264754306</v>
      </c>
    </row>
    <row r="4669" spans="5:7" x14ac:dyDescent="0.25">
      <c r="E4669" s="1">
        <v>35510</v>
      </c>
      <c r="F4669">
        <v>78.6822913317705</v>
      </c>
      <c r="G4669">
        <v>69.123853268863598</v>
      </c>
    </row>
    <row r="4670" spans="5:7" x14ac:dyDescent="0.25">
      <c r="E4670" s="1">
        <v>35513</v>
      </c>
      <c r="F4670">
        <v>56.157004862687998</v>
      </c>
      <c r="G4670">
        <v>61.578074081794902</v>
      </c>
    </row>
    <row r="4671" spans="5:7" x14ac:dyDescent="0.25">
      <c r="E4671" s="1">
        <v>35514</v>
      </c>
      <c r="F4671">
        <v>70.395416877591501</v>
      </c>
      <c r="G4671">
        <v>67.008038765536099</v>
      </c>
    </row>
    <row r="4672" spans="5:7" x14ac:dyDescent="0.25">
      <c r="E4672" s="1">
        <v>35515</v>
      </c>
      <c r="F4672">
        <v>71.956672755649706</v>
      </c>
      <c r="G4672">
        <v>67.710094026893302</v>
      </c>
    </row>
    <row r="4673" spans="5:7" x14ac:dyDescent="0.25">
      <c r="E4673" s="1">
        <v>35516</v>
      </c>
      <c r="F4673">
        <v>84.614375042298803</v>
      </c>
      <c r="G4673">
        <v>75.121694459947093</v>
      </c>
    </row>
    <row r="4674" spans="5:7" x14ac:dyDescent="0.25">
      <c r="E4674" s="1">
        <v>35520</v>
      </c>
      <c r="F4674">
        <v>83.569813771055294</v>
      </c>
      <c r="G4674">
        <v>74.695602989093501</v>
      </c>
    </row>
    <row r="4675" spans="5:7" x14ac:dyDescent="0.25">
      <c r="E4675" s="1">
        <v>35521</v>
      </c>
      <c r="F4675">
        <v>73.7385745867834</v>
      </c>
      <c r="G4675">
        <v>70.803202146554895</v>
      </c>
    </row>
    <row r="4676" spans="5:7" x14ac:dyDescent="0.25">
      <c r="E4676" s="1">
        <v>35522</v>
      </c>
      <c r="F4676">
        <v>70.074724393376101</v>
      </c>
      <c r="G4676">
        <v>69.361544321269903</v>
      </c>
    </row>
    <row r="4677" spans="5:7" x14ac:dyDescent="0.25">
      <c r="E4677" s="1">
        <v>35523</v>
      </c>
      <c r="F4677">
        <v>66.1316619649768</v>
      </c>
      <c r="G4677">
        <v>67.873237263797407</v>
      </c>
    </row>
    <row r="4678" spans="5:7" x14ac:dyDescent="0.25">
      <c r="E4678" s="1">
        <v>35524</v>
      </c>
      <c r="F4678">
        <v>73.333972138009599</v>
      </c>
      <c r="G4678">
        <v>70.591499449041095</v>
      </c>
    </row>
    <row r="4679" spans="5:7" x14ac:dyDescent="0.25">
      <c r="E4679" s="1">
        <v>35527</v>
      </c>
      <c r="F4679">
        <v>55.598824642094598</v>
      </c>
      <c r="G4679">
        <v>63.373351948912202</v>
      </c>
    </row>
    <row r="4680" spans="5:7" x14ac:dyDescent="0.25">
      <c r="E4680" s="1">
        <v>35528</v>
      </c>
      <c r="F4680">
        <v>63.964974854018799</v>
      </c>
      <c r="G4680">
        <v>66.338720239202701</v>
      </c>
    </row>
    <row r="4681" spans="5:7" x14ac:dyDescent="0.25">
      <c r="E4681" s="1">
        <v>35529</v>
      </c>
      <c r="F4681">
        <v>65.709467659998197</v>
      </c>
      <c r="G4681">
        <v>66.986372538361493</v>
      </c>
    </row>
    <row r="4682" spans="5:7" x14ac:dyDescent="0.25">
      <c r="E4682" s="1">
        <v>35530</v>
      </c>
      <c r="F4682">
        <v>67.9827813974929</v>
      </c>
      <c r="G4682">
        <v>67.801786097024703</v>
      </c>
    </row>
    <row r="4683" spans="5:7" x14ac:dyDescent="0.25">
      <c r="E4683" s="1">
        <v>35531</v>
      </c>
      <c r="F4683">
        <v>77.671782639372793</v>
      </c>
      <c r="G4683">
        <v>71.881421013752899</v>
      </c>
    </row>
    <row r="4684" spans="5:7" x14ac:dyDescent="0.25">
      <c r="E4684" s="1">
        <v>35534</v>
      </c>
      <c r="F4684">
        <v>78.946045667681901</v>
      </c>
      <c r="G4684">
        <v>72.506666200108398</v>
      </c>
    </row>
    <row r="4685" spans="5:7" x14ac:dyDescent="0.25">
      <c r="E4685" s="1">
        <v>35535</v>
      </c>
      <c r="F4685">
        <v>46.856826524314997</v>
      </c>
      <c r="G4685">
        <v>58.498366878781802</v>
      </c>
    </row>
    <row r="4686" spans="5:7" x14ac:dyDescent="0.25">
      <c r="E4686" s="1">
        <v>35536</v>
      </c>
      <c r="F4686">
        <v>49.328405999352903</v>
      </c>
      <c r="G4686">
        <v>59.344257207140402</v>
      </c>
    </row>
    <row r="4687" spans="5:7" x14ac:dyDescent="0.25">
      <c r="E4687" s="1">
        <v>35537</v>
      </c>
      <c r="F4687">
        <v>40.326086713332003</v>
      </c>
      <c r="G4687">
        <v>54.5543922510874</v>
      </c>
    </row>
    <row r="4688" spans="5:7" x14ac:dyDescent="0.25">
      <c r="E4688" s="1">
        <v>35538</v>
      </c>
      <c r="F4688">
        <v>36.346225749894799</v>
      </c>
      <c r="G4688">
        <v>52.282159695383399</v>
      </c>
    </row>
    <row r="4689" spans="5:7" x14ac:dyDescent="0.25">
      <c r="E4689" s="1">
        <v>35541</v>
      </c>
      <c r="F4689">
        <v>48.038485796485098</v>
      </c>
      <c r="G4689">
        <v>56.029496901074701</v>
      </c>
    </row>
    <row r="4690" spans="5:7" x14ac:dyDescent="0.25">
      <c r="E4690" s="1">
        <v>35542</v>
      </c>
      <c r="F4690">
        <v>39.362182536175702</v>
      </c>
      <c r="G4690">
        <v>51.660467094587098</v>
      </c>
    </row>
    <row r="4691" spans="5:7" x14ac:dyDescent="0.25">
      <c r="E4691" s="1">
        <v>35543</v>
      </c>
      <c r="F4691">
        <v>52.817501617019701</v>
      </c>
      <c r="G4691">
        <v>56.4702507403087</v>
      </c>
    </row>
    <row r="4692" spans="5:7" x14ac:dyDescent="0.25">
      <c r="E4692" s="1">
        <v>35544</v>
      </c>
      <c r="F4692">
        <v>62.739161038478699</v>
      </c>
      <c r="G4692">
        <v>60.683197457724702</v>
      </c>
    </row>
    <row r="4693" spans="5:7" x14ac:dyDescent="0.25">
      <c r="E4693" s="1">
        <v>35545</v>
      </c>
      <c r="F4693">
        <v>64.529290729192198</v>
      </c>
      <c r="G4693">
        <v>61.486044124260999</v>
      </c>
    </row>
    <row r="4694" spans="5:7" x14ac:dyDescent="0.25">
      <c r="E4694" s="1">
        <v>35548</v>
      </c>
      <c r="F4694">
        <v>55.014270315802399</v>
      </c>
      <c r="G4694">
        <v>57.680725148449397</v>
      </c>
    </row>
    <row r="4695" spans="5:7" x14ac:dyDescent="0.25">
      <c r="E4695" s="1">
        <v>35549</v>
      </c>
      <c r="F4695">
        <v>29.189680740743601</v>
      </c>
      <c r="G4695">
        <v>43.263271618064003</v>
      </c>
    </row>
    <row r="4696" spans="5:7" x14ac:dyDescent="0.25">
      <c r="E4696" s="1">
        <v>35550</v>
      </c>
      <c r="F4696">
        <v>25.377626658953002</v>
      </c>
      <c r="G4696">
        <v>40.365764904959597</v>
      </c>
    </row>
    <row r="4697" spans="5:7" x14ac:dyDescent="0.25">
      <c r="E4697" s="1">
        <v>35551</v>
      </c>
      <c r="F4697">
        <v>21.939391804996401</v>
      </c>
      <c r="G4697">
        <v>37.650218218517601</v>
      </c>
    </row>
    <row r="4698" spans="5:7" x14ac:dyDescent="0.25">
      <c r="E4698" s="1">
        <v>35552</v>
      </c>
      <c r="F4698">
        <v>20.2900210757109</v>
      </c>
      <c r="G4698">
        <v>36.3340465351041</v>
      </c>
    </row>
    <row r="4699" spans="5:7" x14ac:dyDescent="0.25">
      <c r="E4699" s="1">
        <v>35555</v>
      </c>
      <c r="F4699">
        <v>19.248147249710701</v>
      </c>
      <c r="G4699">
        <v>35.5314560912351</v>
      </c>
    </row>
    <row r="4700" spans="5:7" x14ac:dyDescent="0.25">
      <c r="E4700" s="1">
        <v>35556</v>
      </c>
      <c r="F4700">
        <v>26.080411790684899</v>
      </c>
      <c r="G4700">
        <v>37.752603345197599</v>
      </c>
    </row>
    <row r="4701" spans="5:7" x14ac:dyDescent="0.25">
      <c r="E4701" s="1">
        <v>35557</v>
      </c>
      <c r="F4701">
        <v>51.153039662433201</v>
      </c>
      <c r="G4701">
        <v>47.584604636120197</v>
      </c>
    </row>
    <row r="4702" spans="5:7" x14ac:dyDescent="0.25">
      <c r="E4702" s="1">
        <v>35558</v>
      </c>
      <c r="F4702">
        <v>47.146382811988602</v>
      </c>
      <c r="G4702">
        <v>45.952577040452297</v>
      </c>
    </row>
    <row r="4703" spans="5:7" x14ac:dyDescent="0.25">
      <c r="E4703" s="1">
        <v>35559</v>
      </c>
      <c r="F4703">
        <v>35.019559143699198</v>
      </c>
      <c r="G4703">
        <v>40.448409954008497</v>
      </c>
    </row>
    <row r="4704" spans="5:7" x14ac:dyDescent="0.25">
      <c r="E4704" s="1">
        <v>35562</v>
      </c>
      <c r="F4704">
        <v>33.826322285615198</v>
      </c>
      <c r="G4704">
        <v>39.860779686932403</v>
      </c>
    </row>
    <row r="4705" spans="5:7" x14ac:dyDescent="0.25">
      <c r="E4705" s="1">
        <v>35563</v>
      </c>
      <c r="F4705">
        <v>48.551696228520299</v>
      </c>
      <c r="G4705">
        <v>45.796984476793902</v>
      </c>
    </row>
    <row r="4706" spans="5:7" x14ac:dyDescent="0.25">
      <c r="E4706" s="1">
        <v>35564</v>
      </c>
      <c r="F4706">
        <v>40.290461265769203</v>
      </c>
      <c r="G4706">
        <v>42.340959377574002</v>
      </c>
    </row>
    <row r="4707" spans="5:7" x14ac:dyDescent="0.25">
      <c r="E4707" s="1">
        <v>35565</v>
      </c>
      <c r="F4707">
        <v>37.947933025028803</v>
      </c>
      <c r="G4707">
        <v>41.325602352890101</v>
      </c>
    </row>
    <row r="4708" spans="5:7" x14ac:dyDescent="0.25">
      <c r="E4708" s="1">
        <v>35566</v>
      </c>
      <c r="F4708">
        <v>48.6879396651901</v>
      </c>
      <c r="G4708">
        <v>45.544561149844199</v>
      </c>
    </row>
    <row r="4709" spans="5:7" x14ac:dyDescent="0.25">
      <c r="E4709" s="1">
        <v>35569</v>
      </c>
      <c r="F4709">
        <v>52.010368617718001</v>
      </c>
      <c r="G4709">
        <v>46.914791553913702</v>
      </c>
    </row>
    <row r="4710" spans="5:7" x14ac:dyDescent="0.25">
      <c r="E4710" s="1">
        <v>35570</v>
      </c>
      <c r="F4710">
        <v>43.0125475362671</v>
      </c>
      <c r="G4710">
        <v>43.724799921739603</v>
      </c>
    </row>
    <row r="4711" spans="5:7" x14ac:dyDescent="0.25">
      <c r="E4711" s="1">
        <v>35571</v>
      </c>
      <c r="F4711">
        <v>56.446103322263099</v>
      </c>
      <c r="G4711">
        <v>49.246418804145598</v>
      </c>
    </row>
    <row r="4712" spans="5:7" x14ac:dyDescent="0.25">
      <c r="E4712" s="1">
        <v>35572</v>
      </c>
      <c r="F4712">
        <v>61.101389765849198</v>
      </c>
      <c r="G4712">
        <v>51.418252334798296</v>
      </c>
    </row>
    <row r="4713" spans="5:7" x14ac:dyDescent="0.25">
      <c r="E4713" s="1">
        <v>35573</v>
      </c>
      <c r="F4713">
        <v>59.708946975964501</v>
      </c>
      <c r="G4713">
        <v>50.991008857957901</v>
      </c>
    </row>
    <row r="4714" spans="5:7" x14ac:dyDescent="0.25">
      <c r="E4714" s="1">
        <v>35577</v>
      </c>
      <c r="F4714">
        <v>68.862663235169904</v>
      </c>
      <c r="G4714">
        <v>55.291710651139503</v>
      </c>
    </row>
    <row r="4715" spans="5:7" x14ac:dyDescent="0.25">
      <c r="E4715" s="1">
        <v>35578</v>
      </c>
      <c r="F4715">
        <v>69.819415010066805</v>
      </c>
      <c r="G4715">
        <v>55.777660569229099</v>
      </c>
    </row>
    <row r="4716" spans="5:7" x14ac:dyDescent="0.25">
      <c r="E4716" s="1">
        <v>35579</v>
      </c>
      <c r="F4716">
        <v>50.199266333585001</v>
      </c>
      <c r="G4716">
        <v>49.6208195203793</v>
      </c>
    </row>
    <row r="4717" spans="5:7" x14ac:dyDescent="0.25">
      <c r="E4717" s="1">
        <v>35580</v>
      </c>
      <c r="F4717">
        <v>33.407341728475799</v>
      </c>
      <c r="G4717">
        <v>42.152003331061699</v>
      </c>
    </row>
    <row r="4718" spans="5:7" x14ac:dyDescent="0.25">
      <c r="E4718" s="1">
        <v>35583</v>
      </c>
      <c r="F4718">
        <v>32.741883333131099</v>
      </c>
      <c r="G4718">
        <v>41.8088614222888</v>
      </c>
    </row>
    <row r="4719" spans="5:7" x14ac:dyDescent="0.25">
      <c r="E4719" s="1">
        <v>35584</v>
      </c>
      <c r="F4719">
        <v>26.048429854942999</v>
      </c>
      <c r="G4719">
        <v>38.208025856568298</v>
      </c>
    </row>
    <row r="4720" spans="5:7" x14ac:dyDescent="0.25">
      <c r="E4720" s="1">
        <v>35585</v>
      </c>
      <c r="F4720">
        <v>29.276287832816099</v>
      </c>
      <c r="G4720">
        <v>39.256222962945102</v>
      </c>
    </row>
    <row r="4721" spans="5:7" x14ac:dyDescent="0.25">
      <c r="E4721" s="1">
        <v>35586</v>
      </c>
      <c r="F4721">
        <v>27.819177142131</v>
      </c>
      <c r="G4721">
        <v>38.5519485613396</v>
      </c>
    </row>
    <row r="4722" spans="5:7" x14ac:dyDescent="0.25">
      <c r="E4722" s="1">
        <v>35587</v>
      </c>
      <c r="F4722">
        <v>14.334814595343101</v>
      </c>
      <c r="G4722">
        <v>29.557630378636802</v>
      </c>
    </row>
    <row r="4723" spans="5:7" x14ac:dyDescent="0.25">
      <c r="E4723" s="1">
        <v>35590</v>
      </c>
      <c r="F4723">
        <v>30.917911667703098</v>
      </c>
      <c r="G4723">
        <v>36.175618869222099</v>
      </c>
    </row>
    <row r="4724" spans="5:7" x14ac:dyDescent="0.25">
      <c r="E4724" s="1">
        <v>35591</v>
      </c>
      <c r="F4724">
        <v>38.1067070689313</v>
      </c>
      <c r="G4724">
        <v>39.2488905354666</v>
      </c>
    </row>
    <row r="4725" spans="5:7" x14ac:dyDescent="0.25">
      <c r="E4725" s="1">
        <v>35592</v>
      </c>
      <c r="F4725">
        <v>39.273349802465297</v>
      </c>
      <c r="G4725">
        <v>39.729717586541597</v>
      </c>
    </row>
    <row r="4726" spans="5:7" x14ac:dyDescent="0.25">
      <c r="E4726" s="1">
        <v>35593</v>
      </c>
      <c r="F4726">
        <v>26.831707540000799</v>
      </c>
      <c r="G4726">
        <v>33.8202305129725</v>
      </c>
    </row>
    <row r="4727" spans="5:7" x14ac:dyDescent="0.25">
      <c r="E4727" s="1">
        <v>35594</v>
      </c>
      <c r="F4727">
        <v>20.992408918599601</v>
      </c>
      <c r="G4727">
        <v>30.272104728163001</v>
      </c>
    </row>
    <row r="4728" spans="5:7" x14ac:dyDescent="0.25">
      <c r="E4728" s="1">
        <v>35597</v>
      </c>
      <c r="F4728">
        <v>18.5678870285914</v>
      </c>
      <c r="G4728">
        <v>28.653450591980299</v>
      </c>
    </row>
    <row r="4729" spans="5:7" x14ac:dyDescent="0.25">
      <c r="E4729" s="1">
        <v>35598</v>
      </c>
      <c r="F4729">
        <v>28.480127100905701</v>
      </c>
      <c r="G4729">
        <v>32.538124244015599</v>
      </c>
    </row>
    <row r="4730" spans="5:7" x14ac:dyDescent="0.25">
      <c r="E4730" s="1">
        <v>35599</v>
      </c>
      <c r="F4730">
        <v>24.435038455077599</v>
      </c>
      <c r="G4730">
        <v>30.510562333836202</v>
      </c>
    </row>
    <row r="4731" spans="5:7" x14ac:dyDescent="0.25">
      <c r="E4731" s="1">
        <v>35600</v>
      </c>
      <c r="F4731">
        <v>22.4126944805266</v>
      </c>
      <c r="G4731">
        <v>29.463798712133102</v>
      </c>
    </row>
    <row r="4732" spans="5:7" x14ac:dyDescent="0.25">
      <c r="E4732" s="1">
        <v>35601</v>
      </c>
      <c r="F4732">
        <v>24.495709375681599</v>
      </c>
      <c r="G4732">
        <v>30.180367929273899</v>
      </c>
    </row>
    <row r="4733" spans="5:7" x14ac:dyDescent="0.25">
      <c r="E4733" s="1">
        <v>35604</v>
      </c>
      <c r="F4733">
        <v>39.346577894442298</v>
      </c>
      <c r="G4733">
        <v>35.539996354661497</v>
      </c>
    </row>
    <row r="4734" spans="5:7" x14ac:dyDescent="0.25">
      <c r="E4734" s="1">
        <v>35605</v>
      </c>
      <c r="F4734">
        <v>36.406867572624101</v>
      </c>
      <c r="G4734">
        <v>34.562518458203797</v>
      </c>
    </row>
    <row r="4735" spans="5:7" x14ac:dyDescent="0.25">
      <c r="E4735" s="1">
        <v>35606</v>
      </c>
      <c r="F4735">
        <v>49.6120824233994</v>
      </c>
      <c r="G4735">
        <v>39.7766215039766</v>
      </c>
    </row>
    <row r="4736" spans="5:7" x14ac:dyDescent="0.25">
      <c r="E4736" s="1">
        <v>35607</v>
      </c>
      <c r="F4736">
        <v>60.6949015865045</v>
      </c>
      <c r="G4736">
        <v>45.1067929693411</v>
      </c>
    </row>
    <row r="4737" spans="5:7" x14ac:dyDescent="0.25">
      <c r="E4737" s="1">
        <v>35608</v>
      </c>
      <c r="F4737">
        <v>50.215163568794999</v>
      </c>
      <c r="G4737">
        <v>41.945555237953201</v>
      </c>
    </row>
    <row r="4738" spans="5:7" x14ac:dyDescent="0.25">
      <c r="E4738" s="1">
        <v>35611</v>
      </c>
      <c r="F4738">
        <v>61.299604722231898</v>
      </c>
      <c r="G4738">
        <v>47.430276067545798</v>
      </c>
    </row>
    <row r="4739" spans="5:7" x14ac:dyDescent="0.25">
      <c r="E4739" s="1">
        <v>35612</v>
      </c>
      <c r="F4739">
        <v>45.709264595184898</v>
      </c>
      <c r="G4739">
        <v>41.9779885251263</v>
      </c>
    </row>
    <row r="4740" spans="5:7" x14ac:dyDescent="0.25">
      <c r="E4740" s="1">
        <v>35613</v>
      </c>
      <c r="F4740">
        <v>38.8014062700151</v>
      </c>
      <c r="G4740">
        <v>39.150736566839299</v>
      </c>
    </row>
    <row r="4741" spans="5:7" x14ac:dyDescent="0.25">
      <c r="E4741" s="1">
        <v>35614</v>
      </c>
      <c r="F4741">
        <v>25.3851308007909</v>
      </c>
      <c r="G4741">
        <v>32.319175267436798</v>
      </c>
    </row>
    <row r="4742" spans="5:7" x14ac:dyDescent="0.25">
      <c r="E4742" s="1">
        <v>35618</v>
      </c>
      <c r="F4742">
        <v>21.310745662250099</v>
      </c>
      <c r="G4742">
        <v>29.743699942979202</v>
      </c>
    </row>
    <row r="4743" spans="5:7" x14ac:dyDescent="0.25">
      <c r="E4743" s="1">
        <v>35619</v>
      </c>
      <c r="F4743">
        <v>24.109693954127799</v>
      </c>
      <c r="G4743">
        <v>30.8795809063291</v>
      </c>
    </row>
    <row r="4744" spans="5:7" x14ac:dyDescent="0.25">
      <c r="E4744" s="1">
        <v>35620</v>
      </c>
      <c r="F4744">
        <v>22.709557976154102</v>
      </c>
      <c r="G4744">
        <v>30.122020663026401</v>
      </c>
    </row>
    <row r="4745" spans="5:7" x14ac:dyDescent="0.25">
      <c r="E4745" s="1">
        <v>35621</v>
      </c>
      <c r="F4745">
        <v>21.230070795956699</v>
      </c>
      <c r="G4745">
        <v>29.346685433854599</v>
      </c>
    </row>
    <row r="4746" spans="5:7" x14ac:dyDescent="0.25">
      <c r="E4746" s="1">
        <v>35622</v>
      </c>
      <c r="F4746">
        <v>19.260971861632999</v>
      </c>
      <c r="G4746">
        <v>28.3201106009803</v>
      </c>
    </row>
    <row r="4747" spans="5:7" x14ac:dyDescent="0.25">
      <c r="E4747" s="1">
        <v>35625</v>
      </c>
      <c r="F4747">
        <v>32.144416777175302</v>
      </c>
      <c r="G4747">
        <v>32.648371366801399</v>
      </c>
    </row>
    <row r="4748" spans="5:7" x14ac:dyDescent="0.25">
      <c r="E4748" s="1">
        <v>35626</v>
      </c>
      <c r="F4748">
        <v>32.144416777175302</v>
      </c>
      <c r="G4748">
        <v>32.648371366801399</v>
      </c>
    </row>
    <row r="4749" spans="5:7" x14ac:dyDescent="0.25">
      <c r="E4749" s="1">
        <v>35627</v>
      </c>
      <c r="F4749">
        <v>21.441392375778499</v>
      </c>
      <c r="G4749">
        <v>28.337289098382499</v>
      </c>
    </row>
    <row r="4750" spans="5:7" x14ac:dyDescent="0.25">
      <c r="E4750" s="1">
        <v>35628</v>
      </c>
      <c r="F4750">
        <v>23.3850299631345</v>
      </c>
      <c r="G4750">
        <v>28.978526129627198</v>
      </c>
    </row>
    <row r="4751" spans="5:7" x14ac:dyDescent="0.25">
      <c r="E4751" s="1">
        <v>35629</v>
      </c>
      <c r="F4751">
        <v>44.122289882403102</v>
      </c>
      <c r="G4751">
        <v>36.613645532455401</v>
      </c>
    </row>
    <row r="4752" spans="5:7" x14ac:dyDescent="0.25">
      <c r="E4752" s="1">
        <v>35632</v>
      </c>
      <c r="F4752">
        <v>49.679338999532497</v>
      </c>
      <c r="G4752">
        <v>39.014236768350301</v>
      </c>
    </row>
    <row r="4753" spans="5:7" x14ac:dyDescent="0.25">
      <c r="E4753" s="1">
        <v>35633</v>
      </c>
      <c r="F4753">
        <v>25.506644668395801</v>
      </c>
      <c r="G4753">
        <v>29.4694869927567</v>
      </c>
    </row>
    <row r="4754" spans="5:7" x14ac:dyDescent="0.25">
      <c r="E4754" s="1">
        <v>35634</v>
      </c>
      <c r="F4754">
        <v>32.7754742193044</v>
      </c>
      <c r="G4754">
        <v>32.750596982653697</v>
      </c>
    </row>
    <row r="4755" spans="5:7" x14ac:dyDescent="0.25">
      <c r="E4755" s="1">
        <v>35635</v>
      </c>
      <c r="F4755">
        <v>35.494584805003903</v>
      </c>
      <c r="G4755">
        <v>33.941993682418499</v>
      </c>
    </row>
    <row r="4756" spans="5:7" x14ac:dyDescent="0.25">
      <c r="E4756" s="1">
        <v>35636</v>
      </c>
      <c r="F4756">
        <v>42.0569243647763</v>
      </c>
      <c r="G4756">
        <v>36.757387980351197</v>
      </c>
    </row>
    <row r="4757" spans="5:7" x14ac:dyDescent="0.25">
      <c r="E4757" s="1">
        <v>35639</v>
      </c>
      <c r="F4757">
        <v>32.439328792790199</v>
      </c>
      <c r="G4757">
        <v>33.071033486720196</v>
      </c>
    </row>
    <row r="4758" spans="5:7" x14ac:dyDescent="0.25">
      <c r="E4758" s="1">
        <v>35640</v>
      </c>
      <c r="F4758">
        <v>28.593051536060901</v>
      </c>
      <c r="G4758">
        <v>31.408195433908599</v>
      </c>
    </row>
    <row r="4759" spans="5:7" x14ac:dyDescent="0.25">
      <c r="E4759" s="1">
        <v>35641</v>
      </c>
      <c r="F4759">
        <v>21.405420935777499</v>
      </c>
      <c r="G4759">
        <v>27.849315045484801</v>
      </c>
    </row>
    <row r="4760" spans="5:7" x14ac:dyDescent="0.25">
      <c r="E4760" s="1">
        <v>35642</v>
      </c>
      <c r="F4760">
        <v>18.3152575262773</v>
      </c>
      <c r="G4760">
        <v>26.069980060357398</v>
      </c>
    </row>
    <row r="4761" spans="5:7" x14ac:dyDescent="0.25">
      <c r="E4761" s="1">
        <v>35643</v>
      </c>
      <c r="F4761">
        <v>56.9554490900994</v>
      </c>
      <c r="G4761">
        <v>45.5010986063998</v>
      </c>
    </row>
    <row r="4762" spans="5:7" x14ac:dyDescent="0.25">
      <c r="E4762" s="1">
        <v>35646</v>
      </c>
      <c r="F4762">
        <v>61.777050007966999</v>
      </c>
      <c r="G4762">
        <v>48.726208940904002</v>
      </c>
    </row>
    <row r="4763" spans="5:7" x14ac:dyDescent="0.25">
      <c r="E4763" s="1">
        <v>35647</v>
      </c>
      <c r="F4763">
        <v>63.457450964785302</v>
      </c>
      <c r="G4763">
        <v>49.820240484378999</v>
      </c>
    </row>
    <row r="4764" spans="5:7" x14ac:dyDescent="0.25">
      <c r="E4764" s="1">
        <v>35648</v>
      </c>
      <c r="F4764">
        <v>58.256379917612499</v>
      </c>
      <c r="G4764">
        <v>47.9554237432992</v>
      </c>
    </row>
    <row r="4765" spans="5:7" x14ac:dyDescent="0.25">
      <c r="E4765" s="1">
        <v>35649</v>
      </c>
      <c r="F4765">
        <v>63.337428480042</v>
      </c>
      <c r="G4765">
        <v>50.752706717944797</v>
      </c>
    </row>
    <row r="4766" spans="5:7" x14ac:dyDescent="0.25">
      <c r="E4766" s="1">
        <v>35650</v>
      </c>
      <c r="F4766">
        <v>76.9268248199824</v>
      </c>
      <c r="G4766">
        <v>60.071800017474501</v>
      </c>
    </row>
    <row r="4767" spans="5:7" x14ac:dyDescent="0.25">
      <c r="E4767" s="1">
        <v>35653</v>
      </c>
      <c r="F4767">
        <v>69.284170913526793</v>
      </c>
      <c r="G4767">
        <v>57.181878323795303</v>
      </c>
    </row>
    <row r="4768" spans="5:7" x14ac:dyDescent="0.25">
      <c r="E4768" s="1">
        <v>35654</v>
      </c>
      <c r="F4768">
        <v>75.426876021799998</v>
      </c>
      <c r="G4768">
        <v>61.3774637243814</v>
      </c>
    </row>
    <row r="4769" spans="5:7" x14ac:dyDescent="0.25">
      <c r="E4769" s="1">
        <v>35655</v>
      </c>
      <c r="F4769">
        <v>61.748282436388003</v>
      </c>
      <c r="G4769">
        <v>55.929565609076697</v>
      </c>
    </row>
    <row r="4770" spans="5:7" x14ac:dyDescent="0.25">
      <c r="E4770" s="1">
        <v>35656</v>
      </c>
      <c r="F4770">
        <v>47.067095434197</v>
      </c>
      <c r="G4770">
        <v>49.190043129432397</v>
      </c>
    </row>
    <row r="4771" spans="5:7" x14ac:dyDescent="0.25">
      <c r="E4771" s="1">
        <v>35657</v>
      </c>
      <c r="F4771">
        <v>44.5542972872801</v>
      </c>
      <c r="G4771">
        <v>47.959774456337101</v>
      </c>
    </row>
    <row r="4772" spans="5:7" x14ac:dyDescent="0.25">
      <c r="E4772" s="1">
        <v>35660</v>
      </c>
      <c r="F4772">
        <v>40.0287995681011</v>
      </c>
      <c r="G4772">
        <v>45.783619089917401</v>
      </c>
    </row>
    <row r="4773" spans="5:7" x14ac:dyDescent="0.25">
      <c r="E4773" s="1">
        <v>35661</v>
      </c>
      <c r="F4773">
        <v>38.020634290996</v>
      </c>
      <c r="G4773">
        <v>44.834262054053198</v>
      </c>
    </row>
    <row r="4774" spans="5:7" x14ac:dyDescent="0.25">
      <c r="E4774" s="1">
        <v>35662</v>
      </c>
      <c r="F4774">
        <v>49.099277706953004</v>
      </c>
      <c r="G4774">
        <v>48.955323574504</v>
      </c>
    </row>
    <row r="4775" spans="5:7" x14ac:dyDescent="0.25">
      <c r="E4775" s="1">
        <v>35663</v>
      </c>
      <c r="F4775">
        <v>59.460087081499204</v>
      </c>
      <c r="G4775">
        <v>53.420225276547903</v>
      </c>
    </row>
    <row r="4776" spans="5:7" x14ac:dyDescent="0.25">
      <c r="E4776" s="1">
        <v>35664</v>
      </c>
      <c r="F4776">
        <v>67.418435056781902</v>
      </c>
      <c r="G4776">
        <v>57.430251516561299</v>
      </c>
    </row>
    <row r="4777" spans="5:7" x14ac:dyDescent="0.25">
      <c r="E4777" s="1">
        <v>35667</v>
      </c>
      <c r="F4777">
        <v>71.495319704097895</v>
      </c>
      <c r="G4777">
        <v>59.698776839116903</v>
      </c>
    </row>
    <row r="4778" spans="5:7" x14ac:dyDescent="0.25">
      <c r="E4778" s="1">
        <v>35668</v>
      </c>
      <c r="F4778">
        <v>66.502501903749803</v>
      </c>
      <c r="G4778">
        <v>58.033538926643203</v>
      </c>
    </row>
    <row r="4779" spans="5:7" x14ac:dyDescent="0.25">
      <c r="E4779" s="1">
        <v>35669</v>
      </c>
      <c r="F4779">
        <v>67.150230027595498</v>
      </c>
      <c r="G4779">
        <v>58.328082866047502</v>
      </c>
    </row>
    <row r="4780" spans="5:7" x14ac:dyDescent="0.25">
      <c r="E4780" s="1">
        <v>35670</v>
      </c>
      <c r="F4780">
        <v>46.416918660397201</v>
      </c>
      <c r="G4780">
        <v>50.919319087547102</v>
      </c>
    </row>
    <row r="4781" spans="5:7" x14ac:dyDescent="0.25">
      <c r="E4781" s="1">
        <v>35671</v>
      </c>
      <c r="F4781">
        <v>54.883559241107399</v>
      </c>
      <c r="G4781">
        <v>54.0994465896188</v>
      </c>
    </row>
    <row r="4782" spans="5:7" x14ac:dyDescent="0.25">
      <c r="E4782" s="1">
        <v>35675</v>
      </c>
      <c r="F4782">
        <v>42.974321552277203</v>
      </c>
      <c r="G4782">
        <v>49.092802596456004</v>
      </c>
    </row>
    <row r="4783" spans="5:7" x14ac:dyDescent="0.25">
      <c r="E4783" s="1">
        <v>35676</v>
      </c>
      <c r="F4783">
        <v>53.22985081505</v>
      </c>
      <c r="G4783">
        <v>53.034505214068602</v>
      </c>
    </row>
    <row r="4784" spans="5:7" x14ac:dyDescent="0.25">
      <c r="E4784" s="1">
        <v>35677</v>
      </c>
      <c r="F4784">
        <v>54.056108281494197</v>
      </c>
      <c r="G4784">
        <v>53.3586056608764</v>
      </c>
    </row>
    <row r="4785" spans="5:7" x14ac:dyDescent="0.25">
      <c r="E4785" s="1">
        <v>35678</v>
      </c>
      <c r="F4785">
        <v>58.057362445658399</v>
      </c>
      <c r="G4785">
        <v>54.8679320260349</v>
      </c>
    </row>
    <row r="4786" spans="5:7" x14ac:dyDescent="0.25">
      <c r="E4786" s="1">
        <v>35681</v>
      </c>
      <c r="F4786">
        <v>50.442728686723903</v>
      </c>
      <c r="G4786">
        <v>52.238350646461697</v>
      </c>
    </row>
    <row r="4787" spans="5:7" x14ac:dyDescent="0.25">
      <c r="E4787" s="1">
        <v>35682</v>
      </c>
      <c r="F4787">
        <v>52.731796705716398</v>
      </c>
      <c r="G4787">
        <v>52.984981542259398</v>
      </c>
    </row>
    <row r="4788" spans="5:7" x14ac:dyDescent="0.25">
      <c r="E4788" s="1">
        <v>35683</v>
      </c>
      <c r="F4788">
        <v>61.957161174810302</v>
      </c>
      <c r="G4788">
        <v>56.210222183397903</v>
      </c>
    </row>
    <row r="4789" spans="5:7" x14ac:dyDescent="0.25">
      <c r="E4789" s="1">
        <v>35684</v>
      </c>
      <c r="F4789">
        <v>66.838946132687894</v>
      </c>
      <c r="G4789">
        <v>58.153453304316102</v>
      </c>
    </row>
    <row r="4790" spans="5:7" x14ac:dyDescent="0.25">
      <c r="E4790" s="1">
        <v>35685</v>
      </c>
      <c r="F4790">
        <v>38.681211943612098</v>
      </c>
      <c r="G4790">
        <v>47.436734362350101</v>
      </c>
    </row>
    <row r="4791" spans="5:7" x14ac:dyDescent="0.25">
      <c r="E4791" s="1">
        <v>35688</v>
      </c>
      <c r="F4791">
        <v>37.0599136326408</v>
      </c>
      <c r="G4791">
        <v>46.635795123246801</v>
      </c>
    </row>
    <row r="4792" spans="5:7" x14ac:dyDescent="0.25">
      <c r="E4792" s="1">
        <v>35689</v>
      </c>
      <c r="F4792">
        <v>18.950201717240599</v>
      </c>
      <c r="G4792">
        <v>34.661080578106201</v>
      </c>
    </row>
    <row r="4793" spans="5:7" x14ac:dyDescent="0.25">
      <c r="E4793" s="1">
        <v>35690</v>
      </c>
      <c r="F4793">
        <v>18.444211233719901</v>
      </c>
      <c r="G4793">
        <v>34.218406466389901</v>
      </c>
    </row>
    <row r="4794" spans="5:7" x14ac:dyDescent="0.25">
      <c r="E4794" s="1">
        <v>35691</v>
      </c>
      <c r="F4794">
        <v>23.6431723445831</v>
      </c>
      <c r="G4794">
        <v>36.086414861298103</v>
      </c>
    </row>
    <row r="4795" spans="5:7" x14ac:dyDescent="0.25">
      <c r="E4795" s="1">
        <v>35692</v>
      </c>
      <c r="F4795">
        <v>21.513432793657302</v>
      </c>
      <c r="G4795">
        <v>34.712624919978097</v>
      </c>
    </row>
    <row r="4796" spans="5:7" x14ac:dyDescent="0.25">
      <c r="E4796" s="1">
        <v>35695</v>
      </c>
      <c r="F4796">
        <v>18.8303411887726</v>
      </c>
      <c r="G4796">
        <v>32.9328467784906</v>
      </c>
    </row>
    <row r="4797" spans="5:7" x14ac:dyDescent="0.25">
      <c r="E4797" s="1">
        <v>35696</v>
      </c>
      <c r="F4797">
        <v>29.396841334630199</v>
      </c>
      <c r="G4797">
        <v>36.442237290618898</v>
      </c>
    </row>
    <row r="4798" spans="5:7" x14ac:dyDescent="0.25">
      <c r="E4798" s="1">
        <v>35697</v>
      </c>
      <c r="F4798">
        <v>22.6780746378363</v>
      </c>
      <c r="G4798">
        <v>32.9235706054235</v>
      </c>
    </row>
    <row r="4799" spans="5:7" x14ac:dyDescent="0.25">
      <c r="E4799" s="1">
        <v>35698</v>
      </c>
      <c r="F4799">
        <v>45.695702884708297</v>
      </c>
      <c r="G4799">
        <v>42.210330695085098</v>
      </c>
    </row>
    <row r="4800" spans="5:7" x14ac:dyDescent="0.25">
      <c r="E4800" s="1">
        <v>35699</v>
      </c>
      <c r="F4800">
        <v>38.701796527801399</v>
      </c>
      <c r="G4800">
        <v>39.249822926099696</v>
      </c>
    </row>
    <row r="4801" spans="5:7" x14ac:dyDescent="0.25">
      <c r="E4801" s="1">
        <v>35702</v>
      </c>
      <c r="F4801">
        <v>42.851445968615003</v>
      </c>
      <c r="G4801">
        <v>41.011317446115001</v>
      </c>
    </row>
    <row r="4802" spans="5:7" x14ac:dyDescent="0.25">
      <c r="E4802" s="1">
        <v>35703</v>
      </c>
      <c r="F4802">
        <v>44.185018907012399</v>
      </c>
      <c r="G4802">
        <v>41.548148691706899</v>
      </c>
    </row>
    <row r="4803" spans="5:7" x14ac:dyDescent="0.25">
      <c r="E4803" s="1">
        <v>35704</v>
      </c>
      <c r="F4803">
        <v>31.998873182221899</v>
      </c>
      <c r="G4803">
        <v>36.661581488815401</v>
      </c>
    </row>
    <row r="4804" spans="5:7" x14ac:dyDescent="0.25">
      <c r="E4804" s="1">
        <v>35705</v>
      </c>
      <c r="F4804">
        <v>27.455558170514401</v>
      </c>
      <c r="G4804">
        <v>34.478096704991501</v>
      </c>
    </row>
    <row r="4805" spans="5:7" x14ac:dyDescent="0.25">
      <c r="E4805" s="1">
        <v>35706</v>
      </c>
      <c r="F4805">
        <v>25.776347360072201</v>
      </c>
      <c r="G4805">
        <v>33.652801509261998</v>
      </c>
    </row>
    <row r="4806" spans="5:7" x14ac:dyDescent="0.25">
      <c r="E4806" s="1">
        <v>35709</v>
      </c>
      <c r="F4806">
        <v>22.042952998475101</v>
      </c>
      <c r="G4806">
        <v>31.763271284893101</v>
      </c>
    </row>
    <row r="4807" spans="5:7" x14ac:dyDescent="0.25">
      <c r="E4807" s="1">
        <v>35710</v>
      </c>
      <c r="F4807">
        <v>18.505044772673099</v>
      </c>
      <c r="G4807">
        <v>29.7823425911077</v>
      </c>
    </row>
    <row r="4808" spans="5:7" x14ac:dyDescent="0.25">
      <c r="E4808" s="1">
        <v>35711</v>
      </c>
      <c r="F4808">
        <v>57.8580875545655</v>
      </c>
      <c r="G4808">
        <v>47.031024649036297</v>
      </c>
    </row>
    <row r="4809" spans="5:7" x14ac:dyDescent="0.25">
      <c r="E4809" s="1">
        <v>35712</v>
      </c>
      <c r="F4809">
        <v>55.448302232908098</v>
      </c>
      <c r="G4809">
        <v>46.116052959739299</v>
      </c>
    </row>
    <row r="4810" spans="5:7" x14ac:dyDescent="0.25">
      <c r="E4810" s="1">
        <v>35713</v>
      </c>
      <c r="F4810">
        <v>65.726286323281897</v>
      </c>
      <c r="G4810">
        <v>52.133235939904203</v>
      </c>
    </row>
    <row r="4811" spans="5:7" x14ac:dyDescent="0.25">
      <c r="E4811" s="1">
        <v>35716</v>
      </c>
      <c r="F4811">
        <v>66.245426979891306</v>
      </c>
      <c r="G4811">
        <v>52.450914688309197</v>
      </c>
    </row>
    <row r="4812" spans="5:7" x14ac:dyDescent="0.25">
      <c r="E4812" s="1">
        <v>35717</v>
      </c>
      <c r="F4812">
        <v>48.422550054231898</v>
      </c>
      <c r="G4812">
        <v>45.819393769796797</v>
      </c>
    </row>
    <row r="4813" spans="5:7" x14ac:dyDescent="0.25">
      <c r="E4813" s="1">
        <v>35718</v>
      </c>
      <c r="F4813">
        <v>55.2069624979301</v>
      </c>
      <c r="G4813">
        <v>49.072482051826498</v>
      </c>
    </row>
    <row r="4814" spans="5:7" x14ac:dyDescent="0.25">
      <c r="E4814" s="1">
        <v>35719</v>
      </c>
      <c r="F4814">
        <v>53.431397617050997</v>
      </c>
      <c r="G4814">
        <v>48.413446170177302</v>
      </c>
    </row>
    <row r="4815" spans="5:7" x14ac:dyDescent="0.25">
      <c r="E4815" s="1">
        <v>35720</v>
      </c>
      <c r="F4815">
        <v>64.4176303283664</v>
      </c>
      <c r="G4815">
        <v>53.763196436904998</v>
      </c>
    </row>
    <row r="4816" spans="5:7" x14ac:dyDescent="0.25">
      <c r="E4816" s="1">
        <v>35723</v>
      </c>
      <c r="F4816">
        <v>59.912346920489298</v>
      </c>
      <c r="G4816">
        <v>52.214238681206197</v>
      </c>
    </row>
    <row r="4817" spans="5:7" x14ac:dyDescent="0.25">
      <c r="E4817" s="1">
        <v>35724</v>
      </c>
      <c r="F4817">
        <v>55.273445393246</v>
      </c>
      <c r="G4817">
        <v>50.642942317466201</v>
      </c>
    </row>
    <row r="4818" spans="5:7" x14ac:dyDescent="0.25">
      <c r="E4818" s="1">
        <v>35725</v>
      </c>
      <c r="F4818">
        <v>51.606701323540896</v>
      </c>
      <c r="G4818">
        <v>49.4182262292777</v>
      </c>
    </row>
    <row r="4819" spans="5:7" x14ac:dyDescent="0.25">
      <c r="E4819" s="1">
        <v>35726</v>
      </c>
      <c r="F4819">
        <v>32.2520498974202</v>
      </c>
      <c r="G4819">
        <v>41.308232592907899</v>
      </c>
    </row>
    <row r="4820" spans="5:7" x14ac:dyDescent="0.25">
      <c r="E4820" s="1">
        <v>35727</v>
      </c>
      <c r="F4820">
        <v>27.896325926995999</v>
      </c>
      <c r="G4820">
        <v>38.921724252648303</v>
      </c>
    </row>
    <row r="4821" spans="5:7" x14ac:dyDescent="0.25">
      <c r="E4821" s="1">
        <v>35730</v>
      </c>
      <c r="F4821">
        <v>15.169991027886001</v>
      </c>
      <c r="G4821">
        <v>29.440078250383699</v>
      </c>
    </row>
    <row r="4822" spans="5:7" x14ac:dyDescent="0.25">
      <c r="E4822" s="1">
        <v>35731</v>
      </c>
      <c r="F4822">
        <v>45.617716810921898</v>
      </c>
      <c r="G4822">
        <v>44.366956904393803</v>
      </c>
    </row>
    <row r="4823" spans="5:7" x14ac:dyDescent="0.25">
      <c r="E4823" s="1">
        <v>35732</v>
      </c>
      <c r="F4823">
        <v>36.457760970894498</v>
      </c>
      <c r="G4823">
        <v>39.162421930716903</v>
      </c>
    </row>
    <row r="4824" spans="5:7" x14ac:dyDescent="0.25">
      <c r="E4824" s="1">
        <v>35733</v>
      </c>
      <c r="F4824">
        <v>31.599248332923001</v>
      </c>
      <c r="G4824">
        <v>36.241010184013497</v>
      </c>
    </row>
    <row r="4825" spans="5:7" x14ac:dyDescent="0.25">
      <c r="E4825" s="1">
        <v>35734</v>
      </c>
      <c r="F4825">
        <v>34.715687250932397</v>
      </c>
      <c r="G4825">
        <v>37.734192137994597</v>
      </c>
    </row>
    <row r="4826" spans="5:7" x14ac:dyDescent="0.25">
      <c r="E4826" s="1">
        <v>35737</v>
      </c>
      <c r="F4826">
        <v>45.452106780586497</v>
      </c>
      <c r="G4826">
        <v>42.917001856111</v>
      </c>
    </row>
    <row r="4827" spans="5:7" x14ac:dyDescent="0.25">
      <c r="E4827" s="1">
        <v>35738</v>
      </c>
      <c r="F4827">
        <v>51.083362774311802</v>
      </c>
      <c r="G4827">
        <v>45.753539310519599</v>
      </c>
    </row>
    <row r="4828" spans="5:7" x14ac:dyDescent="0.25">
      <c r="E4828" s="1">
        <v>35739</v>
      </c>
      <c r="F4828">
        <v>46.930604541176002</v>
      </c>
      <c r="G4828">
        <v>44.069035713910701</v>
      </c>
    </row>
    <row r="4829" spans="5:7" x14ac:dyDescent="0.25">
      <c r="E4829" s="1">
        <v>35740</v>
      </c>
      <c r="F4829">
        <v>44.472192777034302</v>
      </c>
      <c r="G4829">
        <v>43.100660808967802</v>
      </c>
    </row>
    <row r="4830" spans="5:7" x14ac:dyDescent="0.25">
      <c r="E4830" s="1">
        <v>35741</v>
      </c>
      <c r="F4830">
        <v>45.2815212282026</v>
      </c>
      <c r="G4830">
        <v>43.415726761741297</v>
      </c>
    </row>
    <row r="4831" spans="5:7" x14ac:dyDescent="0.25">
      <c r="E4831" s="1">
        <v>35744</v>
      </c>
      <c r="F4831">
        <v>44.503150866450802</v>
      </c>
      <c r="G4831">
        <v>43.158365060267698</v>
      </c>
    </row>
    <row r="4832" spans="5:7" x14ac:dyDescent="0.25">
      <c r="E4832" s="1">
        <v>35745</v>
      </c>
      <c r="F4832">
        <v>44.503150866450802</v>
      </c>
      <c r="G4832">
        <v>43.158365060267698</v>
      </c>
    </row>
    <row r="4833" spans="5:7" x14ac:dyDescent="0.25">
      <c r="E4833" s="1">
        <v>35746</v>
      </c>
      <c r="F4833">
        <v>35.322583296420703</v>
      </c>
      <c r="G4833">
        <v>40.252668955650002</v>
      </c>
    </row>
    <row r="4834" spans="5:7" x14ac:dyDescent="0.25">
      <c r="E4834" s="1">
        <v>35747</v>
      </c>
      <c r="F4834">
        <v>27.7884557087486</v>
      </c>
      <c r="G4834">
        <v>37.291341467343102</v>
      </c>
    </row>
    <row r="4835" spans="5:7" x14ac:dyDescent="0.25">
      <c r="E4835" s="1">
        <v>35748</v>
      </c>
      <c r="F4835">
        <v>46.5315749547755</v>
      </c>
      <c r="G4835">
        <v>43.429641195166298</v>
      </c>
    </row>
    <row r="4836" spans="5:7" x14ac:dyDescent="0.25">
      <c r="E4836" s="1">
        <v>35751</v>
      </c>
      <c r="F4836">
        <v>38.373684206651603</v>
      </c>
      <c r="G4836">
        <v>40.514599819456699</v>
      </c>
    </row>
    <row r="4837" spans="5:7" x14ac:dyDescent="0.25">
      <c r="E4837" s="1">
        <v>35752</v>
      </c>
      <c r="F4837">
        <v>40.972868712781697</v>
      </c>
      <c r="G4837">
        <v>41.401156012410397</v>
      </c>
    </row>
    <row r="4838" spans="5:7" x14ac:dyDescent="0.25">
      <c r="E4838" s="1">
        <v>35753</v>
      </c>
      <c r="F4838">
        <v>35.922570172286399</v>
      </c>
      <c r="G4838">
        <v>39.634112668369298</v>
      </c>
    </row>
    <row r="4839" spans="5:7" x14ac:dyDescent="0.25">
      <c r="E4839" s="1">
        <v>35754</v>
      </c>
      <c r="F4839">
        <v>45.306700647271498</v>
      </c>
      <c r="G4839">
        <v>42.689802790264899</v>
      </c>
    </row>
    <row r="4840" spans="5:7" x14ac:dyDescent="0.25">
      <c r="E4840" s="1">
        <v>35755</v>
      </c>
      <c r="F4840">
        <v>36.826339444604201</v>
      </c>
      <c r="G4840">
        <v>39.843717836144101</v>
      </c>
    </row>
    <row r="4841" spans="5:7" x14ac:dyDescent="0.25">
      <c r="E4841" s="1">
        <v>35758</v>
      </c>
      <c r="F4841">
        <v>46.070617654977497</v>
      </c>
      <c r="G4841">
        <v>42.968621713394903</v>
      </c>
    </row>
    <row r="4842" spans="5:7" x14ac:dyDescent="0.25">
      <c r="E4842" s="1">
        <v>35759</v>
      </c>
      <c r="F4842">
        <v>47.345917347710603</v>
      </c>
      <c r="G4842">
        <v>43.4053164803057</v>
      </c>
    </row>
    <row r="4843" spans="5:7" x14ac:dyDescent="0.25">
      <c r="E4843" s="1">
        <v>35760</v>
      </c>
      <c r="F4843">
        <v>50.506032044541598</v>
      </c>
      <c r="G4843">
        <v>44.436231844707699</v>
      </c>
    </row>
    <row r="4844" spans="5:7" x14ac:dyDescent="0.25">
      <c r="E4844" s="1">
        <v>35761</v>
      </c>
      <c r="F4844">
        <v>49.321978677030899</v>
      </c>
      <c r="G4844">
        <v>44.147551360078701</v>
      </c>
    </row>
    <row r="4845" spans="5:7" x14ac:dyDescent="0.25">
      <c r="E4845" s="1">
        <v>35762</v>
      </c>
      <c r="F4845">
        <v>61.019325082183599</v>
      </c>
      <c r="G4845">
        <v>48.026180388004398</v>
      </c>
    </row>
    <row r="4846" spans="5:7" x14ac:dyDescent="0.25">
      <c r="E4846" s="1">
        <v>35765</v>
      </c>
      <c r="F4846">
        <v>50.164240350450903</v>
      </c>
      <c r="G4846">
        <v>45.375068639659297</v>
      </c>
    </row>
    <row r="4847" spans="5:7" x14ac:dyDescent="0.25">
      <c r="E4847" s="1">
        <v>35766</v>
      </c>
      <c r="F4847">
        <v>48.110176180348702</v>
      </c>
      <c r="G4847">
        <v>44.841919321011098</v>
      </c>
    </row>
    <row r="4848" spans="5:7" x14ac:dyDescent="0.25">
      <c r="E4848" s="1">
        <v>35767</v>
      </c>
      <c r="F4848">
        <v>38.6215959605858</v>
      </c>
      <c r="G4848">
        <v>42.173662840159899</v>
      </c>
    </row>
    <row r="4849" spans="5:7" x14ac:dyDescent="0.25">
      <c r="E4849" s="1">
        <v>35768</v>
      </c>
      <c r="F4849">
        <v>48.800295071308703</v>
      </c>
      <c r="G4849">
        <v>45.127342182749103</v>
      </c>
    </row>
    <row r="4850" spans="5:7" x14ac:dyDescent="0.25">
      <c r="E4850" s="1">
        <v>35769</v>
      </c>
      <c r="F4850">
        <v>68.863978514691098</v>
      </c>
      <c r="G4850">
        <v>53.423529319061402</v>
      </c>
    </row>
    <row r="4851" spans="5:7" x14ac:dyDescent="0.25">
      <c r="E4851" s="1">
        <v>35772</v>
      </c>
      <c r="F4851">
        <v>75.871884111952397</v>
      </c>
      <c r="G4851">
        <v>57.679497927620197</v>
      </c>
    </row>
    <row r="4852" spans="5:7" x14ac:dyDescent="0.25">
      <c r="E4852" s="1">
        <v>35773</v>
      </c>
      <c r="F4852">
        <v>63.601795217141401</v>
      </c>
      <c r="G4852">
        <v>53.891507938718803</v>
      </c>
    </row>
    <row r="4853" spans="5:7" x14ac:dyDescent="0.25">
      <c r="E4853" s="1">
        <v>35774</v>
      </c>
      <c r="F4853">
        <v>50.013539458866198</v>
      </c>
      <c r="G4853">
        <v>49.036198998229501</v>
      </c>
    </row>
    <row r="4854" spans="5:7" x14ac:dyDescent="0.25">
      <c r="E4854" s="1">
        <v>35775</v>
      </c>
      <c r="F4854">
        <v>32.928469404693899</v>
      </c>
      <c r="G4854">
        <v>40.9878625497767</v>
      </c>
    </row>
    <row r="4855" spans="5:7" x14ac:dyDescent="0.25">
      <c r="E4855" s="1">
        <v>35776</v>
      </c>
      <c r="F4855">
        <v>24.886951997639301</v>
      </c>
      <c r="G4855">
        <v>35.975558279592001</v>
      </c>
    </row>
    <row r="4856" spans="5:7" x14ac:dyDescent="0.25">
      <c r="E4856" s="1">
        <v>35779</v>
      </c>
      <c r="F4856">
        <v>37.468391591992201</v>
      </c>
      <c r="G4856">
        <v>41.2844402890086</v>
      </c>
    </row>
    <row r="4857" spans="5:7" x14ac:dyDescent="0.25">
      <c r="E4857" s="1">
        <v>35780</v>
      </c>
      <c r="F4857">
        <v>36.824758646519903</v>
      </c>
      <c r="G4857">
        <v>40.966334754257097</v>
      </c>
    </row>
    <row r="4858" spans="5:7" x14ac:dyDescent="0.25">
      <c r="E4858" s="1">
        <v>35781</v>
      </c>
      <c r="F4858">
        <v>47.170359570805999</v>
      </c>
      <c r="G4858">
        <v>45.279933365348597</v>
      </c>
    </row>
    <row r="4859" spans="5:7" x14ac:dyDescent="0.25">
      <c r="E4859" s="1">
        <v>35782</v>
      </c>
      <c r="F4859">
        <v>36.142783364247201</v>
      </c>
      <c r="G4859">
        <v>40.350044805879897</v>
      </c>
    </row>
    <row r="4860" spans="5:7" x14ac:dyDescent="0.25">
      <c r="E4860" s="1">
        <v>35783</v>
      </c>
      <c r="F4860">
        <v>33.439746244044898</v>
      </c>
      <c r="G4860">
        <v>39.031402300278799</v>
      </c>
    </row>
    <row r="4861" spans="5:7" x14ac:dyDescent="0.25">
      <c r="E4861" s="1">
        <v>35786</v>
      </c>
      <c r="F4861">
        <v>28.999994794633899</v>
      </c>
      <c r="G4861">
        <v>36.8208028237432</v>
      </c>
    </row>
    <row r="4862" spans="5:7" x14ac:dyDescent="0.25">
      <c r="E4862" s="1">
        <v>35787</v>
      </c>
      <c r="F4862">
        <v>28.224680186801699</v>
      </c>
      <c r="G4862">
        <v>36.437622997566102</v>
      </c>
    </row>
    <row r="4863" spans="5:7" x14ac:dyDescent="0.25">
      <c r="E4863" s="1">
        <v>35788</v>
      </c>
      <c r="F4863">
        <v>44.581645901956897</v>
      </c>
      <c r="G4863">
        <v>42.378697076678698</v>
      </c>
    </row>
    <row r="4864" spans="5:7" x14ac:dyDescent="0.25">
      <c r="E4864" s="1">
        <v>35790</v>
      </c>
      <c r="F4864">
        <v>43.546121138186201</v>
      </c>
      <c r="G4864">
        <v>42.010979417109503</v>
      </c>
    </row>
    <row r="4865" spans="5:7" x14ac:dyDescent="0.25">
      <c r="E4865" s="1">
        <v>35793</v>
      </c>
      <c r="F4865">
        <v>49.525383315520699</v>
      </c>
      <c r="G4865">
        <v>44.225973150252798</v>
      </c>
    </row>
    <row r="4866" spans="5:7" x14ac:dyDescent="0.25">
      <c r="E4866" s="1">
        <v>35794</v>
      </c>
      <c r="F4866">
        <v>59.513992578247198</v>
      </c>
      <c r="G4866">
        <v>48.3502222393398</v>
      </c>
    </row>
    <row r="4867" spans="5:7" x14ac:dyDescent="0.25">
      <c r="E4867" s="1">
        <v>35795</v>
      </c>
      <c r="F4867">
        <v>43.7665077112947</v>
      </c>
      <c r="G4867">
        <v>43.144520514235097</v>
      </c>
    </row>
    <row r="4868" spans="5:7" x14ac:dyDescent="0.25">
      <c r="E4868" s="1">
        <v>35797</v>
      </c>
      <c r="F4868">
        <v>27.083368636485901</v>
      </c>
      <c r="G4868">
        <v>35.221734025573198</v>
      </c>
    </row>
    <row r="4869" spans="5:7" x14ac:dyDescent="0.25">
      <c r="E4869" s="1">
        <v>35800</v>
      </c>
      <c r="F4869">
        <v>16.453554228586601</v>
      </c>
      <c r="G4869">
        <v>27.531830257716699</v>
      </c>
    </row>
    <row r="4870" spans="5:7" x14ac:dyDescent="0.25">
      <c r="E4870" s="1">
        <v>35801</v>
      </c>
      <c r="F4870">
        <v>14.4209147921112</v>
      </c>
      <c r="G4870">
        <v>25.721902531699001</v>
      </c>
    </row>
    <row r="4871" spans="5:7" x14ac:dyDescent="0.25">
      <c r="E4871" s="1">
        <v>35802</v>
      </c>
      <c r="F4871">
        <v>29.2567220552389</v>
      </c>
      <c r="G4871">
        <v>32.483720458885998</v>
      </c>
    </row>
    <row r="4872" spans="5:7" x14ac:dyDescent="0.25">
      <c r="E4872" s="1">
        <v>35803</v>
      </c>
      <c r="F4872">
        <v>24.218550654043799</v>
      </c>
      <c r="G4872">
        <v>29.583463956654601</v>
      </c>
    </row>
    <row r="4873" spans="5:7" x14ac:dyDescent="0.25">
      <c r="E4873" s="1">
        <v>35804</v>
      </c>
      <c r="F4873">
        <v>20.556533247358001</v>
      </c>
      <c r="G4873">
        <v>27.319015771477702</v>
      </c>
    </row>
    <row r="4874" spans="5:7" x14ac:dyDescent="0.25">
      <c r="E4874" s="1">
        <v>35807</v>
      </c>
      <c r="F4874">
        <v>17.6708226262006</v>
      </c>
      <c r="G4874">
        <v>25.432220269525001</v>
      </c>
    </row>
    <row r="4875" spans="5:7" x14ac:dyDescent="0.25">
      <c r="E4875" s="1">
        <v>35808</v>
      </c>
      <c r="F4875">
        <v>32.148693679931398</v>
      </c>
      <c r="G4875">
        <v>31.852537644618302</v>
      </c>
    </row>
    <row r="4876" spans="5:7" x14ac:dyDescent="0.25">
      <c r="E4876" s="1">
        <v>35809</v>
      </c>
      <c r="F4876">
        <v>37.896636624146304</v>
      </c>
      <c r="G4876">
        <v>34.515668578189498</v>
      </c>
    </row>
    <row r="4877" spans="5:7" x14ac:dyDescent="0.25">
      <c r="E4877" s="1">
        <v>35810</v>
      </c>
      <c r="F4877">
        <v>39.853217741259598</v>
      </c>
      <c r="G4877">
        <v>35.3858407495592</v>
      </c>
    </row>
    <row r="4878" spans="5:7" x14ac:dyDescent="0.25">
      <c r="E4878" s="1">
        <v>35811</v>
      </c>
      <c r="F4878">
        <v>55.437193119965897</v>
      </c>
      <c r="G4878">
        <v>42.939075956421199</v>
      </c>
    </row>
    <row r="4879" spans="5:7" x14ac:dyDescent="0.25">
      <c r="E4879" s="1">
        <v>35814</v>
      </c>
      <c r="F4879">
        <v>53.417248759915402</v>
      </c>
      <c r="G4879">
        <v>42.291554105033498</v>
      </c>
    </row>
    <row r="4880" spans="5:7" x14ac:dyDescent="0.25">
      <c r="E4880" s="1">
        <v>35815</v>
      </c>
      <c r="F4880">
        <v>63.098203323420101</v>
      </c>
      <c r="G4880">
        <v>47.415401973483497</v>
      </c>
    </row>
    <row r="4881" spans="5:7" x14ac:dyDescent="0.25">
      <c r="E4881" s="1">
        <v>35816</v>
      </c>
      <c r="F4881">
        <v>52.241278229555398</v>
      </c>
      <c r="G4881">
        <v>43.916080381406502</v>
      </c>
    </row>
    <row r="4882" spans="5:7" x14ac:dyDescent="0.25">
      <c r="E4882" s="1">
        <v>35817</v>
      </c>
      <c r="F4882">
        <v>58.521758508239202</v>
      </c>
      <c r="G4882">
        <v>47.004857648802698</v>
      </c>
    </row>
    <row r="4883" spans="5:7" x14ac:dyDescent="0.25">
      <c r="E4883" s="1">
        <v>35818</v>
      </c>
      <c r="F4883">
        <v>73.724986001385403</v>
      </c>
      <c r="G4883">
        <v>56.471179159335399</v>
      </c>
    </row>
    <row r="4884" spans="5:7" x14ac:dyDescent="0.25">
      <c r="E4884" s="1">
        <v>35821</v>
      </c>
      <c r="F4884">
        <v>59.1131618681571</v>
      </c>
      <c r="G4884">
        <v>50.961851395527098</v>
      </c>
    </row>
    <row r="4885" spans="5:7" x14ac:dyDescent="0.25">
      <c r="E4885" s="1">
        <v>35822</v>
      </c>
      <c r="F4885">
        <v>66.107113705458005</v>
      </c>
      <c r="G4885">
        <v>55.058658954087299</v>
      </c>
    </row>
    <row r="4886" spans="5:7" x14ac:dyDescent="0.25">
      <c r="E4886" s="1">
        <v>35823</v>
      </c>
      <c r="F4886">
        <v>67.024905931762802</v>
      </c>
      <c r="G4886">
        <v>55.600303234473301</v>
      </c>
    </row>
    <row r="4887" spans="5:7" x14ac:dyDescent="0.25">
      <c r="E4887" s="1">
        <v>35824</v>
      </c>
      <c r="F4887">
        <v>44.454036305832702</v>
      </c>
      <c r="G4887">
        <v>46.225638196917998</v>
      </c>
    </row>
    <row r="4888" spans="5:7" x14ac:dyDescent="0.25">
      <c r="E4888" s="1">
        <v>35825</v>
      </c>
      <c r="F4888">
        <v>38.268286708861403</v>
      </c>
      <c r="G4888">
        <v>43.095555869814298</v>
      </c>
    </row>
    <row r="4889" spans="5:7" x14ac:dyDescent="0.25">
      <c r="E4889" s="1">
        <v>35828</v>
      </c>
      <c r="F4889">
        <v>47.699949137620898</v>
      </c>
      <c r="G4889">
        <v>47.2499186374855</v>
      </c>
    </row>
    <row r="4890" spans="5:7" x14ac:dyDescent="0.25">
      <c r="E4890" s="1">
        <v>35829</v>
      </c>
      <c r="F4890">
        <v>45.097009657068597</v>
      </c>
      <c r="G4890">
        <v>46.108668973858897</v>
      </c>
    </row>
    <row r="4891" spans="5:7" x14ac:dyDescent="0.25">
      <c r="E4891" s="1">
        <v>35830</v>
      </c>
      <c r="F4891">
        <v>44.412710896294698</v>
      </c>
      <c r="G4891">
        <v>45.828185027843297</v>
      </c>
    </row>
    <row r="4892" spans="5:7" x14ac:dyDescent="0.25">
      <c r="E4892" s="1">
        <v>35831</v>
      </c>
      <c r="F4892">
        <v>59.655939476049298</v>
      </c>
      <c r="G4892">
        <v>52.3107739388604</v>
      </c>
    </row>
    <row r="4893" spans="5:7" x14ac:dyDescent="0.25">
      <c r="E4893" s="1">
        <v>35832</v>
      </c>
      <c r="F4893">
        <v>56.7319507706788</v>
      </c>
      <c r="G4893">
        <v>51.275781149565198</v>
      </c>
    </row>
    <row r="4894" spans="5:7" x14ac:dyDescent="0.25">
      <c r="E4894" s="1">
        <v>35835</v>
      </c>
      <c r="F4894">
        <v>61.902929290167201</v>
      </c>
      <c r="G4894">
        <v>53.559314636848498</v>
      </c>
    </row>
    <row r="4895" spans="5:7" x14ac:dyDescent="0.25">
      <c r="E4895" s="1">
        <v>35836</v>
      </c>
      <c r="F4895">
        <v>57.250362938389799</v>
      </c>
      <c r="G4895">
        <v>52.070080113452399</v>
      </c>
    </row>
    <row r="4896" spans="5:7" x14ac:dyDescent="0.25">
      <c r="E4896" s="1">
        <v>35837</v>
      </c>
      <c r="F4896">
        <v>43.602202031233503</v>
      </c>
      <c r="G4896">
        <v>47.168174683923702</v>
      </c>
    </row>
    <row r="4897" spans="5:7" x14ac:dyDescent="0.25">
      <c r="E4897" s="1">
        <v>35838</v>
      </c>
      <c r="F4897">
        <v>34.160944405715</v>
      </c>
      <c r="G4897">
        <v>42.960399559763097</v>
      </c>
    </row>
    <row r="4898" spans="5:7" x14ac:dyDescent="0.25">
      <c r="E4898" s="1">
        <v>35839</v>
      </c>
      <c r="F4898">
        <v>29.812130638235399</v>
      </c>
      <c r="G4898">
        <v>40.7619418169688</v>
      </c>
    </row>
    <row r="4899" spans="5:7" x14ac:dyDescent="0.25">
      <c r="E4899" s="1">
        <v>35843</v>
      </c>
      <c r="F4899">
        <v>24.4442104008649</v>
      </c>
      <c r="G4899">
        <v>37.769768983118702</v>
      </c>
    </row>
    <row r="4900" spans="5:7" x14ac:dyDescent="0.25">
      <c r="E4900" s="1">
        <v>35844</v>
      </c>
      <c r="F4900">
        <v>38.814217309454598</v>
      </c>
      <c r="G4900">
        <v>42.693899169714101</v>
      </c>
    </row>
    <row r="4901" spans="5:7" x14ac:dyDescent="0.25">
      <c r="E4901" s="1">
        <v>35845</v>
      </c>
      <c r="F4901">
        <v>45.7480570228498</v>
      </c>
      <c r="G4901">
        <v>45.303994870375803</v>
      </c>
    </row>
    <row r="4902" spans="5:7" x14ac:dyDescent="0.25">
      <c r="E4902" s="1">
        <v>35846</v>
      </c>
      <c r="F4902">
        <v>51.622056511372399</v>
      </c>
      <c r="G4902">
        <v>47.598889366002403</v>
      </c>
    </row>
    <row r="4903" spans="5:7" x14ac:dyDescent="0.25">
      <c r="E4903" s="1">
        <v>35849</v>
      </c>
      <c r="F4903">
        <v>59.424421910199897</v>
      </c>
      <c r="G4903">
        <v>50.883478964264803</v>
      </c>
    </row>
    <row r="4904" spans="5:7" x14ac:dyDescent="0.25">
      <c r="E4904" s="1">
        <v>35850</v>
      </c>
      <c r="F4904">
        <v>72.606702382715795</v>
      </c>
      <c r="G4904">
        <v>57.942644546131604</v>
      </c>
    </row>
    <row r="4905" spans="5:7" x14ac:dyDescent="0.25">
      <c r="E4905" s="1">
        <v>35851</v>
      </c>
      <c r="F4905">
        <v>58.084525884453797</v>
      </c>
      <c r="G4905">
        <v>52.710587225027403</v>
      </c>
    </row>
    <row r="4906" spans="5:7" x14ac:dyDescent="0.25">
      <c r="E4906" s="1">
        <v>35852</v>
      </c>
      <c r="F4906">
        <v>64.201039406768103</v>
      </c>
      <c r="G4906">
        <v>55.772208032518101</v>
      </c>
    </row>
    <row r="4907" spans="5:7" x14ac:dyDescent="0.25">
      <c r="E4907" s="1">
        <v>35853</v>
      </c>
      <c r="F4907">
        <v>57.275858566287198</v>
      </c>
      <c r="G4907">
        <v>53.210564264715501</v>
      </c>
    </row>
    <row r="4908" spans="5:7" x14ac:dyDescent="0.25">
      <c r="E4908" s="1">
        <v>35856</v>
      </c>
      <c r="F4908">
        <v>67.991143620767204</v>
      </c>
      <c r="G4908">
        <v>58.517174331227501</v>
      </c>
    </row>
    <row r="4909" spans="5:7" x14ac:dyDescent="0.25">
      <c r="E4909" s="1">
        <v>35857</v>
      </c>
      <c r="F4909">
        <v>75.769701923586794</v>
      </c>
      <c r="G4909">
        <v>63.298677906729502</v>
      </c>
    </row>
    <row r="4910" spans="5:7" x14ac:dyDescent="0.25">
      <c r="E4910" s="1">
        <v>35858</v>
      </c>
      <c r="F4910">
        <v>63.115884238234898</v>
      </c>
      <c r="G4910">
        <v>58.321509925805103</v>
      </c>
    </row>
    <row r="4911" spans="5:7" x14ac:dyDescent="0.25">
      <c r="E4911" s="1">
        <v>35859</v>
      </c>
      <c r="F4911">
        <v>69.273591519624503</v>
      </c>
      <c r="G4911">
        <v>61.575253709448901</v>
      </c>
    </row>
    <row r="4912" spans="5:7" x14ac:dyDescent="0.25">
      <c r="E4912" s="1">
        <v>35860</v>
      </c>
      <c r="F4912">
        <v>57.019673790884703</v>
      </c>
      <c r="G4912">
        <v>56.481353041822402</v>
      </c>
    </row>
    <row r="4913" spans="5:7" x14ac:dyDescent="0.25">
      <c r="E4913" s="1">
        <v>35863</v>
      </c>
      <c r="F4913">
        <v>46.483639724911598</v>
      </c>
      <c r="G4913">
        <v>51.5750214093868</v>
      </c>
    </row>
    <row r="4914" spans="5:7" x14ac:dyDescent="0.25">
      <c r="E4914" s="1">
        <v>35864</v>
      </c>
      <c r="F4914">
        <v>45.838309922046903</v>
      </c>
      <c r="G4914">
        <v>51.270496058183099</v>
      </c>
    </row>
    <row r="4915" spans="5:7" x14ac:dyDescent="0.25">
      <c r="E4915" s="1">
        <v>35865</v>
      </c>
      <c r="F4915">
        <v>42.8074156854208</v>
      </c>
      <c r="G4915">
        <v>49.921395365883498</v>
      </c>
    </row>
    <row r="4916" spans="5:7" x14ac:dyDescent="0.25">
      <c r="E4916" s="1">
        <v>35866</v>
      </c>
      <c r="F4916">
        <v>31.707914692183198</v>
      </c>
      <c r="G4916">
        <v>44.373848641219602</v>
      </c>
    </row>
    <row r="4917" spans="5:7" x14ac:dyDescent="0.25">
      <c r="E4917" s="1">
        <v>35867</v>
      </c>
      <c r="F4917">
        <v>37.180797406110699</v>
      </c>
      <c r="G4917">
        <v>46.177372382890702</v>
      </c>
    </row>
    <row r="4918" spans="5:7" x14ac:dyDescent="0.25">
      <c r="E4918" s="1">
        <v>35870</v>
      </c>
      <c r="F4918">
        <v>31.793745757530001</v>
      </c>
      <c r="G4918">
        <v>43.501216741611799</v>
      </c>
    </row>
    <row r="4919" spans="5:7" x14ac:dyDescent="0.25">
      <c r="E4919" s="1">
        <v>35871</v>
      </c>
      <c r="F4919">
        <v>36.563246219817898</v>
      </c>
      <c r="G4919">
        <v>44.985984200825698</v>
      </c>
    </row>
    <row r="4920" spans="5:7" x14ac:dyDescent="0.25">
      <c r="E4920" s="1">
        <v>35872</v>
      </c>
      <c r="F4920">
        <v>40.612267462987198</v>
      </c>
      <c r="G4920">
        <v>46.222578872168299</v>
      </c>
    </row>
    <row r="4921" spans="5:7" x14ac:dyDescent="0.25">
      <c r="E4921" s="1">
        <v>35873</v>
      </c>
      <c r="F4921">
        <v>39.677189354758902</v>
      </c>
      <c r="G4921">
        <v>45.880845995423201</v>
      </c>
    </row>
    <row r="4922" spans="5:7" x14ac:dyDescent="0.25">
      <c r="E4922" s="1">
        <v>35874</v>
      </c>
      <c r="F4922">
        <v>38.610405914891103</v>
      </c>
      <c r="G4922">
        <v>45.518432325865902</v>
      </c>
    </row>
    <row r="4923" spans="5:7" x14ac:dyDescent="0.25">
      <c r="E4923" s="1">
        <v>35877</v>
      </c>
      <c r="F4923">
        <v>42.331617604182597</v>
      </c>
      <c r="G4923">
        <v>46.429836067637503</v>
      </c>
    </row>
    <row r="4924" spans="5:7" x14ac:dyDescent="0.25">
      <c r="E4924" s="1">
        <v>35878</v>
      </c>
      <c r="F4924">
        <v>36.664349264966098</v>
      </c>
      <c r="G4924">
        <v>44.717904981429903</v>
      </c>
    </row>
    <row r="4925" spans="5:7" x14ac:dyDescent="0.25">
      <c r="E4925" s="1">
        <v>35879</v>
      </c>
      <c r="F4925">
        <v>65.420928996683301</v>
      </c>
      <c r="G4925">
        <v>54.143494423965599</v>
      </c>
    </row>
    <row r="4926" spans="5:7" x14ac:dyDescent="0.25">
      <c r="E4926" s="1">
        <v>35880</v>
      </c>
      <c r="F4926">
        <v>70.055824391604602</v>
      </c>
      <c r="G4926">
        <v>56.416936033650202</v>
      </c>
    </row>
    <row r="4927" spans="5:7" x14ac:dyDescent="0.25">
      <c r="E4927" s="1">
        <v>35881</v>
      </c>
      <c r="F4927">
        <v>72.367030923755095</v>
      </c>
      <c r="G4927">
        <v>57.594258775788099</v>
      </c>
    </row>
    <row r="4928" spans="5:7" x14ac:dyDescent="0.25">
      <c r="E4928" s="1">
        <v>35884</v>
      </c>
      <c r="F4928">
        <v>76.544791893494605</v>
      </c>
      <c r="G4928">
        <v>59.840945865517803</v>
      </c>
    </row>
    <row r="4929" spans="5:7" x14ac:dyDescent="0.25">
      <c r="E4929" s="1">
        <v>35885</v>
      </c>
      <c r="F4929">
        <v>56.165230791014899</v>
      </c>
      <c r="G4929">
        <v>53.711770109749402</v>
      </c>
    </row>
    <row r="4930" spans="5:7" x14ac:dyDescent="0.25">
      <c r="E4930" s="1">
        <v>35886</v>
      </c>
      <c r="F4930">
        <v>38.4675196447551</v>
      </c>
      <c r="G4930">
        <v>46.3497324814319</v>
      </c>
    </row>
    <row r="4931" spans="5:7" x14ac:dyDescent="0.25">
      <c r="E4931" s="1">
        <v>35887</v>
      </c>
      <c r="F4931">
        <v>32.208931825971803</v>
      </c>
      <c r="G4931">
        <v>43.081777310892697</v>
      </c>
    </row>
    <row r="4932" spans="5:7" x14ac:dyDescent="0.25">
      <c r="E4932" s="1">
        <v>35888</v>
      </c>
      <c r="F4932">
        <v>23.796099014030599</v>
      </c>
      <c r="G4932">
        <v>37.874259427176703</v>
      </c>
    </row>
    <row r="4933" spans="5:7" x14ac:dyDescent="0.25">
      <c r="E4933" s="1">
        <v>35891</v>
      </c>
      <c r="F4933">
        <v>31.7752114760323</v>
      </c>
      <c r="G4933">
        <v>40.752057523341499</v>
      </c>
    </row>
    <row r="4934" spans="5:7" x14ac:dyDescent="0.25">
      <c r="E4934" s="1">
        <v>35892</v>
      </c>
      <c r="F4934">
        <v>39.390702001561799</v>
      </c>
      <c r="G4934">
        <v>43.567228677426101</v>
      </c>
    </row>
    <row r="4935" spans="5:7" x14ac:dyDescent="0.25">
      <c r="E4935" s="1">
        <v>35893</v>
      </c>
      <c r="F4935">
        <v>50.524354893010802</v>
      </c>
      <c r="G4935">
        <v>48.0344836679606</v>
      </c>
    </row>
    <row r="4936" spans="5:7" x14ac:dyDescent="0.25">
      <c r="E4936" s="1">
        <v>35894</v>
      </c>
      <c r="F4936">
        <v>54.577141710487098</v>
      </c>
      <c r="G4936">
        <v>49.767792472256801</v>
      </c>
    </row>
    <row r="4937" spans="5:7" x14ac:dyDescent="0.25">
      <c r="E4937" s="1">
        <v>35898</v>
      </c>
      <c r="F4937">
        <v>65.984783036727507</v>
      </c>
      <c r="G4937">
        <v>55.251822272272904</v>
      </c>
    </row>
    <row r="4938" spans="5:7" x14ac:dyDescent="0.25">
      <c r="E4938" s="1">
        <v>35899</v>
      </c>
      <c r="F4938">
        <v>56.326472878446701</v>
      </c>
      <c r="G4938">
        <v>51.787538640786003</v>
      </c>
    </row>
    <row r="4939" spans="5:7" x14ac:dyDescent="0.25">
      <c r="E4939" s="1">
        <v>35900</v>
      </c>
      <c r="F4939">
        <v>50.6635625948418</v>
      </c>
      <c r="G4939">
        <v>49.653950066115797</v>
      </c>
    </row>
    <row r="4940" spans="5:7" x14ac:dyDescent="0.25">
      <c r="E4940" s="1">
        <v>35901</v>
      </c>
      <c r="F4940">
        <v>47.142716569275898</v>
      </c>
      <c r="G4940">
        <v>48.326615130578702</v>
      </c>
    </row>
    <row r="4941" spans="5:7" x14ac:dyDescent="0.25">
      <c r="E4941" s="1">
        <v>35902</v>
      </c>
      <c r="F4941">
        <v>50.0278113259007</v>
      </c>
      <c r="G4941">
        <v>49.336349277884104</v>
      </c>
    </row>
    <row r="4942" spans="5:7" x14ac:dyDescent="0.25">
      <c r="E4942" s="1">
        <v>35905</v>
      </c>
      <c r="F4942">
        <v>64.126098442897998</v>
      </c>
      <c r="G4942">
        <v>55.016145239615902</v>
      </c>
    </row>
    <row r="4943" spans="5:7" x14ac:dyDescent="0.25">
      <c r="E4943" s="1">
        <v>35906</v>
      </c>
      <c r="F4943">
        <v>69.805191669048298</v>
      </c>
      <c r="G4943">
        <v>57.843699352136298</v>
      </c>
    </row>
    <row r="4944" spans="5:7" x14ac:dyDescent="0.25">
      <c r="E4944" s="1">
        <v>35907</v>
      </c>
      <c r="F4944">
        <v>70.551106680504404</v>
      </c>
      <c r="G4944">
        <v>58.220783235264598</v>
      </c>
    </row>
    <row r="4945" spans="5:7" x14ac:dyDescent="0.25">
      <c r="E4945" s="1">
        <v>35908</v>
      </c>
      <c r="F4945">
        <v>74.517056469461707</v>
      </c>
      <c r="G4945">
        <v>60.231975024111797</v>
      </c>
    </row>
    <row r="4946" spans="5:7" x14ac:dyDescent="0.25">
      <c r="E4946" s="1">
        <v>35909</v>
      </c>
      <c r="F4946">
        <v>57.656495437843397</v>
      </c>
      <c r="G4946">
        <v>55.066289190909401</v>
      </c>
    </row>
    <row r="4947" spans="5:7" x14ac:dyDescent="0.25">
      <c r="E4947" s="1">
        <v>35912</v>
      </c>
      <c r="F4947">
        <v>77.548560144474195</v>
      </c>
      <c r="G4947">
        <v>65.472429517656096</v>
      </c>
    </row>
    <row r="4948" spans="5:7" x14ac:dyDescent="0.25">
      <c r="E4948" s="1">
        <v>35913</v>
      </c>
      <c r="F4948">
        <v>79.505219363915998</v>
      </c>
      <c r="G4948">
        <v>66.871691228887101</v>
      </c>
    </row>
    <row r="4949" spans="5:7" x14ac:dyDescent="0.25">
      <c r="E4949" s="1">
        <v>35914</v>
      </c>
      <c r="F4949">
        <v>80.003145180624003</v>
      </c>
      <c r="G4949">
        <v>67.212395836001903</v>
      </c>
    </row>
    <row r="4950" spans="5:7" x14ac:dyDescent="0.25">
      <c r="E4950" s="1">
        <v>35915</v>
      </c>
      <c r="F4950">
        <v>80.894363508804801</v>
      </c>
      <c r="G4950">
        <v>67.783301613717001</v>
      </c>
    </row>
    <row r="4951" spans="5:7" x14ac:dyDescent="0.25">
      <c r="E4951" s="1">
        <v>35916</v>
      </c>
      <c r="F4951">
        <v>39.468854691734499</v>
      </c>
      <c r="G4951">
        <v>49.549157648045899</v>
      </c>
    </row>
    <row r="4952" spans="5:7" x14ac:dyDescent="0.25">
      <c r="E4952" s="1">
        <v>35919</v>
      </c>
      <c r="F4952">
        <v>39.468854691734499</v>
      </c>
      <c r="G4952">
        <v>49.549157648045899</v>
      </c>
    </row>
    <row r="4953" spans="5:7" x14ac:dyDescent="0.25">
      <c r="E4953" s="1">
        <v>35920</v>
      </c>
      <c r="F4953">
        <v>50.223469963444103</v>
      </c>
      <c r="G4953">
        <v>53.774588442862999</v>
      </c>
    </row>
    <row r="4954" spans="5:7" x14ac:dyDescent="0.25">
      <c r="E4954" s="1">
        <v>35921</v>
      </c>
      <c r="F4954">
        <v>39.438639187995499</v>
      </c>
      <c r="G4954">
        <v>48.198669123163</v>
      </c>
    </row>
    <row r="4955" spans="5:7" x14ac:dyDescent="0.25">
      <c r="E4955" s="1">
        <v>35922</v>
      </c>
      <c r="F4955">
        <v>47.268984374283299</v>
      </c>
      <c r="G4955">
        <v>51.330564757401497</v>
      </c>
    </row>
    <row r="4956" spans="5:7" x14ac:dyDescent="0.25">
      <c r="E4956" s="1">
        <v>35923</v>
      </c>
      <c r="F4956">
        <v>52.861839734679002</v>
      </c>
      <c r="G4956">
        <v>53.638901658398503</v>
      </c>
    </row>
    <row r="4957" spans="5:7" x14ac:dyDescent="0.25">
      <c r="E4957" s="1">
        <v>35926</v>
      </c>
      <c r="F4957">
        <v>63.425336444051801</v>
      </c>
      <c r="G4957">
        <v>58.454300958299903</v>
      </c>
    </row>
    <row r="4958" spans="5:7" x14ac:dyDescent="0.25">
      <c r="E4958" s="1">
        <v>35927</v>
      </c>
      <c r="F4958">
        <v>50.712510352108701</v>
      </c>
      <c r="G4958">
        <v>52.934622600225801</v>
      </c>
    </row>
    <row r="4959" spans="5:7" x14ac:dyDescent="0.25">
      <c r="E4959" s="1">
        <v>35928</v>
      </c>
      <c r="F4959">
        <v>63.721885609461502</v>
      </c>
      <c r="G4959">
        <v>59.130867391475</v>
      </c>
    </row>
    <row r="4960" spans="5:7" x14ac:dyDescent="0.25">
      <c r="E4960" s="1">
        <v>35929</v>
      </c>
      <c r="F4960">
        <v>44.842022956446897</v>
      </c>
      <c r="G4960">
        <v>49.7540985040484</v>
      </c>
    </row>
    <row r="4961" spans="5:7" x14ac:dyDescent="0.25">
      <c r="E4961" s="1">
        <v>35930</v>
      </c>
      <c r="F4961">
        <v>44.264485216214801</v>
      </c>
      <c r="G4961">
        <v>49.4442333173441</v>
      </c>
    </row>
    <row r="4962" spans="5:7" x14ac:dyDescent="0.25">
      <c r="E4962" s="1">
        <v>35933</v>
      </c>
      <c r="F4962">
        <v>39.258760618389204</v>
      </c>
      <c r="G4962">
        <v>46.851792970384203</v>
      </c>
    </row>
    <row r="4963" spans="5:7" x14ac:dyDescent="0.25">
      <c r="E4963" s="1">
        <v>35934</v>
      </c>
      <c r="F4963">
        <v>40.241723002962303</v>
      </c>
      <c r="G4963">
        <v>47.213078192001603</v>
      </c>
    </row>
    <row r="4964" spans="5:7" x14ac:dyDescent="0.25">
      <c r="E4964" s="1">
        <v>35935</v>
      </c>
      <c r="F4964">
        <v>33.4260486017726</v>
      </c>
      <c r="G4964">
        <v>43.843029922111299</v>
      </c>
    </row>
    <row r="4965" spans="5:7" x14ac:dyDescent="0.25">
      <c r="E4965" s="1">
        <v>35936</v>
      </c>
      <c r="F4965">
        <v>44.671188337104901</v>
      </c>
      <c r="G4965">
        <v>47.851685679514503</v>
      </c>
    </row>
    <row r="4966" spans="5:7" x14ac:dyDescent="0.25">
      <c r="E4966" s="1">
        <v>35937</v>
      </c>
      <c r="F4966">
        <v>42.034026264904497</v>
      </c>
      <c r="G4966">
        <v>46.739548515912396</v>
      </c>
    </row>
    <row r="4967" spans="5:7" x14ac:dyDescent="0.25">
      <c r="E4967" s="1">
        <v>35940</v>
      </c>
      <c r="F4967">
        <v>42.034026264904497</v>
      </c>
      <c r="G4967">
        <v>46.739548515912396</v>
      </c>
    </row>
    <row r="4968" spans="5:7" x14ac:dyDescent="0.25">
      <c r="E4968" s="1">
        <v>35941</v>
      </c>
      <c r="F4968">
        <v>29.361756216607301</v>
      </c>
      <c r="G4968">
        <v>41.1133628110709</v>
      </c>
    </row>
    <row r="4969" spans="5:7" x14ac:dyDescent="0.25">
      <c r="E4969" s="1">
        <v>35942</v>
      </c>
      <c r="F4969">
        <v>32.329196962470398</v>
      </c>
      <c r="G4969">
        <v>42.0243368689787</v>
      </c>
    </row>
    <row r="4970" spans="5:7" x14ac:dyDescent="0.25">
      <c r="E4970" s="1">
        <v>35943</v>
      </c>
      <c r="F4970">
        <v>30.056443841272898</v>
      </c>
      <c r="G4970">
        <v>40.999755475824202</v>
      </c>
    </row>
    <row r="4971" spans="5:7" x14ac:dyDescent="0.25">
      <c r="E4971" s="1">
        <v>35944</v>
      </c>
      <c r="F4971">
        <v>27.5395890843544</v>
      </c>
      <c r="G4971">
        <v>39.865807956021101</v>
      </c>
    </row>
    <row r="4972" spans="5:7" x14ac:dyDescent="0.25">
      <c r="E4972" s="1">
        <v>35947</v>
      </c>
      <c r="F4972">
        <v>23.230141947735301</v>
      </c>
      <c r="G4972">
        <v>37.7879421173159</v>
      </c>
    </row>
    <row r="4973" spans="5:7" x14ac:dyDescent="0.25">
      <c r="E4973" s="1">
        <v>35948</v>
      </c>
      <c r="F4973">
        <v>33.6177606708453</v>
      </c>
      <c r="G4973">
        <v>40.567919751213601</v>
      </c>
    </row>
    <row r="4974" spans="5:7" x14ac:dyDescent="0.25">
      <c r="E4974" s="1">
        <v>35949</v>
      </c>
      <c r="F4974">
        <v>32.5603927286217</v>
      </c>
      <c r="G4974">
        <v>40.181192977276503</v>
      </c>
    </row>
    <row r="4975" spans="5:7" x14ac:dyDescent="0.25">
      <c r="E4975" s="1">
        <v>35950</v>
      </c>
      <c r="F4975">
        <v>51.372717557027798</v>
      </c>
      <c r="G4975">
        <v>45.876485558690803</v>
      </c>
    </row>
    <row r="4976" spans="5:7" x14ac:dyDescent="0.25">
      <c r="E4976" s="1">
        <v>35951</v>
      </c>
      <c r="F4976">
        <v>46.788692518827901</v>
      </c>
      <c r="G4976">
        <v>44.539861639962197</v>
      </c>
    </row>
    <row r="4977" spans="5:7" x14ac:dyDescent="0.25">
      <c r="E4977" s="1">
        <v>35954</v>
      </c>
      <c r="F4977">
        <v>43.671239303411397</v>
      </c>
      <c r="G4977">
        <v>43.627282218236502</v>
      </c>
    </row>
    <row r="4978" spans="5:7" x14ac:dyDescent="0.25">
      <c r="E4978" s="1">
        <v>35955</v>
      </c>
      <c r="F4978">
        <v>49.703366092690302</v>
      </c>
      <c r="G4978">
        <v>45.433313759371401</v>
      </c>
    </row>
    <row r="4979" spans="5:7" x14ac:dyDescent="0.25">
      <c r="E4979" s="1">
        <v>35956</v>
      </c>
      <c r="F4979">
        <v>28.408172249053202</v>
      </c>
      <c r="G4979">
        <v>37.821376998790598</v>
      </c>
    </row>
    <row r="4980" spans="5:7" x14ac:dyDescent="0.25">
      <c r="E4980" s="1">
        <v>35957</v>
      </c>
      <c r="F4980">
        <v>19.133229776124399</v>
      </c>
      <c r="G4980">
        <v>32.322691792262503</v>
      </c>
    </row>
    <row r="4981" spans="5:7" x14ac:dyDescent="0.25">
      <c r="E4981" s="1">
        <v>35958</v>
      </c>
      <c r="F4981">
        <v>17.4736125747656</v>
      </c>
      <c r="G4981">
        <v>31.140710065431701</v>
      </c>
    </row>
    <row r="4982" spans="5:7" x14ac:dyDescent="0.25">
      <c r="E4982" s="1">
        <v>35961</v>
      </c>
      <c r="F4982">
        <v>11.8473062039751</v>
      </c>
      <c r="G4982">
        <v>26.397673662382001</v>
      </c>
    </row>
    <row r="4983" spans="5:7" x14ac:dyDescent="0.25">
      <c r="E4983" s="1">
        <v>35962</v>
      </c>
      <c r="F4983">
        <v>40.075959350114701</v>
      </c>
      <c r="G4983">
        <v>38.663546030325897</v>
      </c>
    </row>
    <row r="4984" spans="5:7" x14ac:dyDescent="0.25">
      <c r="E4984" s="1">
        <v>35963</v>
      </c>
      <c r="F4984">
        <v>55.744456415528198</v>
      </c>
      <c r="G4984">
        <v>47.366689040104397</v>
      </c>
    </row>
    <row r="4985" spans="5:7" x14ac:dyDescent="0.25">
      <c r="E4985" s="1">
        <v>35964</v>
      </c>
      <c r="F4985">
        <v>50.877479964366302</v>
      </c>
      <c r="G4985">
        <v>45.258226792323804</v>
      </c>
    </row>
    <row r="4986" spans="5:7" x14ac:dyDescent="0.25">
      <c r="E4986" s="1">
        <v>35965</v>
      </c>
      <c r="F4986">
        <v>44.047467921292302</v>
      </c>
      <c r="G4986">
        <v>42.259972849579199</v>
      </c>
    </row>
    <row r="4987" spans="5:7" x14ac:dyDescent="0.25">
      <c r="E4987" s="1">
        <v>35968</v>
      </c>
      <c r="F4987">
        <v>40.519164865951403</v>
      </c>
      <c r="G4987">
        <v>40.690767724335501</v>
      </c>
    </row>
    <row r="4988" spans="5:7" x14ac:dyDescent="0.25">
      <c r="E4988" s="1">
        <v>35969</v>
      </c>
      <c r="F4988">
        <v>42.7214726499002</v>
      </c>
      <c r="G4988">
        <v>41.624507240084903</v>
      </c>
    </row>
    <row r="4989" spans="5:7" x14ac:dyDescent="0.25">
      <c r="E4989" s="1">
        <v>35970</v>
      </c>
      <c r="F4989">
        <v>43.966278649174697</v>
      </c>
      <c r="G4989">
        <v>42.115214577067803</v>
      </c>
    </row>
    <row r="4990" spans="5:7" x14ac:dyDescent="0.25">
      <c r="E4990" s="1">
        <v>35971</v>
      </c>
      <c r="F4990">
        <v>48.032093099706699</v>
      </c>
      <c r="G4990">
        <v>43.645685563338702</v>
      </c>
    </row>
    <row r="4991" spans="5:7" x14ac:dyDescent="0.25">
      <c r="E4991" s="1">
        <v>35972</v>
      </c>
      <c r="F4991">
        <v>44.184824814255599</v>
      </c>
      <c r="G4991">
        <v>42.4373336182693</v>
      </c>
    </row>
    <row r="4992" spans="5:7" x14ac:dyDescent="0.25">
      <c r="E4992" s="1">
        <v>35975</v>
      </c>
      <c r="F4992">
        <v>44.184824814255599</v>
      </c>
      <c r="G4992">
        <v>42.4373336182693</v>
      </c>
    </row>
    <row r="4993" spans="5:7" x14ac:dyDescent="0.25">
      <c r="E4993" s="1">
        <v>35976</v>
      </c>
      <c r="F4993">
        <v>40.666905740638001</v>
      </c>
      <c r="G4993">
        <v>41.439412203042799</v>
      </c>
    </row>
    <row r="4994" spans="5:7" x14ac:dyDescent="0.25">
      <c r="E4994" s="1">
        <v>35977</v>
      </c>
      <c r="F4994">
        <v>47.8621845445847</v>
      </c>
      <c r="G4994">
        <v>43.505918495806199</v>
      </c>
    </row>
    <row r="4995" spans="5:7" x14ac:dyDescent="0.25">
      <c r="E4995" s="1">
        <v>35978</v>
      </c>
      <c r="F4995">
        <v>31.593706296128701</v>
      </c>
      <c r="G4995">
        <v>38.3490602493574</v>
      </c>
    </row>
    <row r="4996" spans="5:7" x14ac:dyDescent="0.25">
      <c r="E4996" s="1">
        <v>35979</v>
      </c>
      <c r="F4996">
        <v>30.511520882830499</v>
      </c>
      <c r="G4996">
        <v>37.928058110384299</v>
      </c>
    </row>
    <row r="4997" spans="5:7" x14ac:dyDescent="0.25">
      <c r="E4997" s="1">
        <v>35982</v>
      </c>
      <c r="F4997">
        <v>25.3098594317315</v>
      </c>
      <c r="G4997">
        <v>35.811147583826198</v>
      </c>
    </row>
    <row r="4998" spans="5:7" x14ac:dyDescent="0.25">
      <c r="E4998" s="1">
        <v>35983</v>
      </c>
      <c r="F4998">
        <v>40.031709420593998</v>
      </c>
      <c r="G4998">
        <v>40.129524369207303</v>
      </c>
    </row>
    <row r="4999" spans="5:7" x14ac:dyDescent="0.25">
      <c r="E4999" s="1">
        <v>35984</v>
      </c>
      <c r="F4999">
        <v>46.3737339854612</v>
      </c>
      <c r="G4999">
        <v>42.222547361408502</v>
      </c>
    </row>
    <row r="5000" spans="5:7" x14ac:dyDescent="0.25">
      <c r="E5000" s="1">
        <v>35985</v>
      </c>
      <c r="F5000">
        <v>36.986102011893202</v>
      </c>
      <c r="G5000">
        <v>39.265950670426903</v>
      </c>
    </row>
    <row r="5001" spans="5:7" x14ac:dyDescent="0.25">
      <c r="E5001" s="1">
        <v>35986</v>
      </c>
      <c r="F5001">
        <v>41.706354159137597</v>
      </c>
      <c r="G5001">
        <v>40.755179622457497</v>
      </c>
    </row>
    <row r="5002" spans="5:7" x14ac:dyDescent="0.25">
      <c r="E5002" s="1">
        <v>35989</v>
      </c>
      <c r="F5002">
        <v>64.465155565099394</v>
      </c>
      <c r="G5002">
        <v>50.1368195560581</v>
      </c>
    </row>
    <row r="5003" spans="5:7" x14ac:dyDescent="0.25">
      <c r="E5003" s="1">
        <v>35990</v>
      </c>
      <c r="F5003">
        <v>67.895543475929898</v>
      </c>
      <c r="G5003">
        <v>52.003587484484399</v>
      </c>
    </row>
    <row r="5004" spans="5:7" x14ac:dyDescent="0.25">
      <c r="E5004" s="1">
        <v>35991</v>
      </c>
      <c r="F5004">
        <v>65.558765417059504</v>
      </c>
      <c r="G5004">
        <v>51.366365841365997</v>
      </c>
    </row>
    <row r="5005" spans="5:7" x14ac:dyDescent="0.25">
      <c r="E5005" s="1">
        <v>35992</v>
      </c>
      <c r="F5005">
        <v>72.398526868657498</v>
      </c>
      <c r="G5005">
        <v>54.934470811833698</v>
      </c>
    </row>
    <row r="5006" spans="5:7" x14ac:dyDescent="0.25">
      <c r="E5006" s="1">
        <v>35993</v>
      </c>
      <c r="F5006">
        <v>74.429748164092899</v>
      </c>
      <c r="G5006">
        <v>56.0908995288274</v>
      </c>
    </row>
    <row r="5007" spans="5:7" x14ac:dyDescent="0.25">
      <c r="E5007" s="1">
        <v>35996</v>
      </c>
      <c r="F5007">
        <v>52.845886451074399</v>
      </c>
      <c r="G5007">
        <v>49.734274416144203</v>
      </c>
    </row>
    <row r="5008" spans="5:7" x14ac:dyDescent="0.25">
      <c r="E5008" s="1">
        <v>35997</v>
      </c>
      <c r="F5008">
        <v>39.203538679321497</v>
      </c>
      <c r="G5008">
        <v>44.324682424353902</v>
      </c>
    </row>
    <row r="5009" spans="5:7" x14ac:dyDescent="0.25">
      <c r="E5009" s="1">
        <v>35998</v>
      </c>
      <c r="F5009">
        <v>48.2945654791179</v>
      </c>
      <c r="G5009">
        <v>47.795403564276903</v>
      </c>
    </row>
    <row r="5010" spans="5:7" x14ac:dyDescent="0.25">
      <c r="E5010" s="1">
        <v>35999</v>
      </c>
      <c r="F5010">
        <v>40.947078811131398</v>
      </c>
      <c r="G5010">
        <v>44.788573188221399</v>
      </c>
    </row>
    <row r="5011" spans="5:7" x14ac:dyDescent="0.25">
      <c r="E5011" s="1">
        <v>36000</v>
      </c>
      <c r="F5011">
        <v>48.158196439154302</v>
      </c>
      <c r="G5011">
        <v>47.498632423262798</v>
      </c>
    </row>
    <row r="5012" spans="5:7" x14ac:dyDescent="0.25">
      <c r="E5012" s="1">
        <v>36003</v>
      </c>
      <c r="F5012">
        <v>55.142268140113202</v>
      </c>
      <c r="G5012">
        <v>50.2905487837143</v>
      </c>
    </row>
    <row r="5013" spans="5:7" x14ac:dyDescent="0.25">
      <c r="E5013" s="1">
        <v>36004</v>
      </c>
      <c r="F5013">
        <v>63.758335029490397</v>
      </c>
      <c r="G5013">
        <v>54.151814677846602</v>
      </c>
    </row>
    <row r="5014" spans="5:7" x14ac:dyDescent="0.25">
      <c r="E5014" s="1">
        <v>36005</v>
      </c>
      <c r="F5014">
        <v>71.404014049781097</v>
      </c>
      <c r="G5014">
        <v>58.207223464232698</v>
      </c>
    </row>
    <row r="5015" spans="5:7" x14ac:dyDescent="0.25">
      <c r="E5015" s="1">
        <v>36006</v>
      </c>
      <c r="F5015">
        <v>60.342087005460002</v>
      </c>
      <c r="G5015">
        <v>54.451219210031901</v>
      </c>
    </row>
    <row r="5016" spans="5:7" x14ac:dyDescent="0.25">
      <c r="E5016" s="1">
        <v>36007</v>
      </c>
      <c r="F5016">
        <v>55.889210994927197</v>
      </c>
      <c r="G5016">
        <v>52.876441319873599</v>
      </c>
    </row>
    <row r="5017" spans="5:7" x14ac:dyDescent="0.25">
      <c r="E5017" s="1">
        <v>36010</v>
      </c>
      <c r="F5017">
        <v>38.737618659296103</v>
      </c>
      <c r="G5017">
        <v>45.751635798460399</v>
      </c>
    </row>
    <row r="5018" spans="5:7" x14ac:dyDescent="0.25">
      <c r="E5018" s="1">
        <v>36011</v>
      </c>
      <c r="F5018">
        <v>31.3075575614005</v>
      </c>
      <c r="G5018">
        <v>41.839059031117401</v>
      </c>
    </row>
    <row r="5019" spans="5:7" x14ac:dyDescent="0.25">
      <c r="E5019" s="1">
        <v>36012</v>
      </c>
      <c r="F5019">
        <v>41.121020418700397</v>
      </c>
      <c r="G5019">
        <v>45.4753224074272</v>
      </c>
    </row>
    <row r="5020" spans="5:7" x14ac:dyDescent="0.25">
      <c r="E5020" s="1">
        <v>36013</v>
      </c>
      <c r="F5020">
        <v>42.982853513451097</v>
      </c>
      <c r="G5020">
        <v>46.165734013692301</v>
      </c>
    </row>
    <row r="5021" spans="5:7" x14ac:dyDescent="0.25">
      <c r="E5021" s="1">
        <v>36014</v>
      </c>
      <c r="F5021">
        <v>30.7365274928964</v>
      </c>
      <c r="G5021">
        <v>40.383532007157797</v>
      </c>
    </row>
    <row r="5022" spans="5:7" x14ac:dyDescent="0.25">
      <c r="E5022" s="1">
        <v>36017</v>
      </c>
      <c r="F5022">
        <v>30.7365274928964</v>
      </c>
      <c r="G5022">
        <v>40.383532007157797</v>
      </c>
    </row>
    <row r="5023" spans="5:7" x14ac:dyDescent="0.25">
      <c r="E5023" s="1">
        <v>36018</v>
      </c>
      <c r="F5023">
        <v>25.7130218977513</v>
      </c>
      <c r="G5023">
        <v>37.7708849360531</v>
      </c>
    </row>
    <row r="5024" spans="5:7" x14ac:dyDescent="0.25">
      <c r="E5024" s="1">
        <v>36019</v>
      </c>
      <c r="F5024">
        <v>31.116905385189099</v>
      </c>
      <c r="G5024">
        <v>39.458125412864199</v>
      </c>
    </row>
    <row r="5025" spans="5:7" x14ac:dyDescent="0.25">
      <c r="E5025" s="1">
        <v>36020</v>
      </c>
      <c r="F5025">
        <v>56.356411981011099</v>
      </c>
      <c r="G5025">
        <v>49.271264670000001</v>
      </c>
    </row>
    <row r="5026" spans="5:7" x14ac:dyDescent="0.25">
      <c r="E5026" s="1">
        <v>36021</v>
      </c>
      <c r="F5026">
        <v>41.036496308684498</v>
      </c>
      <c r="G5026">
        <v>42.911422515189898</v>
      </c>
    </row>
    <row r="5027" spans="5:7" x14ac:dyDescent="0.25">
      <c r="E5027" s="1">
        <v>36024</v>
      </c>
      <c r="F5027">
        <v>38.523184010508899</v>
      </c>
      <c r="G5027">
        <v>41.750693085756701</v>
      </c>
    </row>
    <row r="5028" spans="5:7" x14ac:dyDescent="0.25">
      <c r="E5028" s="1">
        <v>36025</v>
      </c>
      <c r="F5028">
        <v>47.522461970397003</v>
      </c>
      <c r="G5028">
        <v>45.457936620885498</v>
      </c>
    </row>
    <row r="5029" spans="5:7" x14ac:dyDescent="0.25">
      <c r="E5029" s="1">
        <v>36026</v>
      </c>
      <c r="F5029">
        <v>47.522461970397003</v>
      </c>
      <c r="G5029">
        <v>45.457936620885498</v>
      </c>
    </row>
    <row r="5030" spans="5:7" x14ac:dyDescent="0.25">
      <c r="E5030" s="1">
        <v>36027</v>
      </c>
      <c r="F5030">
        <v>35.697674125979702</v>
      </c>
      <c r="G5030">
        <v>40.733245896404803</v>
      </c>
    </row>
    <row r="5031" spans="5:7" x14ac:dyDescent="0.25">
      <c r="E5031" s="1">
        <v>36028</v>
      </c>
      <c r="F5031">
        <v>20.075801830924799</v>
      </c>
      <c r="G5031">
        <v>31.5346608889867</v>
      </c>
    </row>
    <row r="5032" spans="5:7" x14ac:dyDescent="0.25">
      <c r="E5032" s="1">
        <v>36031</v>
      </c>
      <c r="F5032">
        <v>19.481020052553902</v>
      </c>
      <c r="G5032">
        <v>31.094999030561699</v>
      </c>
    </row>
    <row r="5033" spans="5:7" x14ac:dyDescent="0.25">
      <c r="E5033" s="1">
        <v>36032</v>
      </c>
      <c r="F5033">
        <v>14.148947934393799</v>
      </c>
      <c r="G5033">
        <v>26.825567160536998</v>
      </c>
    </row>
    <row r="5034" spans="5:7" x14ac:dyDescent="0.25">
      <c r="E5034" s="1">
        <v>36033</v>
      </c>
      <c r="F5034">
        <v>12.056851739037601</v>
      </c>
      <c r="G5034">
        <v>24.881866672270299</v>
      </c>
    </row>
    <row r="5035" spans="5:7" x14ac:dyDescent="0.25">
      <c r="E5035" s="1">
        <v>36034</v>
      </c>
      <c r="F5035">
        <v>6.7277050672886203</v>
      </c>
      <c r="G5035">
        <v>18.453552645599501</v>
      </c>
    </row>
    <row r="5036" spans="5:7" x14ac:dyDescent="0.25">
      <c r="E5036" s="1">
        <v>36035</v>
      </c>
      <c r="F5036">
        <v>6.2750561134384997</v>
      </c>
      <c r="G5036">
        <v>17.780749847020601</v>
      </c>
    </row>
    <row r="5037" spans="5:7" x14ac:dyDescent="0.25">
      <c r="E5037" s="1">
        <v>36038</v>
      </c>
      <c r="F5037">
        <v>5.8318998031693798</v>
      </c>
      <c r="G5037">
        <v>17.147093116691199</v>
      </c>
    </row>
    <row r="5038" spans="5:7" x14ac:dyDescent="0.25">
      <c r="E5038" s="1">
        <v>36039</v>
      </c>
      <c r="F5038">
        <v>13.188822880261499</v>
      </c>
      <c r="G5038">
        <v>20.2093435277955</v>
      </c>
    </row>
    <row r="5039" spans="5:7" x14ac:dyDescent="0.25">
      <c r="E5039" s="1">
        <v>36040</v>
      </c>
      <c r="F5039">
        <v>15.176875731796301</v>
      </c>
      <c r="G5039">
        <v>20.9955008570278</v>
      </c>
    </row>
    <row r="5040" spans="5:7" x14ac:dyDescent="0.25">
      <c r="E5040" s="1">
        <v>36041</v>
      </c>
      <c r="F5040">
        <v>11.905200178319101</v>
      </c>
      <c r="G5040">
        <v>18.9814455335706</v>
      </c>
    </row>
    <row r="5041" spans="5:7" x14ac:dyDescent="0.25">
      <c r="E5041" s="1">
        <v>36042</v>
      </c>
      <c r="F5041">
        <v>10.725979736706201</v>
      </c>
      <c r="G5041">
        <v>18.183107400896901</v>
      </c>
    </row>
    <row r="5042" spans="5:7" x14ac:dyDescent="0.25">
      <c r="E5042" s="1">
        <v>36045</v>
      </c>
      <c r="F5042">
        <v>10.725979736706201</v>
      </c>
      <c r="G5042">
        <v>18.183107400896901</v>
      </c>
    </row>
    <row r="5043" spans="5:7" x14ac:dyDescent="0.25">
      <c r="E5043" s="1">
        <v>36046</v>
      </c>
      <c r="F5043">
        <v>39.263205990720799</v>
      </c>
      <c r="G5043">
        <v>29.509613315618299</v>
      </c>
    </row>
    <row r="5044" spans="5:7" x14ac:dyDescent="0.25">
      <c r="E5044" s="1">
        <v>36047</v>
      </c>
      <c r="F5044">
        <v>19.766253401968701</v>
      </c>
      <c r="G5044">
        <v>21.331766860381698</v>
      </c>
    </row>
    <row r="5045" spans="5:7" x14ac:dyDescent="0.25">
      <c r="E5045" s="1">
        <v>36048</v>
      </c>
      <c r="F5045">
        <v>12.450332245463199</v>
      </c>
      <c r="G5045">
        <v>16.481352705762699</v>
      </c>
    </row>
    <row r="5046" spans="5:7" x14ac:dyDescent="0.25">
      <c r="E5046" s="1">
        <v>36049</v>
      </c>
      <c r="F5046">
        <v>16.373809436783901</v>
      </c>
      <c r="G5046">
        <v>18.5872255644191</v>
      </c>
    </row>
    <row r="5047" spans="5:7" x14ac:dyDescent="0.25">
      <c r="E5047" s="1">
        <v>36052</v>
      </c>
      <c r="F5047">
        <v>31.7818410547473</v>
      </c>
      <c r="G5047">
        <v>26.9215774615027</v>
      </c>
    </row>
    <row r="5048" spans="5:7" x14ac:dyDescent="0.25">
      <c r="E5048" s="1">
        <v>36053</v>
      </c>
      <c r="F5048">
        <v>38.669505608232903</v>
      </c>
      <c r="G5048">
        <v>30.796824675431498</v>
      </c>
    </row>
    <row r="5049" spans="5:7" x14ac:dyDescent="0.25">
      <c r="E5049" s="1">
        <v>36054</v>
      </c>
      <c r="F5049">
        <v>35.947424643968802</v>
      </c>
      <c r="G5049">
        <v>29.735495438361699</v>
      </c>
    </row>
    <row r="5050" spans="5:7" x14ac:dyDescent="0.25">
      <c r="E5050" s="1">
        <v>36055</v>
      </c>
      <c r="F5050">
        <v>25.6539581283938</v>
      </c>
      <c r="G5050">
        <v>25.279096794746199</v>
      </c>
    </row>
    <row r="5051" spans="5:7" x14ac:dyDescent="0.25">
      <c r="E5051" s="1">
        <v>36056</v>
      </c>
      <c r="F5051">
        <v>20.4119819863215</v>
      </c>
      <c r="G5051">
        <v>22.5580845207073</v>
      </c>
    </row>
    <row r="5052" spans="5:7" x14ac:dyDescent="0.25">
      <c r="E5052" s="1">
        <v>36059</v>
      </c>
      <c r="F5052">
        <v>18.210778861045402</v>
      </c>
      <c r="G5052">
        <v>21.3387249470195</v>
      </c>
    </row>
    <row r="5053" spans="5:7" x14ac:dyDescent="0.25">
      <c r="E5053" s="1">
        <v>36060</v>
      </c>
      <c r="F5053">
        <v>30.099292239349499</v>
      </c>
      <c r="G5053">
        <v>26.9291903375637</v>
      </c>
    </row>
    <row r="5054" spans="5:7" x14ac:dyDescent="0.25">
      <c r="E5054" s="1">
        <v>36061</v>
      </c>
      <c r="F5054">
        <v>25.879598908470001</v>
      </c>
      <c r="G5054">
        <v>25.131168466660601</v>
      </c>
    </row>
    <row r="5055" spans="5:7" x14ac:dyDescent="0.25">
      <c r="E5055" s="1">
        <v>36062</v>
      </c>
      <c r="F5055">
        <v>22.453594766170401</v>
      </c>
      <c r="G5055">
        <v>23.5925617984547</v>
      </c>
    </row>
    <row r="5056" spans="5:7" x14ac:dyDescent="0.25">
      <c r="E5056" s="1">
        <v>36063</v>
      </c>
      <c r="F5056">
        <v>18.162639890784099</v>
      </c>
      <c r="G5056">
        <v>21.485804007945301</v>
      </c>
    </row>
    <row r="5057" spans="5:7" x14ac:dyDescent="0.25">
      <c r="E5057" s="1">
        <v>36066</v>
      </c>
      <c r="F5057">
        <v>22.744501601277701</v>
      </c>
      <c r="G5057">
        <v>23.3911181017613</v>
      </c>
    </row>
    <row r="5058" spans="5:7" x14ac:dyDescent="0.25">
      <c r="E5058" s="1">
        <v>36067</v>
      </c>
      <c r="F5058">
        <v>21.223540295415098</v>
      </c>
      <c r="G5058">
        <v>22.7567490042738</v>
      </c>
    </row>
    <row r="5059" spans="5:7" x14ac:dyDescent="0.25">
      <c r="E5059" s="1">
        <v>36068</v>
      </c>
      <c r="F5059">
        <v>12.252049655977499</v>
      </c>
      <c r="G5059">
        <v>17.9681196414627</v>
      </c>
    </row>
    <row r="5060" spans="5:7" x14ac:dyDescent="0.25">
      <c r="E5060" s="1">
        <v>36069</v>
      </c>
      <c r="F5060">
        <v>8.2427076709530507</v>
      </c>
      <c r="G5060">
        <v>14.760626969292</v>
      </c>
    </row>
    <row r="5061" spans="5:7" x14ac:dyDescent="0.25">
      <c r="E5061" s="1">
        <v>36070</v>
      </c>
      <c r="F5061">
        <v>9.0083752160298207</v>
      </c>
      <c r="G5061">
        <v>15.1103271080895</v>
      </c>
    </row>
    <row r="5062" spans="5:7" x14ac:dyDescent="0.25">
      <c r="E5062" s="1">
        <v>36073</v>
      </c>
      <c r="F5062">
        <v>6.3117551872083499</v>
      </c>
      <c r="G5062">
        <v>12.713697918019999</v>
      </c>
    </row>
    <row r="5063" spans="5:7" x14ac:dyDescent="0.25">
      <c r="E5063" s="1">
        <v>36074</v>
      </c>
      <c r="F5063">
        <v>14.2528134830102</v>
      </c>
      <c r="G5063">
        <v>16.395376959032799</v>
      </c>
    </row>
    <row r="5064" spans="5:7" x14ac:dyDescent="0.25">
      <c r="E5064" s="1">
        <v>36075</v>
      </c>
      <c r="F5064">
        <v>42.809135187495599</v>
      </c>
      <c r="G5064">
        <v>31.639166313240001</v>
      </c>
    </row>
    <row r="5065" spans="5:7" x14ac:dyDescent="0.25">
      <c r="E5065" s="1">
        <v>36076</v>
      </c>
      <c r="F5065">
        <v>56.039482502656</v>
      </c>
      <c r="G5065">
        <v>40.445704750717702</v>
      </c>
    </row>
    <row r="5066" spans="5:7" x14ac:dyDescent="0.25">
      <c r="E5066" s="1">
        <v>36077</v>
      </c>
      <c r="F5066">
        <v>72.807564635119704</v>
      </c>
      <c r="G5066">
        <v>54.475151309983602</v>
      </c>
    </row>
    <row r="5067" spans="5:7" x14ac:dyDescent="0.25">
      <c r="E5067" s="1">
        <v>36080</v>
      </c>
      <c r="F5067">
        <v>74.807439062892598</v>
      </c>
      <c r="G5067">
        <v>56.393772412853899</v>
      </c>
    </row>
    <row r="5068" spans="5:7" x14ac:dyDescent="0.25">
      <c r="E5068" s="1">
        <v>36081</v>
      </c>
      <c r="F5068">
        <v>65.143848647349699</v>
      </c>
      <c r="G5068">
        <v>52.396558542895399</v>
      </c>
    </row>
    <row r="5069" spans="5:7" x14ac:dyDescent="0.25">
      <c r="E5069" s="1">
        <v>36082</v>
      </c>
      <c r="F5069">
        <v>53.665714513572198</v>
      </c>
      <c r="G5069">
        <v>47.403977620978601</v>
      </c>
    </row>
    <row r="5070" spans="5:7" x14ac:dyDescent="0.25">
      <c r="E5070" s="1">
        <v>36083</v>
      </c>
      <c r="F5070">
        <v>45.167125664513698</v>
      </c>
      <c r="G5070">
        <v>43.437398875969301</v>
      </c>
    </row>
    <row r="5071" spans="5:7" x14ac:dyDescent="0.25">
      <c r="E5071" s="1">
        <v>36084</v>
      </c>
      <c r="F5071">
        <v>39.995632872414397</v>
      </c>
      <c r="G5071">
        <v>40.927950977584899</v>
      </c>
    </row>
    <row r="5072" spans="5:7" x14ac:dyDescent="0.25">
      <c r="E5072" s="1">
        <v>36087</v>
      </c>
      <c r="F5072">
        <v>42.2787091228248</v>
      </c>
      <c r="G5072">
        <v>41.967347224915102</v>
      </c>
    </row>
    <row r="5073" spans="5:7" x14ac:dyDescent="0.25">
      <c r="E5073" s="1">
        <v>36088</v>
      </c>
      <c r="F5073">
        <v>50.893201370859899</v>
      </c>
      <c r="G5073">
        <v>45.905614978311498</v>
      </c>
    </row>
    <row r="5074" spans="5:7" x14ac:dyDescent="0.25">
      <c r="E5074" s="1">
        <v>36089</v>
      </c>
      <c r="F5074">
        <v>54.259655645300299</v>
      </c>
      <c r="G5074">
        <v>47.482922746533099</v>
      </c>
    </row>
    <row r="5075" spans="5:7" x14ac:dyDescent="0.25">
      <c r="E5075" s="1">
        <v>36090</v>
      </c>
      <c r="F5075">
        <v>59.4816958039711</v>
      </c>
      <c r="G5075">
        <v>49.945385455370698</v>
      </c>
    </row>
    <row r="5076" spans="5:7" x14ac:dyDescent="0.25">
      <c r="E5076" s="1">
        <v>36091</v>
      </c>
      <c r="F5076">
        <v>67.603024442546499</v>
      </c>
      <c r="G5076">
        <v>54.179068171818002</v>
      </c>
    </row>
    <row r="5077" spans="5:7" x14ac:dyDescent="0.25">
      <c r="E5077" s="1">
        <v>36094</v>
      </c>
      <c r="F5077">
        <v>62.693502726134298</v>
      </c>
      <c r="G5077">
        <v>52.618590146440297</v>
      </c>
    </row>
    <row r="5078" spans="5:7" x14ac:dyDescent="0.25">
      <c r="E5078" s="1">
        <v>36095</v>
      </c>
      <c r="F5078">
        <v>50.828566701136999</v>
      </c>
      <c r="G5078">
        <v>48.582216461632903</v>
      </c>
    </row>
    <row r="5079" spans="5:7" x14ac:dyDescent="0.25">
      <c r="E5079" s="1">
        <v>36096</v>
      </c>
      <c r="F5079">
        <v>45.460016210266097</v>
      </c>
      <c r="G5079">
        <v>46.581199131440599</v>
      </c>
    </row>
    <row r="5080" spans="5:7" x14ac:dyDescent="0.25">
      <c r="E5080" s="1">
        <v>36097</v>
      </c>
      <c r="F5080">
        <v>38.250153519980898</v>
      </c>
      <c r="G5080">
        <v>43.698569693709302</v>
      </c>
    </row>
    <row r="5081" spans="5:7" x14ac:dyDescent="0.25">
      <c r="E5081" s="1">
        <v>36098</v>
      </c>
      <c r="F5081">
        <v>53.506297861396703</v>
      </c>
      <c r="G5081">
        <v>49.501092133694499</v>
      </c>
    </row>
    <row r="5082" spans="5:7" x14ac:dyDescent="0.25">
      <c r="E5082" s="1">
        <v>36101</v>
      </c>
      <c r="F5082">
        <v>68.528496959810795</v>
      </c>
      <c r="G5082">
        <v>57.156867426393298</v>
      </c>
    </row>
    <row r="5083" spans="5:7" x14ac:dyDescent="0.25">
      <c r="E5083" s="1">
        <v>36102</v>
      </c>
      <c r="F5083">
        <v>64.199526605275196</v>
      </c>
      <c r="G5083">
        <v>55.5787730018289</v>
      </c>
    </row>
    <row r="5084" spans="5:7" x14ac:dyDescent="0.25">
      <c r="E5084" s="1">
        <v>36103</v>
      </c>
      <c r="F5084">
        <v>74.588011579560202</v>
      </c>
      <c r="G5084">
        <v>61.717379861010201</v>
      </c>
    </row>
    <row r="5085" spans="5:7" x14ac:dyDescent="0.25">
      <c r="E5085" s="1">
        <v>36104</v>
      </c>
      <c r="F5085">
        <v>68.724210504404994</v>
      </c>
      <c r="G5085">
        <v>59.545973383588702</v>
      </c>
    </row>
    <row r="5086" spans="5:7" x14ac:dyDescent="0.25">
      <c r="E5086" s="1">
        <v>36105</v>
      </c>
      <c r="F5086">
        <v>74.666709885703398</v>
      </c>
      <c r="G5086">
        <v>63.029064791026897</v>
      </c>
    </row>
    <row r="5087" spans="5:7" x14ac:dyDescent="0.25">
      <c r="E5087" s="1">
        <v>36108</v>
      </c>
      <c r="F5087">
        <v>62.832203111509401</v>
      </c>
      <c r="G5087">
        <v>58.544697936375798</v>
      </c>
    </row>
    <row r="5088" spans="5:7" x14ac:dyDescent="0.25">
      <c r="E5088" s="1">
        <v>36109</v>
      </c>
      <c r="F5088">
        <v>57.639280471521502</v>
      </c>
      <c r="G5088">
        <v>56.4942984588114</v>
      </c>
    </row>
    <row r="5089" spans="5:7" x14ac:dyDescent="0.25">
      <c r="E5089" s="1">
        <v>36110</v>
      </c>
      <c r="F5089">
        <v>59.427654712478301</v>
      </c>
      <c r="G5089">
        <v>57.211563226280703</v>
      </c>
    </row>
    <row r="5090" spans="5:7" x14ac:dyDescent="0.25">
      <c r="E5090" s="1">
        <v>36111</v>
      </c>
      <c r="F5090">
        <v>49.4141205216565</v>
      </c>
      <c r="G5090">
        <v>53.4178507942651</v>
      </c>
    </row>
    <row r="5091" spans="5:7" x14ac:dyDescent="0.25">
      <c r="E5091" s="1">
        <v>36112</v>
      </c>
      <c r="F5091">
        <v>54.058767263951601</v>
      </c>
      <c r="G5091">
        <v>55.023750856960298</v>
      </c>
    </row>
    <row r="5092" spans="5:7" x14ac:dyDescent="0.25">
      <c r="E5092" s="1">
        <v>36115</v>
      </c>
      <c r="F5092">
        <v>61.035159603343899</v>
      </c>
      <c r="G5092">
        <v>57.582802292616201</v>
      </c>
    </row>
    <row r="5093" spans="5:7" x14ac:dyDescent="0.25">
      <c r="E5093" s="1">
        <v>36116</v>
      </c>
      <c r="F5093">
        <v>62.607588009241503</v>
      </c>
      <c r="G5093">
        <v>58.174230866336998</v>
      </c>
    </row>
    <row r="5094" spans="5:7" x14ac:dyDescent="0.25">
      <c r="E5094" s="1">
        <v>36117</v>
      </c>
      <c r="F5094">
        <v>57.079332510274703</v>
      </c>
      <c r="G5094">
        <v>56.4781161945006</v>
      </c>
    </row>
    <row r="5095" spans="5:7" x14ac:dyDescent="0.25">
      <c r="E5095" s="1">
        <v>36118</v>
      </c>
      <c r="F5095">
        <v>56.088803263167001</v>
      </c>
      <c r="G5095">
        <v>56.184099885462501</v>
      </c>
    </row>
    <row r="5096" spans="5:7" x14ac:dyDescent="0.25">
      <c r="E5096" s="1">
        <v>36119</v>
      </c>
      <c r="F5096">
        <v>47.235923194199401</v>
      </c>
      <c r="G5096">
        <v>53.485405507008998</v>
      </c>
    </row>
    <row r="5097" spans="5:7" x14ac:dyDescent="0.25">
      <c r="E5097" s="1">
        <v>36122</v>
      </c>
      <c r="F5097">
        <v>57.874302963188697</v>
      </c>
      <c r="G5097">
        <v>56.486552000543703</v>
      </c>
    </row>
    <row r="5098" spans="5:7" x14ac:dyDescent="0.25">
      <c r="E5098" s="1">
        <v>36123</v>
      </c>
      <c r="F5098">
        <v>50.716431806792698</v>
      </c>
      <c r="G5098">
        <v>54.286216004893703</v>
      </c>
    </row>
    <row r="5099" spans="5:7" x14ac:dyDescent="0.25">
      <c r="E5099" s="1">
        <v>36124</v>
      </c>
      <c r="F5099">
        <v>49.663456345439101</v>
      </c>
      <c r="G5099">
        <v>53.962826981843101</v>
      </c>
    </row>
    <row r="5100" spans="5:7" x14ac:dyDescent="0.25">
      <c r="E5100" s="1">
        <v>36125</v>
      </c>
      <c r="F5100">
        <v>50.2827940551552</v>
      </c>
      <c r="G5100">
        <v>54.110027111575</v>
      </c>
    </row>
    <row r="5101" spans="5:7" x14ac:dyDescent="0.25">
      <c r="E5101" s="1">
        <v>36126</v>
      </c>
      <c r="F5101">
        <v>43.257291631491697</v>
      </c>
      <c r="G5101">
        <v>52.135292542654</v>
      </c>
    </row>
    <row r="5102" spans="5:7" x14ac:dyDescent="0.25">
      <c r="E5102" s="1">
        <v>36129</v>
      </c>
      <c r="F5102">
        <v>25.428422498982599</v>
      </c>
      <c r="G5102">
        <v>44.776145038652103</v>
      </c>
    </row>
    <row r="5103" spans="5:7" x14ac:dyDescent="0.25">
      <c r="E5103" s="1">
        <v>36130</v>
      </c>
      <c r="F5103">
        <v>18.995047967318499</v>
      </c>
      <c r="G5103">
        <v>40.554584208133598</v>
      </c>
    </row>
    <row r="5104" spans="5:7" x14ac:dyDescent="0.25">
      <c r="E5104" s="1">
        <v>36131</v>
      </c>
      <c r="F5104">
        <v>14.5712329068954</v>
      </c>
      <c r="G5104">
        <v>36.816465202727002</v>
      </c>
    </row>
    <row r="5105" spans="5:7" x14ac:dyDescent="0.25">
      <c r="E5105" s="1">
        <v>36132</v>
      </c>
      <c r="F5105">
        <v>11.882865495627501</v>
      </c>
      <c r="G5105">
        <v>34.078032964397302</v>
      </c>
    </row>
    <row r="5106" spans="5:7" x14ac:dyDescent="0.25">
      <c r="E5106" s="1">
        <v>36133</v>
      </c>
      <c r="F5106">
        <v>35.837241824026101</v>
      </c>
      <c r="G5106">
        <v>41.922775932282498</v>
      </c>
    </row>
    <row r="5107" spans="5:7" x14ac:dyDescent="0.25">
      <c r="E5107" s="1">
        <v>36136</v>
      </c>
      <c r="F5107">
        <v>43.357270771493397</v>
      </c>
      <c r="G5107">
        <v>44.801689474591903</v>
      </c>
    </row>
    <row r="5108" spans="5:7" x14ac:dyDescent="0.25">
      <c r="E5108" s="1">
        <v>36137</v>
      </c>
      <c r="F5108">
        <v>33.733083254516202</v>
      </c>
      <c r="G5108">
        <v>40.424071911843001</v>
      </c>
    </row>
    <row r="5109" spans="5:7" x14ac:dyDescent="0.25">
      <c r="E5109" s="1">
        <v>36138</v>
      </c>
      <c r="F5109">
        <v>31.488524642710601</v>
      </c>
      <c r="G5109">
        <v>39.316930818958397</v>
      </c>
    </row>
    <row r="5110" spans="5:7" x14ac:dyDescent="0.25">
      <c r="E5110" s="1">
        <v>36139</v>
      </c>
      <c r="F5110">
        <v>25.930888277368499</v>
      </c>
      <c r="G5110">
        <v>36.432542972513097</v>
      </c>
    </row>
    <row r="5111" spans="5:7" x14ac:dyDescent="0.25">
      <c r="E5111" s="1">
        <v>36140</v>
      </c>
      <c r="F5111">
        <v>47.970313553837997</v>
      </c>
      <c r="G5111">
        <v>45.106368639697997</v>
      </c>
    </row>
    <row r="5112" spans="5:7" x14ac:dyDescent="0.25">
      <c r="E5112" s="1">
        <v>36143</v>
      </c>
      <c r="F5112">
        <v>41.192894080001402</v>
      </c>
      <c r="G5112">
        <v>42.245865476600997</v>
      </c>
    </row>
    <row r="5113" spans="5:7" x14ac:dyDescent="0.25">
      <c r="E5113" s="1">
        <v>36144</v>
      </c>
      <c r="F5113">
        <v>49.717761923066</v>
      </c>
      <c r="G5113">
        <v>45.9380305806149</v>
      </c>
    </row>
    <row r="5114" spans="5:7" x14ac:dyDescent="0.25">
      <c r="E5114" s="1">
        <v>36145</v>
      </c>
      <c r="F5114">
        <v>39.838599939541503</v>
      </c>
      <c r="G5114">
        <v>41.832463933036401</v>
      </c>
    </row>
    <row r="5115" spans="5:7" x14ac:dyDescent="0.25">
      <c r="E5115" s="1">
        <v>36146</v>
      </c>
      <c r="F5115">
        <v>45.112724886299702</v>
      </c>
      <c r="G5115">
        <v>44.0043097053344</v>
      </c>
    </row>
    <row r="5116" spans="5:7" x14ac:dyDescent="0.25">
      <c r="E5116" s="1">
        <v>36147</v>
      </c>
      <c r="F5116">
        <v>42.465411927675</v>
      </c>
      <c r="G5116">
        <v>42.980174281923397</v>
      </c>
    </row>
    <row r="5117" spans="5:7" x14ac:dyDescent="0.25">
      <c r="E5117" s="1">
        <v>36150</v>
      </c>
      <c r="F5117">
        <v>56.743748967087299</v>
      </c>
      <c r="G5117">
        <v>48.9749331881792</v>
      </c>
    </row>
    <row r="5118" spans="5:7" x14ac:dyDescent="0.25">
      <c r="E5118" s="1">
        <v>36151</v>
      </c>
      <c r="F5118">
        <v>65.066423404235493</v>
      </c>
      <c r="G5118">
        <v>53.212802311138901</v>
      </c>
    </row>
    <row r="5119" spans="5:7" x14ac:dyDescent="0.25">
      <c r="E5119" s="1">
        <v>36152</v>
      </c>
      <c r="F5119">
        <v>74.703409143452902</v>
      </c>
      <c r="G5119">
        <v>59.229746675922101</v>
      </c>
    </row>
    <row r="5120" spans="5:7" x14ac:dyDescent="0.25">
      <c r="E5120" s="1">
        <v>36153</v>
      </c>
      <c r="F5120">
        <v>78.264689359738895</v>
      </c>
      <c r="G5120">
        <v>61.845181616382597</v>
      </c>
    </row>
    <row r="5121" spans="5:7" x14ac:dyDescent="0.25">
      <c r="E5121" s="1">
        <v>36157</v>
      </c>
      <c r="F5121">
        <v>59.262877960650599</v>
      </c>
      <c r="G5121">
        <v>54.6760114468239</v>
      </c>
    </row>
    <row r="5122" spans="5:7" x14ac:dyDescent="0.25">
      <c r="E5122" s="1">
        <v>36158</v>
      </c>
      <c r="F5122">
        <v>47.9878003154924</v>
      </c>
      <c r="G5122">
        <v>49.6749367546145</v>
      </c>
    </row>
    <row r="5123" spans="5:7" x14ac:dyDescent="0.25">
      <c r="E5123" s="1">
        <v>36159</v>
      </c>
      <c r="F5123">
        <v>42.778896322121199</v>
      </c>
      <c r="G5123">
        <v>47.195513652026698</v>
      </c>
    </row>
    <row r="5124" spans="5:7" x14ac:dyDescent="0.25">
      <c r="E5124" s="1">
        <v>36160</v>
      </c>
      <c r="F5124">
        <v>45.612603790523501</v>
      </c>
      <c r="G5124">
        <v>48.306963921911503</v>
      </c>
    </row>
    <row r="5125" spans="5:7" x14ac:dyDescent="0.25">
      <c r="E5125" s="1">
        <v>36164</v>
      </c>
      <c r="F5125">
        <v>49.197670767074797</v>
      </c>
      <c r="G5125">
        <v>49.6619471734409</v>
      </c>
    </row>
    <row r="5126" spans="5:7" x14ac:dyDescent="0.25">
      <c r="E5126" s="1">
        <v>36165</v>
      </c>
      <c r="F5126">
        <v>60.406484019672</v>
      </c>
      <c r="G5126">
        <v>54.280861628916</v>
      </c>
    </row>
    <row r="5127" spans="5:7" x14ac:dyDescent="0.25">
      <c r="E5127" s="1">
        <v>36166</v>
      </c>
      <c r="F5127">
        <v>52.980306758459001</v>
      </c>
      <c r="G5127">
        <v>51.582358217995598</v>
      </c>
    </row>
    <row r="5128" spans="5:7" x14ac:dyDescent="0.25">
      <c r="E5128" s="1">
        <v>36167</v>
      </c>
      <c r="F5128">
        <v>62.749747332437202</v>
      </c>
      <c r="G5128">
        <v>55.790178269178597</v>
      </c>
    </row>
    <row r="5129" spans="5:7" x14ac:dyDescent="0.25">
      <c r="E5129" s="1">
        <v>36168</v>
      </c>
      <c r="F5129">
        <v>72.965685781588903</v>
      </c>
      <c r="G5129">
        <v>61.282292970033602</v>
      </c>
    </row>
    <row r="5130" spans="5:7" x14ac:dyDescent="0.25">
      <c r="E5130" s="1">
        <v>36171</v>
      </c>
      <c r="F5130">
        <v>75.687745955776805</v>
      </c>
      <c r="G5130">
        <v>62.967787635473897</v>
      </c>
    </row>
    <row r="5131" spans="5:7" x14ac:dyDescent="0.25">
      <c r="E5131" s="1">
        <v>36172</v>
      </c>
      <c r="F5131">
        <v>56.461812511456102</v>
      </c>
      <c r="G5131">
        <v>55.619315004857498</v>
      </c>
    </row>
    <row r="5132" spans="5:7" x14ac:dyDescent="0.25">
      <c r="E5132" s="1">
        <v>36173</v>
      </c>
      <c r="F5132">
        <v>42.4192948474617</v>
      </c>
      <c r="G5132">
        <v>48.939542659648602</v>
      </c>
    </row>
    <row r="5133" spans="5:7" x14ac:dyDescent="0.25">
      <c r="E5133" s="1">
        <v>36174</v>
      </c>
      <c r="F5133">
        <v>32.521161359326598</v>
      </c>
      <c r="G5133">
        <v>43.236726570738099</v>
      </c>
    </row>
    <row r="5134" spans="5:7" x14ac:dyDescent="0.25">
      <c r="E5134" s="1">
        <v>36175</v>
      </c>
      <c r="F5134">
        <v>44.451059921968799</v>
      </c>
      <c r="G5134">
        <v>48.220537388402597</v>
      </c>
    </row>
    <row r="5135" spans="5:7" x14ac:dyDescent="0.25">
      <c r="E5135" s="1">
        <v>36179</v>
      </c>
      <c r="F5135">
        <v>48.335875543866301</v>
      </c>
      <c r="G5135">
        <v>49.8995403034641</v>
      </c>
    </row>
    <row r="5136" spans="5:7" x14ac:dyDescent="0.25">
      <c r="E5136" s="1">
        <v>36180</v>
      </c>
      <c r="F5136">
        <v>53.367508678322999</v>
      </c>
      <c r="G5136">
        <v>52.052277653431602</v>
      </c>
    </row>
    <row r="5137" spans="5:7" x14ac:dyDescent="0.25">
      <c r="E5137" s="1">
        <v>36181</v>
      </c>
      <c r="F5137">
        <v>44.186888242552598</v>
      </c>
      <c r="G5137">
        <v>48.095716432427203</v>
      </c>
    </row>
    <row r="5138" spans="5:7" x14ac:dyDescent="0.25">
      <c r="E5138" s="1">
        <v>36182</v>
      </c>
      <c r="F5138">
        <v>37.426605748726303</v>
      </c>
      <c r="G5138">
        <v>44.881063937575398</v>
      </c>
    </row>
    <row r="5139" spans="5:7" x14ac:dyDescent="0.25">
      <c r="E5139" s="1">
        <v>36185</v>
      </c>
      <c r="F5139">
        <v>44.032111407558901</v>
      </c>
      <c r="G5139">
        <v>47.318777296582503</v>
      </c>
    </row>
    <row r="5140" spans="5:7" x14ac:dyDescent="0.25">
      <c r="E5140" s="1">
        <v>36186</v>
      </c>
      <c r="F5140">
        <v>49.051854727189699</v>
      </c>
      <c r="G5140">
        <v>49.200607956607101</v>
      </c>
    </row>
    <row r="5141" spans="5:7" x14ac:dyDescent="0.25">
      <c r="E5141" s="1">
        <v>36187</v>
      </c>
      <c r="F5141">
        <v>45.550104427761902</v>
      </c>
      <c r="G5141">
        <v>47.884839774186403</v>
      </c>
    </row>
    <row r="5142" spans="5:7" x14ac:dyDescent="0.25">
      <c r="E5142" s="1">
        <v>36188</v>
      </c>
      <c r="F5142">
        <v>43.323291751486202</v>
      </c>
      <c r="G5142">
        <v>47.071443163831397</v>
      </c>
    </row>
    <row r="5143" spans="5:7" x14ac:dyDescent="0.25">
      <c r="E5143" s="1">
        <v>36189</v>
      </c>
      <c r="F5143">
        <v>41.692703343746402</v>
      </c>
      <c r="G5143">
        <v>46.504302381653098</v>
      </c>
    </row>
    <row r="5144" spans="5:7" x14ac:dyDescent="0.25">
      <c r="E5144" s="1">
        <v>36192</v>
      </c>
      <c r="F5144">
        <v>62.732589306014603</v>
      </c>
      <c r="G5144">
        <v>53.969979879980102</v>
      </c>
    </row>
    <row r="5145" spans="5:7" x14ac:dyDescent="0.25">
      <c r="E5145" s="1">
        <v>36193</v>
      </c>
      <c r="F5145">
        <v>69.255794942910299</v>
      </c>
      <c r="G5145">
        <v>57.127254979449901</v>
      </c>
    </row>
    <row r="5146" spans="5:7" x14ac:dyDescent="0.25">
      <c r="E5146" s="1">
        <v>36194</v>
      </c>
      <c r="F5146">
        <v>72.550452200126699</v>
      </c>
      <c r="G5146">
        <v>58.8636312679497</v>
      </c>
    </row>
    <row r="5147" spans="5:7" x14ac:dyDescent="0.25">
      <c r="E5147" s="1">
        <v>36195</v>
      </c>
      <c r="F5147">
        <v>77.251866019103105</v>
      </c>
      <c r="G5147">
        <v>61.558293758169697</v>
      </c>
    </row>
    <row r="5148" spans="5:7" x14ac:dyDescent="0.25">
      <c r="E5148" s="1">
        <v>36196</v>
      </c>
      <c r="F5148">
        <v>82.762815094136599</v>
      </c>
      <c r="G5148">
        <v>65.3595895410363</v>
      </c>
    </row>
    <row r="5149" spans="5:7" x14ac:dyDescent="0.25">
      <c r="E5149" s="1">
        <v>36199</v>
      </c>
      <c r="F5149">
        <v>76.123801059002304</v>
      </c>
      <c r="G5149">
        <v>63.336166369892702</v>
      </c>
    </row>
    <row r="5150" spans="5:7" x14ac:dyDescent="0.25">
      <c r="E5150" s="1">
        <v>36200</v>
      </c>
      <c r="F5150">
        <v>63.106600821434299</v>
      </c>
      <c r="G5150">
        <v>59.112998955401899</v>
      </c>
    </row>
    <row r="5151" spans="5:7" x14ac:dyDescent="0.25">
      <c r="E5151" s="1">
        <v>36201</v>
      </c>
      <c r="F5151">
        <v>70.287527794918105</v>
      </c>
      <c r="G5151">
        <v>62.301310947485597</v>
      </c>
    </row>
    <row r="5152" spans="5:7" x14ac:dyDescent="0.25">
      <c r="E5152" s="1">
        <v>36202</v>
      </c>
      <c r="F5152">
        <v>69.069978570514607</v>
      </c>
      <c r="G5152">
        <v>61.908939205183003</v>
      </c>
    </row>
    <row r="5153" spans="5:7" x14ac:dyDescent="0.25">
      <c r="E5153" s="1">
        <v>36203</v>
      </c>
      <c r="F5153">
        <v>81.710809786467394</v>
      </c>
      <c r="G5153">
        <v>68.918342406127906</v>
      </c>
    </row>
    <row r="5154" spans="5:7" x14ac:dyDescent="0.25">
      <c r="E5154" s="1">
        <v>36207</v>
      </c>
      <c r="F5154">
        <v>70.753100304998597</v>
      </c>
      <c r="G5154">
        <v>64.859396959289697</v>
      </c>
    </row>
    <row r="5155" spans="5:7" x14ac:dyDescent="0.25">
      <c r="E5155" s="1">
        <v>36208</v>
      </c>
      <c r="F5155">
        <v>60.347972467328702</v>
      </c>
      <c r="G5155">
        <v>60.732287949252203</v>
      </c>
    </row>
    <row r="5156" spans="5:7" x14ac:dyDescent="0.25">
      <c r="E5156" s="1">
        <v>36209</v>
      </c>
      <c r="F5156">
        <v>70.085192479696303</v>
      </c>
      <c r="G5156">
        <v>65.138535772263396</v>
      </c>
    </row>
    <row r="5157" spans="5:7" x14ac:dyDescent="0.25">
      <c r="E5157" s="1">
        <v>36210</v>
      </c>
      <c r="F5157">
        <v>72.160815779540798</v>
      </c>
      <c r="G5157">
        <v>66.172785569085505</v>
      </c>
    </row>
    <row r="5158" spans="5:7" x14ac:dyDescent="0.25">
      <c r="E5158" s="1">
        <v>36213</v>
      </c>
      <c r="F5158">
        <v>58.6692386204288</v>
      </c>
      <c r="G5158">
        <v>60.807074175116298</v>
      </c>
    </row>
    <row r="5159" spans="5:7" x14ac:dyDescent="0.25">
      <c r="E5159" s="1">
        <v>36214</v>
      </c>
      <c r="F5159">
        <v>68.714053377710101</v>
      </c>
      <c r="G5159">
        <v>65.160708864355897</v>
      </c>
    </row>
    <row r="5160" spans="5:7" x14ac:dyDescent="0.25">
      <c r="E5160" s="1">
        <v>36215</v>
      </c>
      <c r="F5160">
        <v>75.3079534257555</v>
      </c>
      <c r="G5160">
        <v>68.600179799212896</v>
      </c>
    </row>
    <row r="5161" spans="5:7" x14ac:dyDescent="0.25">
      <c r="E5161" s="1">
        <v>36216</v>
      </c>
      <c r="F5161">
        <v>84.362639661447204</v>
      </c>
      <c r="G5161">
        <v>74.747058531958999</v>
      </c>
    </row>
    <row r="5162" spans="5:7" x14ac:dyDescent="0.25">
      <c r="E5162" s="1">
        <v>36217</v>
      </c>
      <c r="F5162">
        <v>73.409193445973102</v>
      </c>
      <c r="G5162">
        <v>69.760247157245701</v>
      </c>
    </row>
    <row r="5163" spans="5:7" x14ac:dyDescent="0.25">
      <c r="E5163" s="1">
        <v>36220</v>
      </c>
      <c r="F5163">
        <v>78.875983824852099</v>
      </c>
      <c r="G5163">
        <v>72.984310980253397</v>
      </c>
    </row>
    <row r="5164" spans="5:7" x14ac:dyDescent="0.25">
      <c r="E5164" s="1">
        <v>36221</v>
      </c>
      <c r="F5164">
        <v>66.069057334240597</v>
      </c>
      <c r="G5164">
        <v>66.944930116067994</v>
      </c>
    </row>
    <row r="5165" spans="5:7" x14ac:dyDescent="0.25">
      <c r="E5165" s="1">
        <v>36222</v>
      </c>
      <c r="F5165">
        <v>71.112723540178806</v>
      </c>
      <c r="G5165">
        <v>69.389364068251695</v>
      </c>
    </row>
    <row r="5166" spans="5:7" x14ac:dyDescent="0.25">
      <c r="E5166" s="1">
        <v>36223</v>
      </c>
      <c r="F5166">
        <v>73.509566987681694</v>
      </c>
      <c r="G5166">
        <v>70.577913720428697</v>
      </c>
    </row>
    <row r="5167" spans="5:7" x14ac:dyDescent="0.25">
      <c r="E5167" s="1">
        <v>36224</v>
      </c>
      <c r="F5167">
        <v>57.356235475302803</v>
      </c>
      <c r="G5167">
        <v>63.113140753119801</v>
      </c>
    </row>
    <row r="5168" spans="5:7" x14ac:dyDescent="0.25">
      <c r="E5168" s="1">
        <v>36227</v>
      </c>
      <c r="F5168">
        <v>50.496661616979502</v>
      </c>
      <c r="G5168">
        <v>59.615108642562703</v>
      </c>
    </row>
    <row r="5169" spans="5:7" x14ac:dyDescent="0.25">
      <c r="E5169" s="1">
        <v>36228</v>
      </c>
      <c r="F5169">
        <v>39.668688985102499</v>
      </c>
      <c r="G5169">
        <v>53.537303982583303</v>
      </c>
    </row>
    <row r="5170" spans="5:7" x14ac:dyDescent="0.25">
      <c r="E5170" s="1">
        <v>36229</v>
      </c>
      <c r="F5170">
        <v>43.978394011970003</v>
      </c>
      <c r="G5170">
        <v>55.013959244859898</v>
      </c>
    </row>
    <row r="5171" spans="5:7" x14ac:dyDescent="0.25">
      <c r="E5171" s="1">
        <v>36230</v>
      </c>
      <c r="F5171">
        <v>43.4644892947804</v>
      </c>
      <c r="G5171">
        <v>54.755466196068703</v>
      </c>
    </row>
    <row r="5172" spans="5:7" x14ac:dyDescent="0.25">
      <c r="E5172" s="1">
        <v>36231</v>
      </c>
      <c r="F5172">
        <v>36.9822148436782</v>
      </c>
      <c r="G5172">
        <v>51.498133260319499</v>
      </c>
    </row>
    <row r="5173" spans="5:7" x14ac:dyDescent="0.25">
      <c r="E5173" s="1">
        <v>36234</v>
      </c>
      <c r="F5173">
        <v>38.736483028134401</v>
      </c>
      <c r="G5173">
        <v>51.990250720118503</v>
      </c>
    </row>
    <row r="5174" spans="5:7" x14ac:dyDescent="0.25">
      <c r="E5174" s="1">
        <v>36235</v>
      </c>
      <c r="F5174">
        <v>32.494871122204501</v>
      </c>
      <c r="G5174">
        <v>48.916835738931297</v>
      </c>
    </row>
    <row r="5175" spans="5:7" x14ac:dyDescent="0.25">
      <c r="E5175" s="1">
        <v>36236</v>
      </c>
      <c r="F5175">
        <v>35.992503660484097</v>
      </c>
      <c r="G5175">
        <v>49.819659743831401</v>
      </c>
    </row>
    <row r="5176" spans="5:7" x14ac:dyDescent="0.25">
      <c r="E5176" s="1">
        <v>36237</v>
      </c>
      <c r="F5176">
        <v>32.707458136010302</v>
      </c>
      <c r="G5176">
        <v>48.333603961828899</v>
      </c>
    </row>
    <row r="5177" spans="5:7" x14ac:dyDescent="0.25">
      <c r="E5177" s="1">
        <v>36238</v>
      </c>
      <c r="F5177">
        <v>52.518448112536397</v>
      </c>
      <c r="G5177">
        <v>53.966869700362302</v>
      </c>
    </row>
    <row r="5178" spans="5:7" x14ac:dyDescent="0.25">
      <c r="E5178" s="1">
        <v>36241</v>
      </c>
      <c r="F5178">
        <v>56.722917194475997</v>
      </c>
      <c r="G5178">
        <v>55.406789128737401</v>
      </c>
    </row>
    <row r="5179" spans="5:7" x14ac:dyDescent="0.25">
      <c r="E5179" s="1">
        <v>36242</v>
      </c>
      <c r="F5179">
        <v>46.968153267834701</v>
      </c>
      <c r="G5179">
        <v>51.984091013700699</v>
      </c>
    </row>
    <row r="5180" spans="5:7" x14ac:dyDescent="0.25">
      <c r="E5180" s="1">
        <v>36243</v>
      </c>
      <c r="F5180">
        <v>46.083493290209397</v>
      </c>
      <c r="G5180">
        <v>51.664368691566501</v>
      </c>
    </row>
    <row r="5181" spans="5:7" x14ac:dyDescent="0.25">
      <c r="E5181" s="1">
        <v>36244</v>
      </c>
      <c r="F5181">
        <v>59.734824341838902</v>
      </c>
      <c r="G5181">
        <v>56.032632972900601</v>
      </c>
    </row>
    <row r="5182" spans="5:7" x14ac:dyDescent="0.25">
      <c r="E5182" s="1">
        <v>36245</v>
      </c>
      <c r="F5182">
        <v>57.409121949196198</v>
      </c>
      <c r="G5182">
        <v>55.314827945016901</v>
      </c>
    </row>
    <row r="5183" spans="5:7" x14ac:dyDescent="0.25">
      <c r="E5183" s="1">
        <v>36248</v>
      </c>
      <c r="F5183">
        <v>67.183345862032397</v>
      </c>
      <c r="G5183">
        <v>58.927140171903901</v>
      </c>
    </row>
    <row r="5184" spans="5:7" x14ac:dyDescent="0.25">
      <c r="E5184" s="1">
        <v>36249</v>
      </c>
      <c r="F5184">
        <v>49.1398860084837</v>
      </c>
      <c r="G5184">
        <v>52.798465513312799</v>
      </c>
    </row>
    <row r="5185" spans="5:7" x14ac:dyDescent="0.25">
      <c r="E5185" s="1">
        <v>36250</v>
      </c>
      <c r="F5185">
        <v>59.040375458548297</v>
      </c>
      <c r="G5185">
        <v>56.456287790139598</v>
      </c>
    </row>
    <row r="5186" spans="5:7" x14ac:dyDescent="0.25">
      <c r="E5186" s="1">
        <v>36251</v>
      </c>
      <c r="F5186">
        <v>64.559488665841002</v>
      </c>
      <c r="G5186">
        <v>58.751225777061101</v>
      </c>
    </row>
    <row r="5187" spans="5:7" x14ac:dyDescent="0.25">
      <c r="E5187" s="1">
        <v>36255</v>
      </c>
      <c r="F5187">
        <v>45.360339980143401</v>
      </c>
      <c r="G5187">
        <v>51.1514736633507</v>
      </c>
    </row>
    <row r="5188" spans="5:7" x14ac:dyDescent="0.25">
      <c r="E5188" s="1">
        <v>36256</v>
      </c>
      <c r="F5188">
        <v>36.212607149006899</v>
      </c>
      <c r="G5188">
        <v>46.5602059818195</v>
      </c>
    </row>
    <row r="5189" spans="5:7" x14ac:dyDescent="0.25">
      <c r="E5189" s="1">
        <v>36257</v>
      </c>
      <c r="F5189">
        <v>37.1778807783733</v>
      </c>
      <c r="G5189">
        <v>46.88618234282</v>
      </c>
    </row>
    <row r="5190" spans="5:7" x14ac:dyDescent="0.25">
      <c r="E5190" s="1">
        <v>36258</v>
      </c>
      <c r="F5190">
        <v>26.565068945845901</v>
      </c>
      <c r="G5190">
        <v>40.965795454387397</v>
      </c>
    </row>
    <row r="5191" spans="5:7" x14ac:dyDescent="0.25">
      <c r="E5191" s="1">
        <v>36259</v>
      </c>
      <c r="F5191">
        <v>31.122998034263201</v>
      </c>
      <c r="G5191">
        <v>42.476913287891001</v>
      </c>
    </row>
    <row r="5192" spans="5:7" x14ac:dyDescent="0.25">
      <c r="E5192" s="1">
        <v>36262</v>
      </c>
      <c r="F5192">
        <v>30.586962549765602</v>
      </c>
      <c r="G5192">
        <v>42.203175033404698</v>
      </c>
    </row>
    <row r="5193" spans="5:7" x14ac:dyDescent="0.25">
      <c r="E5193" s="1">
        <v>36263</v>
      </c>
      <c r="F5193">
        <v>44.837919067253402</v>
      </c>
      <c r="G5193">
        <v>46.816892049639002</v>
      </c>
    </row>
    <row r="5194" spans="5:7" x14ac:dyDescent="0.25">
      <c r="E5194" s="1">
        <v>36264</v>
      </c>
      <c r="F5194">
        <v>51.941903874890102</v>
      </c>
      <c r="G5194">
        <v>49.425532501539898</v>
      </c>
    </row>
    <row r="5195" spans="5:7" x14ac:dyDescent="0.25">
      <c r="E5195" s="1">
        <v>36265</v>
      </c>
      <c r="F5195">
        <v>59.104575087137299</v>
      </c>
      <c r="G5195">
        <v>52.2822221923524</v>
      </c>
    </row>
    <row r="5196" spans="5:7" x14ac:dyDescent="0.25">
      <c r="E5196" s="1">
        <v>36266</v>
      </c>
      <c r="F5196">
        <v>67.888279334784499</v>
      </c>
      <c r="G5196">
        <v>56.343731651644902</v>
      </c>
    </row>
    <row r="5197" spans="5:7" x14ac:dyDescent="0.25">
      <c r="E5197" s="1">
        <v>36269</v>
      </c>
      <c r="F5197">
        <v>49.135458012212901</v>
      </c>
      <c r="G5197">
        <v>49.610099041332298</v>
      </c>
    </row>
    <row r="5198" spans="5:7" x14ac:dyDescent="0.25">
      <c r="E5198" s="1">
        <v>36270</v>
      </c>
      <c r="F5198">
        <v>48.303689208172301</v>
      </c>
      <c r="G5198">
        <v>49.280615380793897</v>
      </c>
    </row>
    <row r="5199" spans="5:7" x14ac:dyDescent="0.25">
      <c r="E5199" s="1">
        <v>36271</v>
      </c>
      <c r="F5199">
        <v>32.808468162310596</v>
      </c>
      <c r="G5199">
        <v>42.254096068646298</v>
      </c>
    </row>
    <row r="5200" spans="5:7" x14ac:dyDescent="0.25">
      <c r="E5200" s="1">
        <v>36272</v>
      </c>
      <c r="F5200">
        <v>63.569890645934699</v>
      </c>
      <c r="G5200">
        <v>56.8034845222085</v>
      </c>
    </row>
    <row r="5201" spans="5:7" x14ac:dyDescent="0.25">
      <c r="E5201" s="1">
        <v>36273</v>
      </c>
      <c r="F5201">
        <v>63.667734922129902</v>
      </c>
      <c r="G5201">
        <v>56.860863066157201</v>
      </c>
    </row>
    <row r="5202" spans="5:7" x14ac:dyDescent="0.25">
      <c r="E5202" s="1">
        <v>36276</v>
      </c>
      <c r="F5202">
        <v>58.054498570249201</v>
      </c>
      <c r="G5202">
        <v>54.521102714705897</v>
      </c>
    </row>
    <row r="5203" spans="5:7" x14ac:dyDescent="0.25">
      <c r="E5203" s="1">
        <v>36277</v>
      </c>
      <c r="F5203">
        <v>55.509628612103299</v>
      </c>
      <c r="G5203">
        <v>53.493870262763103</v>
      </c>
    </row>
    <row r="5204" spans="5:7" x14ac:dyDescent="0.25">
      <c r="E5204" s="1">
        <v>36278</v>
      </c>
      <c r="F5204">
        <v>63.728638380450697</v>
      </c>
      <c r="G5204">
        <v>57.231984400990598</v>
      </c>
    </row>
    <row r="5205" spans="5:7" x14ac:dyDescent="0.25">
      <c r="E5205" s="1">
        <v>36279</v>
      </c>
      <c r="F5205">
        <v>53.731542628017699</v>
      </c>
      <c r="G5205">
        <v>53.355682843694602</v>
      </c>
    </row>
    <row r="5206" spans="5:7" x14ac:dyDescent="0.25">
      <c r="E5206" s="1">
        <v>36280</v>
      </c>
      <c r="F5206">
        <v>69.890926324529303</v>
      </c>
      <c r="G5206">
        <v>61.385731657997901</v>
      </c>
    </row>
    <row r="5207" spans="5:7" x14ac:dyDescent="0.25">
      <c r="E5207" s="1">
        <v>36283</v>
      </c>
      <c r="F5207">
        <v>70.715254574162202</v>
      </c>
      <c r="G5207">
        <v>61.860645878788603</v>
      </c>
    </row>
    <row r="5208" spans="5:7" x14ac:dyDescent="0.25">
      <c r="E5208" s="1">
        <v>36284</v>
      </c>
      <c r="F5208">
        <v>75.081470188152906</v>
      </c>
      <c r="G5208">
        <v>64.377051454756099</v>
      </c>
    </row>
    <row r="5209" spans="5:7" x14ac:dyDescent="0.25">
      <c r="E5209" s="1">
        <v>36285</v>
      </c>
      <c r="F5209">
        <v>72.644506699741399</v>
      </c>
      <c r="G5209">
        <v>63.530649696569398</v>
      </c>
    </row>
    <row r="5210" spans="5:7" x14ac:dyDescent="0.25">
      <c r="E5210" s="1">
        <v>36286</v>
      </c>
      <c r="F5210">
        <v>81.247098676316398</v>
      </c>
      <c r="G5210">
        <v>68.743074184493096</v>
      </c>
    </row>
    <row r="5211" spans="5:7" x14ac:dyDescent="0.25">
      <c r="E5211" s="1">
        <v>36287</v>
      </c>
      <c r="F5211">
        <v>83.377489450458</v>
      </c>
      <c r="G5211">
        <v>70.295854892296902</v>
      </c>
    </row>
    <row r="5212" spans="5:7" x14ac:dyDescent="0.25">
      <c r="E5212" s="1">
        <v>36290</v>
      </c>
      <c r="F5212">
        <v>82.133406392186401</v>
      </c>
      <c r="G5212">
        <v>69.880459390006195</v>
      </c>
    </row>
    <row r="5213" spans="5:7" x14ac:dyDescent="0.25">
      <c r="E5213" s="1">
        <v>36291</v>
      </c>
      <c r="F5213">
        <v>85.073337798458397</v>
      </c>
      <c r="G5213">
        <v>71.850944972260095</v>
      </c>
    </row>
    <row r="5214" spans="5:7" x14ac:dyDescent="0.25">
      <c r="E5214" s="1">
        <v>36292</v>
      </c>
      <c r="F5214">
        <v>80.383740286542107</v>
      </c>
      <c r="G5214">
        <v>70.3857843709485</v>
      </c>
    </row>
    <row r="5215" spans="5:7" x14ac:dyDescent="0.25">
      <c r="E5215" s="1">
        <v>36293</v>
      </c>
      <c r="F5215">
        <v>44.685524779935797</v>
      </c>
      <c r="G5215">
        <v>55.631597971736703</v>
      </c>
    </row>
    <row r="5216" spans="5:7" x14ac:dyDescent="0.25">
      <c r="E5216" s="1">
        <v>36294</v>
      </c>
      <c r="F5216">
        <v>68.209594304209304</v>
      </c>
      <c r="G5216">
        <v>66.220019646843994</v>
      </c>
    </row>
    <row r="5217" spans="5:7" x14ac:dyDescent="0.25">
      <c r="E5217" s="1">
        <v>36297</v>
      </c>
      <c r="F5217">
        <v>69.078242313723393</v>
      </c>
      <c r="G5217">
        <v>66.691241392621095</v>
      </c>
    </row>
    <row r="5218" spans="5:7" x14ac:dyDescent="0.25">
      <c r="E5218" s="1">
        <v>36298</v>
      </c>
      <c r="F5218">
        <v>70.756272545936795</v>
      </c>
      <c r="G5218">
        <v>67.544492896701598</v>
      </c>
    </row>
    <row r="5219" spans="5:7" x14ac:dyDescent="0.25">
      <c r="E5219" s="1">
        <v>36299</v>
      </c>
      <c r="F5219">
        <v>58.735275153973397</v>
      </c>
      <c r="G5219">
        <v>62.155501224098202</v>
      </c>
    </row>
    <row r="5220" spans="5:7" x14ac:dyDescent="0.25">
      <c r="E5220" s="1">
        <v>36300</v>
      </c>
      <c r="F5220">
        <v>59.238913295378801</v>
      </c>
      <c r="G5220">
        <v>62.351550571251302</v>
      </c>
    </row>
    <row r="5221" spans="5:7" x14ac:dyDescent="0.25">
      <c r="E5221" s="1">
        <v>36301</v>
      </c>
      <c r="F5221">
        <v>44.927252690773599</v>
      </c>
      <c r="G5221">
        <v>55.604464505061699</v>
      </c>
    </row>
    <row r="5222" spans="5:7" x14ac:dyDescent="0.25">
      <c r="E5222" s="1">
        <v>36304</v>
      </c>
      <c r="F5222">
        <v>40.476238073575701</v>
      </c>
      <c r="G5222">
        <v>53.250644595956302</v>
      </c>
    </row>
    <row r="5223" spans="5:7" x14ac:dyDescent="0.25">
      <c r="E5223" s="1">
        <v>36305</v>
      </c>
      <c r="F5223">
        <v>39.342358725246598</v>
      </c>
      <c r="G5223">
        <v>52.668573736443903</v>
      </c>
    </row>
    <row r="5224" spans="5:7" x14ac:dyDescent="0.25">
      <c r="E5224" s="1">
        <v>36306</v>
      </c>
      <c r="F5224">
        <v>54.886808852735001</v>
      </c>
      <c r="G5224">
        <v>57.764647025042898</v>
      </c>
    </row>
    <row r="5225" spans="5:7" x14ac:dyDescent="0.25">
      <c r="E5225" s="1">
        <v>36307</v>
      </c>
      <c r="F5225">
        <v>64.790166687915999</v>
      </c>
      <c r="G5225">
        <v>61.814309402371599</v>
      </c>
    </row>
    <row r="5226" spans="5:7" x14ac:dyDescent="0.25">
      <c r="E5226" s="1">
        <v>36308</v>
      </c>
      <c r="F5226">
        <v>63.892512903303199</v>
      </c>
      <c r="G5226">
        <v>61.475753832261702</v>
      </c>
    </row>
    <row r="5227" spans="5:7" x14ac:dyDescent="0.25">
      <c r="E5227" s="1">
        <v>36312</v>
      </c>
      <c r="F5227">
        <v>77.054041156711193</v>
      </c>
      <c r="G5227">
        <v>67.989579105341505</v>
      </c>
    </row>
    <row r="5228" spans="5:7" x14ac:dyDescent="0.25">
      <c r="E5228" s="1">
        <v>36313</v>
      </c>
      <c r="F5228">
        <v>78.227245116232197</v>
      </c>
      <c r="G5228">
        <v>68.691864566606498</v>
      </c>
    </row>
    <row r="5229" spans="5:7" x14ac:dyDescent="0.25">
      <c r="E5229" s="1">
        <v>36314</v>
      </c>
      <c r="F5229">
        <v>80.095060092153204</v>
      </c>
      <c r="G5229">
        <v>69.783737615256598</v>
      </c>
    </row>
    <row r="5230" spans="5:7" x14ac:dyDescent="0.25">
      <c r="E5230" s="1">
        <v>36315</v>
      </c>
      <c r="F5230">
        <v>80.405390950153702</v>
      </c>
      <c r="G5230">
        <v>69.957327666024199</v>
      </c>
    </row>
    <row r="5231" spans="5:7" x14ac:dyDescent="0.25">
      <c r="E5231" s="1">
        <v>36318</v>
      </c>
      <c r="F5231">
        <v>75.796685893247897</v>
      </c>
      <c r="G5231">
        <v>68.578406241428596</v>
      </c>
    </row>
    <row r="5232" spans="5:7" x14ac:dyDescent="0.25">
      <c r="E5232" s="1">
        <v>36319</v>
      </c>
      <c r="F5232">
        <v>79.112165189543703</v>
      </c>
      <c r="G5232">
        <v>70.045735425093</v>
      </c>
    </row>
    <row r="5233" spans="5:7" x14ac:dyDescent="0.25">
      <c r="E5233" s="1">
        <v>36320</v>
      </c>
      <c r="F5233">
        <v>84.535323553412994</v>
      </c>
      <c r="G5233">
        <v>72.9480309390093</v>
      </c>
    </row>
    <row r="5234" spans="5:7" x14ac:dyDescent="0.25">
      <c r="E5234" s="1">
        <v>36321</v>
      </c>
      <c r="F5234">
        <v>87.002902796901495</v>
      </c>
      <c r="G5234">
        <v>74.565288189060993</v>
      </c>
    </row>
    <row r="5235" spans="5:7" x14ac:dyDescent="0.25">
      <c r="E5235" s="1">
        <v>36322</v>
      </c>
      <c r="F5235">
        <v>91.506485194606896</v>
      </c>
      <c r="G5235">
        <v>78.413855874066101</v>
      </c>
    </row>
    <row r="5236" spans="5:7" x14ac:dyDescent="0.25">
      <c r="E5236" s="1">
        <v>36325</v>
      </c>
      <c r="F5236">
        <v>71.216505371242704</v>
      </c>
      <c r="G5236">
        <v>70.538157634743001</v>
      </c>
    </row>
    <row r="5237" spans="5:7" x14ac:dyDescent="0.25">
      <c r="E5237" s="1">
        <v>36326</v>
      </c>
      <c r="F5237">
        <v>72.966187173466906</v>
      </c>
      <c r="G5237">
        <v>71.293429043787796</v>
      </c>
    </row>
    <row r="5238" spans="5:7" x14ac:dyDescent="0.25">
      <c r="E5238" s="1">
        <v>36327</v>
      </c>
      <c r="F5238">
        <v>59.470021077836499</v>
      </c>
      <c r="G5238">
        <v>65.654365875838906</v>
      </c>
    </row>
    <row r="5239" spans="5:7" x14ac:dyDescent="0.25">
      <c r="E5239" s="1">
        <v>36328</v>
      </c>
      <c r="F5239">
        <v>38.541730456603602</v>
      </c>
      <c r="G5239">
        <v>54.332146997213897</v>
      </c>
    </row>
    <row r="5240" spans="5:7" x14ac:dyDescent="0.25">
      <c r="E5240" s="1">
        <v>36329</v>
      </c>
      <c r="F5240">
        <v>45.137107820576396</v>
      </c>
      <c r="G5240">
        <v>56.625300551769001</v>
      </c>
    </row>
    <row r="5241" spans="5:7" x14ac:dyDescent="0.25">
      <c r="E5241" s="1">
        <v>36332</v>
      </c>
      <c r="F5241">
        <v>54.708455012614799</v>
      </c>
      <c r="G5241">
        <v>60.160668612107997</v>
      </c>
    </row>
    <row r="5242" spans="5:7" x14ac:dyDescent="0.25">
      <c r="E5242" s="1">
        <v>36333</v>
      </c>
      <c r="F5242">
        <v>59.241525590633103</v>
      </c>
      <c r="G5242">
        <v>61.935674978280503</v>
      </c>
    </row>
    <row r="5243" spans="5:7" x14ac:dyDescent="0.25">
      <c r="E5243" s="1">
        <v>36334</v>
      </c>
      <c r="F5243">
        <v>70.497071365318405</v>
      </c>
      <c r="G5243">
        <v>66.969846289948094</v>
      </c>
    </row>
    <row r="5244" spans="5:7" x14ac:dyDescent="0.25">
      <c r="E5244" s="1">
        <v>36335</v>
      </c>
      <c r="F5244">
        <v>70.942860007377604</v>
      </c>
      <c r="G5244">
        <v>67.186216317491301</v>
      </c>
    </row>
    <row r="5245" spans="5:7" x14ac:dyDescent="0.25">
      <c r="E5245" s="1">
        <v>36336</v>
      </c>
      <c r="F5245">
        <v>68.700639095059998</v>
      </c>
      <c r="G5245">
        <v>66.343766926362804</v>
      </c>
    </row>
    <row r="5246" spans="5:7" x14ac:dyDescent="0.25">
      <c r="E5246" s="1">
        <v>36339</v>
      </c>
      <c r="F5246">
        <v>51.0573193616233</v>
      </c>
      <c r="G5246">
        <v>59.075556615357002</v>
      </c>
    </row>
    <row r="5247" spans="5:7" x14ac:dyDescent="0.25">
      <c r="E5247" s="1">
        <v>36340</v>
      </c>
      <c r="F5247">
        <v>47.322465773014599</v>
      </c>
      <c r="G5247">
        <v>57.342959496599001</v>
      </c>
    </row>
    <row r="5248" spans="5:7" x14ac:dyDescent="0.25">
      <c r="E5248" s="1">
        <v>36341</v>
      </c>
      <c r="F5248">
        <v>29.774135578243001</v>
      </c>
      <c r="G5248">
        <v>47.310035147774499</v>
      </c>
    </row>
    <row r="5249" spans="5:7" x14ac:dyDescent="0.25">
      <c r="E5249" s="1">
        <v>36342</v>
      </c>
      <c r="F5249">
        <v>40.160859772477302</v>
      </c>
      <c r="G5249">
        <v>50.917502021612698</v>
      </c>
    </row>
    <row r="5250" spans="5:7" x14ac:dyDescent="0.25">
      <c r="E5250" s="1">
        <v>36343</v>
      </c>
      <c r="F5250">
        <v>39.6490683059194</v>
      </c>
      <c r="G5250">
        <v>50.645920077146897</v>
      </c>
    </row>
    <row r="5251" spans="5:7" x14ac:dyDescent="0.25">
      <c r="E5251" s="1">
        <v>36347</v>
      </c>
      <c r="F5251">
        <v>46.591344044857799</v>
      </c>
      <c r="G5251">
        <v>52.943431439027002</v>
      </c>
    </row>
    <row r="5252" spans="5:7" x14ac:dyDescent="0.25">
      <c r="E5252" s="1">
        <v>36348</v>
      </c>
      <c r="F5252">
        <v>50.228589914418002</v>
      </c>
      <c r="G5252">
        <v>54.160057031309499</v>
      </c>
    </row>
    <row r="5253" spans="5:7" x14ac:dyDescent="0.25">
      <c r="E5253" s="1">
        <v>36349</v>
      </c>
      <c r="F5253">
        <v>38.783278234850101</v>
      </c>
      <c r="G5253">
        <v>49.2120150437948</v>
      </c>
    </row>
    <row r="5254" spans="5:7" x14ac:dyDescent="0.25">
      <c r="E5254" s="1">
        <v>36350</v>
      </c>
      <c r="F5254">
        <v>41.016429269725997</v>
      </c>
      <c r="G5254">
        <v>49.894593674443897</v>
      </c>
    </row>
    <row r="5255" spans="5:7" x14ac:dyDescent="0.25">
      <c r="E5255" s="1">
        <v>36353</v>
      </c>
      <c r="F5255">
        <v>27.415195951969199</v>
      </c>
      <c r="G5255">
        <v>42.863516725338897</v>
      </c>
    </row>
    <row r="5256" spans="5:7" x14ac:dyDescent="0.25">
      <c r="E5256" s="1">
        <v>36354</v>
      </c>
      <c r="F5256">
        <v>24.890503165273799</v>
      </c>
      <c r="G5256">
        <v>41.267156971179702</v>
      </c>
    </row>
    <row r="5257" spans="5:7" x14ac:dyDescent="0.25">
      <c r="E5257" s="1">
        <v>36355</v>
      </c>
      <c r="F5257">
        <v>33.384665395012199</v>
      </c>
      <c r="G5257">
        <v>43.864979313882102</v>
      </c>
    </row>
    <row r="5258" spans="5:7" x14ac:dyDescent="0.25">
      <c r="E5258" s="1">
        <v>36356</v>
      </c>
      <c r="F5258">
        <v>32.218705106978902</v>
      </c>
      <c r="G5258">
        <v>43.314782617218</v>
      </c>
    </row>
    <row r="5259" spans="5:7" x14ac:dyDescent="0.25">
      <c r="E5259" s="1">
        <v>36357</v>
      </c>
      <c r="F5259">
        <v>25.011969749714901</v>
      </c>
      <c r="G5259">
        <v>39.6341149960884</v>
      </c>
    </row>
    <row r="5260" spans="5:7" x14ac:dyDescent="0.25">
      <c r="E5260" s="1">
        <v>36360</v>
      </c>
      <c r="F5260">
        <v>24.533052339016798</v>
      </c>
      <c r="G5260">
        <v>39.372079096013699</v>
      </c>
    </row>
    <row r="5261" spans="5:7" x14ac:dyDescent="0.25">
      <c r="E5261" s="1">
        <v>36361</v>
      </c>
      <c r="F5261">
        <v>20.9267861736814</v>
      </c>
      <c r="G5261">
        <v>37.376206575770098</v>
      </c>
    </row>
    <row r="5262" spans="5:7" x14ac:dyDescent="0.25">
      <c r="E5262" s="1">
        <v>36362</v>
      </c>
      <c r="F5262">
        <v>28.112478458612301</v>
      </c>
      <c r="G5262">
        <v>39.255370588093399</v>
      </c>
    </row>
    <row r="5263" spans="5:7" x14ac:dyDescent="0.25">
      <c r="E5263" s="1">
        <v>36363</v>
      </c>
      <c r="F5263">
        <v>60.385083185617702</v>
      </c>
      <c r="G5263">
        <v>51.068245088728602</v>
      </c>
    </row>
    <row r="5264" spans="5:7" x14ac:dyDescent="0.25">
      <c r="E5264" s="1">
        <v>36364</v>
      </c>
      <c r="F5264">
        <v>68.528479839155693</v>
      </c>
      <c r="G5264">
        <v>55.540467487743001</v>
      </c>
    </row>
    <row r="5265" spans="5:7" x14ac:dyDescent="0.25">
      <c r="E5265" s="1">
        <v>36367</v>
      </c>
      <c r="F5265">
        <v>69.029444667428606</v>
      </c>
      <c r="G5265">
        <v>55.825581317285597</v>
      </c>
    </row>
    <row r="5266" spans="5:7" x14ac:dyDescent="0.25">
      <c r="E5266" s="1">
        <v>36368</v>
      </c>
      <c r="F5266">
        <v>59.387116166618497</v>
      </c>
      <c r="G5266">
        <v>52.730184770100401</v>
      </c>
    </row>
    <row r="5267" spans="5:7" x14ac:dyDescent="0.25">
      <c r="E5267" s="1">
        <v>36369</v>
      </c>
      <c r="F5267">
        <v>54.546616501067902</v>
      </c>
      <c r="G5267">
        <v>51.114324016675504</v>
      </c>
    </row>
    <row r="5268" spans="5:7" x14ac:dyDescent="0.25">
      <c r="E5268" s="1">
        <v>36370</v>
      </c>
      <c r="F5268">
        <v>68.556877345833698</v>
      </c>
      <c r="G5268">
        <v>57.503231220673896</v>
      </c>
    </row>
    <row r="5269" spans="5:7" x14ac:dyDescent="0.25">
      <c r="E5269" s="1">
        <v>36371</v>
      </c>
      <c r="F5269">
        <v>71.857415274144898</v>
      </c>
      <c r="G5269">
        <v>59.318680680794003</v>
      </c>
    </row>
    <row r="5270" spans="5:7" x14ac:dyDescent="0.25">
      <c r="E5270" s="1">
        <v>36374</v>
      </c>
      <c r="F5270">
        <v>74.568040412804393</v>
      </c>
      <c r="G5270">
        <v>60.842985563151402</v>
      </c>
    </row>
    <row r="5271" spans="5:7" x14ac:dyDescent="0.25">
      <c r="E5271" s="1">
        <v>36375</v>
      </c>
      <c r="F5271">
        <v>78.129897970921903</v>
      </c>
      <c r="G5271">
        <v>62.9496383383606</v>
      </c>
    </row>
    <row r="5272" spans="5:7" x14ac:dyDescent="0.25">
      <c r="E5272" s="1">
        <v>36376</v>
      </c>
      <c r="F5272">
        <v>71.183376759771306</v>
      </c>
      <c r="G5272">
        <v>60.900826523138797</v>
      </c>
    </row>
    <row r="5273" spans="5:7" x14ac:dyDescent="0.25">
      <c r="E5273" s="1">
        <v>36377</v>
      </c>
      <c r="F5273">
        <v>49.6849538882215</v>
      </c>
      <c r="G5273">
        <v>53.3212614747111</v>
      </c>
    </row>
    <row r="5274" spans="5:7" x14ac:dyDescent="0.25">
      <c r="E5274" s="1">
        <v>36378</v>
      </c>
      <c r="F5274">
        <v>73.004699703564199</v>
      </c>
      <c r="G5274">
        <v>64.623156114471101</v>
      </c>
    </row>
    <row r="5275" spans="5:7" x14ac:dyDescent="0.25">
      <c r="E5275" s="1">
        <v>36381</v>
      </c>
      <c r="F5275">
        <v>79.190572837376493</v>
      </c>
      <c r="G5275">
        <v>68.950357707662604</v>
      </c>
    </row>
    <row r="5276" spans="5:7" x14ac:dyDescent="0.25">
      <c r="E5276" s="1">
        <v>36382</v>
      </c>
      <c r="F5276">
        <v>80.9377870510653</v>
      </c>
      <c r="G5276">
        <v>70.256364749318806</v>
      </c>
    </row>
    <row r="5277" spans="5:7" x14ac:dyDescent="0.25">
      <c r="E5277" s="1">
        <v>36383</v>
      </c>
      <c r="F5277">
        <v>57.688237741058501</v>
      </c>
      <c r="G5277">
        <v>59.479322087935799</v>
      </c>
    </row>
    <row r="5278" spans="5:7" x14ac:dyDescent="0.25">
      <c r="E5278" s="1">
        <v>36384</v>
      </c>
      <c r="F5278">
        <v>62.1118355068486</v>
      </c>
      <c r="G5278">
        <v>61.6264512960906</v>
      </c>
    </row>
    <row r="5279" spans="5:7" x14ac:dyDescent="0.25">
      <c r="E5279" s="1">
        <v>36385</v>
      </c>
      <c r="F5279">
        <v>47.716127323937698</v>
      </c>
      <c r="G5279">
        <v>54.1901256158229</v>
      </c>
    </row>
    <row r="5280" spans="5:7" x14ac:dyDescent="0.25">
      <c r="E5280" s="1">
        <v>36388</v>
      </c>
      <c r="F5280">
        <v>46.067008656108101</v>
      </c>
      <c r="G5280">
        <v>53.298640623915901</v>
      </c>
    </row>
    <row r="5281" spans="5:7" x14ac:dyDescent="0.25">
      <c r="E5281" s="1">
        <v>36389</v>
      </c>
      <c r="F5281">
        <v>36.058821933530503</v>
      </c>
      <c r="G5281">
        <v>47.649146188081502</v>
      </c>
    </row>
    <row r="5282" spans="5:7" x14ac:dyDescent="0.25">
      <c r="E5282" s="1">
        <v>36390</v>
      </c>
      <c r="F5282">
        <v>35.111878674040803</v>
      </c>
      <c r="G5282">
        <v>47.093039504458702</v>
      </c>
    </row>
    <row r="5283" spans="5:7" x14ac:dyDescent="0.25">
      <c r="E5283" s="1">
        <v>36391</v>
      </c>
      <c r="F5283">
        <v>40.334786565313898</v>
      </c>
      <c r="G5283">
        <v>48.8778586307577</v>
      </c>
    </row>
    <row r="5284" spans="5:7" x14ac:dyDescent="0.25">
      <c r="E5284" s="1">
        <v>36392</v>
      </c>
      <c r="F5284">
        <v>36.782040025335</v>
      </c>
      <c r="G5284">
        <v>47.1643742140472</v>
      </c>
    </row>
    <row r="5285" spans="5:7" x14ac:dyDescent="0.25">
      <c r="E5285" s="1">
        <v>36395</v>
      </c>
      <c r="F5285">
        <v>41.9372089673045</v>
      </c>
      <c r="G5285">
        <v>48.788426755156998</v>
      </c>
    </row>
    <row r="5286" spans="5:7" x14ac:dyDescent="0.25">
      <c r="E5286" s="1">
        <v>36396</v>
      </c>
      <c r="F5286">
        <v>31.511748843035701</v>
      </c>
      <c r="G5286">
        <v>43.877750418771797</v>
      </c>
    </row>
    <row r="5287" spans="5:7" x14ac:dyDescent="0.25">
      <c r="E5287" s="1">
        <v>36397</v>
      </c>
      <c r="F5287">
        <v>21.738608674052202</v>
      </c>
      <c r="G5287">
        <v>37.716534964647003</v>
      </c>
    </row>
    <row r="5288" spans="5:7" x14ac:dyDescent="0.25">
      <c r="E5288" s="1">
        <v>36398</v>
      </c>
      <c r="F5288">
        <v>33.920191794911297</v>
      </c>
      <c r="G5288">
        <v>42.056660947694603</v>
      </c>
    </row>
    <row r="5289" spans="5:7" x14ac:dyDescent="0.25">
      <c r="E5289" s="1">
        <v>36399</v>
      </c>
      <c r="F5289">
        <v>50.494591234123803</v>
      </c>
      <c r="G5289">
        <v>48.926654035888298</v>
      </c>
    </row>
    <row r="5290" spans="5:7" x14ac:dyDescent="0.25">
      <c r="E5290" s="1">
        <v>36402</v>
      </c>
      <c r="F5290">
        <v>62.040301509884102</v>
      </c>
      <c r="G5290">
        <v>54.763450674113997</v>
      </c>
    </row>
    <row r="5291" spans="5:7" x14ac:dyDescent="0.25">
      <c r="E5291" s="1">
        <v>36403</v>
      </c>
      <c r="F5291">
        <v>63.832733259333999</v>
      </c>
      <c r="G5291">
        <v>55.7283202737365</v>
      </c>
    </row>
    <row r="5292" spans="5:7" x14ac:dyDescent="0.25">
      <c r="E5292" s="1">
        <v>36404</v>
      </c>
      <c r="F5292">
        <v>64.886086281312998</v>
      </c>
      <c r="G5292">
        <v>56.2602251461431</v>
      </c>
    </row>
    <row r="5293" spans="5:7" x14ac:dyDescent="0.25">
      <c r="E5293" s="1">
        <v>36405</v>
      </c>
      <c r="F5293">
        <v>67.9933441846444</v>
      </c>
      <c r="G5293">
        <v>57.777735534865997</v>
      </c>
    </row>
    <row r="5294" spans="5:7" x14ac:dyDescent="0.25">
      <c r="E5294" s="1">
        <v>36406</v>
      </c>
      <c r="F5294">
        <v>44.785438089493802</v>
      </c>
      <c r="G5294">
        <v>48.867663594338602</v>
      </c>
    </row>
    <row r="5295" spans="5:7" x14ac:dyDescent="0.25">
      <c r="E5295" s="1">
        <v>36410</v>
      </c>
      <c r="F5295">
        <v>54.425016519855902</v>
      </c>
      <c r="G5295">
        <v>52.9064212203658</v>
      </c>
    </row>
    <row r="5296" spans="5:7" x14ac:dyDescent="0.25">
      <c r="E5296" s="1">
        <v>36411</v>
      </c>
      <c r="F5296">
        <v>50.872413016395001</v>
      </c>
      <c r="G5296">
        <v>51.447669801722199</v>
      </c>
    </row>
    <row r="5297" spans="5:7" x14ac:dyDescent="0.25">
      <c r="E5297" s="1">
        <v>36412</v>
      </c>
      <c r="F5297">
        <v>56.971316699285097</v>
      </c>
      <c r="G5297">
        <v>53.923394602012799</v>
      </c>
    </row>
    <row r="5298" spans="5:7" x14ac:dyDescent="0.25">
      <c r="E5298" s="1">
        <v>36413</v>
      </c>
      <c r="F5298">
        <v>45.544192001448003</v>
      </c>
      <c r="G5298">
        <v>49.358456239873298</v>
      </c>
    </row>
    <row r="5299" spans="5:7" x14ac:dyDescent="0.25">
      <c r="E5299" s="1">
        <v>36416</v>
      </c>
      <c r="F5299">
        <v>44.869212750183003</v>
      </c>
      <c r="G5299">
        <v>49.078805240161898</v>
      </c>
    </row>
    <row r="5300" spans="5:7" x14ac:dyDescent="0.25">
      <c r="E5300" s="1">
        <v>36417</v>
      </c>
      <c r="F5300">
        <v>56.932569837353903</v>
      </c>
      <c r="G5300">
        <v>53.543263321043703</v>
      </c>
    </row>
    <row r="5301" spans="5:7" x14ac:dyDescent="0.25">
      <c r="E5301" s="1">
        <v>36418</v>
      </c>
      <c r="F5301">
        <v>49.148471734461701</v>
      </c>
      <c r="G5301">
        <v>50.658248395651498</v>
      </c>
    </row>
    <row r="5302" spans="5:7" x14ac:dyDescent="0.25">
      <c r="E5302" s="1">
        <v>36419</v>
      </c>
      <c r="F5302">
        <v>44.360201212842703</v>
      </c>
      <c r="G5302">
        <v>48.795459109086998</v>
      </c>
    </row>
    <row r="5303" spans="5:7" x14ac:dyDescent="0.25">
      <c r="E5303" s="1">
        <v>36420</v>
      </c>
      <c r="F5303">
        <v>39.062709781732799</v>
      </c>
      <c r="G5303">
        <v>46.652418513627097</v>
      </c>
    </row>
    <row r="5304" spans="5:7" x14ac:dyDescent="0.25">
      <c r="E5304" s="1">
        <v>36423</v>
      </c>
      <c r="F5304">
        <v>48.4820466531393</v>
      </c>
      <c r="G5304">
        <v>49.6884554386044</v>
      </c>
    </row>
    <row r="5305" spans="5:7" x14ac:dyDescent="0.25">
      <c r="E5305" s="1">
        <v>36424</v>
      </c>
      <c r="F5305">
        <v>53.389127777749401</v>
      </c>
      <c r="G5305">
        <v>51.3797217861243</v>
      </c>
    </row>
    <row r="5306" spans="5:7" x14ac:dyDescent="0.25">
      <c r="E5306" s="1">
        <v>36425</v>
      </c>
      <c r="F5306">
        <v>50.115849488103301</v>
      </c>
      <c r="G5306">
        <v>50.338387209814897</v>
      </c>
    </row>
    <row r="5307" spans="5:7" x14ac:dyDescent="0.25">
      <c r="E5307" s="1">
        <v>36426</v>
      </c>
      <c r="F5307">
        <v>29.182507411034798</v>
      </c>
      <c r="G5307">
        <v>41.505654198908402</v>
      </c>
    </row>
    <row r="5308" spans="5:7" x14ac:dyDescent="0.25">
      <c r="E5308" s="1">
        <v>36427</v>
      </c>
      <c r="F5308">
        <v>26.3593589835282</v>
      </c>
      <c r="G5308">
        <v>39.894818912942299</v>
      </c>
    </row>
    <row r="5309" spans="5:7" x14ac:dyDescent="0.25">
      <c r="E5309" s="1">
        <v>36430</v>
      </c>
      <c r="F5309">
        <v>41.984512252950097</v>
      </c>
      <c r="G5309">
        <v>45.207766629864103</v>
      </c>
    </row>
    <row r="5310" spans="5:7" x14ac:dyDescent="0.25">
      <c r="E5310" s="1">
        <v>36431</v>
      </c>
      <c r="F5310">
        <v>56.923661108124499</v>
      </c>
      <c r="G5310">
        <v>51.496721886162</v>
      </c>
    </row>
    <row r="5311" spans="5:7" x14ac:dyDescent="0.25">
      <c r="E5311" s="1">
        <v>36432</v>
      </c>
      <c r="F5311">
        <v>64.087583424615801</v>
      </c>
      <c r="G5311">
        <v>55.081119610932099</v>
      </c>
    </row>
    <row r="5312" spans="5:7" x14ac:dyDescent="0.25">
      <c r="E5312" s="1">
        <v>36433</v>
      </c>
      <c r="F5312">
        <v>48.808197265990401</v>
      </c>
      <c r="G5312">
        <v>48.968011653099197</v>
      </c>
    </row>
    <row r="5313" spans="5:7" x14ac:dyDescent="0.25">
      <c r="E5313" s="1">
        <v>36434</v>
      </c>
      <c r="F5313">
        <v>61.481294807428597</v>
      </c>
      <c r="G5313">
        <v>55.134705060812401</v>
      </c>
    </row>
    <row r="5314" spans="5:7" x14ac:dyDescent="0.25">
      <c r="E5314" s="1">
        <v>36437</v>
      </c>
      <c r="F5314">
        <v>54.138948275753499</v>
      </c>
      <c r="G5314">
        <v>52.042863721975401</v>
      </c>
    </row>
    <row r="5315" spans="5:7" x14ac:dyDescent="0.25">
      <c r="E5315" s="1">
        <v>36438</v>
      </c>
      <c r="F5315">
        <v>66.320349943546006</v>
      </c>
      <c r="G5315">
        <v>58.385604878806298</v>
      </c>
    </row>
    <row r="5316" spans="5:7" x14ac:dyDescent="0.25">
      <c r="E5316" s="1">
        <v>36439</v>
      </c>
      <c r="F5316">
        <v>69.107162090987899</v>
      </c>
      <c r="G5316">
        <v>59.998121522088901</v>
      </c>
    </row>
    <row r="5317" spans="5:7" x14ac:dyDescent="0.25">
      <c r="E5317" s="1">
        <v>36440</v>
      </c>
      <c r="F5317">
        <v>63.631395685896102</v>
      </c>
      <c r="G5317">
        <v>57.903981005929502</v>
      </c>
    </row>
    <row r="5318" spans="5:7" x14ac:dyDescent="0.25">
      <c r="E5318" s="1">
        <v>36441</v>
      </c>
      <c r="F5318">
        <v>62.7140050973128</v>
      </c>
      <c r="G5318">
        <v>57.571058079054197</v>
      </c>
    </row>
    <row r="5319" spans="5:7" x14ac:dyDescent="0.25">
      <c r="E5319" s="1">
        <v>36444</v>
      </c>
      <c r="F5319">
        <v>63.348109053926102</v>
      </c>
      <c r="G5319">
        <v>57.832154773332299</v>
      </c>
    </row>
    <row r="5320" spans="5:7" x14ac:dyDescent="0.25">
      <c r="E5320" s="1">
        <v>36445</v>
      </c>
      <c r="F5320">
        <v>66.273328091221103</v>
      </c>
      <c r="G5320">
        <v>58.987285923200702</v>
      </c>
    </row>
    <row r="5321" spans="5:7" x14ac:dyDescent="0.25">
      <c r="E5321" s="1">
        <v>36446</v>
      </c>
      <c r="F5321">
        <v>73.915001731961198</v>
      </c>
      <c r="G5321">
        <v>62.381867312241503</v>
      </c>
    </row>
    <row r="5322" spans="5:7" x14ac:dyDescent="0.25">
      <c r="E5322" s="1">
        <v>36447</v>
      </c>
      <c r="F5322">
        <v>80.1441933010626</v>
      </c>
      <c r="G5322">
        <v>65.890044048001499</v>
      </c>
    </row>
    <row r="5323" spans="5:7" x14ac:dyDescent="0.25">
      <c r="E5323" s="1">
        <v>36448</v>
      </c>
      <c r="F5323">
        <v>55.130159798841603</v>
      </c>
      <c r="G5323">
        <v>56.849978610677503</v>
      </c>
    </row>
    <row r="5324" spans="5:7" x14ac:dyDescent="0.25">
      <c r="E5324" s="1">
        <v>36451</v>
      </c>
      <c r="F5324">
        <v>65.264122479404506</v>
      </c>
      <c r="G5324">
        <v>61.3036169552215</v>
      </c>
    </row>
    <row r="5325" spans="5:7" x14ac:dyDescent="0.25">
      <c r="E5325" s="1">
        <v>36452</v>
      </c>
      <c r="F5325">
        <v>68.702868447456694</v>
      </c>
      <c r="G5325">
        <v>62.9721567426216</v>
      </c>
    </row>
    <row r="5326" spans="5:7" x14ac:dyDescent="0.25">
      <c r="E5326" s="1">
        <v>36453</v>
      </c>
      <c r="F5326">
        <v>67.631616632409006</v>
      </c>
      <c r="G5326">
        <v>62.584669350811602</v>
      </c>
    </row>
    <row r="5327" spans="5:7" x14ac:dyDescent="0.25">
      <c r="E5327" s="1">
        <v>36454</v>
      </c>
      <c r="F5327">
        <v>70.016001843456607</v>
      </c>
      <c r="G5327">
        <v>63.609542550349602</v>
      </c>
    </row>
    <row r="5328" spans="5:7" x14ac:dyDescent="0.25">
      <c r="E5328" s="1">
        <v>36455</v>
      </c>
      <c r="F5328">
        <v>70.626939543284607</v>
      </c>
      <c r="G5328">
        <v>63.860384306272302</v>
      </c>
    </row>
    <row r="5329" spans="5:7" x14ac:dyDescent="0.25">
      <c r="E5329" s="1">
        <v>36458</v>
      </c>
      <c r="F5329">
        <v>72.158599053364597</v>
      </c>
      <c r="G5329">
        <v>64.454087232553704</v>
      </c>
    </row>
    <row r="5330" spans="5:7" x14ac:dyDescent="0.25">
      <c r="E5330" s="1">
        <v>36459</v>
      </c>
      <c r="F5330">
        <v>76.963546513684406</v>
      </c>
      <c r="G5330">
        <v>66.433580831826504</v>
      </c>
    </row>
    <row r="5331" spans="5:7" x14ac:dyDescent="0.25">
      <c r="E5331" s="1">
        <v>36460</v>
      </c>
      <c r="F5331">
        <v>60.638020821340497</v>
      </c>
      <c r="G5331">
        <v>61.628773357439798</v>
      </c>
    </row>
    <row r="5332" spans="5:7" x14ac:dyDescent="0.25">
      <c r="E5332" s="1">
        <v>36461</v>
      </c>
      <c r="F5332">
        <v>40.356424059147599</v>
      </c>
      <c r="G5332">
        <v>53.414677927531002</v>
      </c>
    </row>
    <row r="5333" spans="5:7" x14ac:dyDescent="0.25">
      <c r="E5333" s="1">
        <v>36462</v>
      </c>
      <c r="F5333">
        <v>27.372549945370299</v>
      </c>
      <c r="G5333">
        <v>45.667877035385203</v>
      </c>
    </row>
    <row r="5334" spans="5:7" x14ac:dyDescent="0.25">
      <c r="E5334" s="1">
        <v>36465</v>
      </c>
      <c r="F5334">
        <v>33.572681117857698</v>
      </c>
      <c r="G5334">
        <v>47.6447904740251</v>
      </c>
    </row>
    <row r="5335" spans="5:7" x14ac:dyDescent="0.25">
      <c r="E5335" s="1">
        <v>36466</v>
      </c>
      <c r="F5335">
        <v>29.947031929741598</v>
      </c>
      <c r="G5335">
        <v>45.536056725185198</v>
      </c>
    </row>
    <row r="5336" spans="5:7" x14ac:dyDescent="0.25">
      <c r="E5336" s="1">
        <v>36467</v>
      </c>
      <c r="F5336">
        <v>26.628850822877801</v>
      </c>
      <c r="G5336">
        <v>43.540557089794198</v>
      </c>
    </row>
    <row r="5337" spans="5:7" x14ac:dyDescent="0.25">
      <c r="E5337" s="1">
        <v>36468</v>
      </c>
      <c r="F5337">
        <v>21.6724724519398</v>
      </c>
      <c r="G5337">
        <v>40.271606764318904</v>
      </c>
    </row>
    <row r="5338" spans="5:7" x14ac:dyDescent="0.25">
      <c r="E5338" s="1">
        <v>36469</v>
      </c>
      <c r="F5338">
        <v>18.750600063945399</v>
      </c>
      <c r="G5338">
        <v>38.121210462100599</v>
      </c>
    </row>
    <row r="5339" spans="5:7" x14ac:dyDescent="0.25">
      <c r="E5339" s="1">
        <v>36472</v>
      </c>
      <c r="F5339">
        <v>22.511506284656299</v>
      </c>
      <c r="G5339">
        <v>39.170605434295801</v>
      </c>
    </row>
    <row r="5340" spans="5:7" x14ac:dyDescent="0.25">
      <c r="E5340" s="1">
        <v>36473</v>
      </c>
      <c r="F5340">
        <v>31.402289020598801</v>
      </c>
      <c r="G5340">
        <v>41.656875613328801</v>
      </c>
    </row>
    <row r="5341" spans="5:7" x14ac:dyDescent="0.25">
      <c r="E5341" s="1">
        <v>36474</v>
      </c>
      <c r="F5341">
        <v>41.062688001746999</v>
      </c>
      <c r="G5341">
        <v>44.5618922414981</v>
      </c>
    </row>
    <row r="5342" spans="5:7" x14ac:dyDescent="0.25">
      <c r="E5342" s="1">
        <v>36475</v>
      </c>
      <c r="F5342">
        <v>42.989552311028902</v>
      </c>
      <c r="G5342">
        <v>45.1501250730891</v>
      </c>
    </row>
    <row r="5343" spans="5:7" x14ac:dyDescent="0.25">
      <c r="E5343" s="1">
        <v>36476</v>
      </c>
      <c r="F5343">
        <v>29.8662995616633</v>
      </c>
      <c r="G5343">
        <v>40.027401038010503</v>
      </c>
    </row>
    <row r="5344" spans="5:7" x14ac:dyDescent="0.25">
      <c r="E5344" s="1">
        <v>36479</v>
      </c>
      <c r="F5344">
        <v>28.381079889187401</v>
      </c>
      <c r="G5344">
        <v>39.340695297881098</v>
      </c>
    </row>
    <row r="5345" spans="5:7" x14ac:dyDescent="0.25">
      <c r="E5345" s="1">
        <v>36480</v>
      </c>
      <c r="F5345">
        <v>44.1983398294362</v>
      </c>
      <c r="G5345">
        <v>44.234609237563099</v>
      </c>
    </row>
    <row r="5346" spans="5:7" x14ac:dyDescent="0.25">
      <c r="E5346" s="1">
        <v>36481</v>
      </c>
      <c r="F5346">
        <v>63.694943842651803</v>
      </c>
      <c r="G5346">
        <v>52.582706060638202</v>
      </c>
    </row>
    <row r="5347" spans="5:7" x14ac:dyDescent="0.25">
      <c r="E5347" s="1">
        <v>36482</v>
      </c>
      <c r="F5347">
        <v>67.578728133112506</v>
      </c>
      <c r="G5347">
        <v>54.6706501123724</v>
      </c>
    </row>
    <row r="5348" spans="5:7" x14ac:dyDescent="0.25">
      <c r="E5348" s="1">
        <v>36483</v>
      </c>
      <c r="F5348">
        <v>69.024675245880204</v>
      </c>
      <c r="G5348">
        <v>55.439052138528503</v>
      </c>
    </row>
    <row r="5349" spans="5:7" x14ac:dyDescent="0.25">
      <c r="E5349" s="1">
        <v>36486</v>
      </c>
      <c r="F5349">
        <v>72.998623477369406</v>
      </c>
      <c r="G5349">
        <v>57.569189994901699</v>
      </c>
    </row>
    <row r="5350" spans="5:7" x14ac:dyDescent="0.25">
      <c r="E5350" s="1">
        <v>36487</v>
      </c>
      <c r="F5350">
        <v>68.673517958963203</v>
      </c>
      <c r="G5350">
        <v>56.381791019220699</v>
      </c>
    </row>
    <row r="5351" spans="5:7" x14ac:dyDescent="0.25">
      <c r="E5351" s="1">
        <v>36488</v>
      </c>
      <c r="F5351">
        <v>69.863877480846199</v>
      </c>
      <c r="G5351">
        <v>56.913483008997702</v>
      </c>
    </row>
    <row r="5352" spans="5:7" x14ac:dyDescent="0.25">
      <c r="E5352" s="1">
        <v>36490</v>
      </c>
      <c r="F5352">
        <v>76.996517068379902</v>
      </c>
      <c r="G5352">
        <v>60.444447421658602</v>
      </c>
    </row>
    <row r="5353" spans="5:7" x14ac:dyDescent="0.25">
      <c r="E5353" s="1">
        <v>36493</v>
      </c>
      <c r="F5353">
        <v>86.678155357173296</v>
      </c>
      <c r="G5353">
        <v>67.731552641845596</v>
      </c>
    </row>
    <row r="5354" spans="5:7" x14ac:dyDescent="0.25">
      <c r="E5354" s="1">
        <v>36494</v>
      </c>
      <c r="F5354">
        <v>80.595784081051505</v>
      </c>
      <c r="G5354">
        <v>65.781439798385307</v>
      </c>
    </row>
    <row r="5355" spans="5:7" x14ac:dyDescent="0.25">
      <c r="E5355" s="1">
        <v>36495</v>
      </c>
      <c r="F5355">
        <v>82.209126209339104</v>
      </c>
      <c r="G5355">
        <v>66.887133550607402</v>
      </c>
    </row>
    <row r="5356" spans="5:7" x14ac:dyDescent="0.25">
      <c r="E5356" s="1">
        <v>36496</v>
      </c>
      <c r="F5356">
        <v>84.990304420905701</v>
      </c>
      <c r="G5356">
        <v>68.897166057196202</v>
      </c>
    </row>
    <row r="5357" spans="5:7" x14ac:dyDescent="0.25">
      <c r="E5357" s="1">
        <v>36497</v>
      </c>
      <c r="F5357">
        <v>57.5739630963255</v>
      </c>
      <c r="G5357">
        <v>59.091316225154301</v>
      </c>
    </row>
    <row r="5358" spans="5:7" x14ac:dyDescent="0.25">
      <c r="E5358" s="1">
        <v>36500</v>
      </c>
      <c r="F5358">
        <v>49.956006629831798</v>
      </c>
      <c r="G5358">
        <v>55.726511739999196</v>
      </c>
    </row>
    <row r="5359" spans="5:7" x14ac:dyDescent="0.25">
      <c r="E5359" s="1">
        <v>36501</v>
      </c>
      <c r="F5359">
        <v>40.346685099338302</v>
      </c>
      <c r="G5359">
        <v>51.032353649941101</v>
      </c>
    </row>
    <row r="5360" spans="5:7" x14ac:dyDescent="0.25">
      <c r="E5360" s="1">
        <v>36502</v>
      </c>
      <c r="F5360">
        <v>50.583438025000802</v>
      </c>
      <c r="G5360">
        <v>54.718752773539599</v>
      </c>
    </row>
    <row r="5361" spans="5:7" x14ac:dyDescent="0.25">
      <c r="E5361" s="1">
        <v>36503</v>
      </c>
      <c r="F5361">
        <v>48.039637392942602</v>
      </c>
      <c r="G5361">
        <v>53.601303988180902</v>
      </c>
    </row>
    <row r="5362" spans="5:7" x14ac:dyDescent="0.25">
      <c r="E5362" s="1">
        <v>36504</v>
      </c>
      <c r="F5362">
        <v>34.925403546699002</v>
      </c>
      <c r="G5362">
        <v>47.149270451000902</v>
      </c>
    </row>
    <row r="5363" spans="5:7" x14ac:dyDescent="0.25">
      <c r="E5363" s="1">
        <v>36507</v>
      </c>
      <c r="F5363">
        <v>44.640551740983703</v>
      </c>
      <c r="G5363">
        <v>50.581148302927197</v>
      </c>
    </row>
    <row r="5364" spans="5:7" x14ac:dyDescent="0.25">
      <c r="E5364" s="1">
        <v>36508</v>
      </c>
      <c r="F5364">
        <v>67.063116667188595</v>
      </c>
      <c r="G5364">
        <v>60.956406206865097</v>
      </c>
    </row>
    <row r="5365" spans="5:7" x14ac:dyDescent="0.25">
      <c r="E5365" s="1">
        <v>36509</v>
      </c>
      <c r="F5365">
        <v>69.887593858667501</v>
      </c>
      <c r="G5365">
        <v>62.588747663003801</v>
      </c>
    </row>
    <row r="5366" spans="5:7" x14ac:dyDescent="0.25">
      <c r="E5366" s="1">
        <v>36510</v>
      </c>
      <c r="F5366">
        <v>76.990864636886002</v>
      </c>
      <c r="G5366">
        <v>67.040651558271307</v>
      </c>
    </row>
    <row r="5367" spans="5:7" x14ac:dyDescent="0.25">
      <c r="E5367" s="1">
        <v>36511</v>
      </c>
      <c r="F5367">
        <v>72.924848397847001</v>
      </c>
      <c r="G5367">
        <v>65.390060925035201</v>
      </c>
    </row>
    <row r="5368" spans="5:7" x14ac:dyDescent="0.25">
      <c r="E5368" s="1">
        <v>36514</v>
      </c>
      <c r="F5368">
        <v>79.590874438266695</v>
      </c>
      <c r="G5368">
        <v>69.550991241164795</v>
      </c>
    </row>
    <row r="5369" spans="5:7" x14ac:dyDescent="0.25">
      <c r="E5369" s="1">
        <v>36515</v>
      </c>
      <c r="F5369">
        <v>81.0916914310762</v>
      </c>
      <c r="G5369">
        <v>70.574509750484296</v>
      </c>
    </row>
    <row r="5370" spans="5:7" x14ac:dyDescent="0.25">
      <c r="E5370" s="1">
        <v>36516</v>
      </c>
      <c r="F5370">
        <v>82.624934587976597</v>
      </c>
      <c r="G5370">
        <v>71.602496203267606</v>
      </c>
    </row>
    <row r="5371" spans="5:7" x14ac:dyDescent="0.25">
      <c r="E5371" s="1">
        <v>36517</v>
      </c>
      <c r="F5371">
        <v>84.837969321192404</v>
      </c>
      <c r="G5371">
        <v>73.119467933078596</v>
      </c>
    </row>
    <row r="5372" spans="5:7" x14ac:dyDescent="0.25">
      <c r="E5372" s="1">
        <v>36518</v>
      </c>
      <c r="F5372">
        <v>82.959494610006402</v>
      </c>
      <c r="G5372">
        <v>72.501557443779902</v>
      </c>
    </row>
    <row r="5373" spans="5:7" x14ac:dyDescent="0.25">
      <c r="E5373" s="1">
        <v>36521</v>
      </c>
      <c r="F5373">
        <v>74.099670052251497</v>
      </c>
      <c r="G5373">
        <v>69.649187845698606</v>
      </c>
    </row>
    <row r="5374" spans="5:7" x14ac:dyDescent="0.25">
      <c r="E5374" s="1">
        <v>36522</v>
      </c>
      <c r="F5374">
        <v>77.041897610072596</v>
      </c>
      <c r="G5374">
        <v>70.882838467745302</v>
      </c>
    </row>
    <row r="5375" spans="5:7" x14ac:dyDescent="0.25">
      <c r="E5375" s="1">
        <v>36523</v>
      </c>
      <c r="F5375">
        <v>63.962971187262198</v>
      </c>
      <c r="G5375">
        <v>66.515463982611195</v>
      </c>
    </row>
    <row r="5376" spans="5:7" x14ac:dyDescent="0.25">
      <c r="E5376" s="1">
        <v>36524</v>
      </c>
      <c r="F5376">
        <v>54.8571605882128</v>
      </c>
      <c r="G5376">
        <v>63.103709119378401</v>
      </c>
    </row>
    <row r="5377" spans="5:7" x14ac:dyDescent="0.25">
      <c r="E5377" s="1">
        <v>36525</v>
      </c>
      <c r="F5377">
        <v>70.305911010966298</v>
      </c>
      <c r="G5377">
        <v>68.416809273538703</v>
      </c>
    </row>
    <row r="5378" spans="5:7" x14ac:dyDescent="0.25">
      <c r="E5378" s="1">
        <v>36528</v>
      </c>
      <c r="F5378">
        <v>84.961658874037994</v>
      </c>
      <c r="G5378">
        <v>76.913222345702906</v>
      </c>
    </row>
    <row r="5379" spans="5:7" x14ac:dyDescent="0.25">
      <c r="E5379" s="1">
        <v>36529</v>
      </c>
      <c r="F5379">
        <v>62.754591393680002</v>
      </c>
      <c r="G5379">
        <v>65.564220157266206</v>
      </c>
    </row>
    <row r="5380" spans="5:7" x14ac:dyDescent="0.25">
      <c r="E5380" s="1">
        <v>36530</v>
      </c>
      <c r="F5380">
        <v>71.999324507975601</v>
      </c>
      <c r="G5380">
        <v>70.498870596355005</v>
      </c>
    </row>
    <row r="5381" spans="5:7" x14ac:dyDescent="0.25">
      <c r="E5381" s="1">
        <v>36531</v>
      </c>
      <c r="F5381">
        <v>61.237785803641202</v>
      </c>
      <c r="G5381">
        <v>64.615578600893798</v>
      </c>
    </row>
    <row r="5382" spans="5:7" x14ac:dyDescent="0.25">
      <c r="E5382" s="1">
        <v>36532</v>
      </c>
      <c r="F5382">
        <v>56.592644426739</v>
      </c>
      <c r="G5382">
        <v>62.063065934386401</v>
      </c>
    </row>
    <row r="5383" spans="5:7" x14ac:dyDescent="0.25">
      <c r="E5383" s="1">
        <v>36535</v>
      </c>
      <c r="F5383">
        <v>61.863931993284801</v>
      </c>
      <c r="G5383">
        <v>64.365096228925196</v>
      </c>
    </row>
    <row r="5384" spans="5:7" x14ac:dyDescent="0.25">
      <c r="E5384" s="1">
        <v>36536</v>
      </c>
      <c r="F5384">
        <v>72.228294938035503</v>
      </c>
      <c r="G5384">
        <v>69.473809624078299</v>
      </c>
    </row>
    <row r="5385" spans="5:7" x14ac:dyDescent="0.25">
      <c r="E5385" s="1">
        <v>36537</v>
      </c>
      <c r="F5385">
        <v>75.433078308575304</v>
      </c>
      <c r="G5385">
        <v>71.2493412915655</v>
      </c>
    </row>
    <row r="5386" spans="5:7" x14ac:dyDescent="0.25">
      <c r="E5386" s="1">
        <v>36538</v>
      </c>
      <c r="F5386">
        <v>61.452720303587</v>
      </c>
      <c r="G5386">
        <v>64.601468670378296</v>
      </c>
    </row>
    <row r="5387" spans="5:7" x14ac:dyDescent="0.25">
      <c r="E5387" s="1">
        <v>36539</v>
      </c>
      <c r="F5387">
        <v>67.346643520349801</v>
      </c>
      <c r="G5387">
        <v>67.27056338413</v>
      </c>
    </row>
    <row r="5388" spans="5:7" x14ac:dyDescent="0.25">
      <c r="E5388" s="1">
        <v>36542</v>
      </c>
      <c r="F5388">
        <v>65.417604105489602</v>
      </c>
      <c r="G5388">
        <v>66.403976730855703</v>
      </c>
    </row>
    <row r="5389" spans="5:7" x14ac:dyDescent="0.25">
      <c r="E5389" s="1">
        <v>36543</v>
      </c>
      <c r="F5389">
        <v>73.037591955092793</v>
      </c>
      <c r="G5389">
        <v>69.8438093113474</v>
      </c>
    </row>
    <row r="5390" spans="5:7" x14ac:dyDescent="0.25">
      <c r="E5390" s="1">
        <v>36544</v>
      </c>
      <c r="F5390">
        <v>67.491044744760003</v>
      </c>
      <c r="G5390">
        <v>67.529487823294701</v>
      </c>
    </row>
    <row r="5391" spans="5:7" x14ac:dyDescent="0.25">
      <c r="E5391" s="1">
        <v>36545</v>
      </c>
      <c r="F5391">
        <v>73.734983170483801</v>
      </c>
      <c r="G5391">
        <v>70.294754461151001</v>
      </c>
    </row>
    <row r="5392" spans="5:7" x14ac:dyDescent="0.25">
      <c r="E5392" s="1">
        <v>36546</v>
      </c>
      <c r="F5392">
        <v>68.966335353733001</v>
      </c>
      <c r="G5392">
        <v>68.412453858437402</v>
      </c>
    </row>
    <row r="5393" spans="5:7" x14ac:dyDescent="0.25">
      <c r="E5393" s="1">
        <v>36549</v>
      </c>
      <c r="F5393">
        <v>50.790604628215597</v>
      </c>
      <c r="G5393">
        <v>60.383244560767302</v>
      </c>
    </row>
    <row r="5394" spans="5:7" x14ac:dyDescent="0.25">
      <c r="E5394" s="1">
        <v>36550</v>
      </c>
      <c r="F5394">
        <v>51.7105876420786</v>
      </c>
      <c r="G5394">
        <v>60.682608101838397</v>
      </c>
    </row>
    <row r="5395" spans="5:7" x14ac:dyDescent="0.25">
      <c r="E5395" s="1">
        <v>36551</v>
      </c>
      <c r="F5395">
        <v>45.939149993527799</v>
      </c>
      <c r="G5395">
        <v>58.037744736003198</v>
      </c>
    </row>
    <row r="5396" spans="5:7" x14ac:dyDescent="0.25">
      <c r="E5396" s="1">
        <v>36552</v>
      </c>
      <c r="F5396">
        <v>53.309237670204602</v>
      </c>
      <c r="G5396">
        <v>60.2373987852284</v>
      </c>
    </row>
    <row r="5397" spans="5:7" x14ac:dyDescent="0.25">
      <c r="E5397" s="1">
        <v>36553</v>
      </c>
      <c r="F5397">
        <v>33.014498317025001</v>
      </c>
      <c r="G5397">
        <v>49.695776106523702</v>
      </c>
    </row>
    <row r="5398" spans="5:7" x14ac:dyDescent="0.25">
      <c r="E5398" s="1">
        <v>36556</v>
      </c>
      <c r="F5398">
        <v>49.273523858277002</v>
      </c>
      <c r="G5398">
        <v>55.570589298596097</v>
      </c>
    </row>
    <row r="5399" spans="5:7" x14ac:dyDescent="0.25">
      <c r="E5399" s="1">
        <v>36557</v>
      </c>
      <c r="F5399">
        <v>43.973593635132303</v>
      </c>
      <c r="G5399">
        <v>52.821623808506402</v>
      </c>
    </row>
    <row r="5400" spans="5:7" x14ac:dyDescent="0.25">
      <c r="E5400" s="1">
        <v>36558</v>
      </c>
      <c r="F5400">
        <v>37.1758291452092</v>
      </c>
      <c r="G5400">
        <v>49.114902532781997</v>
      </c>
    </row>
    <row r="5401" spans="5:7" x14ac:dyDescent="0.25">
      <c r="E5401" s="1">
        <v>36559</v>
      </c>
      <c r="F5401">
        <v>25.429044844341298</v>
      </c>
      <c r="G5401">
        <v>41.335901565640498</v>
      </c>
    </row>
    <row r="5402" spans="5:7" x14ac:dyDescent="0.25">
      <c r="E5402" s="1">
        <v>36560</v>
      </c>
      <c r="F5402">
        <v>43.864892143761303</v>
      </c>
      <c r="G5402">
        <v>48.887082211313803</v>
      </c>
    </row>
    <row r="5403" spans="5:7" x14ac:dyDescent="0.25">
      <c r="E5403" s="1">
        <v>36563</v>
      </c>
      <c r="F5403">
        <v>54.533201182849801</v>
      </c>
      <c r="G5403">
        <v>53.937226576721002</v>
      </c>
    </row>
    <row r="5404" spans="5:7" x14ac:dyDescent="0.25">
      <c r="E5404" s="1">
        <v>36564</v>
      </c>
      <c r="F5404">
        <v>50.928667428420603</v>
      </c>
      <c r="G5404">
        <v>52.213051395359599</v>
      </c>
    </row>
    <row r="5405" spans="5:7" x14ac:dyDescent="0.25">
      <c r="E5405" s="1">
        <v>36565</v>
      </c>
      <c r="F5405">
        <v>45.935711235861199</v>
      </c>
      <c r="G5405">
        <v>49.860846918935998</v>
      </c>
    </row>
    <row r="5406" spans="5:7" x14ac:dyDescent="0.25">
      <c r="E5406" s="1">
        <v>36566</v>
      </c>
      <c r="F5406">
        <v>58.1715678361766</v>
      </c>
      <c r="G5406">
        <v>55.258193421774301</v>
      </c>
    </row>
    <row r="5407" spans="5:7" x14ac:dyDescent="0.25">
      <c r="E5407" s="1">
        <v>36567</v>
      </c>
      <c r="F5407">
        <v>47.284096983632502</v>
      </c>
      <c r="G5407">
        <v>50.313086095037903</v>
      </c>
    </row>
    <row r="5408" spans="5:7" x14ac:dyDescent="0.25">
      <c r="E5408" s="1">
        <v>36570</v>
      </c>
      <c r="F5408">
        <v>42.955114712750003</v>
      </c>
      <c r="G5408">
        <v>48.227482546393702</v>
      </c>
    </row>
    <row r="5409" spans="5:7" x14ac:dyDescent="0.25">
      <c r="E5409" s="1">
        <v>36571</v>
      </c>
      <c r="F5409">
        <v>41.902867840218498</v>
      </c>
      <c r="G5409">
        <v>47.740354576519302</v>
      </c>
    </row>
    <row r="5410" spans="5:7" x14ac:dyDescent="0.25">
      <c r="E5410" s="1">
        <v>36572</v>
      </c>
      <c r="F5410">
        <v>40.5614920879202</v>
      </c>
      <c r="G5410">
        <v>47.163204200908098</v>
      </c>
    </row>
    <row r="5411" spans="5:7" x14ac:dyDescent="0.25">
      <c r="E5411" s="1">
        <v>36573</v>
      </c>
      <c r="F5411">
        <v>44.582554941404503</v>
      </c>
      <c r="G5411">
        <v>48.431381385486603</v>
      </c>
    </row>
    <row r="5412" spans="5:7" x14ac:dyDescent="0.25">
      <c r="E5412" s="1">
        <v>36574</v>
      </c>
      <c r="F5412">
        <v>32.596687269730097</v>
      </c>
      <c r="G5412">
        <v>43.355471913460399</v>
      </c>
    </row>
    <row r="5413" spans="5:7" x14ac:dyDescent="0.25">
      <c r="E5413" s="1">
        <v>36578</v>
      </c>
      <c r="F5413">
        <v>21.690952766063901</v>
      </c>
      <c r="G5413">
        <v>36.870079111160997</v>
      </c>
    </row>
    <row r="5414" spans="5:7" x14ac:dyDescent="0.25">
      <c r="E5414" s="1">
        <v>36579</v>
      </c>
      <c r="F5414">
        <v>34.600422635695303</v>
      </c>
      <c r="G5414">
        <v>41.5032622128032</v>
      </c>
    </row>
    <row r="5415" spans="5:7" x14ac:dyDescent="0.25">
      <c r="E5415" s="1">
        <v>36580</v>
      </c>
      <c r="F5415">
        <v>29.213172767289599</v>
      </c>
      <c r="G5415">
        <v>38.655212016016598</v>
      </c>
    </row>
    <row r="5416" spans="5:7" x14ac:dyDescent="0.25">
      <c r="E5416" s="1">
        <v>36581</v>
      </c>
      <c r="F5416">
        <v>26.5113471030349</v>
      </c>
      <c r="G5416">
        <v>37.157411068783901</v>
      </c>
    </row>
    <row r="5417" spans="5:7" x14ac:dyDescent="0.25">
      <c r="E5417" s="1">
        <v>36584</v>
      </c>
      <c r="F5417">
        <v>43.455323250819703</v>
      </c>
      <c r="G5417">
        <v>43.520728325658197</v>
      </c>
    </row>
    <row r="5418" spans="5:7" x14ac:dyDescent="0.25">
      <c r="E5418" s="1">
        <v>36585</v>
      </c>
      <c r="F5418">
        <v>42.159258366407698</v>
      </c>
      <c r="G5418">
        <v>42.999728716342297</v>
      </c>
    </row>
    <row r="5419" spans="5:7" x14ac:dyDescent="0.25">
      <c r="E5419" s="1">
        <v>36586</v>
      </c>
      <c r="F5419">
        <v>38.346907607240702</v>
      </c>
      <c r="G5419">
        <v>41.513079928280497</v>
      </c>
    </row>
    <row r="5420" spans="5:7" x14ac:dyDescent="0.25">
      <c r="E5420" s="1">
        <v>36587</v>
      </c>
      <c r="F5420">
        <v>39.3990643607737</v>
      </c>
      <c r="G5420">
        <v>41.859438986122399</v>
      </c>
    </row>
    <row r="5421" spans="5:7" x14ac:dyDescent="0.25">
      <c r="E5421" s="1">
        <v>36588</v>
      </c>
      <c r="F5421">
        <v>37.663617282292599</v>
      </c>
      <c r="G5421">
        <v>41.2672766130379</v>
      </c>
    </row>
    <row r="5422" spans="5:7" x14ac:dyDescent="0.25">
      <c r="E5422" s="1">
        <v>36591</v>
      </c>
      <c r="F5422">
        <v>48.0393284811162</v>
      </c>
      <c r="G5422">
        <v>44.463568735923403</v>
      </c>
    </row>
    <row r="5423" spans="5:7" x14ac:dyDescent="0.25">
      <c r="E5423" s="1">
        <v>36592</v>
      </c>
      <c r="F5423">
        <v>38.532158915772399</v>
      </c>
      <c r="G5423">
        <v>41.461849599235101</v>
      </c>
    </row>
    <row r="5424" spans="5:7" x14ac:dyDescent="0.25">
      <c r="E5424" s="1">
        <v>36593</v>
      </c>
      <c r="F5424">
        <v>45.056301616304502</v>
      </c>
      <c r="G5424">
        <v>43.515149600496301</v>
      </c>
    </row>
    <row r="5425" spans="5:7" x14ac:dyDescent="0.25">
      <c r="E5425" s="1">
        <v>36594</v>
      </c>
      <c r="F5425">
        <v>35.736308571987998</v>
      </c>
      <c r="G5425">
        <v>40.390999739045697</v>
      </c>
    </row>
    <row r="5426" spans="5:7" x14ac:dyDescent="0.25">
      <c r="E5426" s="1">
        <v>36595</v>
      </c>
      <c r="F5426">
        <v>47.297173832943002</v>
      </c>
      <c r="G5426">
        <v>44.203403672016698</v>
      </c>
    </row>
    <row r="5427" spans="5:7" x14ac:dyDescent="0.25">
      <c r="E5427" s="1">
        <v>36598</v>
      </c>
      <c r="F5427">
        <v>43.131670199948204</v>
      </c>
      <c r="G5427">
        <v>42.882069061487499</v>
      </c>
    </row>
    <row r="5428" spans="5:7" x14ac:dyDescent="0.25">
      <c r="E5428" s="1">
        <v>36599</v>
      </c>
      <c r="F5428">
        <v>29.2919669296924</v>
      </c>
      <c r="G5428">
        <v>37.487107167386903</v>
      </c>
    </row>
    <row r="5429" spans="5:7" x14ac:dyDescent="0.25">
      <c r="E5429" s="1">
        <v>36600</v>
      </c>
      <c r="F5429">
        <v>28.014573490982201</v>
      </c>
      <c r="G5429">
        <v>36.895142960909403</v>
      </c>
    </row>
    <row r="5430" spans="5:7" x14ac:dyDescent="0.25">
      <c r="E5430" s="1">
        <v>36601</v>
      </c>
      <c r="F5430">
        <v>22.944855459109501</v>
      </c>
      <c r="G5430">
        <v>34.423454440062201</v>
      </c>
    </row>
    <row r="5431" spans="5:7" x14ac:dyDescent="0.25">
      <c r="E5431" s="1">
        <v>36602</v>
      </c>
      <c r="F5431">
        <v>18.418738456886</v>
      </c>
      <c r="G5431">
        <v>31.825290991571599</v>
      </c>
    </row>
    <row r="5432" spans="5:7" x14ac:dyDescent="0.25">
      <c r="E5432" s="1">
        <v>36605</v>
      </c>
      <c r="F5432">
        <v>17.277403885340199</v>
      </c>
      <c r="G5432">
        <v>31.119395124340802</v>
      </c>
    </row>
    <row r="5433" spans="5:7" x14ac:dyDescent="0.25">
      <c r="E5433" s="1">
        <v>36606</v>
      </c>
      <c r="F5433">
        <v>13.128463689164899</v>
      </c>
      <c r="G5433">
        <v>28.251379407024899</v>
      </c>
    </row>
    <row r="5434" spans="5:7" x14ac:dyDescent="0.25">
      <c r="E5434" s="1">
        <v>36607</v>
      </c>
      <c r="F5434">
        <v>11.735927553312701</v>
      </c>
      <c r="G5434">
        <v>27.1421326914801</v>
      </c>
    </row>
    <row r="5435" spans="5:7" x14ac:dyDescent="0.25">
      <c r="E5435" s="1">
        <v>36608</v>
      </c>
      <c r="F5435">
        <v>9.77979526831807</v>
      </c>
      <c r="G5435">
        <v>25.451018299445899</v>
      </c>
    </row>
    <row r="5436" spans="5:7" x14ac:dyDescent="0.25">
      <c r="E5436" s="1">
        <v>36609</v>
      </c>
      <c r="F5436">
        <v>44.662048220394603</v>
      </c>
      <c r="G5436">
        <v>38.463642424576598</v>
      </c>
    </row>
    <row r="5437" spans="5:7" x14ac:dyDescent="0.25">
      <c r="E5437" s="1">
        <v>36612</v>
      </c>
      <c r="F5437">
        <v>43.879041040225701</v>
      </c>
      <c r="G5437">
        <v>38.187548857221003</v>
      </c>
    </row>
    <row r="5438" spans="5:7" x14ac:dyDescent="0.25">
      <c r="E5438" s="1">
        <v>36613</v>
      </c>
      <c r="F5438">
        <v>37.222705367350798</v>
      </c>
      <c r="G5438">
        <v>35.833076553486201</v>
      </c>
    </row>
    <row r="5439" spans="5:7" x14ac:dyDescent="0.25">
      <c r="E5439" s="1">
        <v>36614</v>
      </c>
      <c r="F5439">
        <v>36.442254365004302</v>
      </c>
      <c r="G5439">
        <v>35.555334063943398</v>
      </c>
    </row>
    <row r="5440" spans="5:7" x14ac:dyDescent="0.25">
      <c r="E5440" s="1">
        <v>36615</v>
      </c>
      <c r="F5440">
        <v>22.2847221184043</v>
      </c>
      <c r="G5440">
        <v>29.3659392294472</v>
      </c>
    </row>
    <row r="5441" spans="5:7" x14ac:dyDescent="0.25">
      <c r="E5441" s="1">
        <v>36616</v>
      </c>
      <c r="F5441">
        <v>18.381813493935098</v>
      </c>
      <c r="G5441">
        <v>27.055864735610101</v>
      </c>
    </row>
    <row r="5442" spans="5:7" x14ac:dyDescent="0.25">
      <c r="E5442" s="1">
        <v>36619</v>
      </c>
      <c r="F5442">
        <v>15.7237652958514</v>
      </c>
      <c r="G5442">
        <v>25.329854524974699</v>
      </c>
    </row>
    <row r="5443" spans="5:7" x14ac:dyDescent="0.25">
      <c r="E5443" s="1">
        <v>36620</v>
      </c>
      <c r="F5443">
        <v>11.5124597954129</v>
      </c>
      <c r="G5443">
        <v>22.125422418024499</v>
      </c>
    </row>
    <row r="5444" spans="5:7" x14ac:dyDescent="0.25">
      <c r="E5444" s="1">
        <v>36621</v>
      </c>
      <c r="F5444">
        <v>10.7588255490012</v>
      </c>
      <c r="G5444">
        <v>21.487392422709199</v>
      </c>
    </row>
    <row r="5445" spans="5:7" x14ac:dyDescent="0.25">
      <c r="E5445" s="1">
        <v>36622</v>
      </c>
      <c r="F5445">
        <v>28.3149706114765</v>
      </c>
      <c r="G5445">
        <v>28.4179079942874</v>
      </c>
    </row>
    <row r="5446" spans="5:7" x14ac:dyDescent="0.25">
      <c r="E5446" s="1">
        <v>36623</v>
      </c>
      <c r="F5446">
        <v>21.014099931741601</v>
      </c>
      <c r="G5446">
        <v>24.930092881378499</v>
      </c>
    </row>
    <row r="5447" spans="5:7" x14ac:dyDescent="0.25">
      <c r="E5447" s="1">
        <v>36626</v>
      </c>
      <c r="F5447">
        <v>16.1724948490257</v>
      </c>
      <c r="G5447">
        <v>22.1034055015135</v>
      </c>
    </row>
    <row r="5448" spans="5:7" x14ac:dyDescent="0.25">
      <c r="E5448" s="1">
        <v>36627</v>
      </c>
      <c r="F5448">
        <v>40.7580506773485</v>
      </c>
      <c r="G5448">
        <v>34.169262247198702</v>
      </c>
    </row>
    <row r="5449" spans="5:7" x14ac:dyDescent="0.25">
      <c r="E5449" s="1">
        <v>36628</v>
      </c>
      <c r="F5449">
        <v>50.646158749345197</v>
      </c>
      <c r="G5449">
        <v>39.878422723993999</v>
      </c>
    </row>
    <row r="5450" spans="5:7" x14ac:dyDescent="0.25">
      <c r="E5450" s="1">
        <v>36629</v>
      </c>
      <c r="F5450">
        <v>48.019359185473498</v>
      </c>
      <c r="G5450">
        <v>38.886511818662598</v>
      </c>
    </row>
    <row r="5451" spans="5:7" x14ac:dyDescent="0.25">
      <c r="E5451" s="1">
        <v>36630</v>
      </c>
      <c r="F5451">
        <v>38.5526053698132</v>
      </c>
      <c r="G5451">
        <v>35.169675641520399</v>
      </c>
    </row>
    <row r="5452" spans="5:7" x14ac:dyDescent="0.25">
      <c r="E5452" s="1">
        <v>36633</v>
      </c>
      <c r="F5452">
        <v>61.808907503597801</v>
      </c>
      <c r="G5452">
        <v>48.748898808974602</v>
      </c>
    </row>
    <row r="5453" spans="5:7" x14ac:dyDescent="0.25">
      <c r="E5453" s="1">
        <v>36634</v>
      </c>
      <c r="F5453">
        <v>62.551790175970702</v>
      </c>
      <c r="G5453">
        <v>49.248930291556803</v>
      </c>
    </row>
    <row r="5454" spans="5:7" x14ac:dyDescent="0.25">
      <c r="E5454" s="1">
        <v>36635</v>
      </c>
      <c r="F5454">
        <v>54.311466367956598</v>
      </c>
      <c r="G5454">
        <v>46.100474611133301</v>
      </c>
    </row>
    <row r="5455" spans="5:7" x14ac:dyDescent="0.25">
      <c r="E5455" s="1">
        <v>36636</v>
      </c>
      <c r="F5455">
        <v>54.860375392900302</v>
      </c>
      <c r="G5455">
        <v>46.384418895407599</v>
      </c>
    </row>
    <row r="5456" spans="5:7" x14ac:dyDescent="0.25">
      <c r="E5456" s="1">
        <v>36640</v>
      </c>
      <c r="F5456">
        <v>57.895476472076197</v>
      </c>
      <c r="G5456">
        <v>47.863343565849597</v>
      </c>
    </row>
    <row r="5457" spans="5:7" x14ac:dyDescent="0.25">
      <c r="E5457" s="1">
        <v>36641</v>
      </c>
      <c r="F5457">
        <v>49.243361844670197</v>
      </c>
      <c r="G5457">
        <v>44.955313715572998</v>
      </c>
    </row>
    <row r="5458" spans="5:7" x14ac:dyDescent="0.25">
      <c r="E5458" s="1">
        <v>36642</v>
      </c>
      <c r="F5458">
        <v>49.243361844670197</v>
      </c>
      <c r="G5458">
        <v>44.955313715572998</v>
      </c>
    </row>
    <row r="5459" spans="5:7" x14ac:dyDescent="0.25">
      <c r="E5459" s="1">
        <v>36643</v>
      </c>
      <c r="F5459">
        <v>49.243361844670197</v>
      </c>
      <c r="G5459">
        <v>44.955313715572998</v>
      </c>
    </row>
    <row r="5460" spans="5:7" x14ac:dyDescent="0.25">
      <c r="E5460" s="1">
        <v>36644</v>
      </c>
      <c r="F5460">
        <v>79.404926665261996</v>
      </c>
      <c r="G5460">
        <v>61.516557436330203</v>
      </c>
    </row>
    <row r="5461" spans="5:7" x14ac:dyDescent="0.25">
      <c r="E5461" s="1">
        <v>36647</v>
      </c>
      <c r="F5461">
        <v>46.351963377404999</v>
      </c>
      <c r="G5461">
        <v>46.462205823933203</v>
      </c>
    </row>
    <row r="5462" spans="5:7" x14ac:dyDescent="0.25">
      <c r="E5462" s="1">
        <v>36648</v>
      </c>
      <c r="F5462">
        <v>46.351963377404999</v>
      </c>
      <c r="G5462">
        <v>46.462205823933203</v>
      </c>
    </row>
    <row r="5463" spans="5:7" x14ac:dyDescent="0.25">
      <c r="E5463" s="1">
        <v>36649</v>
      </c>
      <c r="F5463">
        <v>46.351963377404999</v>
      </c>
      <c r="G5463">
        <v>46.462205823933203</v>
      </c>
    </row>
    <row r="5464" spans="5:7" x14ac:dyDescent="0.25">
      <c r="E5464" s="1">
        <v>36650</v>
      </c>
      <c r="F5464">
        <v>46.351963377404999</v>
      </c>
      <c r="G5464">
        <v>46.462205823933203</v>
      </c>
    </row>
    <row r="5465" spans="5:7" x14ac:dyDescent="0.25">
      <c r="E5465" s="1">
        <v>36651</v>
      </c>
      <c r="F5465">
        <v>81.577131075263395</v>
      </c>
      <c r="G5465">
        <v>69.038078318115495</v>
      </c>
    </row>
    <row r="5466" spans="5:7" x14ac:dyDescent="0.25">
      <c r="E5466" s="1">
        <v>36654</v>
      </c>
      <c r="F5466">
        <v>45.626911139449703</v>
      </c>
      <c r="G5466">
        <v>47.477630079347001</v>
      </c>
    </row>
    <row r="5467" spans="5:7" x14ac:dyDescent="0.25">
      <c r="E5467" s="1">
        <v>36655</v>
      </c>
      <c r="F5467">
        <v>45.626911139449703</v>
      </c>
      <c r="G5467">
        <v>47.477630079347001</v>
      </c>
    </row>
    <row r="5468" spans="5:7" x14ac:dyDescent="0.25">
      <c r="E5468" s="1">
        <v>36656</v>
      </c>
      <c r="F5468">
        <v>45.626911139449703</v>
      </c>
      <c r="G5468">
        <v>47.477630079347001</v>
      </c>
    </row>
    <row r="5469" spans="5:7" x14ac:dyDescent="0.25">
      <c r="E5469" s="1">
        <v>36657</v>
      </c>
      <c r="F5469">
        <v>45.626911139449703</v>
      </c>
      <c r="G5469">
        <v>47.477630079347001</v>
      </c>
    </row>
    <row r="5470" spans="5:7" x14ac:dyDescent="0.25">
      <c r="E5470" s="1">
        <v>36658</v>
      </c>
      <c r="F5470">
        <v>71.920392436273303</v>
      </c>
      <c r="G5470">
        <v>63.282218924464303</v>
      </c>
    </row>
    <row r="5471" spans="5:7" x14ac:dyDescent="0.25">
      <c r="E5471" s="1">
        <v>36661</v>
      </c>
      <c r="F5471">
        <v>45.5108730167562</v>
      </c>
      <c r="G5471">
        <v>47.794121960743702</v>
      </c>
    </row>
    <row r="5472" spans="5:7" x14ac:dyDescent="0.25">
      <c r="E5472" s="1">
        <v>36662</v>
      </c>
      <c r="F5472">
        <v>45.5108730167562</v>
      </c>
      <c r="G5472">
        <v>47.794121960743702</v>
      </c>
    </row>
    <row r="5473" spans="5:7" x14ac:dyDescent="0.25">
      <c r="E5473" s="1">
        <v>36663</v>
      </c>
      <c r="F5473">
        <v>45.5108730167562</v>
      </c>
      <c r="G5473">
        <v>47.794121960743702</v>
      </c>
    </row>
    <row r="5474" spans="5:7" x14ac:dyDescent="0.25">
      <c r="E5474" s="1">
        <v>36664</v>
      </c>
      <c r="F5474">
        <v>45.5108730167562</v>
      </c>
      <c r="G5474">
        <v>47.794121960743702</v>
      </c>
    </row>
    <row r="5475" spans="5:7" x14ac:dyDescent="0.25">
      <c r="E5475" s="1">
        <v>36665</v>
      </c>
      <c r="F5475">
        <v>68.409523684231104</v>
      </c>
      <c r="G5475">
        <v>60.250833409393401</v>
      </c>
    </row>
    <row r="5476" spans="5:7" x14ac:dyDescent="0.25">
      <c r="E5476" s="1">
        <v>36668</v>
      </c>
      <c r="F5476">
        <v>45.476254233646401</v>
      </c>
      <c r="G5476">
        <v>47.933700193895497</v>
      </c>
    </row>
    <row r="5477" spans="5:7" x14ac:dyDescent="0.25">
      <c r="E5477" s="1">
        <v>36669</v>
      </c>
      <c r="F5477">
        <v>45.476254233646401</v>
      </c>
      <c r="G5477">
        <v>47.933700193895497</v>
      </c>
    </row>
    <row r="5478" spans="5:7" x14ac:dyDescent="0.25">
      <c r="E5478" s="1">
        <v>36670</v>
      </c>
      <c r="F5478">
        <v>45.476254233646401</v>
      </c>
      <c r="G5478">
        <v>47.933700193895497</v>
      </c>
    </row>
    <row r="5479" spans="5:7" x14ac:dyDescent="0.25">
      <c r="E5479" s="1">
        <v>36671</v>
      </c>
      <c r="F5479">
        <v>45.476254233646401</v>
      </c>
      <c r="G5479">
        <v>47.933700193895497</v>
      </c>
    </row>
    <row r="5480" spans="5:7" x14ac:dyDescent="0.25">
      <c r="E5480" s="1">
        <v>36672</v>
      </c>
      <c r="F5480">
        <v>62.838430733287296</v>
      </c>
      <c r="G5480">
        <v>56.055078431751298</v>
      </c>
    </row>
    <row r="5481" spans="5:7" x14ac:dyDescent="0.25">
      <c r="E5481" s="1">
        <v>36676</v>
      </c>
      <c r="F5481">
        <v>45.4652507342823</v>
      </c>
      <c r="G5481">
        <v>47.993181420707401</v>
      </c>
    </row>
    <row r="5482" spans="5:7" x14ac:dyDescent="0.25">
      <c r="E5482" s="1">
        <v>36677</v>
      </c>
      <c r="F5482">
        <v>45.465250734282399</v>
      </c>
      <c r="G5482">
        <v>47.993181420707401</v>
      </c>
    </row>
    <row r="5483" spans="5:7" x14ac:dyDescent="0.25">
      <c r="E5483" s="1">
        <v>36678</v>
      </c>
      <c r="F5483">
        <v>45.4652507342823</v>
      </c>
      <c r="G5483">
        <v>47.993181420707401</v>
      </c>
    </row>
    <row r="5484" spans="5:7" x14ac:dyDescent="0.25">
      <c r="E5484" s="1">
        <v>36679</v>
      </c>
      <c r="F5484">
        <v>56.791376996761599</v>
      </c>
      <c r="G5484">
        <v>52.658991752830403</v>
      </c>
    </row>
    <row r="5485" spans="5:7" x14ac:dyDescent="0.25">
      <c r="E5485" s="1">
        <v>36682</v>
      </c>
      <c r="F5485">
        <v>53.203141435165101</v>
      </c>
      <c r="G5485">
        <v>51.317249209253497</v>
      </c>
    </row>
    <row r="5486" spans="5:7" x14ac:dyDescent="0.25">
      <c r="E5486" s="1">
        <v>36683</v>
      </c>
      <c r="F5486">
        <v>53.730081030486801</v>
      </c>
      <c r="G5486">
        <v>51.517075416436299</v>
      </c>
    </row>
    <row r="5487" spans="5:7" x14ac:dyDescent="0.25">
      <c r="E5487" s="1">
        <v>36684</v>
      </c>
      <c r="F5487">
        <v>55.532634013806501</v>
      </c>
      <c r="G5487">
        <v>52.151603231119601</v>
      </c>
    </row>
    <row r="5488" spans="5:7" x14ac:dyDescent="0.25">
      <c r="E5488" s="1">
        <v>36685</v>
      </c>
      <c r="F5488">
        <v>53.450350514605397</v>
      </c>
      <c r="G5488">
        <v>51.546176284500497</v>
      </c>
    </row>
    <row r="5489" spans="5:7" x14ac:dyDescent="0.25">
      <c r="E5489" s="1">
        <v>36686</v>
      </c>
      <c r="F5489">
        <v>53.119172115277102</v>
      </c>
      <c r="G5489">
        <v>51.457038583381902</v>
      </c>
    </row>
    <row r="5490" spans="5:7" x14ac:dyDescent="0.25">
      <c r="E5490" s="1">
        <v>36689</v>
      </c>
      <c r="F5490">
        <v>46.921659315871501</v>
      </c>
      <c r="G5490">
        <v>49.809214925169798</v>
      </c>
    </row>
    <row r="5491" spans="5:7" x14ac:dyDescent="0.25">
      <c r="E5491" s="1">
        <v>36690</v>
      </c>
      <c r="F5491">
        <v>51.349251721034904</v>
      </c>
      <c r="G5491">
        <v>50.9096823709381</v>
      </c>
    </row>
    <row r="5492" spans="5:7" x14ac:dyDescent="0.25">
      <c r="E5492" s="1">
        <v>36691</v>
      </c>
      <c r="F5492">
        <v>42.783954109792099</v>
      </c>
      <c r="G5492">
        <v>48.613911930641002</v>
      </c>
    </row>
    <row r="5493" spans="5:7" x14ac:dyDescent="0.25">
      <c r="E5493" s="1">
        <v>36692</v>
      </c>
      <c r="F5493">
        <v>42.783954109792099</v>
      </c>
      <c r="G5493">
        <v>48.613911930641002</v>
      </c>
    </row>
    <row r="5494" spans="5:7" x14ac:dyDescent="0.25">
      <c r="E5494" s="1">
        <v>36693</v>
      </c>
      <c r="F5494">
        <v>33.994640313678602</v>
      </c>
      <c r="G5494">
        <v>46.023037264716002</v>
      </c>
    </row>
    <row r="5495" spans="5:7" x14ac:dyDescent="0.25">
      <c r="E5495" s="1">
        <v>36696</v>
      </c>
      <c r="F5495">
        <v>38.585585160673901</v>
      </c>
      <c r="G5495">
        <v>46.946378045533102</v>
      </c>
    </row>
    <row r="5496" spans="5:7" x14ac:dyDescent="0.25">
      <c r="E5496" s="1">
        <v>36697</v>
      </c>
      <c r="F5496">
        <v>43.1300896296719</v>
      </c>
      <c r="G5496">
        <v>47.865895644725697</v>
      </c>
    </row>
    <row r="5497" spans="5:7" x14ac:dyDescent="0.25">
      <c r="E5497" s="1">
        <v>36698</v>
      </c>
      <c r="F5497">
        <v>59.6227854677552</v>
      </c>
      <c r="G5497">
        <v>51.988160293760302</v>
      </c>
    </row>
    <row r="5498" spans="5:7" x14ac:dyDescent="0.25">
      <c r="E5498" s="1">
        <v>36699</v>
      </c>
      <c r="F5498">
        <v>58.734090413249497</v>
      </c>
      <c r="G5498">
        <v>51.796394857237502</v>
      </c>
    </row>
    <row r="5499" spans="5:7" x14ac:dyDescent="0.25">
      <c r="E5499" s="1">
        <v>36700</v>
      </c>
      <c r="F5499">
        <v>69.770377883246795</v>
      </c>
      <c r="G5499">
        <v>55.411661970172403</v>
      </c>
    </row>
    <row r="5500" spans="5:7" x14ac:dyDescent="0.25">
      <c r="E5500" s="1">
        <v>36703</v>
      </c>
      <c r="F5500">
        <v>52.197738843267203</v>
      </c>
      <c r="G5500">
        <v>51.083544427884199</v>
      </c>
    </row>
    <row r="5501" spans="5:7" x14ac:dyDescent="0.25">
      <c r="E5501" s="1">
        <v>36704</v>
      </c>
      <c r="F5501">
        <v>50.077100635769597</v>
      </c>
      <c r="G5501">
        <v>50.48849204303</v>
      </c>
    </row>
    <row r="5502" spans="5:7" x14ac:dyDescent="0.25">
      <c r="E5502" s="1">
        <v>36705</v>
      </c>
      <c r="F5502">
        <v>53.124179909172703</v>
      </c>
      <c r="G5502">
        <v>51.303008250625098</v>
      </c>
    </row>
    <row r="5503" spans="5:7" x14ac:dyDescent="0.25">
      <c r="E5503" s="1">
        <v>36706</v>
      </c>
      <c r="F5503">
        <v>39.955225386726198</v>
      </c>
      <c r="G5503">
        <v>47.5149144406194</v>
      </c>
    </row>
    <row r="5504" spans="5:7" x14ac:dyDescent="0.25">
      <c r="E5504" s="1">
        <v>36707</v>
      </c>
      <c r="F5504">
        <v>38.622505915952303</v>
      </c>
      <c r="G5504">
        <v>47.080641332748002</v>
      </c>
    </row>
    <row r="5505" spans="5:7" x14ac:dyDescent="0.25">
      <c r="E5505" s="1">
        <v>36710</v>
      </c>
      <c r="F5505">
        <v>32.796260516688399</v>
      </c>
      <c r="G5505">
        <v>45.109995871488103</v>
      </c>
    </row>
    <row r="5506" spans="5:7" x14ac:dyDescent="0.25">
      <c r="E5506" s="1">
        <v>36712</v>
      </c>
      <c r="F5506">
        <v>31.7753572939747</v>
      </c>
      <c r="G5506">
        <v>44.7519592702292</v>
      </c>
    </row>
    <row r="5507" spans="5:7" x14ac:dyDescent="0.25">
      <c r="E5507" s="1">
        <v>36713</v>
      </c>
      <c r="F5507">
        <v>49.958799439365997</v>
      </c>
      <c r="G5507">
        <v>48.993031960278799</v>
      </c>
    </row>
    <row r="5508" spans="5:7" x14ac:dyDescent="0.25">
      <c r="E5508" s="1">
        <v>36714</v>
      </c>
      <c r="F5508">
        <v>42.9149323155305</v>
      </c>
      <c r="G5508">
        <v>46.999058717746401</v>
      </c>
    </row>
    <row r="5509" spans="5:7" x14ac:dyDescent="0.25">
      <c r="E5509" s="1">
        <v>36717</v>
      </c>
      <c r="F5509">
        <v>50.299751676836699</v>
      </c>
      <c r="G5509">
        <v>48.9635541606008</v>
      </c>
    </row>
    <row r="5510" spans="5:7" x14ac:dyDescent="0.25">
      <c r="E5510" s="1">
        <v>36718</v>
      </c>
      <c r="F5510">
        <v>53.3147821504608</v>
      </c>
      <c r="G5510">
        <v>49.797223023886602</v>
      </c>
    </row>
    <row r="5511" spans="5:7" x14ac:dyDescent="0.25">
      <c r="E5511" s="1">
        <v>36719</v>
      </c>
      <c r="F5511">
        <v>59.248036040073103</v>
      </c>
      <c r="G5511">
        <v>51.503457127668099</v>
      </c>
    </row>
    <row r="5512" spans="5:7" x14ac:dyDescent="0.25">
      <c r="E5512" s="1">
        <v>36720</v>
      </c>
      <c r="F5512">
        <v>40.649720624285301</v>
      </c>
      <c r="G5512">
        <v>46.407719666359199</v>
      </c>
    </row>
    <row r="5513" spans="5:7" x14ac:dyDescent="0.25">
      <c r="E5513" s="1">
        <v>36721</v>
      </c>
      <c r="F5513">
        <v>60.3421316307724</v>
      </c>
      <c r="G5513">
        <v>53.008073589770198</v>
      </c>
    </row>
    <row r="5514" spans="5:7" x14ac:dyDescent="0.25">
      <c r="E5514" s="1">
        <v>36724</v>
      </c>
      <c r="F5514">
        <v>67.114182674139002</v>
      </c>
      <c r="G5514">
        <v>56.0246425756498</v>
      </c>
    </row>
    <row r="5515" spans="5:7" x14ac:dyDescent="0.25">
      <c r="E5515" s="1">
        <v>36725</v>
      </c>
      <c r="F5515">
        <v>66.011934930980104</v>
      </c>
      <c r="G5515">
        <v>55.710809424353698</v>
      </c>
    </row>
    <row r="5516" spans="5:7" x14ac:dyDescent="0.25">
      <c r="E5516" s="1">
        <v>36726</v>
      </c>
      <c r="F5516">
        <v>69.060717168951399</v>
      </c>
      <c r="G5516">
        <v>57.007589145132698</v>
      </c>
    </row>
    <row r="5517" spans="5:7" x14ac:dyDescent="0.25">
      <c r="E5517" s="1">
        <v>36727</v>
      </c>
      <c r="F5517">
        <v>37.5410261000331</v>
      </c>
      <c r="G5517">
        <v>45.7542960344554</v>
      </c>
    </row>
    <row r="5518" spans="5:7" x14ac:dyDescent="0.25">
      <c r="E5518" s="1">
        <v>36728</v>
      </c>
      <c r="F5518">
        <v>35.739797433465803</v>
      </c>
      <c r="G5518">
        <v>44.876417424125897</v>
      </c>
    </row>
    <row r="5519" spans="5:7" x14ac:dyDescent="0.25">
      <c r="E5519" s="1">
        <v>36731</v>
      </c>
      <c r="F5519">
        <v>42.714311370428199</v>
      </c>
      <c r="G5519">
        <v>47.184098665717002</v>
      </c>
    </row>
    <row r="5520" spans="5:7" x14ac:dyDescent="0.25">
      <c r="E5520" s="1">
        <v>36732</v>
      </c>
      <c r="F5520">
        <v>43.680886912906097</v>
      </c>
      <c r="G5520">
        <v>47.496017934037297</v>
      </c>
    </row>
    <row r="5521" spans="5:7" x14ac:dyDescent="0.25">
      <c r="E5521" s="1">
        <v>36733</v>
      </c>
      <c r="F5521">
        <v>42.814011214518203</v>
      </c>
      <c r="G5521">
        <v>47.195848827516997</v>
      </c>
    </row>
    <row r="5522" spans="5:7" x14ac:dyDescent="0.25">
      <c r="E5522" s="1">
        <v>36734</v>
      </c>
      <c r="F5522">
        <v>36.696565958045397</v>
      </c>
      <c r="G5522">
        <v>45.049588752962201</v>
      </c>
    </row>
    <row r="5523" spans="5:7" x14ac:dyDescent="0.25">
      <c r="E5523" s="1">
        <v>36735</v>
      </c>
      <c r="F5523">
        <v>48.249056345815298</v>
      </c>
      <c r="G5523">
        <v>48.343273534054902</v>
      </c>
    </row>
    <row r="5524" spans="5:7" x14ac:dyDescent="0.25">
      <c r="E5524" s="1">
        <v>36738</v>
      </c>
      <c r="F5524">
        <v>49.3283373435534</v>
      </c>
      <c r="G5524">
        <v>48.665561706552097</v>
      </c>
    </row>
    <row r="5525" spans="5:7" x14ac:dyDescent="0.25">
      <c r="E5525" s="1">
        <v>36739</v>
      </c>
      <c r="F5525">
        <v>36.084099304972497</v>
      </c>
      <c r="G5525">
        <v>44.300188768125103</v>
      </c>
    </row>
    <row r="5526" spans="5:7" x14ac:dyDescent="0.25">
      <c r="E5526" s="1">
        <v>36740</v>
      </c>
      <c r="F5526">
        <v>26.7890175101229</v>
      </c>
      <c r="G5526">
        <v>40.125801836113098</v>
      </c>
    </row>
    <row r="5527" spans="5:7" x14ac:dyDescent="0.25">
      <c r="E5527" s="1">
        <v>36741</v>
      </c>
      <c r="F5527">
        <v>34.0677907458604</v>
      </c>
      <c r="G5527">
        <v>42.219876876324101</v>
      </c>
    </row>
    <row r="5528" spans="5:7" x14ac:dyDescent="0.25">
      <c r="E5528" s="1">
        <v>36742</v>
      </c>
      <c r="F5528">
        <v>26.3903934528715</v>
      </c>
      <c r="G5528">
        <v>38.668479583673403</v>
      </c>
    </row>
    <row r="5529" spans="5:7" x14ac:dyDescent="0.25">
      <c r="E5529" s="1">
        <v>36745</v>
      </c>
      <c r="F5529">
        <v>44.014141669653199</v>
      </c>
      <c r="G5529">
        <v>44.518822201489698</v>
      </c>
    </row>
    <row r="5530" spans="5:7" x14ac:dyDescent="0.25">
      <c r="E5530" s="1">
        <v>36746</v>
      </c>
      <c r="F5530">
        <v>35.997892806425298</v>
      </c>
      <c r="G5530">
        <v>41.235576345638897</v>
      </c>
    </row>
    <row r="5531" spans="5:7" x14ac:dyDescent="0.25">
      <c r="E5531" s="1">
        <v>36747</v>
      </c>
      <c r="F5531">
        <v>35.997892806425298</v>
      </c>
      <c r="G5531">
        <v>41.235576345638897</v>
      </c>
    </row>
    <row r="5532" spans="5:7" x14ac:dyDescent="0.25">
      <c r="E5532" s="1">
        <v>36748</v>
      </c>
      <c r="F5532">
        <v>18.4255594037386</v>
      </c>
      <c r="G5532">
        <v>31.452909957833601</v>
      </c>
    </row>
    <row r="5533" spans="5:7" x14ac:dyDescent="0.25">
      <c r="E5533" s="1">
        <v>36749</v>
      </c>
      <c r="F5533">
        <v>26.395149687887901</v>
      </c>
      <c r="G5533">
        <v>34.5440246278758</v>
      </c>
    </row>
    <row r="5534" spans="5:7" x14ac:dyDescent="0.25">
      <c r="E5534" s="1">
        <v>36752</v>
      </c>
      <c r="F5534">
        <v>24.3155929002207</v>
      </c>
      <c r="G5534">
        <v>33.3621074688687</v>
      </c>
    </row>
    <row r="5535" spans="5:7" x14ac:dyDescent="0.25">
      <c r="E5535" s="1">
        <v>36753</v>
      </c>
      <c r="F5535">
        <v>33.623527471413801</v>
      </c>
      <c r="G5535">
        <v>36.815308845227101</v>
      </c>
    </row>
    <row r="5536" spans="5:7" x14ac:dyDescent="0.25">
      <c r="E5536" s="1">
        <v>36754</v>
      </c>
      <c r="F5536">
        <v>43.0747058625157</v>
      </c>
      <c r="G5536">
        <v>40.547856609622301</v>
      </c>
    </row>
    <row r="5537" spans="5:7" x14ac:dyDescent="0.25">
      <c r="E5537" s="1">
        <v>36755</v>
      </c>
      <c r="F5537">
        <v>40.0344874010841</v>
      </c>
      <c r="G5537">
        <v>39.4329089300753</v>
      </c>
    </row>
    <row r="5538" spans="5:7" x14ac:dyDescent="0.25">
      <c r="E5538" s="1">
        <v>36756</v>
      </c>
      <c r="F5538">
        <v>32.408196728239297</v>
      </c>
      <c r="G5538">
        <v>36.435214440603303</v>
      </c>
    </row>
    <row r="5539" spans="5:7" x14ac:dyDescent="0.25">
      <c r="E5539" s="1">
        <v>36759</v>
      </c>
      <c r="F5539">
        <v>35.224249693302703</v>
      </c>
      <c r="G5539">
        <v>37.409728504701903</v>
      </c>
    </row>
    <row r="5540" spans="5:7" x14ac:dyDescent="0.25">
      <c r="E5540" s="1">
        <v>36760</v>
      </c>
      <c r="F5540">
        <v>33.633131181899799</v>
      </c>
      <c r="G5540">
        <v>36.834268097693702</v>
      </c>
    </row>
    <row r="5541" spans="5:7" x14ac:dyDescent="0.25">
      <c r="E5541" s="1">
        <v>36761</v>
      </c>
      <c r="F5541">
        <v>24.870419970700102</v>
      </c>
      <c r="G5541">
        <v>33.253573697221903</v>
      </c>
    </row>
    <row r="5542" spans="5:7" x14ac:dyDescent="0.25">
      <c r="E5542" s="1">
        <v>36762</v>
      </c>
      <c r="F5542">
        <v>23.729067560841699</v>
      </c>
      <c r="G5542">
        <v>32.726482374743597</v>
      </c>
    </row>
    <row r="5543" spans="5:7" x14ac:dyDescent="0.25">
      <c r="E5543" s="1">
        <v>36763</v>
      </c>
      <c r="F5543">
        <v>30.691037140372799</v>
      </c>
      <c r="G5543">
        <v>34.757835469233001</v>
      </c>
    </row>
    <row r="5544" spans="5:7" x14ac:dyDescent="0.25">
      <c r="E5544" s="1">
        <v>36766</v>
      </c>
      <c r="F5544">
        <v>45.886381745282399</v>
      </c>
      <c r="G5544">
        <v>39.778137202350898</v>
      </c>
    </row>
    <row r="5545" spans="5:7" x14ac:dyDescent="0.25">
      <c r="E5545" s="1">
        <v>36767</v>
      </c>
      <c r="F5545">
        <v>58.674546317585502</v>
      </c>
      <c r="G5545">
        <v>45.1266810237424</v>
      </c>
    </row>
    <row r="5546" spans="5:7" x14ac:dyDescent="0.25">
      <c r="E5546" s="1">
        <v>36768</v>
      </c>
      <c r="F5546">
        <v>51.974872747669501</v>
      </c>
      <c r="G5546">
        <v>43.246522089103301</v>
      </c>
    </row>
    <row r="5547" spans="5:7" x14ac:dyDescent="0.25">
      <c r="E5547" s="1">
        <v>36769</v>
      </c>
      <c r="F5547">
        <v>35.456690271157797</v>
      </c>
      <c r="G5547">
        <v>37.522325773823802</v>
      </c>
    </row>
    <row r="5548" spans="5:7" x14ac:dyDescent="0.25">
      <c r="E5548" s="1">
        <v>36770</v>
      </c>
      <c r="F5548">
        <v>28.624236665695999</v>
      </c>
      <c r="G5548">
        <v>34.448943188742703</v>
      </c>
    </row>
    <row r="5549" spans="5:7" x14ac:dyDescent="0.25">
      <c r="E5549" s="1">
        <v>36774</v>
      </c>
      <c r="F5549">
        <v>29.603388062156501</v>
      </c>
      <c r="G5549">
        <v>34.794907595573001</v>
      </c>
    </row>
    <row r="5550" spans="5:7" x14ac:dyDescent="0.25">
      <c r="E5550" s="1">
        <v>36775</v>
      </c>
      <c r="F5550">
        <v>44.006015497656797</v>
      </c>
      <c r="G5550">
        <v>40.113372397598503</v>
      </c>
    </row>
    <row r="5551" spans="5:7" x14ac:dyDescent="0.25">
      <c r="E5551" s="1">
        <v>36776</v>
      </c>
      <c r="F5551">
        <v>51.195277525866103</v>
      </c>
      <c r="G5551">
        <v>43.111598883087197</v>
      </c>
    </row>
    <row r="5552" spans="5:7" x14ac:dyDescent="0.25">
      <c r="E5552" s="1">
        <v>36777</v>
      </c>
      <c r="F5552">
        <v>47.107589749501798</v>
      </c>
      <c r="G5552">
        <v>41.841069578993498</v>
      </c>
    </row>
    <row r="5553" spans="5:7" x14ac:dyDescent="0.25">
      <c r="E5553" s="1">
        <v>36780</v>
      </c>
      <c r="F5553">
        <v>58.218810199343103</v>
      </c>
      <c r="G5553">
        <v>46.5495274522019</v>
      </c>
    </row>
    <row r="5554" spans="5:7" x14ac:dyDescent="0.25">
      <c r="E5554" s="1">
        <v>36781</v>
      </c>
      <c r="F5554">
        <v>59.312379102404698</v>
      </c>
      <c r="G5554">
        <v>47.041809841141699</v>
      </c>
    </row>
    <row r="5555" spans="5:7" x14ac:dyDescent="0.25">
      <c r="E5555" s="1">
        <v>36782</v>
      </c>
      <c r="F5555">
        <v>43.076705221096702</v>
      </c>
      <c r="G5555">
        <v>42.038309609711099</v>
      </c>
    </row>
    <row r="5556" spans="5:7" x14ac:dyDescent="0.25">
      <c r="E5556" s="1">
        <v>36783</v>
      </c>
      <c r="F5556">
        <v>60.414145592300301</v>
      </c>
      <c r="G5556">
        <v>49.717726246816497</v>
      </c>
    </row>
    <row r="5557" spans="5:7" x14ac:dyDescent="0.25">
      <c r="E5557" s="1">
        <v>36784</v>
      </c>
      <c r="F5557">
        <v>68.563755403517305</v>
      </c>
      <c r="G5557">
        <v>54.338860406935602</v>
      </c>
    </row>
    <row r="5558" spans="5:7" x14ac:dyDescent="0.25">
      <c r="E5558" s="1">
        <v>36787</v>
      </c>
      <c r="F5558">
        <v>73.545717660908494</v>
      </c>
      <c r="G5558">
        <v>57.542194975089501</v>
      </c>
    </row>
    <row r="5559" spans="5:7" x14ac:dyDescent="0.25">
      <c r="E5559" s="1">
        <v>36788</v>
      </c>
      <c r="F5559">
        <v>67.601546702358206</v>
      </c>
      <c r="G5559">
        <v>55.599974755824</v>
      </c>
    </row>
    <row r="5560" spans="5:7" x14ac:dyDescent="0.25">
      <c r="E5560" s="1">
        <v>36789</v>
      </c>
      <c r="F5560">
        <v>74.9036368760393</v>
      </c>
      <c r="G5560">
        <v>59.965644021611297</v>
      </c>
    </row>
    <row r="5561" spans="5:7" x14ac:dyDescent="0.25">
      <c r="E5561" s="1">
        <v>36790</v>
      </c>
      <c r="F5561">
        <v>56.937668543297299</v>
      </c>
      <c r="G5561">
        <v>53.372174748654601</v>
      </c>
    </row>
    <row r="5562" spans="5:7" x14ac:dyDescent="0.25">
      <c r="E5562" s="1">
        <v>36791</v>
      </c>
      <c r="F5562">
        <v>56.9928415020456</v>
      </c>
      <c r="G5562">
        <v>53.396770989133302</v>
      </c>
    </row>
    <row r="5563" spans="5:7" x14ac:dyDescent="0.25">
      <c r="E5563" s="1">
        <v>36794</v>
      </c>
      <c r="F5563">
        <v>52.994172787127603</v>
      </c>
      <c r="G5563">
        <v>51.948471576908801</v>
      </c>
    </row>
    <row r="5564" spans="5:7" x14ac:dyDescent="0.25">
      <c r="E5564" s="1">
        <v>36795</v>
      </c>
      <c r="F5564">
        <v>42.482593393968202</v>
      </c>
      <c r="G5564">
        <v>47.841572052651799</v>
      </c>
    </row>
    <row r="5565" spans="5:7" x14ac:dyDescent="0.25">
      <c r="E5565" s="1">
        <v>36796</v>
      </c>
      <c r="F5565">
        <v>49.200145813515903</v>
      </c>
      <c r="G5565">
        <v>50.1972028170876</v>
      </c>
    </row>
    <row r="5566" spans="5:7" x14ac:dyDescent="0.25">
      <c r="E5566" s="1">
        <v>36797</v>
      </c>
      <c r="F5566">
        <v>50.585241221590699</v>
      </c>
      <c r="G5566">
        <v>50.676988176559298</v>
      </c>
    </row>
    <row r="5567" spans="5:7" x14ac:dyDescent="0.25">
      <c r="E5567" s="1">
        <v>36798</v>
      </c>
      <c r="F5567">
        <v>44.469603107252503</v>
      </c>
      <c r="G5567">
        <v>48.559447641218597</v>
      </c>
    </row>
    <row r="5568" spans="5:7" x14ac:dyDescent="0.25">
      <c r="E5568" s="1">
        <v>36801</v>
      </c>
      <c r="F5568">
        <v>52.924108685397897</v>
      </c>
      <c r="G5568">
        <v>51.273755026578101</v>
      </c>
    </row>
    <row r="5569" spans="5:7" x14ac:dyDescent="0.25">
      <c r="E5569" s="1">
        <v>36802</v>
      </c>
      <c r="F5569">
        <v>63.247920291198596</v>
      </c>
      <c r="G5569">
        <v>55.188861138749203</v>
      </c>
    </row>
    <row r="5570" spans="5:7" x14ac:dyDescent="0.25">
      <c r="E5570" s="1">
        <v>36803</v>
      </c>
      <c r="F5570">
        <v>71.643160289574297</v>
      </c>
      <c r="G5570">
        <v>59.164072483257598</v>
      </c>
    </row>
    <row r="5571" spans="5:7" x14ac:dyDescent="0.25">
      <c r="E5571" s="1">
        <v>36804</v>
      </c>
      <c r="F5571">
        <v>54.916985737977797</v>
      </c>
      <c r="G5571">
        <v>53.486524724020398</v>
      </c>
    </row>
    <row r="5572" spans="5:7" x14ac:dyDescent="0.25">
      <c r="E5572" s="1">
        <v>36805</v>
      </c>
      <c r="F5572">
        <v>43.905576706158797</v>
      </c>
      <c r="G5572">
        <v>48.957289674754897</v>
      </c>
    </row>
    <row r="5573" spans="5:7" x14ac:dyDescent="0.25">
      <c r="E5573" s="1">
        <v>36808</v>
      </c>
      <c r="F5573">
        <v>43.849005119752903</v>
      </c>
      <c r="G5573">
        <v>48.933362501969697</v>
      </c>
    </row>
    <row r="5574" spans="5:7" x14ac:dyDescent="0.25">
      <c r="E5574" s="1">
        <v>36809</v>
      </c>
      <c r="F5574">
        <v>36.746851458278996</v>
      </c>
      <c r="G5574">
        <v>45.912704279937401</v>
      </c>
    </row>
    <row r="5575" spans="5:7" x14ac:dyDescent="0.25">
      <c r="E5575" s="1">
        <v>36810</v>
      </c>
      <c r="F5575">
        <v>30.7669271201489</v>
      </c>
      <c r="G5575">
        <v>43.050754678269001</v>
      </c>
    </row>
    <row r="5576" spans="5:7" x14ac:dyDescent="0.25">
      <c r="E5576" s="1">
        <v>36811</v>
      </c>
      <c r="F5576">
        <v>19.401044480237498</v>
      </c>
      <c r="G5576">
        <v>35.834160541690999</v>
      </c>
    </row>
    <row r="5577" spans="5:7" x14ac:dyDescent="0.25">
      <c r="E5577" s="1">
        <v>36812</v>
      </c>
      <c r="F5577">
        <v>31.814235967931801</v>
      </c>
      <c r="G5577">
        <v>40.262801764758599</v>
      </c>
    </row>
    <row r="5578" spans="5:7" x14ac:dyDescent="0.25">
      <c r="E5578" s="1">
        <v>36815</v>
      </c>
      <c r="F5578">
        <v>31.505458782537001</v>
      </c>
      <c r="G5578">
        <v>40.104723943561197</v>
      </c>
    </row>
    <row r="5579" spans="5:7" x14ac:dyDescent="0.25">
      <c r="E5579" s="1">
        <v>36816</v>
      </c>
      <c r="F5579">
        <v>22.250316286098101</v>
      </c>
      <c r="G5579">
        <v>34.843199123569597</v>
      </c>
    </row>
    <row r="5580" spans="5:7" x14ac:dyDescent="0.25">
      <c r="E5580" s="1">
        <v>36817</v>
      </c>
      <c r="F5580">
        <v>29.364625768401901</v>
      </c>
      <c r="G5580">
        <v>37.371365628176598</v>
      </c>
    </row>
    <row r="5581" spans="5:7" x14ac:dyDescent="0.25">
      <c r="E5581" s="1">
        <v>36818</v>
      </c>
      <c r="F5581">
        <v>23.547132231392801</v>
      </c>
      <c r="G5581">
        <v>34.159721320484799</v>
      </c>
    </row>
    <row r="5582" spans="5:7" x14ac:dyDescent="0.25">
      <c r="E5582" s="1">
        <v>36819</v>
      </c>
      <c r="F5582">
        <v>20.922611831762701</v>
      </c>
      <c r="G5582">
        <v>32.569262425655701</v>
      </c>
    </row>
    <row r="5583" spans="5:7" x14ac:dyDescent="0.25">
      <c r="E5583" s="1">
        <v>36822</v>
      </c>
      <c r="F5583">
        <v>15.8878998142137</v>
      </c>
      <c r="G5583">
        <v>29.110950481213401</v>
      </c>
    </row>
    <row r="5584" spans="5:7" x14ac:dyDescent="0.25">
      <c r="E5584" s="1">
        <v>36823</v>
      </c>
      <c r="F5584">
        <v>30.215955510282601</v>
      </c>
      <c r="G5584">
        <v>34.441376193587303</v>
      </c>
    </row>
    <row r="5585" spans="5:7" x14ac:dyDescent="0.25">
      <c r="E5585" s="1">
        <v>36824</v>
      </c>
      <c r="F5585">
        <v>50.466577345813597</v>
      </c>
      <c r="G5585">
        <v>43.579089194982998</v>
      </c>
    </row>
    <row r="5586" spans="5:7" x14ac:dyDescent="0.25">
      <c r="E5586" s="1">
        <v>36825</v>
      </c>
      <c r="F5586">
        <v>51.521671288631502</v>
      </c>
      <c r="G5586">
        <v>44.103482498283299</v>
      </c>
    </row>
    <row r="5587" spans="5:7" x14ac:dyDescent="0.25">
      <c r="E5587" s="1">
        <v>36826</v>
      </c>
      <c r="F5587">
        <v>60.8045597545606</v>
      </c>
      <c r="G5587">
        <v>48.847458581821797</v>
      </c>
    </row>
    <row r="5588" spans="5:7" x14ac:dyDescent="0.25">
      <c r="E5588" s="1">
        <v>36829</v>
      </c>
      <c r="F5588">
        <v>62.4209215695628</v>
      </c>
      <c r="G5588">
        <v>49.707893383943698</v>
      </c>
    </row>
    <row r="5589" spans="5:7" x14ac:dyDescent="0.25">
      <c r="E5589" s="1">
        <v>36830</v>
      </c>
      <c r="F5589">
        <v>67.913849307126398</v>
      </c>
      <c r="G5589">
        <v>52.673681646280698</v>
      </c>
    </row>
    <row r="5590" spans="5:7" x14ac:dyDescent="0.25">
      <c r="E5590" s="1">
        <v>36831</v>
      </c>
      <c r="F5590">
        <v>60.803714157612497</v>
      </c>
      <c r="G5590">
        <v>50.534150050470103</v>
      </c>
    </row>
    <row r="5591" spans="5:7" x14ac:dyDescent="0.25">
      <c r="E5591" s="1">
        <v>36832</v>
      </c>
      <c r="F5591">
        <v>60.803714157612497</v>
      </c>
      <c r="G5591">
        <v>50.534150050470103</v>
      </c>
    </row>
    <row r="5592" spans="5:7" x14ac:dyDescent="0.25">
      <c r="E5592" s="1">
        <v>36833</v>
      </c>
      <c r="F5592">
        <v>78.443651462621105</v>
      </c>
      <c r="G5592">
        <v>60.607017123020697</v>
      </c>
    </row>
    <row r="5593" spans="5:7" x14ac:dyDescent="0.25">
      <c r="E5593" s="1">
        <v>36836</v>
      </c>
      <c r="F5593">
        <v>80.521197117107505</v>
      </c>
      <c r="G5593">
        <v>62.242299635416003</v>
      </c>
    </row>
    <row r="5594" spans="5:7" x14ac:dyDescent="0.25">
      <c r="E5594" s="1">
        <v>36837</v>
      </c>
      <c r="F5594">
        <v>83.2654246880291</v>
      </c>
      <c r="G5594">
        <v>64.493018080767897</v>
      </c>
    </row>
    <row r="5595" spans="5:7" x14ac:dyDescent="0.25">
      <c r="E5595" s="1">
        <v>36838</v>
      </c>
      <c r="F5595">
        <v>76.696952689715999</v>
      </c>
      <c r="G5595">
        <v>62.461775554113899</v>
      </c>
    </row>
    <row r="5596" spans="5:7" x14ac:dyDescent="0.25">
      <c r="E5596" s="1">
        <v>36839</v>
      </c>
      <c r="F5596">
        <v>54.801065899064596</v>
      </c>
      <c r="G5596">
        <v>54.6394999314792</v>
      </c>
    </row>
    <row r="5597" spans="5:7" x14ac:dyDescent="0.25">
      <c r="E5597" s="1">
        <v>36840</v>
      </c>
      <c r="F5597">
        <v>52.233114618273298</v>
      </c>
      <c r="G5597">
        <v>53.602066623429501</v>
      </c>
    </row>
    <row r="5598" spans="5:7" x14ac:dyDescent="0.25">
      <c r="E5598" s="1">
        <v>36843</v>
      </c>
      <c r="F5598">
        <v>42.988825457283198</v>
      </c>
      <c r="G5598">
        <v>49.714646882259999</v>
      </c>
    </row>
    <row r="5599" spans="5:7" x14ac:dyDescent="0.25">
      <c r="E5599" s="1">
        <v>36844</v>
      </c>
      <c r="F5599">
        <v>41.746121941828697</v>
      </c>
      <c r="G5599">
        <v>49.1762990470041</v>
      </c>
    </row>
    <row r="5600" spans="5:7" x14ac:dyDescent="0.25">
      <c r="E5600" s="1">
        <v>36845</v>
      </c>
      <c r="F5600">
        <v>28.099612921506999</v>
      </c>
      <c r="G5600">
        <v>42.2743975296343</v>
      </c>
    </row>
    <row r="5601" spans="5:7" x14ac:dyDescent="0.25">
      <c r="E5601" s="1">
        <v>36846</v>
      </c>
      <c r="F5601">
        <v>21.028982405185101</v>
      </c>
      <c r="G5601">
        <v>37.425742996979899</v>
      </c>
    </row>
    <row r="5602" spans="5:7" x14ac:dyDescent="0.25">
      <c r="E5602" s="1">
        <v>36847</v>
      </c>
      <c r="F5602">
        <v>37.951172216816502</v>
      </c>
      <c r="G5602">
        <v>43.705962523481702</v>
      </c>
    </row>
    <row r="5603" spans="5:7" x14ac:dyDescent="0.25">
      <c r="E5603" s="1">
        <v>36850</v>
      </c>
      <c r="F5603">
        <v>31.372632340992698</v>
      </c>
      <c r="G5603">
        <v>40.165758757376103</v>
      </c>
    </row>
    <row r="5604" spans="5:7" x14ac:dyDescent="0.25">
      <c r="E5604" s="1">
        <v>36851</v>
      </c>
      <c r="F5604">
        <v>29.962313680232601</v>
      </c>
      <c r="G5604">
        <v>39.388267567267903</v>
      </c>
    </row>
    <row r="5605" spans="5:7" x14ac:dyDescent="0.25">
      <c r="E5605" s="1">
        <v>36852</v>
      </c>
      <c r="F5605">
        <v>24.109678306881499</v>
      </c>
      <c r="G5605">
        <v>36.010243379527303</v>
      </c>
    </row>
    <row r="5606" spans="5:7" x14ac:dyDescent="0.25">
      <c r="E5606" s="1">
        <v>36854</v>
      </c>
      <c r="F5606">
        <v>27.904126264836599</v>
      </c>
      <c r="G5606">
        <v>37.310286236794802</v>
      </c>
    </row>
    <row r="5607" spans="5:7" x14ac:dyDescent="0.25">
      <c r="E5607" s="1">
        <v>36857</v>
      </c>
      <c r="F5607">
        <v>25.607408051813302</v>
      </c>
      <c r="G5607">
        <v>36.1286540392055</v>
      </c>
    </row>
    <row r="5608" spans="5:7" x14ac:dyDescent="0.25">
      <c r="E5608" s="1">
        <v>36858</v>
      </c>
      <c r="F5608">
        <v>19.297756441002502</v>
      </c>
      <c r="G5608">
        <v>32.463351707829702</v>
      </c>
    </row>
    <row r="5609" spans="5:7" x14ac:dyDescent="0.25">
      <c r="E5609" s="1">
        <v>36859</v>
      </c>
      <c r="F5609">
        <v>12.842440645897099</v>
      </c>
      <c r="G5609">
        <v>27.378273041647098</v>
      </c>
    </row>
    <row r="5610" spans="5:7" x14ac:dyDescent="0.25">
      <c r="E5610" s="1">
        <v>36860</v>
      </c>
      <c r="F5610">
        <v>10.1945321081604</v>
      </c>
      <c r="G5610">
        <v>24.683962535143401</v>
      </c>
    </row>
    <row r="5611" spans="5:7" x14ac:dyDescent="0.25">
      <c r="E5611" s="1">
        <v>36861</v>
      </c>
      <c r="F5611">
        <v>27.325672618550101</v>
      </c>
      <c r="G5611">
        <v>31.591235543955399</v>
      </c>
    </row>
    <row r="5612" spans="5:7" x14ac:dyDescent="0.25">
      <c r="E5612" s="1">
        <v>36864</v>
      </c>
      <c r="F5612">
        <v>39.836201196973299</v>
      </c>
      <c r="G5612">
        <v>37.223423457454203</v>
      </c>
    </row>
    <row r="5613" spans="5:7" x14ac:dyDescent="0.25">
      <c r="E5613" s="1">
        <v>36865</v>
      </c>
      <c r="F5613">
        <v>23.213680582682301</v>
      </c>
      <c r="G5613">
        <v>28.472518788616199</v>
      </c>
    </row>
    <row r="5614" spans="5:7" x14ac:dyDescent="0.25">
      <c r="E5614" s="1">
        <v>36866</v>
      </c>
      <c r="F5614">
        <v>16.467282439637199</v>
      </c>
      <c r="G5614">
        <v>23.586690909219001</v>
      </c>
    </row>
    <row r="5615" spans="5:7" x14ac:dyDescent="0.25">
      <c r="E5615" s="1">
        <v>36867</v>
      </c>
      <c r="F5615">
        <v>15.8529863023738</v>
      </c>
      <c r="G5615">
        <v>23.112127366754098</v>
      </c>
    </row>
    <row r="5616" spans="5:7" x14ac:dyDescent="0.25">
      <c r="E5616" s="1">
        <v>36868</v>
      </c>
      <c r="F5616">
        <v>15.270045287304599</v>
      </c>
      <c r="G5616">
        <v>22.6928055846892</v>
      </c>
    </row>
    <row r="5617" spans="5:7" x14ac:dyDescent="0.25">
      <c r="E5617" s="1">
        <v>36871</v>
      </c>
      <c r="F5617">
        <v>33.196372085221903</v>
      </c>
      <c r="G5617">
        <v>30.902905735064301</v>
      </c>
    </row>
    <row r="5618" spans="5:7" x14ac:dyDescent="0.25">
      <c r="E5618" s="1">
        <v>36872</v>
      </c>
      <c r="F5618">
        <v>32.147206856703903</v>
      </c>
      <c r="G5618">
        <v>30.455152159806101</v>
      </c>
    </row>
    <row r="5619" spans="5:7" x14ac:dyDescent="0.25">
      <c r="E5619" s="1">
        <v>36873</v>
      </c>
      <c r="F5619">
        <v>22.092639895141701</v>
      </c>
      <c r="G5619">
        <v>25.6519947748905</v>
      </c>
    </row>
    <row r="5620" spans="5:7" x14ac:dyDescent="0.25">
      <c r="E5620" s="1">
        <v>36874</v>
      </c>
      <c r="F5620">
        <v>18.8500289962201</v>
      </c>
      <c r="G5620">
        <v>23.799329773489799</v>
      </c>
    </row>
    <row r="5621" spans="5:7" x14ac:dyDescent="0.25">
      <c r="E5621" s="1">
        <v>36875</v>
      </c>
      <c r="F5621">
        <v>16.500174463502901</v>
      </c>
      <c r="G5621">
        <v>22.3911417425693</v>
      </c>
    </row>
    <row r="5622" spans="5:7" x14ac:dyDescent="0.25">
      <c r="E5622" s="1">
        <v>36878</v>
      </c>
      <c r="F5622">
        <v>15.935830205491801</v>
      </c>
      <c r="G5622">
        <v>22.0583950625029</v>
      </c>
    </row>
    <row r="5623" spans="5:7" x14ac:dyDescent="0.25">
      <c r="E5623" s="1">
        <v>36879</v>
      </c>
      <c r="F5623">
        <v>23.4012249613798</v>
      </c>
      <c r="G5623">
        <v>24.9119556690307</v>
      </c>
    </row>
    <row r="5624" spans="5:7" x14ac:dyDescent="0.25">
      <c r="E5624" s="1">
        <v>36880</v>
      </c>
      <c r="F5624">
        <v>12.7790123803131</v>
      </c>
      <c r="G5624">
        <v>19.0525852295753</v>
      </c>
    </row>
    <row r="5625" spans="5:7" x14ac:dyDescent="0.25">
      <c r="E5625" s="1">
        <v>36881</v>
      </c>
      <c r="F5625">
        <v>12.7790123803131</v>
      </c>
      <c r="G5625">
        <v>19.0525852295753</v>
      </c>
    </row>
    <row r="5626" spans="5:7" x14ac:dyDescent="0.25">
      <c r="E5626" s="1">
        <v>36882</v>
      </c>
      <c r="F5626">
        <v>11.5472226386507</v>
      </c>
      <c r="G5626">
        <v>18.240557674843199</v>
      </c>
    </row>
    <row r="5627" spans="5:7" x14ac:dyDescent="0.25">
      <c r="E5627" s="1">
        <v>36886</v>
      </c>
      <c r="F5627">
        <v>25.567573451277401</v>
      </c>
      <c r="G5627">
        <v>23.926605366019299</v>
      </c>
    </row>
    <row r="5628" spans="5:7" x14ac:dyDescent="0.25">
      <c r="E5628" s="1">
        <v>36887</v>
      </c>
      <c r="F5628">
        <v>39.904419271761</v>
      </c>
      <c r="G5628">
        <v>30.459112817579001</v>
      </c>
    </row>
    <row r="5629" spans="5:7" x14ac:dyDescent="0.25">
      <c r="E5629" s="1">
        <v>36888</v>
      </c>
      <c r="F5629">
        <v>43.894612168560499</v>
      </c>
      <c r="G5629">
        <v>32.3831065538172</v>
      </c>
    </row>
    <row r="5630" spans="5:7" x14ac:dyDescent="0.25">
      <c r="E5630" s="1">
        <v>36889</v>
      </c>
      <c r="F5630">
        <v>41.867724306898097</v>
      </c>
      <c r="G5630">
        <v>31.8072790633592</v>
      </c>
    </row>
    <row r="5631" spans="5:7" x14ac:dyDescent="0.25">
      <c r="E5631" s="1">
        <v>36893</v>
      </c>
      <c r="F5631">
        <v>19.6547927517618</v>
      </c>
      <c r="G5631">
        <v>22.873594046165898</v>
      </c>
    </row>
    <row r="5632" spans="5:7" x14ac:dyDescent="0.25">
      <c r="E5632" s="1">
        <v>36894</v>
      </c>
      <c r="F5632">
        <v>54.623273633887599</v>
      </c>
      <c r="G5632">
        <v>43.543503007988001</v>
      </c>
    </row>
    <row r="5633" spans="5:7" x14ac:dyDescent="0.25">
      <c r="E5633" s="1">
        <v>36895</v>
      </c>
      <c r="F5633">
        <v>43.613756359002203</v>
      </c>
      <c r="G5633">
        <v>38.212893983638097</v>
      </c>
    </row>
    <row r="5634" spans="5:7" x14ac:dyDescent="0.25">
      <c r="E5634" s="1">
        <v>36896</v>
      </c>
      <c r="F5634">
        <v>35.290605843885402</v>
      </c>
      <c r="G5634">
        <v>33.8599658212487</v>
      </c>
    </row>
    <row r="5635" spans="5:7" x14ac:dyDescent="0.25">
      <c r="E5635" s="1">
        <v>36899</v>
      </c>
      <c r="F5635">
        <v>38.804815371292001</v>
      </c>
      <c r="G5635">
        <v>35.833874124228899</v>
      </c>
    </row>
    <row r="5636" spans="5:7" x14ac:dyDescent="0.25">
      <c r="E5636" s="1">
        <v>36900</v>
      </c>
      <c r="F5636">
        <v>43.569345605047197</v>
      </c>
      <c r="G5636">
        <v>38.398941932986901</v>
      </c>
    </row>
    <row r="5637" spans="5:7" x14ac:dyDescent="0.25">
      <c r="E5637" s="1">
        <v>36901</v>
      </c>
      <c r="F5637">
        <v>55.725986112990398</v>
      </c>
      <c r="G5637">
        <v>45.317373853005599</v>
      </c>
    </row>
    <row r="5638" spans="5:7" x14ac:dyDescent="0.25">
      <c r="E5638" s="1">
        <v>36902</v>
      </c>
      <c r="F5638">
        <v>56.962182482766501</v>
      </c>
      <c r="G5638">
        <v>46.042499881132898</v>
      </c>
    </row>
    <row r="5639" spans="5:7" x14ac:dyDescent="0.25">
      <c r="E5639" s="1">
        <v>36903</v>
      </c>
      <c r="F5639">
        <v>69.589343212080706</v>
      </c>
      <c r="G5639">
        <v>54.155732813811298</v>
      </c>
    </row>
    <row r="5640" spans="5:7" x14ac:dyDescent="0.25">
      <c r="E5640" s="1">
        <v>36907</v>
      </c>
      <c r="F5640">
        <v>65.743195510478301</v>
      </c>
      <c r="G5640">
        <v>52.7367453283412</v>
      </c>
    </row>
    <row r="5641" spans="5:7" x14ac:dyDescent="0.25">
      <c r="E5641" s="1">
        <v>36908</v>
      </c>
      <c r="F5641">
        <v>57.152850376497398</v>
      </c>
      <c r="G5641">
        <v>49.567032055547998</v>
      </c>
    </row>
    <row r="5642" spans="5:7" x14ac:dyDescent="0.25">
      <c r="E5642" s="1">
        <v>36909</v>
      </c>
      <c r="F5642">
        <v>48.467563221615201</v>
      </c>
      <c r="G5642">
        <v>46.152885617376498</v>
      </c>
    </row>
    <row r="5643" spans="5:7" x14ac:dyDescent="0.25">
      <c r="E5643" s="1">
        <v>36910</v>
      </c>
      <c r="F5643">
        <v>55.806907536626703</v>
      </c>
      <c r="G5643">
        <v>49.560276423860302</v>
      </c>
    </row>
    <row r="5644" spans="5:7" x14ac:dyDescent="0.25">
      <c r="E5644" s="1">
        <v>36913</v>
      </c>
      <c r="F5644">
        <v>62.2034449179191</v>
      </c>
      <c r="G5644">
        <v>52.748815819626103</v>
      </c>
    </row>
    <row r="5645" spans="5:7" x14ac:dyDescent="0.25">
      <c r="E5645" s="1">
        <v>36914</v>
      </c>
      <c r="F5645">
        <v>67.984342397332497</v>
      </c>
      <c r="G5645">
        <v>55.871875530139498</v>
      </c>
    </row>
    <row r="5646" spans="5:7" x14ac:dyDescent="0.25">
      <c r="E5646" s="1">
        <v>36915</v>
      </c>
      <c r="F5646">
        <v>69.830108991723606</v>
      </c>
      <c r="G5646">
        <v>56.894609320490702</v>
      </c>
    </row>
    <row r="5647" spans="5:7" x14ac:dyDescent="0.25">
      <c r="E5647" s="1">
        <v>36916</v>
      </c>
      <c r="F5647">
        <v>57.828058089267003</v>
      </c>
      <c r="G5647">
        <v>52.931234919202502</v>
      </c>
    </row>
    <row r="5648" spans="5:7" x14ac:dyDescent="0.25">
      <c r="E5648" s="1">
        <v>36917</v>
      </c>
      <c r="F5648">
        <v>60.563603386345903</v>
      </c>
      <c r="G5648">
        <v>54.089592137087799</v>
      </c>
    </row>
    <row r="5649" spans="5:7" x14ac:dyDescent="0.25">
      <c r="E5649" s="1">
        <v>36920</v>
      </c>
      <c r="F5649">
        <v>66.7053142799233</v>
      </c>
      <c r="G5649">
        <v>56.8026813284363</v>
      </c>
    </row>
    <row r="5650" spans="5:7" x14ac:dyDescent="0.25">
      <c r="E5650" s="1">
        <v>36921</v>
      </c>
      <c r="F5650">
        <v>50.219562305095799</v>
      </c>
      <c r="G5650">
        <v>51.091230822292403</v>
      </c>
    </row>
    <row r="5651" spans="5:7" x14ac:dyDescent="0.25">
      <c r="E5651" s="1">
        <v>36922</v>
      </c>
      <c r="F5651">
        <v>28.955543629952</v>
      </c>
      <c r="G5651">
        <v>40.288620497153403</v>
      </c>
    </row>
    <row r="5652" spans="5:7" x14ac:dyDescent="0.25">
      <c r="E5652" s="1">
        <v>36923</v>
      </c>
      <c r="F5652">
        <v>38.037337748805498</v>
      </c>
      <c r="G5652">
        <v>43.968926158676801</v>
      </c>
    </row>
    <row r="5653" spans="5:7" x14ac:dyDescent="0.25">
      <c r="E5653" s="1">
        <v>36924</v>
      </c>
      <c r="F5653">
        <v>47.929196870058298</v>
      </c>
      <c r="G5653">
        <v>48.224849363845202</v>
      </c>
    </row>
    <row r="5654" spans="5:7" x14ac:dyDescent="0.25">
      <c r="E5654" s="1">
        <v>36927</v>
      </c>
      <c r="F5654">
        <v>49.199129456050898</v>
      </c>
      <c r="G5654">
        <v>48.771664065216797</v>
      </c>
    </row>
    <row r="5655" spans="5:7" x14ac:dyDescent="0.25">
      <c r="E5655" s="1">
        <v>36928</v>
      </c>
      <c r="F5655">
        <v>51.539491158999098</v>
      </c>
      <c r="G5655">
        <v>49.715432802002503</v>
      </c>
    </row>
    <row r="5656" spans="5:7" x14ac:dyDescent="0.25">
      <c r="E5656" s="1">
        <v>36929</v>
      </c>
      <c r="F5656">
        <v>41.2720612381694</v>
      </c>
      <c r="G5656">
        <v>45.640650934023903</v>
      </c>
    </row>
    <row r="5657" spans="5:7" x14ac:dyDescent="0.25">
      <c r="E5657" s="1">
        <v>36930</v>
      </c>
      <c r="F5657">
        <v>37.761491968629997</v>
      </c>
      <c r="G5657">
        <v>44.125981918777001</v>
      </c>
    </row>
    <row r="5658" spans="5:7" x14ac:dyDescent="0.25">
      <c r="E5658" s="1">
        <v>36931</v>
      </c>
      <c r="F5658">
        <v>31.442515629902001</v>
      </c>
      <c r="G5658">
        <v>41.225043387972299</v>
      </c>
    </row>
    <row r="5659" spans="5:7" x14ac:dyDescent="0.25">
      <c r="E5659" s="1">
        <v>36934</v>
      </c>
      <c r="F5659">
        <v>35.908337678807897</v>
      </c>
      <c r="G5659">
        <v>42.634338294243797</v>
      </c>
    </row>
    <row r="5660" spans="5:7" x14ac:dyDescent="0.25">
      <c r="E5660" s="1">
        <v>36935</v>
      </c>
      <c r="F5660">
        <v>38.904151657573102</v>
      </c>
      <c r="G5660">
        <v>43.548752882851304</v>
      </c>
    </row>
    <row r="5661" spans="5:7" x14ac:dyDescent="0.25">
      <c r="E5661" s="1">
        <v>36936</v>
      </c>
      <c r="F5661">
        <v>57.827978314826403</v>
      </c>
      <c r="G5661">
        <v>50.365117414106599</v>
      </c>
    </row>
    <row r="5662" spans="5:7" x14ac:dyDescent="0.25">
      <c r="E5662" s="1">
        <v>36937</v>
      </c>
      <c r="F5662">
        <v>59.700340648608297</v>
      </c>
      <c r="G5662">
        <v>51.1590040207127</v>
      </c>
    </row>
    <row r="5663" spans="5:7" x14ac:dyDescent="0.25">
      <c r="E5663" s="1">
        <v>36938</v>
      </c>
      <c r="F5663">
        <v>47.384581725816403</v>
      </c>
      <c r="G5663">
        <v>47.1933537789048</v>
      </c>
    </row>
    <row r="5664" spans="5:7" x14ac:dyDescent="0.25">
      <c r="E5664" s="1">
        <v>36942</v>
      </c>
      <c r="F5664">
        <v>46.315376273506601</v>
      </c>
      <c r="G5664">
        <v>46.828801010130299</v>
      </c>
    </row>
    <row r="5665" spans="5:7" x14ac:dyDescent="0.25">
      <c r="E5665" s="1">
        <v>36943</v>
      </c>
      <c r="F5665">
        <v>52.026117286825503</v>
      </c>
      <c r="G5665">
        <v>48.704760856782997</v>
      </c>
    </row>
    <row r="5666" spans="5:7" x14ac:dyDescent="0.25">
      <c r="E5666" s="1">
        <v>36944</v>
      </c>
      <c r="F5666">
        <v>58.244585097584803</v>
      </c>
      <c r="G5666">
        <v>50.882062882413102</v>
      </c>
    </row>
    <row r="5667" spans="5:7" x14ac:dyDescent="0.25">
      <c r="E5667" s="1">
        <v>36945</v>
      </c>
      <c r="F5667">
        <v>44.258835724493203</v>
      </c>
      <c r="G5667">
        <v>46.558413551857399</v>
      </c>
    </row>
    <row r="5668" spans="5:7" x14ac:dyDescent="0.25">
      <c r="E5668" s="1">
        <v>36948</v>
      </c>
      <c r="F5668">
        <v>33.5364865585533</v>
      </c>
      <c r="G5668">
        <v>42.266708949800602</v>
      </c>
    </row>
    <row r="5669" spans="5:7" x14ac:dyDescent="0.25">
      <c r="E5669" s="1">
        <v>36949</v>
      </c>
      <c r="F5669">
        <v>23.863777934437302</v>
      </c>
      <c r="G5669">
        <v>37.127983717779202</v>
      </c>
    </row>
    <row r="5670" spans="5:7" x14ac:dyDescent="0.25">
      <c r="E5670" s="1">
        <v>36950</v>
      </c>
      <c r="F5670">
        <v>19.811882689293199</v>
      </c>
      <c r="G5670">
        <v>34.461741854949302</v>
      </c>
    </row>
    <row r="5671" spans="5:7" x14ac:dyDescent="0.25">
      <c r="E5671" s="1">
        <v>36951</v>
      </c>
      <c r="F5671">
        <v>18.372134551946498</v>
      </c>
      <c r="G5671">
        <v>33.466297070894498</v>
      </c>
    </row>
    <row r="5672" spans="5:7" x14ac:dyDescent="0.25">
      <c r="E5672" s="1">
        <v>36952</v>
      </c>
      <c r="F5672">
        <v>36.222927586418699</v>
      </c>
      <c r="G5672">
        <v>39.5061551413052</v>
      </c>
    </row>
    <row r="5673" spans="5:7" x14ac:dyDescent="0.25">
      <c r="E5673" s="1">
        <v>36955</v>
      </c>
      <c r="F5673">
        <v>43.5617939171185</v>
      </c>
      <c r="G5673">
        <v>42.301219496913603</v>
      </c>
    </row>
    <row r="5674" spans="5:7" x14ac:dyDescent="0.25">
      <c r="E5674" s="1">
        <v>36956</v>
      </c>
      <c r="F5674">
        <v>42.818264201507098</v>
      </c>
      <c r="G5674">
        <v>42.038172851792801</v>
      </c>
    </row>
    <row r="5675" spans="5:7" x14ac:dyDescent="0.25">
      <c r="E5675" s="1">
        <v>36957</v>
      </c>
      <c r="F5675">
        <v>30.8231489343482</v>
      </c>
      <c r="G5675">
        <v>37.293063508265902</v>
      </c>
    </row>
    <row r="5676" spans="5:7" x14ac:dyDescent="0.25">
      <c r="E5676" s="1">
        <v>36958</v>
      </c>
      <c r="F5676">
        <v>32.908563612277703</v>
      </c>
      <c r="G5676">
        <v>37.990038602253698</v>
      </c>
    </row>
    <row r="5677" spans="5:7" x14ac:dyDescent="0.25">
      <c r="E5677" s="1">
        <v>36959</v>
      </c>
      <c r="F5677">
        <v>43.0802548892107</v>
      </c>
      <c r="G5677">
        <v>41.451951396696103</v>
      </c>
    </row>
    <row r="5678" spans="5:7" x14ac:dyDescent="0.25">
      <c r="E5678" s="1">
        <v>36962</v>
      </c>
      <c r="F5678">
        <v>34.749877050816401</v>
      </c>
      <c r="G5678">
        <v>38.409120547152703</v>
      </c>
    </row>
    <row r="5679" spans="5:7" x14ac:dyDescent="0.25">
      <c r="E5679" s="1">
        <v>36963</v>
      </c>
      <c r="F5679">
        <v>45.756869380325902</v>
      </c>
      <c r="G5679">
        <v>42.391651622697502</v>
      </c>
    </row>
    <row r="5680" spans="5:7" x14ac:dyDescent="0.25">
      <c r="E5680" s="1">
        <v>36964</v>
      </c>
      <c r="F5680">
        <v>29.5863557534033</v>
      </c>
      <c r="G5680">
        <v>35.682774587913798</v>
      </c>
    </row>
    <row r="5681" spans="5:7" x14ac:dyDescent="0.25">
      <c r="E5681" s="1">
        <v>36965</v>
      </c>
      <c r="F5681">
        <v>25.922011984217999</v>
      </c>
      <c r="G5681">
        <v>33.764573256052898</v>
      </c>
    </row>
    <row r="5682" spans="5:7" x14ac:dyDescent="0.25">
      <c r="E5682" s="1">
        <v>36966</v>
      </c>
      <c r="F5682">
        <v>23.438088021182701</v>
      </c>
      <c r="G5682">
        <v>32.425995190430498</v>
      </c>
    </row>
    <row r="5683" spans="5:7" x14ac:dyDescent="0.25">
      <c r="E5683" s="1">
        <v>36969</v>
      </c>
      <c r="F5683">
        <v>36.440737742933202</v>
      </c>
      <c r="G5683">
        <v>37.196385774567801</v>
      </c>
    </row>
    <row r="5684" spans="5:7" x14ac:dyDescent="0.25">
      <c r="E5684" s="1">
        <v>36970</v>
      </c>
      <c r="F5684">
        <v>29.577483492543301</v>
      </c>
      <c r="G5684">
        <v>34.233098838551598</v>
      </c>
    </row>
    <row r="5685" spans="5:7" x14ac:dyDescent="0.25">
      <c r="E5685" s="1">
        <v>36971</v>
      </c>
      <c r="F5685">
        <v>33.114328371190801</v>
      </c>
      <c r="G5685">
        <v>35.527272149577499</v>
      </c>
    </row>
    <row r="5686" spans="5:7" x14ac:dyDescent="0.25">
      <c r="E5686" s="1">
        <v>36972</v>
      </c>
      <c r="F5686">
        <v>29.059740622883499</v>
      </c>
      <c r="G5686">
        <v>33.865773491976498</v>
      </c>
    </row>
    <row r="5687" spans="5:7" x14ac:dyDescent="0.25">
      <c r="E5687" s="1">
        <v>36973</v>
      </c>
      <c r="F5687">
        <v>47.7379025842787</v>
      </c>
      <c r="G5687">
        <v>41.083420577925899</v>
      </c>
    </row>
    <row r="5688" spans="5:7" x14ac:dyDescent="0.25">
      <c r="E5688" s="1">
        <v>36976</v>
      </c>
      <c r="F5688">
        <v>58.386438953964003</v>
      </c>
      <c r="G5688">
        <v>46.204186811881101</v>
      </c>
    </row>
    <row r="5689" spans="5:7" x14ac:dyDescent="0.25">
      <c r="E5689" s="1">
        <v>36977</v>
      </c>
      <c r="F5689">
        <v>74.540861850232901</v>
      </c>
      <c r="G5689">
        <v>56.717855758451797</v>
      </c>
    </row>
    <row r="5690" spans="5:7" x14ac:dyDescent="0.25">
      <c r="E5690" s="1">
        <v>36978</v>
      </c>
      <c r="F5690">
        <v>66.000390912983306</v>
      </c>
      <c r="G5690">
        <v>53.585062433617502</v>
      </c>
    </row>
    <row r="5691" spans="5:7" x14ac:dyDescent="0.25">
      <c r="E5691" s="1">
        <v>36979</v>
      </c>
      <c r="F5691">
        <v>68.985319886840003</v>
      </c>
      <c r="G5691">
        <v>55.440453358001001</v>
      </c>
    </row>
    <row r="5692" spans="5:7" x14ac:dyDescent="0.25">
      <c r="E5692" s="1">
        <v>36980</v>
      </c>
      <c r="F5692">
        <v>52.500881742795499</v>
      </c>
      <c r="G5692">
        <v>49.136245324400903</v>
      </c>
    </row>
    <row r="5693" spans="5:7" x14ac:dyDescent="0.25">
      <c r="E5693" s="1">
        <v>36983</v>
      </c>
      <c r="F5693">
        <v>60.558039763023601</v>
      </c>
      <c r="G5693">
        <v>53.217524669078202</v>
      </c>
    </row>
    <row r="5694" spans="5:7" x14ac:dyDescent="0.25">
      <c r="E5694" s="1">
        <v>36984</v>
      </c>
      <c r="F5694">
        <v>51.405500899224101</v>
      </c>
      <c r="G5694">
        <v>49.477818036884599</v>
      </c>
    </row>
    <row r="5695" spans="5:7" x14ac:dyDescent="0.25">
      <c r="E5695" s="1">
        <v>36985</v>
      </c>
      <c r="F5695">
        <v>52.074118456541903</v>
      </c>
      <c r="G5695">
        <v>49.770223472403003</v>
      </c>
    </row>
    <row r="5696" spans="5:7" x14ac:dyDescent="0.25">
      <c r="E5696" s="1">
        <v>36986</v>
      </c>
      <c r="F5696">
        <v>60.543213022074099</v>
      </c>
      <c r="G5696">
        <v>53.535145288961999</v>
      </c>
    </row>
    <row r="5697" spans="5:7" x14ac:dyDescent="0.25">
      <c r="E5697" s="1">
        <v>36987</v>
      </c>
      <c r="F5697">
        <v>44.509896776734401</v>
      </c>
      <c r="G5697">
        <v>47.079627649945301</v>
      </c>
    </row>
    <row r="5698" spans="5:7" x14ac:dyDescent="0.25">
      <c r="E5698" s="1">
        <v>36990</v>
      </c>
      <c r="F5698">
        <v>50.924642982277803</v>
      </c>
      <c r="G5698">
        <v>49.762978869159198</v>
      </c>
    </row>
    <row r="5699" spans="5:7" x14ac:dyDescent="0.25">
      <c r="E5699" s="1">
        <v>36991</v>
      </c>
      <c r="F5699">
        <v>69.535340080324204</v>
      </c>
      <c r="G5699">
        <v>59.501614861534001</v>
      </c>
    </row>
    <row r="5700" spans="5:7" x14ac:dyDescent="0.25">
      <c r="E5700" s="1">
        <v>36992</v>
      </c>
      <c r="F5700">
        <v>72.923789413283899</v>
      </c>
      <c r="G5700">
        <v>61.700414729367601</v>
      </c>
    </row>
    <row r="5701" spans="5:7" x14ac:dyDescent="0.25">
      <c r="E5701" s="1">
        <v>36993</v>
      </c>
      <c r="F5701">
        <v>76.701522221842794</v>
      </c>
      <c r="G5701">
        <v>64.240465073251301</v>
      </c>
    </row>
    <row r="5702" spans="5:7" x14ac:dyDescent="0.25">
      <c r="E5702" s="1">
        <v>36997</v>
      </c>
      <c r="F5702">
        <v>81.301805046700807</v>
      </c>
      <c r="G5702">
        <v>67.637041573157504</v>
      </c>
    </row>
    <row r="5703" spans="5:7" x14ac:dyDescent="0.25">
      <c r="E5703" s="1">
        <v>36998</v>
      </c>
      <c r="F5703">
        <v>72.548070343442404</v>
      </c>
      <c r="G5703">
        <v>64.288198762835407</v>
      </c>
    </row>
    <row r="5704" spans="5:7" x14ac:dyDescent="0.25">
      <c r="E5704" s="1">
        <v>36999</v>
      </c>
      <c r="F5704">
        <v>58.822858108535698</v>
      </c>
      <c r="G5704">
        <v>58.6414549156761</v>
      </c>
    </row>
    <row r="5705" spans="5:7" x14ac:dyDescent="0.25">
      <c r="E5705" s="1">
        <v>37000</v>
      </c>
      <c r="F5705">
        <v>72.383241904341702</v>
      </c>
      <c r="G5705">
        <v>65.665765663961594</v>
      </c>
    </row>
    <row r="5706" spans="5:7" x14ac:dyDescent="0.25">
      <c r="E5706" s="1">
        <v>37001</v>
      </c>
      <c r="F5706">
        <v>71.811300468004504</v>
      </c>
      <c r="G5706">
        <v>65.424594196592395</v>
      </c>
    </row>
    <row r="5707" spans="5:7" x14ac:dyDescent="0.25">
      <c r="E5707" s="1">
        <v>37004</v>
      </c>
      <c r="F5707">
        <v>52.6508390241965</v>
      </c>
      <c r="G5707">
        <v>56.801945407599597</v>
      </c>
    </row>
    <row r="5708" spans="5:7" x14ac:dyDescent="0.25">
      <c r="E5708" s="1">
        <v>37005</v>
      </c>
      <c r="F5708">
        <v>56.773659482032002</v>
      </c>
      <c r="G5708">
        <v>58.554274312735899</v>
      </c>
    </row>
    <row r="5709" spans="5:7" x14ac:dyDescent="0.25">
      <c r="E5709" s="1">
        <v>37006</v>
      </c>
      <c r="F5709">
        <v>62.059405048013602</v>
      </c>
      <c r="G5709">
        <v>60.835495974672803</v>
      </c>
    </row>
    <row r="5710" spans="5:7" x14ac:dyDescent="0.25">
      <c r="E5710" s="1">
        <v>37007</v>
      </c>
      <c r="F5710">
        <v>50.359271394525997</v>
      </c>
      <c r="G5710">
        <v>55.615824637682401</v>
      </c>
    </row>
    <row r="5711" spans="5:7" x14ac:dyDescent="0.25">
      <c r="E5711" s="1">
        <v>37008</v>
      </c>
      <c r="F5711">
        <v>65.207721402521898</v>
      </c>
      <c r="G5711">
        <v>62.203809663761398</v>
      </c>
    </row>
    <row r="5712" spans="5:7" x14ac:dyDescent="0.25">
      <c r="E5712" s="1">
        <v>37011</v>
      </c>
      <c r="F5712">
        <v>66.274471583420706</v>
      </c>
      <c r="G5712">
        <v>62.728813041429298</v>
      </c>
    </row>
    <row r="5713" spans="5:7" x14ac:dyDescent="0.25">
      <c r="E5713" s="1">
        <v>37012</v>
      </c>
      <c r="F5713">
        <v>57.5579599705531</v>
      </c>
      <c r="G5713">
        <v>59.0905585831105</v>
      </c>
    </row>
    <row r="5714" spans="5:7" x14ac:dyDescent="0.25">
      <c r="E5714" s="1">
        <v>37013</v>
      </c>
      <c r="F5714">
        <v>58.067044392145696</v>
      </c>
      <c r="G5714">
        <v>59.2861767649893</v>
      </c>
    </row>
    <row r="5715" spans="5:7" x14ac:dyDescent="0.25">
      <c r="E5715" s="1">
        <v>37014</v>
      </c>
      <c r="F5715">
        <v>45.597074990860897</v>
      </c>
      <c r="G5715">
        <v>54.002482522237102</v>
      </c>
    </row>
    <row r="5716" spans="5:7" x14ac:dyDescent="0.25">
      <c r="E5716" s="1">
        <v>37015</v>
      </c>
      <c r="F5716">
        <v>44.705496206620303</v>
      </c>
      <c r="G5716">
        <v>53.6043288982668</v>
      </c>
    </row>
    <row r="5717" spans="5:7" x14ac:dyDescent="0.25">
      <c r="E5717" s="1">
        <v>37018</v>
      </c>
      <c r="F5717">
        <v>41.691932534143</v>
      </c>
      <c r="G5717">
        <v>52.324502404437297</v>
      </c>
    </row>
    <row r="5718" spans="5:7" x14ac:dyDescent="0.25">
      <c r="E5718" s="1">
        <v>37019</v>
      </c>
      <c r="F5718">
        <v>53.354166281222</v>
      </c>
      <c r="G5718">
        <v>55.834353501025198</v>
      </c>
    </row>
    <row r="5719" spans="5:7" x14ac:dyDescent="0.25">
      <c r="E5719" s="1">
        <v>37020</v>
      </c>
      <c r="F5719">
        <v>39.731286410084998</v>
      </c>
      <c r="G5719">
        <v>50.153878833723702</v>
      </c>
    </row>
    <row r="5720" spans="5:7" x14ac:dyDescent="0.25">
      <c r="E5720" s="1">
        <v>37021</v>
      </c>
      <c r="F5720">
        <v>59.137429099932397</v>
      </c>
      <c r="G5720">
        <v>57.390074361944599</v>
      </c>
    </row>
    <row r="5721" spans="5:7" x14ac:dyDescent="0.25">
      <c r="E5721" s="1">
        <v>37022</v>
      </c>
      <c r="F5721">
        <v>72.5036059052117</v>
      </c>
      <c r="G5721">
        <v>64.393301716588596</v>
      </c>
    </row>
    <row r="5722" spans="5:7" x14ac:dyDescent="0.25">
      <c r="E5722" s="1">
        <v>37025</v>
      </c>
      <c r="F5722">
        <v>71.072958721185401</v>
      </c>
      <c r="G5722">
        <v>63.814067843526303</v>
      </c>
    </row>
    <row r="5723" spans="5:7" x14ac:dyDescent="0.25">
      <c r="E5723" s="1">
        <v>37026</v>
      </c>
      <c r="F5723">
        <v>75.435362041053807</v>
      </c>
      <c r="G5723">
        <v>66.2650453980809</v>
      </c>
    </row>
    <row r="5724" spans="5:7" x14ac:dyDescent="0.25">
      <c r="E5724" s="1">
        <v>37027</v>
      </c>
      <c r="F5724">
        <v>67.314195001076399</v>
      </c>
      <c r="G5724">
        <v>63.192093668278403</v>
      </c>
    </row>
    <row r="5725" spans="5:7" x14ac:dyDescent="0.25">
      <c r="E5725" s="1">
        <v>37028</v>
      </c>
      <c r="F5725">
        <v>57.6347114548485</v>
      </c>
      <c r="G5725">
        <v>59.339583714414402</v>
      </c>
    </row>
    <row r="5726" spans="5:7" x14ac:dyDescent="0.25">
      <c r="E5726" s="1">
        <v>37029</v>
      </c>
      <c r="F5726">
        <v>57.411583481421999</v>
      </c>
      <c r="G5726">
        <v>59.251965139141497</v>
      </c>
    </row>
    <row r="5727" spans="5:7" x14ac:dyDescent="0.25">
      <c r="E5727" s="1">
        <v>37032</v>
      </c>
      <c r="F5727">
        <v>53.421698173849897</v>
      </c>
      <c r="G5727">
        <v>57.775007749076998</v>
      </c>
    </row>
    <row r="5728" spans="5:7" x14ac:dyDescent="0.25">
      <c r="E5728" s="1">
        <v>37033</v>
      </c>
      <c r="F5728">
        <v>57.211981384443</v>
      </c>
      <c r="G5728">
        <v>58.945629636805599</v>
      </c>
    </row>
    <row r="5729" spans="5:7" x14ac:dyDescent="0.25">
      <c r="E5729" s="1">
        <v>37034</v>
      </c>
      <c r="F5729">
        <v>54.045478598417603</v>
      </c>
      <c r="G5729">
        <v>57.908283515785598</v>
      </c>
    </row>
    <row r="5730" spans="5:7" x14ac:dyDescent="0.25">
      <c r="E5730" s="1">
        <v>37035</v>
      </c>
      <c r="F5730">
        <v>70.8337705525161</v>
      </c>
      <c r="G5730">
        <v>63.846537277905099</v>
      </c>
    </row>
    <row r="5731" spans="5:7" x14ac:dyDescent="0.25">
      <c r="E5731" s="1">
        <v>37036</v>
      </c>
      <c r="F5731">
        <v>72.053630738268197</v>
      </c>
      <c r="G5731">
        <v>64.385304525702594</v>
      </c>
    </row>
    <row r="5732" spans="5:7" x14ac:dyDescent="0.25">
      <c r="E5732" s="1">
        <v>37040</v>
      </c>
      <c r="F5732">
        <v>74.255323444316502</v>
      </c>
      <c r="G5732">
        <v>65.333300971692594</v>
      </c>
    </row>
    <row r="5733" spans="5:7" x14ac:dyDescent="0.25">
      <c r="E5733" s="1">
        <v>37041</v>
      </c>
      <c r="F5733">
        <v>69.769495179077396</v>
      </c>
      <c r="G5733">
        <v>64.0839740485996</v>
      </c>
    </row>
    <row r="5734" spans="5:7" x14ac:dyDescent="0.25">
      <c r="E5734" s="1">
        <v>37042</v>
      </c>
      <c r="F5734">
        <v>39.3453481518887</v>
      </c>
      <c r="G5734">
        <v>52.542405040145603</v>
      </c>
    </row>
    <row r="5735" spans="5:7" x14ac:dyDescent="0.25">
      <c r="E5735" s="1">
        <v>37043</v>
      </c>
      <c r="F5735">
        <v>38.068447035488099</v>
      </c>
      <c r="G5735">
        <v>51.8971936822524</v>
      </c>
    </row>
    <row r="5736" spans="5:7" x14ac:dyDescent="0.25">
      <c r="E5736" s="1">
        <v>37046</v>
      </c>
      <c r="F5736">
        <v>32.539822531375499</v>
      </c>
      <c r="G5736">
        <v>49.066341389102497</v>
      </c>
    </row>
    <row r="5737" spans="5:7" x14ac:dyDescent="0.25">
      <c r="E5737" s="1">
        <v>37047</v>
      </c>
      <c r="F5737">
        <v>24.446400018932199</v>
      </c>
      <c r="G5737">
        <v>44.140510582364897</v>
      </c>
    </row>
    <row r="5738" spans="5:7" x14ac:dyDescent="0.25">
      <c r="E5738" s="1">
        <v>37048</v>
      </c>
      <c r="F5738">
        <v>23.223212854303199</v>
      </c>
      <c r="G5738">
        <v>43.314125662915799</v>
      </c>
    </row>
    <row r="5739" spans="5:7" x14ac:dyDescent="0.25">
      <c r="E5739" s="1">
        <v>37049</v>
      </c>
      <c r="F5739">
        <v>41.845769007030498</v>
      </c>
      <c r="G5739">
        <v>48.817738940640503</v>
      </c>
    </row>
    <row r="5740" spans="5:7" x14ac:dyDescent="0.25">
      <c r="E5740" s="1">
        <v>37050</v>
      </c>
      <c r="F5740">
        <v>51.5071974324797</v>
      </c>
      <c r="G5740">
        <v>52.236195812726699</v>
      </c>
    </row>
    <row r="5741" spans="5:7" x14ac:dyDescent="0.25">
      <c r="E5741" s="1">
        <v>37053</v>
      </c>
      <c r="F5741">
        <v>37.286404169265097</v>
      </c>
      <c r="G5741">
        <v>45.917779350150703</v>
      </c>
    </row>
    <row r="5742" spans="5:7" x14ac:dyDescent="0.25">
      <c r="E5742" s="1">
        <v>37054</v>
      </c>
      <c r="F5742">
        <v>32.641055031116899</v>
      </c>
      <c r="G5742">
        <v>43.484601211888197</v>
      </c>
    </row>
    <row r="5743" spans="5:7" x14ac:dyDescent="0.25">
      <c r="E5743" s="1">
        <v>37055</v>
      </c>
      <c r="F5743">
        <v>37.806652181500702</v>
      </c>
      <c r="G5743">
        <v>45.221270648794999</v>
      </c>
    </row>
    <row r="5744" spans="5:7" x14ac:dyDescent="0.25">
      <c r="E5744" s="1">
        <v>37056</v>
      </c>
      <c r="F5744">
        <v>31.929937936835199</v>
      </c>
      <c r="G5744">
        <v>42.414060680898103</v>
      </c>
    </row>
    <row r="5745" spans="5:7" x14ac:dyDescent="0.25">
      <c r="E5745" s="1">
        <v>37057</v>
      </c>
      <c r="F5745">
        <v>35.686254693313302</v>
      </c>
      <c r="G5745">
        <v>43.594780681663103</v>
      </c>
    </row>
    <row r="5746" spans="5:7" x14ac:dyDescent="0.25">
      <c r="E5746" s="1">
        <v>37060</v>
      </c>
      <c r="F5746">
        <v>40.5503500434057</v>
      </c>
      <c r="G5746">
        <v>45.092774825201701</v>
      </c>
    </row>
    <row r="5747" spans="5:7" x14ac:dyDescent="0.25">
      <c r="E5747" s="1">
        <v>37061</v>
      </c>
      <c r="F5747">
        <v>36.2933793736089</v>
      </c>
      <c r="G5747">
        <v>43.485415922171697</v>
      </c>
    </row>
    <row r="5748" spans="5:7" x14ac:dyDescent="0.25">
      <c r="E5748" s="1">
        <v>37062</v>
      </c>
      <c r="F5748">
        <v>30.8521102472941</v>
      </c>
      <c r="G5748">
        <v>41.267588690721603</v>
      </c>
    </row>
    <row r="5749" spans="5:7" x14ac:dyDescent="0.25">
      <c r="E5749" s="1">
        <v>37063</v>
      </c>
      <c r="F5749">
        <v>25.056285957368399</v>
      </c>
      <c r="G5749">
        <v>38.5455898726035</v>
      </c>
    </row>
    <row r="5750" spans="5:7" x14ac:dyDescent="0.25">
      <c r="E5750" s="1">
        <v>37064</v>
      </c>
      <c r="F5750">
        <v>18.7744050395046</v>
      </c>
      <c r="G5750">
        <v>34.869231557272997</v>
      </c>
    </row>
    <row r="5751" spans="5:7" x14ac:dyDescent="0.25">
      <c r="E5751" s="1">
        <v>37067</v>
      </c>
      <c r="F5751">
        <v>19.4247881607848</v>
      </c>
      <c r="G5751">
        <v>35.048223060165</v>
      </c>
    </row>
    <row r="5752" spans="5:7" x14ac:dyDescent="0.25">
      <c r="E5752" s="1">
        <v>37068</v>
      </c>
      <c r="F5752">
        <v>51.758270622080701</v>
      </c>
      <c r="G5752">
        <v>46.162639453181697</v>
      </c>
    </row>
    <row r="5753" spans="5:7" x14ac:dyDescent="0.25">
      <c r="E5753" s="1">
        <v>37069</v>
      </c>
      <c r="F5753">
        <v>55.9961887422267</v>
      </c>
      <c r="G5753">
        <v>48.076346892666798</v>
      </c>
    </row>
    <row r="5754" spans="5:7" x14ac:dyDescent="0.25">
      <c r="E5754" s="1">
        <v>37070</v>
      </c>
      <c r="F5754">
        <v>71.184445379390297</v>
      </c>
      <c r="G5754">
        <v>56.418024245851697</v>
      </c>
    </row>
    <row r="5755" spans="5:7" x14ac:dyDescent="0.25">
      <c r="E5755" s="1">
        <v>37071</v>
      </c>
      <c r="F5755">
        <v>72.090727593386305</v>
      </c>
      <c r="G5755">
        <v>57.001260641143297</v>
      </c>
    </row>
    <row r="5756" spans="5:7" x14ac:dyDescent="0.25">
      <c r="E5756" s="1">
        <v>37074</v>
      </c>
      <c r="F5756">
        <v>64.778223383393296</v>
      </c>
      <c r="G5756">
        <v>54.645681975142701</v>
      </c>
    </row>
    <row r="5757" spans="5:7" x14ac:dyDescent="0.25">
      <c r="E5757" s="1">
        <v>37075</v>
      </c>
      <c r="F5757">
        <v>72.812925112004507</v>
      </c>
      <c r="G5757">
        <v>59.068460790398703</v>
      </c>
    </row>
    <row r="5758" spans="5:7" x14ac:dyDescent="0.25">
      <c r="E5758" s="1">
        <v>37077</v>
      </c>
      <c r="F5758">
        <v>75.610743021889107</v>
      </c>
      <c r="G5758">
        <v>60.7938861971219</v>
      </c>
    </row>
    <row r="5759" spans="5:7" x14ac:dyDescent="0.25">
      <c r="E5759" s="1">
        <v>37078</v>
      </c>
      <c r="F5759">
        <v>56.616269930674598</v>
      </c>
      <c r="G5759">
        <v>54.119321763051403</v>
      </c>
    </row>
    <row r="5760" spans="5:7" x14ac:dyDescent="0.25">
      <c r="E5760" s="1">
        <v>37081</v>
      </c>
      <c r="F5760">
        <v>54.663808643123097</v>
      </c>
      <c r="G5760">
        <v>53.371641662591898</v>
      </c>
    </row>
    <row r="5761" spans="5:7" x14ac:dyDescent="0.25">
      <c r="E5761" s="1">
        <v>37082</v>
      </c>
      <c r="F5761">
        <v>40.9997596500857</v>
      </c>
      <c r="G5761">
        <v>47.6609756208777</v>
      </c>
    </row>
    <row r="5762" spans="5:7" x14ac:dyDescent="0.25">
      <c r="E5762" s="1">
        <v>37083</v>
      </c>
      <c r="F5762">
        <v>45.988837698183403</v>
      </c>
      <c r="G5762">
        <v>49.454548272363901</v>
      </c>
    </row>
    <row r="5763" spans="5:7" x14ac:dyDescent="0.25">
      <c r="E5763" s="1">
        <v>37084</v>
      </c>
      <c r="F5763">
        <v>36.413671388881802</v>
      </c>
      <c r="G5763">
        <v>45.1378381785361</v>
      </c>
    </row>
    <row r="5764" spans="5:7" x14ac:dyDescent="0.25">
      <c r="E5764" s="1">
        <v>37085</v>
      </c>
      <c r="F5764">
        <v>33.819176364895803</v>
      </c>
      <c r="G5764">
        <v>43.871560117054003</v>
      </c>
    </row>
    <row r="5765" spans="5:7" x14ac:dyDescent="0.25">
      <c r="E5765" s="1">
        <v>37088</v>
      </c>
      <c r="F5765">
        <v>25.709632665982799</v>
      </c>
      <c r="G5765">
        <v>39.472147525659999</v>
      </c>
    </row>
    <row r="5766" spans="5:7" x14ac:dyDescent="0.25">
      <c r="E5766" s="1">
        <v>37089</v>
      </c>
      <c r="F5766">
        <v>37.5290153651232</v>
      </c>
      <c r="G5766">
        <v>43.485074558802197</v>
      </c>
    </row>
    <row r="5767" spans="5:7" x14ac:dyDescent="0.25">
      <c r="E5767" s="1">
        <v>37090</v>
      </c>
      <c r="F5767">
        <v>22.8943689993954</v>
      </c>
      <c r="G5767">
        <v>35.095309850829402</v>
      </c>
    </row>
    <row r="5768" spans="5:7" x14ac:dyDescent="0.25">
      <c r="E5768" s="1">
        <v>37091</v>
      </c>
      <c r="F5768">
        <v>28.696023686222102</v>
      </c>
      <c r="G5768">
        <v>37.358385172274303</v>
      </c>
    </row>
    <row r="5769" spans="5:7" x14ac:dyDescent="0.25">
      <c r="E5769" s="1">
        <v>37092</v>
      </c>
      <c r="F5769">
        <v>33.681265394344699</v>
      </c>
      <c r="G5769">
        <v>39.257296522900297</v>
      </c>
    </row>
    <row r="5770" spans="5:7" x14ac:dyDescent="0.25">
      <c r="E5770" s="1">
        <v>37095</v>
      </c>
      <c r="F5770">
        <v>30.2532386329956</v>
      </c>
      <c r="G5770">
        <v>37.599515032297397</v>
      </c>
    </row>
    <row r="5771" spans="5:7" x14ac:dyDescent="0.25">
      <c r="E5771" s="1">
        <v>37096</v>
      </c>
      <c r="F5771">
        <v>33.8624048722344</v>
      </c>
      <c r="G5771">
        <v>38.842210734379002</v>
      </c>
    </row>
    <row r="5772" spans="5:7" x14ac:dyDescent="0.25">
      <c r="E5772" s="1">
        <v>37097</v>
      </c>
      <c r="F5772">
        <v>53.938535628122601</v>
      </c>
      <c r="G5772">
        <v>46.844078254934999</v>
      </c>
    </row>
    <row r="5773" spans="5:7" x14ac:dyDescent="0.25">
      <c r="E5773" s="1">
        <v>37098</v>
      </c>
      <c r="F5773">
        <v>42.558803289001403</v>
      </c>
      <c r="G5773">
        <v>42.453080192768503</v>
      </c>
    </row>
    <row r="5774" spans="5:7" x14ac:dyDescent="0.25">
      <c r="E5774" s="1">
        <v>37099</v>
      </c>
      <c r="F5774">
        <v>36.162023498198998</v>
      </c>
      <c r="G5774">
        <v>39.656049610264802</v>
      </c>
    </row>
    <row r="5775" spans="5:7" x14ac:dyDescent="0.25">
      <c r="E5775" s="1">
        <v>37102</v>
      </c>
      <c r="F5775">
        <v>32.6701348622558</v>
      </c>
      <c r="G5775">
        <v>38.055934233766003</v>
      </c>
    </row>
    <row r="5776" spans="5:7" x14ac:dyDescent="0.25">
      <c r="E5776" s="1">
        <v>37103</v>
      </c>
      <c r="F5776">
        <v>29.844855134938999</v>
      </c>
      <c r="G5776">
        <v>36.751260719635297</v>
      </c>
    </row>
    <row r="5777" spans="5:7" x14ac:dyDescent="0.25">
      <c r="E5777" s="1">
        <v>37104</v>
      </c>
      <c r="F5777">
        <v>35.947088847348098</v>
      </c>
      <c r="G5777">
        <v>38.824732876098103</v>
      </c>
    </row>
    <row r="5778" spans="5:7" x14ac:dyDescent="0.25">
      <c r="E5778" s="1">
        <v>37105</v>
      </c>
      <c r="F5778">
        <v>56.046157620870403</v>
      </c>
      <c r="G5778">
        <v>47.019156616971998</v>
      </c>
    </row>
    <row r="5779" spans="5:7" x14ac:dyDescent="0.25">
      <c r="E5779" s="1">
        <v>37106</v>
      </c>
      <c r="F5779">
        <v>59.846603168504799</v>
      </c>
      <c r="G5779">
        <v>48.872993450524199</v>
      </c>
    </row>
    <row r="5780" spans="5:7" x14ac:dyDescent="0.25">
      <c r="E5780" s="1">
        <v>37109</v>
      </c>
      <c r="F5780">
        <v>57.523723708915803</v>
      </c>
      <c r="G5780">
        <v>48.166604138716401</v>
      </c>
    </row>
    <row r="5781" spans="5:7" x14ac:dyDescent="0.25">
      <c r="E5781" s="1">
        <v>37110</v>
      </c>
      <c r="F5781">
        <v>61.257982557020199</v>
      </c>
      <c r="G5781">
        <v>49.7841422426553</v>
      </c>
    </row>
    <row r="5782" spans="5:7" x14ac:dyDescent="0.25">
      <c r="E5782" s="1">
        <v>37111</v>
      </c>
      <c r="F5782">
        <v>32.867265448563003</v>
      </c>
      <c r="G5782">
        <v>39.041141410503997</v>
      </c>
    </row>
    <row r="5783" spans="5:7" x14ac:dyDescent="0.25">
      <c r="E5783" s="1">
        <v>37112</v>
      </c>
      <c r="F5783">
        <v>30.7112433498041</v>
      </c>
      <c r="G5783">
        <v>37.928523390735499</v>
      </c>
    </row>
    <row r="5784" spans="5:7" x14ac:dyDescent="0.25">
      <c r="E5784" s="1">
        <v>37113</v>
      </c>
      <c r="F5784">
        <v>24.449929219419499</v>
      </c>
      <c r="G5784">
        <v>34.485342674094397</v>
      </c>
    </row>
    <row r="5785" spans="5:7" x14ac:dyDescent="0.25">
      <c r="E5785" s="1">
        <v>37116</v>
      </c>
      <c r="F5785">
        <v>23.043340701736799</v>
      </c>
      <c r="G5785">
        <v>33.664199025016401</v>
      </c>
    </row>
    <row r="5786" spans="5:7" x14ac:dyDescent="0.25">
      <c r="E5786" s="1">
        <v>37117</v>
      </c>
      <c r="F5786">
        <v>23.043340701736799</v>
      </c>
      <c r="G5786">
        <v>33.664199025016401</v>
      </c>
    </row>
    <row r="5787" spans="5:7" x14ac:dyDescent="0.25">
      <c r="E5787" s="1">
        <v>37118</v>
      </c>
      <c r="F5787">
        <v>36.508397959364601</v>
      </c>
      <c r="G5787">
        <v>38.044215885620901</v>
      </c>
    </row>
    <row r="5788" spans="5:7" x14ac:dyDescent="0.25">
      <c r="E5788" s="1">
        <v>37119</v>
      </c>
      <c r="F5788">
        <v>25.771013749041401</v>
      </c>
      <c r="G5788">
        <v>33.339861535449401</v>
      </c>
    </row>
    <row r="5789" spans="5:7" x14ac:dyDescent="0.25">
      <c r="E5789" s="1">
        <v>37120</v>
      </c>
      <c r="F5789">
        <v>16.576393085730501</v>
      </c>
      <c r="G5789">
        <v>27.5697334227035</v>
      </c>
    </row>
    <row r="5790" spans="5:7" x14ac:dyDescent="0.25">
      <c r="E5790" s="1">
        <v>37123</v>
      </c>
      <c r="F5790">
        <v>35.373578366384798</v>
      </c>
      <c r="G5790">
        <v>35.710171335481697</v>
      </c>
    </row>
    <row r="5791" spans="5:7" x14ac:dyDescent="0.25">
      <c r="E5791" s="1">
        <v>37124</v>
      </c>
      <c r="F5791">
        <v>30.686506296534301</v>
      </c>
      <c r="G5791">
        <v>33.424832066924402</v>
      </c>
    </row>
    <row r="5792" spans="5:7" x14ac:dyDescent="0.25">
      <c r="E5792" s="1">
        <v>37125</v>
      </c>
      <c r="F5792">
        <v>38.859646112797698</v>
      </c>
      <c r="G5792">
        <v>37.0711165983654</v>
      </c>
    </row>
    <row r="5793" spans="5:7" x14ac:dyDescent="0.25">
      <c r="E5793" s="1">
        <v>37126</v>
      </c>
      <c r="F5793">
        <v>35.952645096138802</v>
      </c>
      <c r="G5793">
        <v>35.862400583149203</v>
      </c>
    </row>
    <row r="5794" spans="5:7" x14ac:dyDescent="0.25">
      <c r="E5794" s="1">
        <v>37127</v>
      </c>
      <c r="F5794">
        <v>47.229223859800399</v>
      </c>
      <c r="G5794">
        <v>40.8098253769097</v>
      </c>
    </row>
    <row r="5795" spans="5:7" x14ac:dyDescent="0.25">
      <c r="E5795" s="1">
        <v>37130</v>
      </c>
      <c r="F5795">
        <v>47.305479155453</v>
      </c>
      <c r="G5795">
        <v>40.843484354026103</v>
      </c>
    </row>
    <row r="5796" spans="5:7" x14ac:dyDescent="0.25">
      <c r="E5796" s="1">
        <v>37131</v>
      </c>
      <c r="F5796">
        <v>31.844182594208501</v>
      </c>
      <c r="G5796">
        <v>34.865087193926698</v>
      </c>
    </row>
    <row r="5797" spans="5:7" x14ac:dyDescent="0.25">
      <c r="E5797" s="1">
        <v>37132</v>
      </c>
      <c r="F5797">
        <v>23.3030012931093</v>
      </c>
      <c r="G5797">
        <v>30.3885067572267</v>
      </c>
    </row>
    <row r="5798" spans="5:7" x14ac:dyDescent="0.25">
      <c r="E5798" s="1">
        <v>37133</v>
      </c>
      <c r="F5798">
        <v>35.628629431591399</v>
      </c>
      <c r="G5798">
        <v>35.6794971729148</v>
      </c>
    </row>
    <row r="5799" spans="5:7" x14ac:dyDescent="0.25">
      <c r="E5799" s="1">
        <v>37134</v>
      </c>
      <c r="F5799">
        <v>42.2360467026759</v>
      </c>
      <c r="G5799">
        <v>38.657761351530297</v>
      </c>
    </row>
    <row r="5800" spans="5:7" x14ac:dyDescent="0.25">
      <c r="E5800" s="1">
        <v>37138</v>
      </c>
      <c r="F5800">
        <v>62.103834975702497</v>
      </c>
      <c r="G5800">
        <v>49.397719647511103</v>
      </c>
    </row>
    <row r="5801" spans="5:7" x14ac:dyDescent="0.25">
      <c r="E5801" s="1">
        <v>37139</v>
      </c>
      <c r="F5801">
        <v>62.755747496987297</v>
      </c>
      <c r="G5801">
        <v>49.799135988779</v>
      </c>
    </row>
    <row r="5802" spans="5:7" x14ac:dyDescent="0.25">
      <c r="E5802" s="1">
        <v>37140</v>
      </c>
      <c r="F5802">
        <v>45.494283049452797</v>
      </c>
      <c r="G5802">
        <v>43.040857747869303</v>
      </c>
    </row>
    <row r="5803" spans="5:7" x14ac:dyDescent="0.25">
      <c r="E5803" s="1">
        <v>37141</v>
      </c>
      <c r="F5803">
        <v>35.046713766493397</v>
      </c>
      <c r="G5803">
        <v>38.022085799413098</v>
      </c>
    </row>
    <row r="5804" spans="5:7" x14ac:dyDescent="0.25">
      <c r="E5804" s="1">
        <v>37144</v>
      </c>
      <c r="F5804">
        <v>44.983645333308402</v>
      </c>
      <c r="G5804">
        <v>42.735218251290298</v>
      </c>
    </row>
    <row r="5805" spans="5:7" x14ac:dyDescent="0.25">
      <c r="E5805" s="1">
        <v>37145</v>
      </c>
      <c r="F5805">
        <v>35.3832818325996</v>
      </c>
      <c r="G5805">
        <v>38.121183170323299</v>
      </c>
    </row>
    <row r="5806" spans="5:7" x14ac:dyDescent="0.25">
      <c r="E5806" s="1">
        <v>37147</v>
      </c>
      <c r="F5806">
        <v>25.192070425270298</v>
      </c>
      <c r="G5806">
        <v>32.206047033909996</v>
      </c>
    </row>
    <row r="5807" spans="5:7" x14ac:dyDescent="0.25">
      <c r="E5807" s="1">
        <v>37148</v>
      </c>
      <c r="F5807">
        <v>20.921717073614001</v>
      </c>
      <c r="G5807">
        <v>29.313331194624599</v>
      </c>
    </row>
    <row r="5808" spans="5:7" x14ac:dyDescent="0.25">
      <c r="E5808" s="1">
        <v>37151</v>
      </c>
      <c r="F5808">
        <v>32.305015373893703</v>
      </c>
      <c r="G5808">
        <v>34.547075666293097</v>
      </c>
    </row>
    <row r="5809" spans="5:7" x14ac:dyDescent="0.25">
      <c r="E5809" s="1">
        <v>37152</v>
      </c>
      <c r="F5809">
        <v>47.131499631650897</v>
      </c>
      <c r="G5809">
        <v>42.048954043874197</v>
      </c>
    </row>
    <row r="5810" spans="5:7" x14ac:dyDescent="0.25">
      <c r="E5810" s="1">
        <v>37153</v>
      </c>
      <c r="F5810">
        <v>43.990693908050602</v>
      </c>
      <c r="G5810">
        <v>40.684764300513301</v>
      </c>
    </row>
    <row r="5811" spans="5:7" x14ac:dyDescent="0.25">
      <c r="E5811" s="1">
        <v>37154</v>
      </c>
      <c r="F5811">
        <v>50.743138152894197</v>
      </c>
      <c r="G5811">
        <v>44.0366643830098</v>
      </c>
    </row>
    <row r="5812" spans="5:7" x14ac:dyDescent="0.25">
      <c r="E5812" s="1">
        <v>37155</v>
      </c>
      <c r="F5812">
        <v>43.762038314941599</v>
      </c>
      <c r="G5812">
        <v>41.2674213876032</v>
      </c>
    </row>
    <row r="5813" spans="5:7" x14ac:dyDescent="0.25">
      <c r="E5813" s="1">
        <v>37158</v>
      </c>
      <c r="F5813">
        <v>48.416520099949601</v>
      </c>
      <c r="G5813">
        <v>43.363747148191798</v>
      </c>
    </row>
    <row r="5814" spans="5:7" x14ac:dyDescent="0.25">
      <c r="E5814" s="1">
        <v>37159</v>
      </c>
      <c r="F5814">
        <v>46.5007397742432</v>
      </c>
      <c r="G5814">
        <v>42.683159932570199</v>
      </c>
    </row>
    <row r="5815" spans="5:7" x14ac:dyDescent="0.25">
      <c r="E5815" s="1">
        <v>37160</v>
      </c>
      <c r="F5815">
        <v>35.749934799033198</v>
      </c>
      <c r="G5815">
        <v>38.555873929580002</v>
      </c>
    </row>
    <row r="5816" spans="5:7" x14ac:dyDescent="0.25">
      <c r="E5816" s="1">
        <v>37161</v>
      </c>
      <c r="F5816">
        <v>27.985701659586798</v>
      </c>
      <c r="G5816">
        <v>34.919559412755198</v>
      </c>
    </row>
    <row r="5817" spans="5:7" x14ac:dyDescent="0.25">
      <c r="E5817" s="1">
        <v>37162</v>
      </c>
      <c r="F5817">
        <v>35.179768561701103</v>
      </c>
      <c r="G5817">
        <v>37.617769764413801</v>
      </c>
    </row>
    <row r="5818" spans="5:7" x14ac:dyDescent="0.25">
      <c r="E5818" s="1">
        <v>37165</v>
      </c>
      <c r="F5818">
        <v>29.464875406649998</v>
      </c>
      <c r="G5818">
        <v>35.083355257479198</v>
      </c>
    </row>
    <row r="5819" spans="5:7" x14ac:dyDescent="0.25">
      <c r="E5819" s="1">
        <v>37166</v>
      </c>
      <c r="F5819">
        <v>26.328467800975201</v>
      </c>
      <c r="G5819">
        <v>33.593858037727898</v>
      </c>
    </row>
    <row r="5820" spans="5:7" x14ac:dyDescent="0.25">
      <c r="E5820" s="1">
        <v>37167</v>
      </c>
      <c r="F5820">
        <v>22.703443794757199</v>
      </c>
      <c r="G5820">
        <v>31.777691709705099</v>
      </c>
    </row>
    <row r="5821" spans="5:7" x14ac:dyDescent="0.25">
      <c r="E5821" s="1">
        <v>37168</v>
      </c>
      <c r="F5821">
        <v>32.709497470767197</v>
      </c>
      <c r="G5821">
        <v>35.174483412743903</v>
      </c>
    </row>
    <row r="5822" spans="5:7" x14ac:dyDescent="0.25">
      <c r="E5822" s="1">
        <v>37169</v>
      </c>
      <c r="F5822">
        <v>33.847635206181202</v>
      </c>
      <c r="G5822">
        <v>35.557191087618001</v>
      </c>
    </row>
    <row r="5823" spans="5:7" x14ac:dyDescent="0.25">
      <c r="E5823" s="1">
        <v>37172</v>
      </c>
      <c r="F5823">
        <v>33.156313080968999</v>
      </c>
      <c r="G5823">
        <v>35.326464326787701</v>
      </c>
    </row>
    <row r="5824" spans="5:7" x14ac:dyDescent="0.25">
      <c r="E5824" s="1">
        <v>37173</v>
      </c>
      <c r="F5824">
        <v>56.907179862824798</v>
      </c>
      <c r="G5824">
        <v>44.109320533123302</v>
      </c>
    </row>
    <row r="5825" spans="5:7" x14ac:dyDescent="0.25">
      <c r="E5825" s="1">
        <v>37174</v>
      </c>
      <c r="F5825">
        <v>58.446048349519302</v>
      </c>
      <c r="G5825">
        <v>44.810356504523597</v>
      </c>
    </row>
    <row r="5826" spans="5:7" x14ac:dyDescent="0.25">
      <c r="E5826" s="1">
        <v>37175</v>
      </c>
      <c r="F5826">
        <v>69.054742400550097</v>
      </c>
      <c r="G5826">
        <v>50.192668382571703</v>
      </c>
    </row>
    <row r="5827" spans="5:7" x14ac:dyDescent="0.25">
      <c r="E5827" s="1">
        <v>37176</v>
      </c>
      <c r="F5827">
        <v>70.656687678278701</v>
      </c>
      <c r="G5827">
        <v>51.107716589350403</v>
      </c>
    </row>
    <row r="5828" spans="5:7" x14ac:dyDescent="0.25">
      <c r="E5828" s="1">
        <v>37179</v>
      </c>
      <c r="F5828">
        <v>50.085540752749203</v>
      </c>
      <c r="G5828">
        <v>45.195601597713299</v>
      </c>
    </row>
    <row r="5829" spans="5:7" x14ac:dyDescent="0.25">
      <c r="E5829" s="1">
        <v>37180</v>
      </c>
      <c r="F5829">
        <v>42.254485399068002</v>
      </c>
      <c r="G5829">
        <v>42.3939994182359</v>
      </c>
    </row>
    <row r="5830" spans="5:7" x14ac:dyDescent="0.25">
      <c r="E5830" s="1">
        <v>37181</v>
      </c>
      <c r="F5830">
        <v>43.317978082638298</v>
      </c>
      <c r="G5830">
        <v>42.776008008960297</v>
      </c>
    </row>
    <row r="5831" spans="5:7" x14ac:dyDescent="0.25">
      <c r="E5831" s="1">
        <v>37182</v>
      </c>
      <c r="F5831">
        <v>45.717302180761202</v>
      </c>
      <c r="G5831">
        <v>43.581829934255801</v>
      </c>
    </row>
    <row r="5832" spans="5:7" x14ac:dyDescent="0.25">
      <c r="E5832" s="1">
        <v>37183</v>
      </c>
      <c r="F5832">
        <v>58.063766966439701</v>
      </c>
      <c r="G5832">
        <v>48.140154136447002</v>
      </c>
    </row>
    <row r="5833" spans="5:7" x14ac:dyDescent="0.25">
      <c r="E5833" s="1">
        <v>37186</v>
      </c>
      <c r="F5833">
        <v>62.800489833897501</v>
      </c>
      <c r="G5833">
        <v>50.163171478690202</v>
      </c>
    </row>
    <row r="5834" spans="5:7" x14ac:dyDescent="0.25">
      <c r="E5834" s="1">
        <v>37187</v>
      </c>
      <c r="F5834">
        <v>64.576146207882402</v>
      </c>
      <c r="G5834">
        <v>50.925603880005902</v>
      </c>
    </row>
    <row r="5835" spans="5:7" x14ac:dyDescent="0.25">
      <c r="E5835" s="1">
        <v>37188</v>
      </c>
      <c r="F5835">
        <v>46.569464092252502</v>
      </c>
      <c r="G5835">
        <v>45.8287397845057</v>
      </c>
    </row>
    <row r="5836" spans="5:7" x14ac:dyDescent="0.25">
      <c r="E5836" s="1">
        <v>37189</v>
      </c>
      <c r="F5836">
        <v>35.5549449041741</v>
      </c>
      <c r="G5836">
        <v>41.670557065539199</v>
      </c>
    </row>
    <row r="5837" spans="5:7" x14ac:dyDescent="0.25">
      <c r="E5837" s="1">
        <v>37190</v>
      </c>
      <c r="F5837">
        <v>30.921884844345801</v>
      </c>
      <c r="G5837">
        <v>39.626502423817797</v>
      </c>
    </row>
    <row r="5838" spans="5:7" x14ac:dyDescent="0.25">
      <c r="E5838" s="1">
        <v>37193</v>
      </c>
      <c r="F5838">
        <v>25.2878004038309</v>
      </c>
      <c r="G5838">
        <v>36.852671504939899</v>
      </c>
    </row>
    <row r="5839" spans="5:7" x14ac:dyDescent="0.25">
      <c r="E5839" s="1">
        <v>37194</v>
      </c>
      <c r="F5839">
        <v>17.825762018415901</v>
      </c>
      <c r="G5839">
        <v>32.204648908569602</v>
      </c>
    </row>
    <row r="5840" spans="5:7" x14ac:dyDescent="0.25">
      <c r="E5840" s="1">
        <v>37195</v>
      </c>
      <c r="F5840">
        <v>9.5550713755090708</v>
      </c>
      <c r="G5840">
        <v>24.177303207063002</v>
      </c>
    </row>
    <row r="5841" spans="5:7" x14ac:dyDescent="0.25">
      <c r="E5841" s="1">
        <v>37196</v>
      </c>
      <c r="F5841">
        <v>9.3192235017644993</v>
      </c>
      <c r="G5841">
        <v>23.885858445063398</v>
      </c>
    </row>
    <row r="5842" spans="5:7" x14ac:dyDescent="0.25">
      <c r="E5842" s="1">
        <v>37197</v>
      </c>
      <c r="F5842">
        <v>37.678666535642002</v>
      </c>
      <c r="G5842">
        <v>36.541995669052199</v>
      </c>
    </row>
    <row r="5843" spans="5:7" x14ac:dyDescent="0.25">
      <c r="E5843" s="1">
        <v>37200</v>
      </c>
      <c r="F5843">
        <v>33.140088815666303</v>
      </c>
      <c r="G5843">
        <v>34.300570501149799</v>
      </c>
    </row>
    <row r="5844" spans="5:7" x14ac:dyDescent="0.25">
      <c r="E5844" s="1">
        <v>37201</v>
      </c>
      <c r="F5844">
        <v>28.616497346426399</v>
      </c>
      <c r="G5844">
        <v>31.989637337098401</v>
      </c>
    </row>
    <row r="5845" spans="5:7" x14ac:dyDescent="0.25">
      <c r="E5845" s="1">
        <v>37202</v>
      </c>
      <c r="F5845">
        <v>22.7073312955341</v>
      </c>
      <c r="G5845">
        <v>28.683287561063299</v>
      </c>
    </row>
    <row r="5846" spans="5:7" x14ac:dyDescent="0.25">
      <c r="E5846" s="1">
        <v>37203</v>
      </c>
      <c r="F5846">
        <v>42.190039653519001</v>
      </c>
      <c r="G5846">
        <v>38.060008601913303</v>
      </c>
    </row>
    <row r="5847" spans="5:7" x14ac:dyDescent="0.25">
      <c r="E5847" s="1">
        <v>37204</v>
      </c>
      <c r="F5847">
        <v>45.457716498537899</v>
      </c>
      <c r="G5847">
        <v>39.7497366958589</v>
      </c>
    </row>
    <row r="5848" spans="5:7" x14ac:dyDescent="0.25">
      <c r="E5848" s="1">
        <v>37208</v>
      </c>
      <c r="F5848">
        <v>55.821551868956597</v>
      </c>
      <c r="G5848">
        <v>45.306924651072997</v>
      </c>
    </row>
    <row r="5849" spans="5:7" x14ac:dyDescent="0.25">
      <c r="E5849" s="1">
        <v>37209</v>
      </c>
      <c r="F5849">
        <v>69.976703934954401</v>
      </c>
      <c r="G5849">
        <v>54.626049819038798</v>
      </c>
    </row>
    <row r="5850" spans="5:7" x14ac:dyDescent="0.25">
      <c r="E5850" s="1">
        <v>37210</v>
      </c>
      <c r="F5850">
        <v>82.0315640441938</v>
      </c>
      <c r="G5850">
        <v>65.630479262591905</v>
      </c>
    </row>
    <row r="5851" spans="5:7" x14ac:dyDescent="0.25">
      <c r="E5851" s="1">
        <v>37211</v>
      </c>
      <c r="F5851">
        <v>83.972699588912107</v>
      </c>
      <c r="G5851">
        <v>67.747931532644898</v>
      </c>
    </row>
    <row r="5852" spans="5:7" x14ac:dyDescent="0.25">
      <c r="E5852" s="1">
        <v>37214</v>
      </c>
      <c r="F5852">
        <v>77.144801282625906</v>
      </c>
      <c r="G5852">
        <v>64.812078356429296</v>
      </c>
    </row>
    <row r="5853" spans="5:7" x14ac:dyDescent="0.25">
      <c r="E5853" s="1">
        <v>37215</v>
      </c>
      <c r="F5853">
        <v>79.8538295317869</v>
      </c>
      <c r="G5853">
        <v>66.938440195189102</v>
      </c>
    </row>
    <row r="5854" spans="5:7" x14ac:dyDescent="0.25">
      <c r="E5854" s="1">
        <v>37216</v>
      </c>
      <c r="F5854">
        <v>83.607516942897604</v>
      </c>
      <c r="G5854">
        <v>70.073773903633096</v>
      </c>
    </row>
    <row r="5855" spans="5:7" x14ac:dyDescent="0.25">
      <c r="E5855" s="1">
        <v>37218</v>
      </c>
      <c r="F5855">
        <v>85.267988462580703</v>
      </c>
      <c r="G5855">
        <v>71.539042230219096</v>
      </c>
    </row>
    <row r="5856" spans="5:7" x14ac:dyDescent="0.25">
      <c r="E5856" s="1">
        <v>37221</v>
      </c>
      <c r="F5856">
        <v>85.433866375660699</v>
      </c>
      <c r="G5856">
        <v>71.678947996202197</v>
      </c>
    </row>
    <row r="5857" spans="5:7" x14ac:dyDescent="0.25">
      <c r="E5857" s="1">
        <v>37222</v>
      </c>
      <c r="F5857">
        <v>67.508213813320396</v>
      </c>
      <c r="G5857">
        <v>64.924498080759506</v>
      </c>
    </row>
    <row r="5858" spans="5:7" x14ac:dyDescent="0.25">
      <c r="E5858" s="1">
        <v>37223</v>
      </c>
      <c r="F5858">
        <v>68.397219218337696</v>
      </c>
      <c r="G5858">
        <v>65.317725292186793</v>
      </c>
    </row>
    <row r="5859" spans="5:7" x14ac:dyDescent="0.25">
      <c r="E5859" s="1">
        <v>37224</v>
      </c>
      <c r="F5859">
        <v>43.969450918913999</v>
      </c>
      <c r="G5859">
        <v>54.237582332546801</v>
      </c>
    </row>
    <row r="5860" spans="5:7" x14ac:dyDescent="0.25">
      <c r="E5860" s="1">
        <v>37225</v>
      </c>
      <c r="F5860">
        <v>42.789102050679404</v>
      </c>
      <c r="G5860">
        <v>53.607244890105498</v>
      </c>
    </row>
    <row r="5861" spans="5:7" x14ac:dyDescent="0.25">
      <c r="E5861" s="1">
        <v>37228</v>
      </c>
      <c r="F5861">
        <v>36.195883486053603</v>
      </c>
      <c r="G5861">
        <v>50.064155873152401</v>
      </c>
    </row>
    <row r="5862" spans="5:7" x14ac:dyDescent="0.25">
      <c r="E5862" s="1">
        <v>37229</v>
      </c>
      <c r="F5862">
        <v>33.701283317669699</v>
      </c>
      <c r="G5862">
        <v>48.677152904253099</v>
      </c>
    </row>
    <row r="5863" spans="5:7" x14ac:dyDescent="0.25">
      <c r="E5863" s="1">
        <v>37230</v>
      </c>
      <c r="F5863">
        <v>62.965036594844896</v>
      </c>
      <c r="G5863">
        <v>60.061783389576803</v>
      </c>
    </row>
    <row r="5864" spans="5:7" x14ac:dyDescent="0.25">
      <c r="E5864" s="1">
        <v>37231</v>
      </c>
      <c r="F5864">
        <v>70.058084816160303</v>
      </c>
      <c r="G5864">
        <v>63.916951252317503</v>
      </c>
    </row>
    <row r="5865" spans="5:7" x14ac:dyDescent="0.25">
      <c r="E5865" s="1">
        <v>37232</v>
      </c>
      <c r="F5865">
        <v>77.5210381808036</v>
      </c>
      <c r="G5865">
        <v>68.627963745892004</v>
      </c>
    </row>
    <row r="5866" spans="5:7" x14ac:dyDescent="0.25">
      <c r="E5866" s="1">
        <v>37235</v>
      </c>
      <c r="F5866">
        <v>69.391911814706603</v>
      </c>
      <c r="G5866">
        <v>65.045861264348304</v>
      </c>
    </row>
    <row r="5867" spans="5:7" x14ac:dyDescent="0.25">
      <c r="E5867" s="1">
        <v>37236</v>
      </c>
      <c r="F5867">
        <v>63.2928296148906</v>
      </c>
      <c r="G5867">
        <v>62.361490515669999</v>
      </c>
    </row>
    <row r="5868" spans="5:7" x14ac:dyDescent="0.25">
      <c r="E5868" s="1">
        <v>37237</v>
      </c>
      <c r="F5868">
        <v>56.982882355600502</v>
      </c>
      <c r="G5868">
        <v>59.581377270209003</v>
      </c>
    </row>
    <row r="5869" spans="5:7" x14ac:dyDescent="0.25">
      <c r="E5869" s="1">
        <v>37238</v>
      </c>
      <c r="F5869">
        <v>62.898008819557703</v>
      </c>
      <c r="G5869">
        <v>62.011862771074099</v>
      </c>
    </row>
    <row r="5870" spans="5:7" x14ac:dyDescent="0.25">
      <c r="E5870" s="1">
        <v>37239</v>
      </c>
      <c r="F5870">
        <v>71.371708199748497</v>
      </c>
      <c r="G5870">
        <v>65.965438085198102</v>
      </c>
    </row>
    <row r="5871" spans="5:7" x14ac:dyDescent="0.25">
      <c r="E5871" s="1">
        <v>37242</v>
      </c>
      <c r="F5871">
        <v>70.4208843814651</v>
      </c>
      <c r="G5871">
        <v>65.603200735987897</v>
      </c>
    </row>
    <row r="5872" spans="5:7" x14ac:dyDescent="0.25">
      <c r="E5872" s="1">
        <v>37243</v>
      </c>
      <c r="F5872">
        <v>60.9653033285433</v>
      </c>
      <c r="G5872">
        <v>62.0435423554</v>
      </c>
    </row>
    <row r="5873" spans="5:7" x14ac:dyDescent="0.25">
      <c r="E5873" s="1">
        <v>37244</v>
      </c>
      <c r="F5873">
        <v>48.625117937193401</v>
      </c>
      <c r="G5873">
        <v>56.814521737397797</v>
      </c>
    </row>
    <row r="5874" spans="5:7" x14ac:dyDescent="0.25">
      <c r="E5874" s="1">
        <v>37245</v>
      </c>
      <c r="F5874">
        <v>47.864286444243298</v>
      </c>
      <c r="G5874">
        <v>56.479052612546397</v>
      </c>
    </row>
    <row r="5875" spans="5:7" x14ac:dyDescent="0.25">
      <c r="E5875" s="1">
        <v>37246</v>
      </c>
      <c r="F5875">
        <v>55.198929503511998</v>
      </c>
      <c r="G5875">
        <v>58.7652951820317</v>
      </c>
    </row>
    <row r="5876" spans="5:7" x14ac:dyDescent="0.25">
      <c r="E5876" s="1">
        <v>37249</v>
      </c>
      <c r="F5876">
        <v>62.175493999061601</v>
      </c>
      <c r="G5876">
        <v>61.165611936556502</v>
      </c>
    </row>
    <row r="5877" spans="5:7" x14ac:dyDescent="0.25">
      <c r="E5877" s="1">
        <v>37251</v>
      </c>
      <c r="F5877">
        <v>68.631076524354</v>
      </c>
      <c r="G5877">
        <v>63.673538418750503</v>
      </c>
    </row>
    <row r="5878" spans="5:7" x14ac:dyDescent="0.25">
      <c r="E5878" s="1">
        <v>37252</v>
      </c>
      <c r="F5878">
        <v>47.725462598576897</v>
      </c>
      <c r="G5878">
        <v>55.428618636821099</v>
      </c>
    </row>
    <row r="5879" spans="5:7" x14ac:dyDescent="0.25">
      <c r="E5879" s="1">
        <v>37253</v>
      </c>
      <c r="F5879">
        <v>53.232229564546302</v>
      </c>
      <c r="G5879">
        <v>57.344690958897999</v>
      </c>
    </row>
    <row r="5880" spans="5:7" x14ac:dyDescent="0.25">
      <c r="E5880" s="1">
        <v>37256</v>
      </c>
      <c r="F5880">
        <v>42.303315159938201</v>
      </c>
      <c r="G5880">
        <v>52.388048599551503</v>
      </c>
    </row>
    <row r="5881" spans="5:7" x14ac:dyDescent="0.25">
      <c r="E5881" s="1">
        <v>37258</v>
      </c>
      <c r="F5881">
        <v>58.273002208782103</v>
      </c>
      <c r="G5881">
        <v>58.403055550061801</v>
      </c>
    </row>
    <row r="5882" spans="5:7" x14ac:dyDescent="0.25">
      <c r="E5882" s="1">
        <v>37259</v>
      </c>
      <c r="F5882">
        <v>51.871470817827799</v>
      </c>
      <c r="G5882">
        <v>55.592762459437502</v>
      </c>
    </row>
    <row r="5883" spans="5:7" x14ac:dyDescent="0.25">
      <c r="E5883" s="1">
        <v>37260</v>
      </c>
      <c r="F5883">
        <v>53.595873279292</v>
      </c>
      <c r="G5883">
        <v>56.2321152801061</v>
      </c>
    </row>
    <row r="5884" spans="5:7" x14ac:dyDescent="0.25">
      <c r="E5884" s="1">
        <v>37263</v>
      </c>
      <c r="F5884">
        <v>43.2744061781856</v>
      </c>
      <c r="G5884">
        <v>51.778487696606703</v>
      </c>
    </row>
    <row r="5885" spans="5:7" x14ac:dyDescent="0.25">
      <c r="E5885" s="1">
        <v>37264</v>
      </c>
      <c r="F5885">
        <v>48.631941090321199</v>
      </c>
      <c r="G5885">
        <v>53.565927654493102</v>
      </c>
    </row>
    <row r="5886" spans="5:7" x14ac:dyDescent="0.25">
      <c r="E5886" s="1">
        <v>37265</v>
      </c>
      <c r="F5886">
        <v>43.487686902512799</v>
      </c>
      <c r="G5886">
        <v>51.4234067373961</v>
      </c>
    </row>
    <row r="5887" spans="5:7" x14ac:dyDescent="0.25">
      <c r="E5887" s="1">
        <v>37266</v>
      </c>
      <c r="F5887">
        <v>34.594716980097502</v>
      </c>
      <c r="G5887">
        <v>47.297544717181701</v>
      </c>
    </row>
    <row r="5888" spans="5:7" x14ac:dyDescent="0.25">
      <c r="E5888" s="1">
        <v>37267</v>
      </c>
      <c r="F5888">
        <v>25.892243840664101</v>
      </c>
      <c r="G5888">
        <v>42.292446656307497</v>
      </c>
    </row>
    <row r="5889" spans="5:7" x14ac:dyDescent="0.25">
      <c r="E5889" s="1">
        <v>37270</v>
      </c>
      <c r="F5889">
        <v>27.6946359463467</v>
      </c>
      <c r="G5889">
        <v>42.830453780434901</v>
      </c>
    </row>
    <row r="5890" spans="5:7" x14ac:dyDescent="0.25">
      <c r="E5890" s="1">
        <v>37271</v>
      </c>
      <c r="F5890">
        <v>24.326550245641499</v>
      </c>
      <c r="G5890">
        <v>40.883208033691503</v>
      </c>
    </row>
    <row r="5891" spans="5:7" x14ac:dyDescent="0.25">
      <c r="E5891" s="1">
        <v>37272</v>
      </c>
      <c r="F5891">
        <v>23.958036078103198</v>
      </c>
      <c r="G5891">
        <v>40.673315686366003</v>
      </c>
    </row>
    <row r="5892" spans="5:7" x14ac:dyDescent="0.25">
      <c r="E5892" s="1">
        <v>37273</v>
      </c>
      <c r="F5892">
        <v>45.612466070609699</v>
      </c>
      <c r="G5892">
        <v>47.0815175299198</v>
      </c>
    </row>
    <row r="5893" spans="5:7" x14ac:dyDescent="0.25">
      <c r="E5893" s="1">
        <v>37274</v>
      </c>
      <c r="F5893">
        <v>39.8367339568549</v>
      </c>
      <c r="G5893">
        <v>44.867158711655101</v>
      </c>
    </row>
    <row r="5894" spans="5:7" x14ac:dyDescent="0.25">
      <c r="E5894" s="1">
        <v>37278</v>
      </c>
      <c r="F5894">
        <v>45.528539687312097</v>
      </c>
      <c r="G5894">
        <v>46.7228243926941</v>
      </c>
    </row>
    <row r="5895" spans="5:7" x14ac:dyDescent="0.25">
      <c r="E5895" s="1">
        <v>37279</v>
      </c>
      <c r="F5895">
        <v>62.969973541518797</v>
      </c>
      <c r="G5895">
        <v>53.687494837290501</v>
      </c>
    </row>
    <row r="5896" spans="5:7" x14ac:dyDescent="0.25">
      <c r="E5896" s="1">
        <v>37280</v>
      </c>
      <c r="F5896">
        <v>58.3689779145217</v>
      </c>
      <c r="G5896">
        <v>52.180446537332699</v>
      </c>
    </row>
    <row r="5897" spans="5:7" x14ac:dyDescent="0.25">
      <c r="E5897" s="1">
        <v>37281</v>
      </c>
      <c r="F5897">
        <v>66.759627784532199</v>
      </c>
      <c r="G5897">
        <v>56.008983770564598</v>
      </c>
    </row>
    <row r="5898" spans="5:7" x14ac:dyDescent="0.25">
      <c r="E5898" s="1">
        <v>37284</v>
      </c>
      <c r="F5898">
        <v>67.398286024894006</v>
      </c>
      <c r="G5898">
        <v>56.314069537942402</v>
      </c>
    </row>
    <row r="5899" spans="5:7" x14ac:dyDescent="0.25">
      <c r="E5899" s="1">
        <v>37285</v>
      </c>
      <c r="F5899">
        <v>42.208462067539003</v>
      </c>
      <c r="G5899">
        <v>47.190955147905001</v>
      </c>
    </row>
    <row r="5900" spans="5:7" x14ac:dyDescent="0.25">
      <c r="E5900" s="1">
        <v>37286</v>
      </c>
      <c r="F5900">
        <v>53.465500193967003</v>
      </c>
      <c r="G5900">
        <v>51.733012805098497</v>
      </c>
    </row>
    <row r="5901" spans="5:7" x14ac:dyDescent="0.25">
      <c r="E5901" s="1">
        <v>37287</v>
      </c>
      <c r="F5901">
        <v>57.9225716566758</v>
      </c>
      <c r="G5901">
        <v>53.677393409613899</v>
      </c>
    </row>
    <row r="5902" spans="5:7" x14ac:dyDescent="0.25">
      <c r="E5902" s="1">
        <v>37288</v>
      </c>
      <c r="F5902">
        <v>47.6787914861929</v>
      </c>
      <c r="G5902">
        <v>49.650941825569198</v>
      </c>
    </row>
    <row r="5903" spans="5:7" x14ac:dyDescent="0.25">
      <c r="E5903" s="1">
        <v>37291</v>
      </c>
      <c r="F5903">
        <v>37.659309375796902</v>
      </c>
      <c r="G5903">
        <v>45.085031418971603</v>
      </c>
    </row>
    <row r="5904" spans="5:7" x14ac:dyDescent="0.25">
      <c r="E5904" s="1">
        <v>37292</v>
      </c>
      <c r="F5904">
        <v>36.374417148587398</v>
      </c>
      <c r="G5904">
        <v>44.468148139407603</v>
      </c>
    </row>
    <row r="5905" spans="5:7" x14ac:dyDescent="0.25">
      <c r="E5905" s="1">
        <v>37293</v>
      </c>
      <c r="F5905">
        <v>43.065398510720499</v>
      </c>
      <c r="G5905">
        <v>46.721580750571803</v>
      </c>
    </row>
    <row r="5906" spans="5:7" x14ac:dyDescent="0.25">
      <c r="E5906" s="1">
        <v>37294</v>
      </c>
      <c r="F5906">
        <v>45.356545591461803</v>
      </c>
      <c r="G5906">
        <v>47.484104558171197</v>
      </c>
    </row>
    <row r="5907" spans="5:7" x14ac:dyDescent="0.25">
      <c r="E5907" s="1">
        <v>37295</v>
      </c>
      <c r="F5907">
        <v>35.8580327665669</v>
      </c>
      <c r="G5907">
        <v>43.7824330550363</v>
      </c>
    </row>
    <row r="5908" spans="5:7" x14ac:dyDescent="0.25">
      <c r="E5908" s="1">
        <v>37298</v>
      </c>
      <c r="F5908">
        <v>44.476855042415103</v>
      </c>
      <c r="G5908">
        <v>46.554006793663802</v>
      </c>
    </row>
    <row r="5909" spans="5:7" x14ac:dyDescent="0.25">
      <c r="E5909" s="1">
        <v>37299</v>
      </c>
      <c r="F5909">
        <v>56.793572774252702</v>
      </c>
      <c r="G5909">
        <v>51.140182146099399</v>
      </c>
    </row>
    <row r="5910" spans="5:7" x14ac:dyDescent="0.25">
      <c r="E5910" s="1">
        <v>37300</v>
      </c>
      <c r="F5910">
        <v>59.353862707315301</v>
      </c>
      <c r="G5910">
        <v>52.185733518937099</v>
      </c>
    </row>
    <row r="5911" spans="5:7" x14ac:dyDescent="0.25">
      <c r="E5911" s="1">
        <v>37301</v>
      </c>
      <c r="F5911">
        <v>48.355419448423703</v>
      </c>
      <c r="G5911">
        <v>48.603070600140903</v>
      </c>
    </row>
    <row r="5912" spans="5:7" x14ac:dyDescent="0.25">
      <c r="E5912" s="1">
        <v>37302</v>
      </c>
      <c r="F5912">
        <v>34.717480428872598</v>
      </c>
      <c r="G5912">
        <v>42.988366761347301</v>
      </c>
    </row>
    <row r="5913" spans="5:7" x14ac:dyDescent="0.25">
      <c r="E5913" s="1">
        <v>37306</v>
      </c>
      <c r="F5913">
        <v>36.766770067210203</v>
      </c>
      <c r="G5913">
        <v>43.659550276217097</v>
      </c>
    </row>
    <row r="5914" spans="5:7" x14ac:dyDescent="0.25">
      <c r="E5914" s="1">
        <v>37307</v>
      </c>
      <c r="F5914">
        <v>42.372363160563097</v>
      </c>
      <c r="G5914">
        <v>45.445607152662603</v>
      </c>
    </row>
    <row r="5915" spans="5:7" x14ac:dyDescent="0.25">
      <c r="E5915" s="1">
        <v>37308</v>
      </c>
      <c r="F5915">
        <v>36.329086905451803</v>
      </c>
      <c r="G5915">
        <v>43.142442919304898</v>
      </c>
    </row>
    <row r="5916" spans="5:7" x14ac:dyDescent="0.25">
      <c r="E5916" s="1">
        <v>37309</v>
      </c>
      <c r="F5916">
        <v>32.108555149957802</v>
      </c>
      <c r="G5916">
        <v>41.406783237688003</v>
      </c>
    </row>
    <row r="5917" spans="5:7" x14ac:dyDescent="0.25">
      <c r="E5917" s="1">
        <v>37312</v>
      </c>
      <c r="F5917">
        <v>38.384391683476203</v>
      </c>
      <c r="G5917">
        <v>43.2045968267986</v>
      </c>
    </row>
    <row r="5918" spans="5:7" x14ac:dyDescent="0.25">
      <c r="E5918" s="1">
        <v>37313</v>
      </c>
      <c r="F5918">
        <v>58.479750811059098</v>
      </c>
      <c r="G5918">
        <v>50.361118498756703</v>
      </c>
    </row>
    <row r="5919" spans="5:7" x14ac:dyDescent="0.25">
      <c r="E5919" s="1">
        <v>37314</v>
      </c>
      <c r="F5919">
        <v>39.2854709393322</v>
      </c>
      <c r="G5919">
        <v>43.065579767688398</v>
      </c>
    </row>
    <row r="5920" spans="5:7" x14ac:dyDescent="0.25">
      <c r="E5920" s="1">
        <v>37315</v>
      </c>
      <c r="F5920">
        <v>47.785814748313499</v>
      </c>
      <c r="G5920">
        <v>46.514500181219397</v>
      </c>
    </row>
    <row r="5921" spans="5:7" x14ac:dyDescent="0.25">
      <c r="E5921" s="1">
        <v>37316</v>
      </c>
      <c r="F5921">
        <v>64.201980964364196</v>
      </c>
      <c r="G5921">
        <v>54.598887110220701</v>
      </c>
    </row>
    <row r="5922" spans="5:7" x14ac:dyDescent="0.25">
      <c r="E5922" s="1">
        <v>37319</v>
      </c>
      <c r="F5922">
        <v>66.031143811894907</v>
      </c>
      <c r="G5922">
        <v>55.629735277289299</v>
      </c>
    </row>
    <row r="5923" spans="5:7" x14ac:dyDescent="0.25">
      <c r="E5923" s="1">
        <v>37320</v>
      </c>
      <c r="F5923">
        <v>66.694521445993004</v>
      </c>
      <c r="G5923">
        <v>55.979390055380698</v>
      </c>
    </row>
    <row r="5924" spans="5:7" x14ac:dyDescent="0.25">
      <c r="E5924" s="1">
        <v>37321</v>
      </c>
      <c r="F5924">
        <v>72.682161488606994</v>
      </c>
      <c r="G5924">
        <v>59.2165509473691</v>
      </c>
    </row>
    <row r="5925" spans="5:7" x14ac:dyDescent="0.25">
      <c r="E5925" s="1">
        <v>37322</v>
      </c>
      <c r="F5925">
        <v>84.827867519326304</v>
      </c>
      <c r="G5925">
        <v>68.4793619027554</v>
      </c>
    </row>
    <row r="5926" spans="5:7" x14ac:dyDescent="0.25">
      <c r="E5926" s="1">
        <v>37323</v>
      </c>
      <c r="F5926">
        <v>88.230171745236603</v>
      </c>
      <c r="G5926">
        <v>72.167754338057804</v>
      </c>
    </row>
    <row r="5927" spans="5:7" x14ac:dyDescent="0.25">
      <c r="E5927" s="1">
        <v>37326</v>
      </c>
      <c r="F5927">
        <v>87.105840539105998</v>
      </c>
      <c r="G5927">
        <v>71.734151619698295</v>
      </c>
    </row>
    <row r="5928" spans="5:7" x14ac:dyDescent="0.25">
      <c r="E5928" s="1">
        <v>37327</v>
      </c>
      <c r="F5928">
        <v>84.330474355233903</v>
      </c>
      <c r="G5928">
        <v>70.748937173850393</v>
      </c>
    </row>
    <row r="5929" spans="5:7" x14ac:dyDescent="0.25">
      <c r="E5929" s="1">
        <v>37328</v>
      </c>
      <c r="F5929">
        <v>75.1322362859664</v>
      </c>
      <c r="G5929">
        <v>67.549766515499897</v>
      </c>
    </row>
    <row r="5930" spans="5:7" x14ac:dyDescent="0.25">
      <c r="E5930" s="1">
        <v>37329</v>
      </c>
      <c r="F5930">
        <v>83.861486104909901</v>
      </c>
      <c r="G5930">
        <v>72.986052091433606</v>
      </c>
    </row>
    <row r="5931" spans="5:7" x14ac:dyDescent="0.25">
      <c r="E5931" s="1">
        <v>37330</v>
      </c>
      <c r="F5931">
        <v>67.287918493729904</v>
      </c>
      <c r="G5931">
        <v>66.021227418372604</v>
      </c>
    </row>
    <row r="5932" spans="5:7" x14ac:dyDescent="0.25">
      <c r="E5932" s="1">
        <v>37333</v>
      </c>
      <c r="F5932">
        <v>61.205180095299603</v>
      </c>
      <c r="G5932">
        <v>63.295369583476898</v>
      </c>
    </row>
    <row r="5933" spans="5:7" x14ac:dyDescent="0.25">
      <c r="E5933" s="1">
        <v>37334</v>
      </c>
      <c r="F5933">
        <v>58.724517331239603</v>
      </c>
      <c r="G5933">
        <v>62.218096053827203</v>
      </c>
    </row>
    <row r="5934" spans="5:7" x14ac:dyDescent="0.25">
      <c r="E5934" s="1">
        <v>37335</v>
      </c>
      <c r="F5934">
        <v>71.6820008828185</v>
      </c>
      <c r="G5934">
        <v>67.774957185653093</v>
      </c>
    </row>
    <row r="5935" spans="5:7" x14ac:dyDescent="0.25">
      <c r="E5935" s="1">
        <v>37336</v>
      </c>
      <c r="F5935">
        <v>63.468270229364897</v>
      </c>
      <c r="G5935">
        <v>64.277415976259206</v>
      </c>
    </row>
    <row r="5936" spans="5:7" x14ac:dyDescent="0.25">
      <c r="E5936" s="1">
        <v>37337</v>
      </c>
      <c r="F5936">
        <v>67.593380402999102</v>
      </c>
      <c r="G5936">
        <v>66.025344121040007</v>
      </c>
    </row>
    <row r="5937" spans="5:7" x14ac:dyDescent="0.25">
      <c r="E5937" s="1">
        <v>37340</v>
      </c>
      <c r="F5937">
        <v>67.999173079446194</v>
      </c>
      <c r="G5937">
        <v>66.192061366377402</v>
      </c>
    </row>
    <row r="5938" spans="5:7" x14ac:dyDescent="0.25">
      <c r="E5938" s="1">
        <v>37341</v>
      </c>
      <c r="F5938">
        <v>53.306551543453601</v>
      </c>
      <c r="G5938">
        <v>60.342780883231697</v>
      </c>
    </row>
    <row r="5939" spans="5:7" x14ac:dyDescent="0.25">
      <c r="E5939" s="1">
        <v>37342</v>
      </c>
      <c r="F5939">
        <v>53.531757241175903</v>
      </c>
      <c r="G5939">
        <v>60.413197938854303</v>
      </c>
    </row>
    <row r="5940" spans="5:7" x14ac:dyDescent="0.25">
      <c r="E5940" s="1">
        <v>37343</v>
      </c>
      <c r="F5940">
        <v>64.2550564687307</v>
      </c>
      <c r="G5940">
        <v>63.983095926874199</v>
      </c>
    </row>
    <row r="5941" spans="5:7" x14ac:dyDescent="0.25">
      <c r="E5941" s="1">
        <v>37347</v>
      </c>
      <c r="F5941">
        <v>67.191027236338797</v>
      </c>
      <c r="G5941">
        <v>65.079024156374302</v>
      </c>
    </row>
    <row r="5942" spans="5:7" x14ac:dyDescent="0.25">
      <c r="E5942" s="1">
        <v>37348</v>
      </c>
      <c r="F5942">
        <v>47.522750326382798</v>
      </c>
      <c r="G5942">
        <v>57.207484960121498</v>
      </c>
    </row>
    <row r="5943" spans="5:7" x14ac:dyDescent="0.25">
      <c r="E5943" s="1">
        <v>37349</v>
      </c>
      <c r="F5943">
        <v>37.812785301347901</v>
      </c>
      <c r="G5943">
        <v>52.233597348573198</v>
      </c>
    </row>
    <row r="5944" spans="5:7" x14ac:dyDescent="0.25">
      <c r="E5944" s="1">
        <v>37350</v>
      </c>
      <c r="F5944">
        <v>35.0546061999584</v>
      </c>
      <c r="G5944">
        <v>50.709893648750999</v>
      </c>
    </row>
    <row r="5945" spans="5:7" x14ac:dyDescent="0.25">
      <c r="E5945" s="1">
        <v>37351</v>
      </c>
      <c r="F5945">
        <v>28.339450769812899</v>
      </c>
      <c r="G5945">
        <v>46.7354082254069</v>
      </c>
    </row>
    <row r="5946" spans="5:7" x14ac:dyDescent="0.25">
      <c r="E5946" s="1">
        <v>37354</v>
      </c>
      <c r="F5946">
        <v>42.217071356524997</v>
      </c>
      <c r="G5946">
        <v>51.051909594314097</v>
      </c>
    </row>
    <row r="5947" spans="5:7" x14ac:dyDescent="0.25">
      <c r="E5947" s="1">
        <v>37355</v>
      </c>
      <c r="F5947">
        <v>33.812242201413497</v>
      </c>
      <c r="G5947">
        <v>46.693085599078003</v>
      </c>
    </row>
    <row r="5948" spans="5:7" x14ac:dyDescent="0.25">
      <c r="E5948" s="1">
        <v>37356</v>
      </c>
      <c r="F5948">
        <v>41.919821381174501</v>
      </c>
      <c r="G5948">
        <v>49.411021183932199</v>
      </c>
    </row>
    <row r="5949" spans="5:7" x14ac:dyDescent="0.25">
      <c r="E5949" s="1">
        <v>37357</v>
      </c>
      <c r="F5949">
        <v>37.354581565012801</v>
      </c>
      <c r="G5949">
        <v>47.253765296479202</v>
      </c>
    </row>
    <row r="5950" spans="5:7" x14ac:dyDescent="0.25">
      <c r="E5950" s="1">
        <v>37358</v>
      </c>
      <c r="F5950">
        <v>30.293789907451199</v>
      </c>
      <c r="G5950">
        <v>43.597804693583001</v>
      </c>
    </row>
    <row r="5951" spans="5:7" x14ac:dyDescent="0.25">
      <c r="E5951" s="1">
        <v>37361</v>
      </c>
      <c r="F5951">
        <v>28.039011193460201</v>
      </c>
      <c r="G5951">
        <v>42.346906610833003</v>
      </c>
    </row>
    <row r="5952" spans="5:7" x14ac:dyDescent="0.25">
      <c r="E5952" s="1">
        <v>37362</v>
      </c>
      <c r="F5952">
        <v>42.962299075492197</v>
      </c>
      <c r="G5952">
        <v>47.132155537598102</v>
      </c>
    </row>
    <row r="5953" spans="5:7" x14ac:dyDescent="0.25">
      <c r="E5953" s="1">
        <v>37363</v>
      </c>
      <c r="F5953">
        <v>51.797560434917798</v>
      </c>
      <c r="G5953">
        <v>50.397802707426301</v>
      </c>
    </row>
    <row r="5954" spans="5:7" x14ac:dyDescent="0.25">
      <c r="E5954" s="1">
        <v>37364</v>
      </c>
      <c r="F5954">
        <v>44.9017510232501</v>
      </c>
      <c r="G5954">
        <v>47.772246375648898</v>
      </c>
    </row>
    <row r="5955" spans="5:7" x14ac:dyDescent="0.25">
      <c r="E5955" s="1">
        <v>37365</v>
      </c>
      <c r="F5955">
        <v>45.327810077646099</v>
      </c>
      <c r="G5955">
        <v>47.914792351268503</v>
      </c>
    </row>
    <row r="5956" spans="5:7" x14ac:dyDescent="0.25">
      <c r="E5956" s="1">
        <v>37368</v>
      </c>
      <c r="F5956">
        <v>39.9522633871549</v>
      </c>
      <c r="G5956">
        <v>45.956172505906103</v>
      </c>
    </row>
    <row r="5957" spans="5:7" x14ac:dyDescent="0.25">
      <c r="E5957" s="1">
        <v>37369</v>
      </c>
      <c r="F5957">
        <v>36.813403478258003</v>
      </c>
      <c r="G5957">
        <v>44.775227059709799</v>
      </c>
    </row>
    <row r="5958" spans="5:7" x14ac:dyDescent="0.25">
      <c r="E5958" s="1">
        <v>37370</v>
      </c>
      <c r="F5958">
        <v>27.532359811242699</v>
      </c>
      <c r="G5958">
        <v>40.743673450788698</v>
      </c>
    </row>
    <row r="5959" spans="5:7" x14ac:dyDescent="0.25">
      <c r="E5959" s="1">
        <v>37371</v>
      </c>
      <c r="F5959">
        <v>24.799954269730001</v>
      </c>
      <c r="G5959">
        <v>39.353945502185297</v>
      </c>
    </row>
    <row r="5960" spans="5:7" x14ac:dyDescent="0.25">
      <c r="E5960" s="1">
        <v>37372</v>
      </c>
      <c r="F5960">
        <v>19.829087740855201</v>
      </c>
      <c r="G5960">
        <v>36.529432256019099</v>
      </c>
    </row>
    <row r="5961" spans="5:7" x14ac:dyDescent="0.25">
      <c r="E5961" s="1">
        <v>37375</v>
      </c>
      <c r="F5961">
        <v>42.537858755565303</v>
      </c>
      <c r="G5961">
        <v>43.681629126266003</v>
      </c>
    </row>
    <row r="5962" spans="5:7" x14ac:dyDescent="0.25">
      <c r="E5962" s="1">
        <v>37376</v>
      </c>
      <c r="F5962">
        <v>36.409307397387003</v>
      </c>
      <c r="G5962">
        <v>41.205386941178801</v>
      </c>
    </row>
    <row r="5963" spans="5:7" x14ac:dyDescent="0.25">
      <c r="E5963" s="1">
        <v>37377</v>
      </c>
      <c r="F5963">
        <v>30.9835264987165</v>
      </c>
      <c r="G5963">
        <v>38.805763161128901</v>
      </c>
    </row>
    <row r="5964" spans="5:7" x14ac:dyDescent="0.25">
      <c r="E5964" s="1">
        <v>37378</v>
      </c>
      <c r="F5964">
        <v>43.341920947911497</v>
      </c>
      <c r="G5964">
        <v>43.154276140308802</v>
      </c>
    </row>
    <row r="5965" spans="5:7" x14ac:dyDescent="0.25">
      <c r="E5965" s="1">
        <v>37379</v>
      </c>
      <c r="F5965">
        <v>35.430535433723101</v>
      </c>
      <c r="G5965">
        <v>39.975274962801798</v>
      </c>
    </row>
    <row r="5966" spans="5:7" x14ac:dyDescent="0.25">
      <c r="E5966" s="1">
        <v>37382</v>
      </c>
      <c r="F5966">
        <v>39.1163696050439</v>
      </c>
      <c r="G5966">
        <v>41.263144415828101</v>
      </c>
    </row>
    <row r="5967" spans="5:7" x14ac:dyDescent="0.25">
      <c r="E5967" s="1">
        <v>37383</v>
      </c>
      <c r="F5967">
        <v>36.6514004082442</v>
      </c>
      <c r="G5967">
        <v>40.347814962709798</v>
      </c>
    </row>
    <row r="5968" spans="5:7" x14ac:dyDescent="0.25">
      <c r="E5968" s="1">
        <v>37384</v>
      </c>
      <c r="F5968">
        <v>70.338165326223901</v>
      </c>
      <c r="G5968">
        <v>56.098681691486199</v>
      </c>
    </row>
    <row r="5969" spans="5:7" x14ac:dyDescent="0.25">
      <c r="E5969" s="1">
        <v>37385</v>
      </c>
      <c r="F5969">
        <v>58.259244213653503</v>
      </c>
      <c r="G5969">
        <v>51.354102569934902</v>
      </c>
    </row>
    <row r="5970" spans="5:7" x14ac:dyDescent="0.25">
      <c r="E5970" s="1">
        <v>37386</v>
      </c>
      <c r="F5970">
        <v>49.1657366760098</v>
      </c>
      <c r="G5970">
        <v>47.4732329289224</v>
      </c>
    </row>
    <row r="5971" spans="5:7" x14ac:dyDescent="0.25">
      <c r="E5971" s="1">
        <v>37389</v>
      </c>
      <c r="F5971">
        <v>64.0546036904354</v>
      </c>
      <c r="G5971">
        <v>55.484799906671498</v>
      </c>
    </row>
    <row r="5972" spans="5:7" x14ac:dyDescent="0.25">
      <c r="E5972" s="1">
        <v>37390</v>
      </c>
      <c r="F5972">
        <v>69.772821387203706</v>
      </c>
      <c r="G5972">
        <v>59.100681965737998</v>
      </c>
    </row>
    <row r="5973" spans="5:7" x14ac:dyDescent="0.25">
      <c r="E5973" s="1">
        <v>37391</v>
      </c>
      <c r="F5973">
        <v>62.6176960568692</v>
      </c>
      <c r="G5973">
        <v>56.160056897979501</v>
      </c>
    </row>
    <row r="5974" spans="5:7" x14ac:dyDescent="0.25">
      <c r="E5974" s="1">
        <v>37392</v>
      </c>
      <c r="F5974">
        <v>49.113269964973298</v>
      </c>
      <c r="G5974">
        <v>50.155073725943701</v>
      </c>
    </row>
    <row r="5975" spans="5:7" x14ac:dyDescent="0.25">
      <c r="E5975" s="1">
        <v>37393</v>
      </c>
      <c r="F5975">
        <v>60.639053235339603</v>
      </c>
      <c r="G5975">
        <v>55.900792229794298</v>
      </c>
    </row>
    <row r="5976" spans="5:7" x14ac:dyDescent="0.25">
      <c r="E5976" s="1">
        <v>37396</v>
      </c>
      <c r="F5976">
        <v>51.2814635883962</v>
      </c>
      <c r="G5976">
        <v>51.600313127657998</v>
      </c>
    </row>
    <row r="5977" spans="5:7" x14ac:dyDescent="0.25">
      <c r="E5977" s="1">
        <v>37397</v>
      </c>
      <c r="F5977">
        <v>44.647053803585599</v>
      </c>
      <c r="G5977">
        <v>48.383696766897103</v>
      </c>
    </row>
    <row r="5978" spans="5:7" x14ac:dyDescent="0.25">
      <c r="E5978" s="1">
        <v>37398</v>
      </c>
      <c r="F5978">
        <v>39.812818214055099</v>
      </c>
      <c r="G5978">
        <v>45.969972694676997</v>
      </c>
    </row>
    <row r="5979" spans="5:7" x14ac:dyDescent="0.25">
      <c r="E5979" s="1">
        <v>37399</v>
      </c>
      <c r="F5979">
        <v>46.3038190923427</v>
      </c>
      <c r="G5979">
        <v>48.542014684322197</v>
      </c>
    </row>
    <row r="5980" spans="5:7" x14ac:dyDescent="0.25">
      <c r="E5980" s="1">
        <v>37400</v>
      </c>
      <c r="F5980">
        <v>45.562341948553303</v>
      </c>
      <c r="G5980">
        <v>48.231088400109201</v>
      </c>
    </row>
    <row r="5981" spans="5:7" x14ac:dyDescent="0.25">
      <c r="E5981" s="1">
        <v>37404</v>
      </c>
      <c r="F5981">
        <v>42.382242568636002</v>
      </c>
      <c r="G5981">
        <v>46.966052246675503</v>
      </c>
    </row>
    <row r="5982" spans="5:7" x14ac:dyDescent="0.25">
      <c r="E5982" s="1">
        <v>37405</v>
      </c>
      <c r="F5982">
        <v>31.954235067949298</v>
      </c>
      <c r="G5982">
        <v>42.309587111500299</v>
      </c>
    </row>
    <row r="5983" spans="5:7" x14ac:dyDescent="0.25">
      <c r="E5983" s="1">
        <v>37406</v>
      </c>
      <c r="F5983">
        <v>26.9380944030693</v>
      </c>
      <c r="G5983">
        <v>39.640283800621098</v>
      </c>
    </row>
    <row r="5984" spans="5:7" x14ac:dyDescent="0.25">
      <c r="E5984" s="1">
        <v>37407</v>
      </c>
      <c r="F5984">
        <v>32.9263811317091</v>
      </c>
      <c r="G5984">
        <v>41.5233039587267</v>
      </c>
    </row>
    <row r="5985" spans="5:7" x14ac:dyDescent="0.25">
      <c r="E5985" s="1">
        <v>37410</v>
      </c>
      <c r="F5985">
        <v>26.576386217796198</v>
      </c>
      <c r="G5985">
        <v>38.390048949482299</v>
      </c>
    </row>
    <row r="5986" spans="5:7" x14ac:dyDescent="0.25">
      <c r="E5986" s="1">
        <v>37411</v>
      </c>
      <c r="F5986">
        <v>36.573019516115203</v>
      </c>
      <c r="G5986">
        <v>41.620886497193801</v>
      </c>
    </row>
    <row r="5987" spans="5:7" x14ac:dyDescent="0.25">
      <c r="E5987" s="1">
        <v>37412</v>
      </c>
      <c r="F5987">
        <v>42.971327817172103</v>
      </c>
      <c r="G5987">
        <v>43.800377065924401</v>
      </c>
    </row>
    <row r="5988" spans="5:7" x14ac:dyDescent="0.25">
      <c r="E5988" s="1">
        <v>37413</v>
      </c>
      <c r="F5988">
        <v>31.2674922982496</v>
      </c>
      <c r="G5988">
        <v>38.957176633999502</v>
      </c>
    </row>
    <row r="5989" spans="5:7" x14ac:dyDescent="0.25">
      <c r="E5989" s="1">
        <v>37414</v>
      </c>
      <c r="F5989">
        <v>50.661502398788599</v>
      </c>
      <c r="G5989">
        <v>46.604276572074298</v>
      </c>
    </row>
    <row r="5990" spans="5:7" x14ac:dyDescent="0.25">
      <c r="E5990" s="1">
        <v>37417</v>
      </c>
      <c r="F5990">
        <v>44.2553403596593</v>
      </c>
      <c r="G5990">
        <v>44.062919629869903</v>
      </c>
    </row>
    <row r="5991" spans="5:7" x14ac:dyDescent="0.25">
      <c r="E5991" s="1">
        <v>37418</v>
      </c>
      <c r="F5991">
        <v>35.787137656333798</v>
      </c>
      <c r="G5991">
        <v>40.366284882757199</v>
      </c>
    </row>
    <row r="5992" spans="5:7" x14ac:dyDescent="0.25">
      <c r="E5992" s="1">
        <v>37419</v>
      </c>
      <c r="F5992">
        <v>33.782956455929003</v>
      </c>
      <c r="G5992">
        <v>39.445521207048202</v>
      </c>
    </row>
    <row r="5993" spans="5:7" x14ac:dyDescent="0.25">
      <c r="E5993" s="1">
        <v>37420</v>
      </c>
      <c r="F5993">
        <v>26.127829146625199</v>
      </c>
      <c r="G5993">
        <v>35.629731327234701</v>
      </c>
    </row>
    <row r="5994" spans="5:7" x14ac:dyDescent="0.25">
      <c r="E5994" s="1">
        <v>37421</v>
      </c>
      <c r="F5994">
        <v>17.951864693296201</v>
      </c>
      <c r="G5994">
        <v>30.3364018920545</v>
      </c>
    </row>
    <row r="5995" spans="5:7" x14ac:dyDescent="0.25">
      <c r="E5995" s="1">
        <v>37424</v>
      </c>
      <c r="F5995">
        <v>29.839817186907201</v>
      </c>
      <c r="G5995">
        <v>35.0270522913302</v>
      </c>
    </row>
    <row r="5996" spans="5:7" x14ac:dyDescent="0.25">
      <c r="E5996" s="1">
        <v>37425</v>
      </c>
      <c r="F5996">
        <v>28.664585389089599</v>
      </c>
      <c r="G5996">
        <v>34.438194402220702</v>
      </c>
    </row>
    <row r="5997" spans="5:7" x14ac:dyDescent="0.25">
      <c r="E5997" s="1">
        <v>37426</v>
      </c>
      <c r="F5997">
        <v>19.610765194085602</v>
      </c>
      <c r="G5997">
        <v>29.262873696637801</v>
      </c>
    </row>
    <row r="5998" spans="5:7" x14ac:dyDescent="0.25">
      <c r="E5998" s="1">
        <v>37427</v>
      </c>
      <c r="F5998">
        <v>33.611369952395499</v>
      </c>
      <c r="G5998">
        <v>35.106326967416102</v>
      </c>
    </row>
    <row r="5999" spans="5:7" x14ac:dyDescent="0.25">
      <c r="E5999" s="1">
        <v>37428</v>
      </c>
      <c r="F5999">
        <v>30.8238814317777</v>
      </c>
      <c r="G5999">
        <v>33.805008736709098</v>
      </c>
    </row>
    <row r="6000" spans="5:7" x14ac:dyDescent="0.25">
      <c r="E6000" s="1">
        <v>37431</v>
      </c>
      <c r="F6000">
        <v>45.139454911624902</v>
      </c>
      <c r="G6000">
        <v>40.077149296712598</v>
      </c>
    </row>
    <row r="6001" spans="5:7" x14ac:dyDescent="0.25">
      <c r="E6001" s="1">
        <v>37432</v>
      </c>
      <c r="F6001">
        <v>43.4076091132915</v>
      </c>
      <c r="G6001">
        <v>39.430722106418003</v>
      </c>
    </row>
    <row r="6002" spans="5:7" x14ac:dyDescent="0.25">
      <c r="E6002" s="1">
        <v>37433</v>
      </c>
      <c r="F6002">
        <v>33.010482520346798</v>
      </c>
      <c r="G6002">
        <v>35.2427432024501</v>
      </c>
    </row>
    <row r="6003" spans="5:7" x14ac:dyDescent="0.25">
      <c r="E6003" s="1">
        <v>37434</v>
      </c>
      <c r="F6003">
        <v>48.453751406859702</v>
      </c>
      <c r="G6003">
        <v>42.140992348220799</v>
      </c>
    </row>
    <row r="6004" spans="5:7" x14ac:dyDescent="0.25">
      <c r="E6004" s="1">
        <v>37435</v>
      </c>
      <c r="F6004">
        <v>46.144920739515598</v>
      </c>
      <c r="G6004">
        <v>41.284397196073598</v>
      </c>
    </row>
    <row r="6005" spans="5:7" x14ac:dyDescent="0.25">
      <c r="E6005" s="1">
        <v>37438</v>
      </c>
      <c r="F6005">
        <v>41.6571586322261</v>
      </c>
      <c r="G6005">
        <v>39.649149034261498</v>
      </c>
    </row>
    <row r="6006" spans="5:7" x14ac:dyDescent="0.25">
      <c r="E6006" s="1">
        <v>37439</v>
      </c>
      <c r="F6006">
        <v>33.6759658082076</v>
      </c>
      <c r="G6006">
        <v>36.488347850795201</v>
      </c>
    </row>
    <row r="6007" spans="5:7" x14ac:dyDescent="0.25">
      <c r="E6007" s="1">
        <v>37440</v>
      </c>
      <c r="F6007">
        <v>40.837657782345097</v>
      </c>
      <c r="G6007">
        <v>39.2350526796032</v>
      </c>
    </row>
    <row r="6008" spans="5:7" x14ac:dyDescent="0.25">
      <c r="E6008" s="1">
        <v>37442</v>
      </c>
      <c r="F6008">
        <v>60.178233389465298</v>
      </c>
      <c r="G6008">
        <v>48.266158220274697</v>
      </c>
    </row>
    <row r="6009" spans="5:7" x14ac:dyDescent="0.25">
      <c r="E6009" s="1">
        <v>37445</v>
      </c>
      <c r="F6009">
        <v>48.420435971811997</v>
      </c>
      <c r="G6009">
        <v>43.915250837135801</v>
      </c>
    </row>
    <row r="6010" spans="5:7" x14ac:dyDescent="0.25">
      <c r="E6010" s="1">
        <v>37446</v>
      </c>
      <c r="F6010">
        <v>38.857847282847899</v>
      </c>
      <c r="G6010">
        <v>39.854315295039697</v>
      </c>
    </row>
    <row r="6011" spans="5:7" x14ac:dyDescent="0.25">
      <c r="E6011" s="1">
        <v>37447</v>
      </c>
      <c r="F6011">
        <v>27.836828969694999</v>
      </c>
      <c r="G6011">
        <v>34.169594120917701</v>
      </c>
    </row>
    <row r="6012" spans="5:7" x14ac:dyDescent="0.25">
      <c r="E6012" s="1">
        <v>37448</v>
      </c>
      <c r="F6012">
        <v>32.222021822772099</v>
      </c>
      <c r="G6012">
        <v>36.037352885743097</v>
      </c>
    </row>
    <row r="6013" spans="5:7" x14ac:dyDescent="0.25">
      <c r="E6013" s="1">
        <v>37449</v>
      </c>
      <c r="F6013">
        <v>26.460372120871099</v>
      </c>
      <c r="G6013">
        <v>33.024284943837102</v>
      </c>
    </row>
    <row r="6014" spans="5:7" x14ac:dyDescent="0.25">
      <c r="E6014" s="1">
        <v>37452</v>
      </c>
      <c r="F6014">
        <v>37.791795131276899</v>
      </c>
      <c r="G6014">
        <v>37.7801666455901</v>
      </c>
    </row>
    <row r="6015" spans="5:7" x14ac:dyDescent="0.25">
      <c r="E6015" s="1">
        <v>37453</v>
      </c>
      <c r="F6015">
        <v>47.574387757428397</v>
      </c>
      <c r="G6015">
        <v>42.237837510521302</v>
      </c>
    </row>
    <row r="6016" spans="5:7" x14ac:dyDescent="0.25">
      <c r="E6016" s="1">
        <v>37454</v>
      </c>
      <c r="F6016">
        <v>48.108511933296697</v>
      </c>
      <c r="G6016">
        <v>42.479908070807298</v>
      </c>
    </row>
    <row r="6017" spans="5:7" x14ac:dyDescent="0.25">
      <c r="E6017" s="1">
        <v>37455</v>
      </c>
      <c r="F6017">
        <v>37.112927062967998</v>
      </c>
      <c r="G6017">
        <v>38.2919367073928</v>
      </c>
    </row>
    <row r="6018" spans="5:7" x14ac:dyDescent="0.25">
      <c r="E6018" s="1">
        <v>37456</v>
      </c>
      <c r="F6018">
        <v>27.290761086181199</v>
      </c>
      <c r="G6018">
        <v>33.609415603007903</v>
      </c>
    </row>
    <row r="6019" spans="5:7" x14ac:dyDescent="0.25">
      <c r="E6019" s="1">
        <v>37459</v>
      </c>
      <c r="F6019">
        <v>22.002389354095101</v>
      </c>
      <c r="G6019">
        <v>30.563301400472</v>
      </c>
    </row>
    <row r="6020" spans="5:7" x14ac:dyDescent="0.25">
      <c r="E6020" s="1">
        <v>37460</v>
      </c>
      <c r="F6020">
        <v>19.6144744209031</v>
      </c>
      <c r="G6020">
        <v>29.077432274065401</v>
      </c>
    </row>
    <row r="6021" spans="5:7" x14ac:dyDescent="0.25">
      <c r="E6021" s="1">
        <v>37461</v>
      </c>
      <c r="F6021">
        <v>31.6283866807516</v>
      </c>
      <c r="G6021">
        <v>33.756774666186402</v>
      </c>
    </row>
    <row r="6022" spans="5:7" x14ac:dyDescent="0.25">
      <c r="E6022" s="1">
        <v>37462</v>
      </c>
      <c r="F6022">
        <v>24.895944685002501</v>
      </c>
      <c r="G6022">
        <v>30.490139507978501</v>
      </c>
    </row>
    <row r="6023" spans="5:7" x14ac:dyDescent="0.25">
      <c r="E6023" s="1">
        <v>37463</v>
      </c>
      <c r="F6023">
        <v>25.880730106744601</v>
      </c>
      <c r="G6023">
        <v>30.864902417800501</v>
      </c>
    </row>
    <row r="6024" spans="5:7" x14ac:dyDescent="0.25">
      <c r="E6024" s="1">
        <v>37466</v>
      </c>
      <c r="F6024">
        <v>56.395361007943897</v>
      </c>
      <c r="G6024">
        <v>45.053795697619499</v>
      </c>
    </row>
    <row r="6025" spans="5:7" x14ac:dyDescent="0.25">
      <c r="E6025" s="1">
        <v>37467</v>
      </c>
      <c r="F6025">
        <v>59.077356072118697</v>
      </c>
      <c r="G6025">
        <v>46.618952216285997</v>
      </c>
    </row>
    <row r="6026" spans="5:7" x14ac:dyDescent="0.25">
      <c r="E6026" s="1">
        <v>37468</v>
      </c>
      <c r="F6026">
        <v>42.122692052505599</v>
      </c>
      <c r="G6026">
        <v>39.937746275570298</v>
      </c>
    </row>
    <row r="6027" spans="5:7" x14ac:dyDescent="0.25">
      <c r="E6027" s="1">
        <v>37469</v>
      </c>
      <c r="F6027">
        <v>35.791912377052</v>
      </c>
      <c r="G6027">
        <v>37.004462709714403</v>
      </c>
    </row>
    <row r="6028" spans="5:7" x14ac:dyDescent="0.25">
      <c r="E6028" s="1">
        <v>37470</v>
      </c>
      <c r="F6028">
        <v>28.210255619654198</v>
      </c>
      <c r="G6028">
        <v>33.102760161187</v>
      </c>
    </row>
    <row r="6029" spans="5:7" x14ac:dyDescent="0.25">
      <c r="E6029" s="1">
        <v>37473</v>
      </c>
      <c r="F6029">
        <v>23.106092905048602</v>
      </c>
      <c r="G6029">
        <v>30.129616616821</v>
      </c>
    </row>
    <row r="6030" spans="5:7" x14ac:dyDescent="0.25">
      <c r="E6030" s="1">
        <v>37474</v>
      </c>
      <c r="F6030">
        <v>41.277524920812098</v>
      </c>
      <c r="G6030">
        <v>38.594649237102601</v>
      </c>
    </row>
    <row r="6031" spans="5:7" x14ac:dyDescent="0.25">
      <c r="E6031" s="1">
        <v>37475</v>
      </c>
      <c r="F6031">
        <v>39.027726664280102</v>
      </c>
      <c r="G6031">
        <v>37.597475731604902</v>
      </c>
    </row>
    <row r="6032" spans="5:7" x14ac:dyDescent="0.25">
      <c r="E6032" s="1">
        <v>37476</v>
      </c>
      <c r="F6032">
        <v>50.786716884199798</v>
      </c>
      <c r="G6032">
        <v>43.3553686950196</v>
      </c>
    </row>
    <row r="6033" spans="5:7" x14ac:dyDescent="0.25">
      <c r="E6033" s="1">
        <v>37477</v>
      </c>
      <c r="F6033">
        <v>37.450988337538398</v>
      </c>
      <c r="G6033">
        <v>37.605797087230698</v>
      </c>
    </row>
    <row r="6034" spans="5:7" x14ac:dyDescent="0.25">
      <c r="E6034" s="1">
        <v>37480</v>
      </c>
      <c r="F6034">
        <v>34.0491503336929</v>
      </c>
      <c r="G6034">
        <v>35.976660022404602</v>
      </c>
    </row>
    <row r="6035" spans="5:7" x14ac:dyDescent="0.25">
      <c r="E6035" s="1">
        <v>37481</v>
      </c>
      <c r="F6035">
        <v>25.991959906029798</v>
      </c>
      <c r="G6035">
        <v>31.7624642498646</v>
      </c>
    </row>
    <row r="6036" spans="5:7" x14ac:dyDescent="0.25">
      <c r="E6036" s="1">
        <v>37482</v>
      </c>
      <c r="F6036">
        <v>31.227573271060599</v>
      </c>
      <c r="G6036">
        <v>33.9947592721429</v>
      </c>
    </row>
    <row r="6037" spans="5:7" x14ac:dyDescent="0.25">
      <c r="E6037" s="1">
        <v>37483</v>
      </c>
      <c r="F6037">
        <v>40.426801657517899</v>
      </c>
      <c r="G6037">
        <v>37.969843969282998</v>
      </c>
    </row>
    <row r="6038" spans="5:7" x14ac:dyDescent="0.25">
      <c r="E6038" s="1">
        <v>37484</v>
      </c>
      <c r="F6038">
        <v>56.7637837981639</v>
      </c>
      <c r="G6038">
        <v>46.1857555115811</v>
      </c>
    </row>
    <row r="6039" spans="5:7" x14ac:dyDescent="0.25">
      <c r="E6039" s="1">
        <v>37487</v>
      </c>
      <c r="F6039">
        <v>51.942597585972997</v>
      </c>
      <c r="G6039">
        <v>44.399499445728999</v>
      </c>
    </row>
    <row r="6040" spans="5:7" x14ac:dyDescent="0.25">
      <c r="E6040" s="1">
        <v>37488</v>
      </c>
      <c r="F6040">
        <v>38.826388053269397</v>
      </c>
      <c r="G6040">
        <v>39.013647139032201</v>
      </c>
    </row>
    <row r="6041" spans="5:7" x14ac:dyDescent="0.25">
      <c r="E6041" s="1">
        <v>37489</v>
      </c>
      <c r="F6041">
        <v>45.025365364394297</v>
      </c>
      <c r="G6041">
        <v>41.840936267073403</v>
      </c>
    </row>
    <row r="6042" spans="5:7" x14ac:dyDescent="0.25">
      <c r="E6042" s="1">
        <v>37490</v>
      </c>
      <c r="F6042">
        <v>57.318331712230801</v>
      </c>
      <c r="G6042">
        <v>47.990990741615697</v>
      </c>
    </row>
    <row r="6043" spans="5:7" x14ac:dyDescent="0.25">
      <c r="E6043" s="1">
        <v>37491</v>
      </c>
      <c r="F6043">
        <v>48.303146317528999</v>
      </c>
      <c r="G6043">
        <v>44.468706563319301</v>
      </c>
    </row>
    <row r="6044" spans="5:7" x14ac:dyDescent="0.25">
      <c r="E6044" s="1">
        <v>37494</v>
      </c>
      <c r="F6044">
        <v>47.618489368198702</v>
      </c>
      <c r="G6044">
        <v>44.202553324028202</v>
      </c>
    </row>
    <row r="6045" spans="5:7" x14ac:dyDescent="0.25">
      <c r="E6045" s="1">
        <v>37495</v>
      </c>
      <c r="F6045">
        <v>53.494570814347</v>
      </c>
      <c r="G6045">
        <v>46.752137889241098</v>
      </c>
    </row>
    <row r="6046" spans="5:7" x14ac:dyDescent="0.25">
      <c r="E6046" s="1">
        <v>37496</v>
      </c>
      <c r="F6046">
        <v>45.155934328158096</v>
      </c>
      <c r="G6046">
        <v>43.795753141590403</v>
      </c>
    </row>
    <row r="6047" spans="5:7" x14ac:dyDescent="0.25">
      <c r="E6047" s="1">
        <v>37497</v>
      </c>
      <c r="F6047">
        <v>37.298792065092201</v>
      </c>
      <c r="G6047">
        <v>40.676230579613097</v>
      </c>
    </row>
    <row r="6048" spans="5:7" x14ac:dyDescent="0.25">
      <c r="E6048" s="1">
        <v>37498</v>
      </c>
      <c r="F6048">
        <v>36.049474302864297</v>
      </c>
      <c r="G6048">
        <v>40.164866646846299</v>
      </c>
    </row>
    <row r="6049" spans="5:7" x14ac:dyDescent="0.25">
      <c r="E6049" s="1">
        <v>37502</v>
      </c>
      <c r="F6049">
        <v>23.2378551792177</v>
      </c>
      <c r="G6049">
        <v>33.874260633605999</v>
      </c>
    </row>
    <row r="6050" spans="5:7" x14ac:dyDescent="0.25">
      <c r="E6050" s="1">
        <v>37503</v>
      </c>
      <c r="F6050">
        <v>23.124020798154</v>
      </c>
      <c r="G6050">
        <v>33.808437325147402</v>
      </c>
    </row>
    <row r="6051" spans="5:7" x14ac:dyDescent="0.25">
      <c r="E6051" s="1">
        <v>37504</v>
      </c>
      <c r="F6051">
        <v>21.034956944603501</v>
      </c>
      <c r="G6051">
        <v>32.6539691238833</v>
      </c>
    </row>
    <row r="6052" spans="5:7" x14ac:dyDescent="0.25">
      <c r="E6052" s="1">
        <v>37505</v>
      </c>
      <c r="F6052">
        <v>38.518239087814003</v>
      </c>
      <c r="G6052">
        <v>38.578687514433099</v>
      </c>
    </row>
    <row r="6053" spans="5:7" x14ac:dyDescent="0.25">
      <c r="E6053" s="1">
        <v>37508</v>
      </c>
      <c r="F6053">
        <v>46.177666566870798</v>
      </c>
      <c r="G6053">
        <v>41.545062444828197</v>
      </c>
    </row>
    <row r="6054" spans="5:7" x14ac:dyDescent="0.25">
      <c r="E6054" s="1">
        <v>37509</v>
      </c>
      <c r="F6054">
        <v>37.9091960380673</v>
      </c>
      <c r="G6054">
        <v>38.614873652029502</v>
      </c>
    </row>
    <row r="6055" spans="5:7" x14ac:dyDescent="0.25">
      <c r="E6055" s="1">
        <v>37510</v>
      </c>
      <c r="F6055">
        <v>48.945853449126702</v>
      </c>
      <c r="G6055">
        <v>42.972754587616301</v>
      </c>
    </row>
    <row r="6056" spans="5:7" x14ac:dyDescent="0.25">
      <c r="E6056" s="1">
        <v>37511</v>
      </c>
      <c r="F6056">
        <v>37.2817972098632</v>
      </c>
      <c r="G6056">
        <v>38.639720492085601</v>
      </c>
    </row>
    <row r="6057" spans="5:7" x14ac:dyDescent="0.25">
      <c r="E6057" s="1">
        <v>37512</v>
      </c>
      <c r="F6057">
        <v>32.052250892067498</v>
      </c>
      <c r="G6057">
        <v>36.3854702569704</v>
      </c>
    </row>
    <row r="6058" spans="5:7" x14ac:dyDescent="0.25">
      <c r="E6058" s="1">
        <v>37515</v>
      </c>
      <c r="F6058">
        <v>33.0089020662896</v>
      </c>
      <c r="G6058">
        <v>36.722748657688598</v>
      </c>
    </row>
    <row r="6059" spans="5:7" x14ac:dyDescent="0.25">
      <c r="E6059" s="1">
        <v>37516</v>
      </c>
      <c r="F6059">
        <v>24.7719882692782</v>
      </c>
      <c r="G6059">
        <v>33.012990228289503</v>
      </c>
    </row>
    <row r="6060" spans="5:7" x14ac:dyDescent="0.25">
      <c r="E6060" s="1">
        <v>37517</v>
      </c>
      <c r="F6060">
        <v>29.6458840523863</v>
      </c>
      <c r="G6060">
        <v>34.657597745321198</v>
      </c>
    </row>
    <row r="6061" spans="5:7" x14ac:dyDescent="0.25">
      <c r="E6061" s="1">
        <v>37518</v>
      </c>
      <c r="F6061">
        <v>24.188703539744498</v>
      </c>
      <c r="G6061">
        <v>32.187989637837902</v>
      </c>
    </row>
    <row r="6062" spans="5:7" x14ac:dyDescent="0.25">
      <c r="E6062" s="1">
        <v>37519</v>
      </c>
      <c r="F6062">
        <v>25.435296621264399</v>
      </c>
      <c r="G6062">
        <v>32.579562058470998</v>
      </c>
    </row>
    <row r="6063" spans="5:7" x14ac:dyDescent="0.25">
      <c r="E6063" s="1">
        <v>37522</v>
      </c>
      <c r="F6063">
        <v>18.4770565592999</v>
      </c>
      <c r="G6063">
        <v>29.123167216170401</v>
      </c>
    </row>
    <row r="6064" spans="5:7" x14ac:dyDescent="0.25">
      <c r="E6064" s="1">
        <v>37523</v>
      </c>
      <c r="F6064">
        <v>15.721113604966099</v>
      </c>
      <c r="G6064">
        <v>27.4485146909972</v>
      </c>
    </row>
    <row r="6065" spans="5:7" x14ac:dyDescent="0.25">
      <c r="E6065" s="1">
        <v>37524</v>
      </c>
      <c r="F6065">
        <v>39.664303716830702</v>
      </c>
      <c r="G6065">
        <v>36.207067595816802</v>
      </c>
    </row>
    <row r="6066" spans="5:7" x14ac:dyDescent="0.25">
      <c r="E6066" s="1">
        <v>37525</v>
      </c>
      <c r="F6066">
        <v>43.423754662715503</v>
      </c>
      <c r="G6066">
        <v>37.783665633584199</v>
      </c>
    </row>
    <row r="6067" spans="5:7" x14ac:dyDescent="0.25">
      <c r="E6067" s="1">
        <v>37526</v>
      </c>
      <c r="F6067">
        <v>31.012054142842999</v>
      </c>
      <c r="G6067">
        <v>33.072109106054498</v>
      </c>
    </row>
    <row r="6068" spans="5:7" x14ac:dyDescent="0.25">
      <c r="E6068" s="1">
        <v>37529</v>
      </c>
      <c r="F6068">
        <v>25.9577332433071</v>
      </c>
      <c r="G6068">
        <v>30.729442101454499</v>
      </c>
    </row>
    <row r="6069" spans="5:7" x14ac:dyDescent="0.25">
      <c r="E6069" s="1">
        <v>37530</v>
      </c>
      <c r="F6069">
        <v>45.757854009004802</v>
      </c>
      <c r="G6069">
        <v>39.362977451967403</v>
      </c>
    </row>
    <row r="6070" spans="5:7" x14ac:dyDescent="0.25">
      <c r="E6070" s="1">
        <v>37531</v>
      </c>
      <c r="F6070">
        <v>40.578092217968397</v>
      </c>
      <c r="G6070">
        <v>37.367845988569101</v>
      </c>
    </row>
    <row r="6071" spans="5:7" x14ac:dyDescent="0.25">
      <c r="E6071" s="1">
        <v>37532</v>
      </c>
      <c r="F6071">
        <v>43.425036018210903</v>
      </c>
      <c r="G6071">
        <v>38.609214352673497</v>
      </c>
    </row>
    <row r="6072" spans="5:7" x14ac:dyDescent="0.25">
      <c r="E6072" s="1">
        <v>37533</v>
      </c>
      <c r="F6072">
        <v>40.871478506035899</v>
      </c>
      <c r="G6072">
        <v>37.733964214306297</v>
      </c>
    </row>
    <row r="6073" spans="5:7" x14ac:dyDescent="0.25">
      <c r="E6073" s="1">
        <v>37536</v>
      </c>
      <c r="F6073">
        <v>33.941143577203803</v>
      </c>
      <c r="G6073">
        <v>35.244219308176902</v>
      </c>
    </row>
    <row r="6074" spans="5:7" x14ac:dyDescent="0.25">
      <c r="E6074" s="1">
        <v>37537</v>
      </c>
      <c r="F6074">
        <v>38.237996990801797</v>
      </c>
      <c r="G6074">
        <v>36.780160321696201</v>
      </c>
    </row>
    <row r="6075" spans="5:7" x14ac:dyDescent="0.25">
      <c r="E6075" s="1">
        <v>37538</v>
      </c>
      <c r="F6075">
        <v>30.232457575658898</v>
      </c>
      <c r="G6075">
        <v>33.847115153340397</v>
      </c>
    </row>
    <row r="6076" spans="5:7" x14ac:dyDescent="0.25">
      <c r="E6076" s="1">
        <v>37539</v>
      </c>
      <c r="F6076">
        <v>48.410649462149898</v>
      </c>
      <c r="G6076">
        <v>40.958601256648599</v>
      </c>
    </row>
    <row r="6077" spans="5:7" x14ac:dyDescent="0.25">
      <c r="E6077" s="1">
        <v>37540</v>
      </c>
      <c r="F6077">
        <v>65.854357673928405</v>
      </c>
      <c r="G6077">
        <v>50.350186501526302</v>
      </c>
    </row>
    <row r="6078" spans="5:7" x14ac:dyDescent="0.25">
      <c r="E6078" s="1">
        <v>37543</v>
      </c>
      <c r="F6078">
        <v>63.795714612149098</v>
      </c>
      <c r="G6078">
        <v>49.6734481240454</v>
      </c>
    </row>
    <row r="6079" spans="5:7" x14ac:dyDescent="0.25">
      <c r="E6079" s="1">
        <v>37544</v>
      </c>
      <c r="F6079">
        <v>78.184542482290098</v>
      </c>
      <c r="G6079">
        <v>59.883177739835403</v>
      </c>
    </row>
    <row r="6080" spans="5:7" x14ac:dyDescent="0.25">
      <c r="E6080" s="1">
        <v>37545</v>
      </c>
      <c r="F6080">
        <v>80.584213995939507</v>
      </c>
      <c r="G6080">
        <v>62.032792052767903</v>
      </c>
    </row>
    <row r="6081" spans="5:7" x14ac:dyDescent="0.25">
      <c r="E6081" s="1">
        <v>37546</v>
      </c>
      <c r="F6081">
        <v>86.049000014706095</v>
      </c>
      <c r="G6081">
        <v>67.583888009438496</v>
      </c>
    </row>
    <row r="6082" spans="5:7" x14ac:dyDescent="0.25">
      <c r="E6082" s="1">
        <v>37547</v>
      </c>
      <c r="F6082">
        <v>71.588169294557403</v>
      </c>
      <c r="G6082">
        <v>61.767329055703598</v>
      </c>
    </row>
    <row r="6083" spans="5:7" x14ac:dyDescent="0.25">
      <c r="E6083" s="1">
        <v>37550</v>
      </c>
      <c r="F6083">
        <v>78.469798759333798</v>
      </c>
      <c r="G6083">
        <v>66.664341606569806</v>
      </c>
    </row>
    <row r="6084" spans="5:7" x14ac:dyDescent="0.25">
      <c r="E6084" s="1">
        <v>37551</v>
      </c>
      <c r="F6084">
        <v>78.650818324595704</v>
      </c>
      <c r="G6084">
        <v>66.797944910877803</v>
      </c>
    </row>
    <row r="6085" spans="5:7" x14ac:dyDescent="0.25">
      <c r="E6085" s="1">
        <v>37552</v>
      </c>
      <c r="F6085">
        <v>73.141957146861301</v>
      </c>
      <c r="G6085">
        <v>64.712877344098104</v>
      </c>
    </row>
    <row r="6086" spans="5:7" x14ac:dyDescent="0.25">
      <c r="E6086" s="1">
        <v>37553</v>
      </c>
      <c r="F6086">
        <v>56.717031398858602</v>
      </c>
      <c r="G6086">
        <v>57.995689053627302</v>
      </c>
    </row>
    <row r="6087" spans="5:7" x14ac:dyDescent="0.25">
      <c r="E6087" s="1">
        <v>37554</v>
      </c>
      <c r="F6087">
        <v>53.981322925846698</v>
      </c>
      <c r="G6087">
        <v>56.801563496700901</v>
      </c>
    </row>
    <row r="6088" spans="5:7" x14ac:dyDescent="0.25">
      <c r="E6088" s="1">
        <v>37557</v>
      </c>
      <c r="F6088">
        <v>52.820139390369299</v>
      </c>
      <c r="G6088">
        <v>56.327189578184203</v>
      </c>
    </row>
    <row r="6089" spans="5:7" x14ac:dyDescent="0.25">
      <c r="E6089" s="1">
        <v>37558</v>
      </c>
      <c r="F6089">
        <v>35.5404119196781</v>
      </c>
      <c r="G6089">
        <v>48.167475814366398</v>
      </c>
    </row>
    <row r="6090" spans="5:7" x14ac:dyDescent="0.25">
      <c r="E6090" s="1">
        <v>37559</v>
      </c>
      <c r="F6090">
        <v>39.182655378371599</v>
      </c>
      <c r="G6090">
        <v>49.372378508244303</v>
      </c>
    </row>
    <row r="6091" spans="5:7" x14ac:dyDescent="0.25">
      <c r="E6091" s="1">
        <v>37560</v>
      </c>
      <c r="F6091">
        <v>32.535314554594201</v>
      </c>
      <c r="G6091">
        <v>45.9092786601326</v>
      </c>
    </row>
    <row r="6092" spans="5:7" x14ac:dyDescent="0.25">
      <c r="E6092" s="1">
        <v>37561</v>
      </c>
      <c r="F6092">
        <v>49.209286101548997</v>
      </c>
      <c r="G6092">
        <v>51.782661284123499</v>
      </c>
    </row>
    <row r="6093" spans="5:7" x14ac:dyDescent="0.25">
      <c r="E6093" s="1">
        <v>37564</v>
      </c>
      <c r="F6093">
        <v>54.130427851966402</v>
      </c>
      <c r="G6093">
        <v>53.739512440450703</v>
      </c>
    </row>
    <row r="6094" spans="5:7" x14ac:dyDescent="0.25">
      <c r="E6094" s="1">
        <v>37565</v>
      </c>
      <c r="F6094">
        <v>57.567827087531597</v>
      </c>
      <c r="G6094">
        <v>55.106591773553298</v>
      </c>
    </row>
    <row r="6095" spans="5:7" x14ac:dyDescent="0.25">
      <c r="E6095" s="1">
        <v>37566</v>
      </c>
      <c r="F6095">
        <v>58.533590320267102</v>
      </c>
      <c r="G6095">
        <v>55.473598055904702</v>
      </c>
    </row>
    <row r="6096" spans="5:7" x14ac:dyDescent="0.25">
      <c r="E6096" s="1">
        <v>37567</v>
      </c>
      <c r="F6096">
        <v>33.434275831599798</v>
      </c>
      <c r="G6096">
        <v>44.665263031087697</v>
      </c>
    </row>
    <row r="6097" spans="5:7" x14ac:dyDescent="0.25">
      <c r="E6097" s="1">
        <v>37568</v>
      </c>
      <c r="F6097">
        <v>30.313103575652701</v>
      </c>
      <c r="G6097">
        <v>42.865503560314302</v>
      </c>
    </row>
    <row r="6098" spans="5:7" x14ac:dyDescent="0.25">
      <c r="E6098" s="1">
        <v>37571</v>
      </c>
      <c r="F6098">
        <v>30.313103575652701</v>
      </c>
      <c r="G6098">
        <v>42.865503560314302</v>
      </c>
    </row>
    <row r="6099" spans="5:7" x14ac:dyDescent="0.25">
      <c r="E6099" s="1">
        <v>37572</v>
      </c>
      <c r="F6099">
        <v>32.245129409059601</v>
      </c>
      <c r="G6099">
        <v>43.426309428511701</v>
      </c>
    </row>
    <row r="6100" spans="5:7" x14ac:dyDescent="0.25">
      <c r="E6100" s="1">
        <v>37573</v>
      </c>
      <c r="F6100">
        <v>30.981265970171901</v>
      </c>
      <c r="G6100">
        <v>42.870639708663198</v>
      </c>
    </row>
    <row r="6101" spans="5:7" x14ac:dyDescent="0.25">
      <c r="E6101" s="1">
        <v>37574</v>
      </c>
      <c r="F6101">
        <v>65.6952342384796</v>
      </c>
      <c r="G6101">
        <v>55.934690225251202</v>
      </c>
    </row>
    <row r="6102" spans="5:7" x14ac:dyDescent="0.25">
      <c r="E6102" s="1">
        <v>37575</v>
      </c>
      <c r="F6102">
        <v>60.763414467531703</v>
      </c>
      <c r="G6102">
        <v>54.141685423640098</v>
      </c>
    </row>
    <row r="6103" spans="5:7" x14ac:dyDescent="0.25">
      <c r="E6103" s="1">
        <v>37578</v>
      </c>
      <c r="F6103">
        <v>53.759072356061999</v>
      </c>
      <c r="G6103">
        <v>51.567036155394199</v>
      </c>
    </row>
    <row r="6104" spans="5:7" x14ac:dyDescent="0.25">
      <c r="E6104" s="1">
        <v>37579</v>
      </c>
      <c r="F6104">
        <v>52.627412331157302</v>
      </c>
      <c r="G6104">
        <v>51.159752524867201</v>
      </c>
    </row>
    <row r="6105" spans="5:7" x14ac:dyDescent="0.25">
      <c r="E6105" s="1">
        <v>37580</v>
      </c>
      <c r="F6105">
        <v>63.3073178643739</v>
      </c>
      <c r="G6105">
        <v>55.519136972441601</v>
      </c>
    </row>
    <row r="6106" spans="5:7" x14ac:dyDescent="0.25">
      <c r="E6106" s="1">
        <v>37581</v>
      </c>
      <c r="F6106">
        <v>72.558339679131294</v>
      </c>
      <c r="G6106">
        <v>60.2771944500657</v>
      </c>
    </row>
    <row r="6107" spans="5:7" x14ac:dyDescent="0.25">
      <c r="E6107" s="1">
        <v>37582</v>
      </c>
      <c r="F6107">
        <v>74.728123920933598</v>
      </c>
      <c r="G6107">
        <v>61.534666216742004</v>
      </c>
    </row>
    <row r="6108" spans="5:7" x14ac:dyDescent="0.25">
      <c r="E6108" s="1">
        <v>37585</v>
      </c>
      <c r="F6108">
        <v>73.027585264455894</v>
      </c>
      <c r="G6108">
        <v>61.024094781933997</v>
      </c>
    </row>
    <row r="6109" spans="5:7" x14ac:dyDescent="0.25">
      <c r="E6109" s="1">
        <v>37586</v>
      </c>
      <c r="F6109">
        <v>50.836662053966499</v>
      </c>
      <c r="G6109">
        <v>53.397096348581897</v>
      </c>
    </row>
    <row r="6110" spans="5:7" x14ac:dyDescent="0.25">
      <c r="E6110" s="1">
        <v>37587</v>
      </c>
      <c r="F6110">
        <v>69.986535856755097</v>
      </c>
      <c r="G6110">
        <v>62.280560282575003</v>
      </c>
    </row>
    <row r="6111" spans="5:7" x14ac:dyDescent="0.25">
      <c r="E6111" s="1">
        <v>37589</v>
      </c>
      <c r="F6111">
        <v>62.769098385135102</v>
      </c>
      <c r="G6111">
        <v>59.286626912101802</v>
      </c>
    </row>
    <row r="6112" spans="5:7" x14ac:dyDescent="0.25">
      <c r="E6112" s="1">
        <v>37592</v>
      </c>
      <c r="F6112">
        <v>64.693095993168697</v>
      </c>
      <c r="G6112">
        <v>60.194065493408203</v>
      </c>
    </row>
    <row r="6113" spans="5:7" x14ac:dyDescent="0.25">
      <c r="E6113" s="1">
        <v>37593</v>
      </c>
      <c r="F6113">
        <v>59.6795562564118</v>
      </c>
      <c r="G6113">
        <v>58.2984151116829</v>
      </c>
    </row>
    <row r="6114" spans="5:7" x14ac:dyDescent="0.25">
      <c r="E6114" s="1">
        <v>37594</v>
      </c>
      <c r="F6114">
        <v>50.871508595224498</v>
      </c>
      <c r="G6114">
        <v>54.835901387477698</v>
      </c>
    </row>
    <row r="6115" spans="5:7" x14ac:dyDescent="0.25">
      <c r="E6115" s="1">
        <v>37595</v>
      </c>
      <c r="F6115">
        <v>48.282764155392201</v>
      </c>
      <c r="G6115">
        <v>53.794262620960801</v>
      </c>
    </row>
    <row r="6116" spans="5:7" x14ac:dyDescent="0.25">
      <c r="E6116" s="1">
        <v>37596</v>
      </c>
      <c r="F6116">
        <v>40.604255183755598</v>
      </c>
      <c r="G6116">
        <v>50.589424419962597</v>
      </c>
    </row>
    <row r="6117" spans="5:7" x14ac:dyDescent="0.25">
      <c r="E6117" s="1">
        <v>37599</v>
      </c>
      <c r="F6117">
        <v>33.625685369953203</v>
      </c>
      <c r="G6117">
        <v>47.289891850297998</v>
      </c>
    </row>
    <row r="6118" spans="5:7" x14ac:dyDescent="0.25">
      <c r="E6118" s="1">
        <v>37600</v>
      </c>
      <c r="F6118">
        <v>38.214987110947703</v>
      </c>
      <c r="G6118">
        <v>48.590387901938598</v>
      </c>
    </row>
    <row r="6119" spans="5:7" x14ac:dyDescent="0.25">
      <c r="E6119" s="1">
        <v>37601</v>
      </c>
      <c r="F6119">
        <v>33.694341000711397</v>
      </c>
      <c r="G6119">
        <v>46.588700988784197</v>
      </c>
    </row>
    <row r="6120" spans="5:7" x14ac:dyDescent="0.25">
      <c r="E6120" s="1">
        <v>37602</v>
      </c>
      <c r="F6120">
        <v>34.002519129795999</v>
      </c>
      <c r="G6120">
        <v>46.666532722066201</v>
      </c>
    </row>
    <row r="6121" spans="5:7" x14ac:dyDescent="0.25">
      <c r="E6121" s="1">
        <v>37603</v>
      </c>
      <c r="F6121">
        <v>47.219987852637601</v>
      </c>
      <c r="G6121">
        <v>50.177147483466598</v>
      </c>
    </row>
    <row r="6122" spans="5:7" x14ac:dyDescent="0.25">
      <c r="E6122" s="1">
        <v>37606</v>
      </c>
      <c r="F6122">
        <v>64.198265386939198</v>
      </c>
      <c r="G6122">
        <v>56.291139961917203</v>
      </c>
    </row>
    <row r="6123" spans="5:7" x14ac:dyDescent="0.25">
      <c r="E6123" s="1">
        <v>37607</v>
      </c>
      <c r="F6123">
        <v>55.577932247873697</v>
      </c>
      <c r="G6123">
        <v>53.452779403877003</v>
      </c>
    </row>
    <row r="6124" spans="5:7" x14ac:dyDescent="0.25">
      <c r="E6124" s="1">
        <v>37608</v>
      </c>
      <c r="F6124">
        <v>40.018700488738801</v>
      </c>
      <c r="G6124">
        <v>47.260460457426902</v>
      </c>
    </row>
    <row r="6125" spans="5:7" x14ac:dyDescent="0.25">
      <c r="E6125" s="1">
        <v>37609</v>
      </c>
      <c r="F6125">
        <v>28.963351078421301</v>
      </c>
      <c r="G6125">
        <v>41.392987051055599</v>
      </c>
    </row>
    <row r="6126" spans="5:7" x14ac:dyDescent="0.25">
      <c r="E6126" s="1">
        <v>37610</v>
      </c>
      <c r="F6126">
        <v>34.110700449027597</v>
      </c>
      <c r="G6126">
        <v>43.183151881748699</v>
      </c>
    </row>
    <row r="6127" spans="5:7" x14ac:dyDescent="0.25">
      <c r="E6127" s="1">
        <v>37613</v>
      </c>
      <c r="F6127">
        <v>35.381034488289998</v>
      </c>
      <c r="G6127">
        <v>43.602585099611403</v>
      </c>
    </row>
    <row r="6128" spans="5:7" x14ac:dyDescent="0.25">
      <c r="E6128" s="1">
        <v>37614</v>
      </c>
      <c r="F6128">
        <v>32.213567851957798</v>
      </c>
      <c r="G6128">
        <v>42.177502117763098</v>
      </c>
    </row>
    <row r="6129" spans="5:7" x14ac:dyDescent="0.25">
      <c r="E6129" s="1">
        <v>37616</v>
      </c>
      <c r="F6129">
        <v>27.202029952888001</v>
      </c>
      <c r="G6129">
        <v>39.776533586206099</v>
      </c>
    </row>
    <row r="6130" spans="5:7" x14ac:dyDescent="0.25">
      <c r="E6130" s="1">
        <v>37617</v>
      </c>
      <c r="F6130">
        <v>18.333782684385199</v>
      </c>
      <c r="G6130">
        <v>34.324410405924397</v>
      </c>
    </row>
    <row r="6131" spans="5:7" x14ac:dyDescent="0.25">
      <c r="E6131" s="1">
        <v>37620</v>
      </c>
      <c r="F6131">
        <v>17.0753025255636</v>
      </c>
      <c r="G6131">
        <v>33.3957127127332</v>
      </c>
    </row>
    <row r="6132" spans="5:7" x14ac:dyDescent="0.25">
      <c r="E6132" s="1">
        <v>37621</v>
      </c>
      <c r="F6132">
        <v>25.679063432246501</v>
      </c>
      <c r="G6132">
        <v>36.015884432644</v>
      </c>
    </row>
    <row r="6133" spans="5:7" x14ac:dyDescent="0.25">
      <c r="E6133" s="1">
        <v>37623</v>
      </c>
      <c r="F6133">
        <v>63.198380623164802</v>
      </c>
      <c r="G6133">
        <v>52.495563144029902</v>
      </c>
    </row>
    <row r="6134" spans="5:7" x14ac:dyDescent="0.25">
      <c r="E6134" s="1">
        <v>37624</v>
      </c>
      <c r="F6134">
        <v>61.162190939172802</v>
      </c>
      <c r="G6134">
        <v>51.707385643901802</v>
      </c>
    </row>
    <row r="6135" spans="5:7" x14ac:dyDescent="0.25">
      <c r="E6135" s="1">
        <v>37627</v>
      </c>
      <c r="F6135">
        <v>65.2399067309982</v>
      </c>
      <c r="G6135">
        <v>53.965827675773497</v>
      </c>
    </row>
    <row r="6136" spans="5:7" x14ac:dyDescent="0.25">
      <c r="E6136" s="1">
        <v>37628</v>
      </c>
      <c r="F6136">
        <v>55.981329588006197</v>
      </c>
      <c r="G6136">
        <v>50.619356433307303</v>
      </c>
    </row>
    <row r="6137" spans="5:7" x14ac:dyDescent="0.25">
      <c r="E6137" s="1">
        <v>37629</v>
      </c>
      <c r="F6137">
        <v>57.992391764820503</v>
      </c>
      <c r="G6137">
        <v>51.529306478851097</v>
      </c>
    </row>
    <row r="6138" spans="5:7" x14ac:dyDescent="0.25">
      <c r="E6138" s="1">
        <v>37630</v>
      </c>
      <c r="F6138">
        <v>74.377363524760398</v>
      </c>
      <c r="G6138">
        <v>60.640020435906997</v>
      </c>
    </row>
    <row r="6139" spans="5:7" x14ac:dyDescent="0.25">
      <c r="E6139" s="1">
        <v>37631</v>
      </c>
      <c r="F6139">
        <v>67.305699838201704</v>
      </c>
      <c r="G6139">
        <v>58.004361108743502</v>
      </c>
    </row>
    <row r="6140" spans="5:7" x14ac:dyDescent="0.25">
      <c r="E6140" s="1">
        <v>37634</v>
      </c>
      <c r="F6140">
        <v>63.683353434347701</v>
      </c>
      <c r="G6140">
        <v>56.681667581738402</v>
      </c>
    </row>
    <row r="6141" spans="5:7" x14ac:dyDescent="0.25">
      <c r="E6141" s="1">
        <v>37635</v>
      </c>
      <c r="F6141">
        <v>55.036339783874503</v>
      </c>
      <c r="G6141">
        <v>53.486284619265398</v>
      </c>
    </row>
    <row r="6142" spans="5:7" x14ac:dyDescent="0.25">
      <c r="E6142" s="1">
        <v>37636</v>
      </c>
      <c r="F6142">
        <v>50.9641927341331</v>
      </c>
      <c r="G6142">
        <v>51.939950467089297</v>
      </c>
    </row>
    <row r="6143" spans="5:7" x14ac:dyDescent="0.25">
      <c r="E6143" s="1">
        <v>37637</v>
      </c>
      <c r="F6143">
        <v>55.320160072526903</v>
      </c>
      <c r="G6143">
        <v>53.528674662005699</v>
      </c>
    </row>
    <row r="6144" spans="5:7" x14ac:dyDescent="0.25">
      <c r="E6144" s="1">
        <v>37638</v>
      </c>
      <c r="F6144">
        <v>42.1436123078403</v>
      </c>
      <c r="G6144">
        <v>48.4678627220908</v>
      </c>
    </row>
    <row r="6145" spans="5:7" x14ac:dyDescent="0.25">
      <c r="E6145" s="1">
        <v>37642</v>
      </c>
      <c r="F6145">
        <v>35.359686568262703</v>
      </c>
      <c r="G6145">
        <v>45.367339935373003</v>
      </c>
    </row>
    <row r="6146" spans="5:7" x14ac:dyDescent="0.25">
      <c r="E6146" s="1">
        <v>37643</v>
      </c>
      <c r="F6146">
        <v>28.196382707854902</v>
      </c>
      <c r="G6146">
        <v>41.598300084864299</v>
      </c>
    </row>
    <row r="6147" spans="5:7" x14ac:dyDescent="0.25">
      <c r="E6147" s="1">
        <v>37644</v>
      </c>
      <c r="F6147">
        <v>35.154301529176102</v>
      </c>
      <c r="G6147">
        <v>43.816952955036101</v>
      </c>
    </row>
    <row r="6148" spans="5:7" x14ac:dyDescent="0.25">
      <c r="E6148" s="1">
        <v>37645</v>
      </c>
      <c r="F6148">
        <v>34.465472831563503</v>
      </c>
      <c r="G6148">
        <v>43.510996028860902</v>
      </c>
    </row>
    <row r="6149" spans="5:7" x14ac:dyDescent="0.25">
      <c r="E6149" s="1">
        <v>37648</v>
      </c>
      <c r="F6149">
        <v>43.494182341918901</v>
      </c>
      <c r="G6149">
        <v>46.257252998755099</v>
      </c>
    </row>
    <row r="6150" spans="5:7" x14ac:dyDescent="0.25">
      <c r="E6150" s="1">
        <v>37649</v>
      </c>
      <c r="F6150">
        <v>45.541749547988097</v>
      </c>
      <c r="G6150">
        <v>46.889634205956597</v>
      </c>
    </row>
    <row r="6151" spans="5:7" x14ac:dyDescent="0.25">
      <c r="E6151" s="1">
        <v>37650</v>
      </c>
      <c r="F6151">
        <v>58.7354001152259</v>
      </c>
      <c r="G6151">
        <v>51.416462321158697</v>
      </c>
    </row>
    <row r="6152" spans="5:7" x14ac:dyDescent="0.25">
      <c r="E6152" s="1">
        <v>37651</v>
      </c>
      <c r="F6152">
        <v>45.019011618619899</v>
      </c>
      <c r="G6152">
        <v>46.904407835595698</v>
      </c>
    </row>
    <row r="6153" spans="5:7" x14ac:dyDescent="0.25">
      <c r="E6153" s="1">
        <v>37652</v>
      </c>
      <c r="F6153">
        <v>43.869409195494498</v>
      </c>
      <c r="G6153">
        <v>46.493528662188197</v>
      </c>
    </row>
    <row r="6154" spans="5:7" x14ac:dyDescent="0.25">
      <c r="E6154" s="1">
        <v>37655</v>
      </c>
      <c r="F6154">
        <v>53.3506620010128</v>
      </c>
      <c r="G6154">
        <v>49.644328585725603</v>
      </c>
    </row>
    <row r="6155" spans="5:7" x14ac:dyDescent="0.25">
      <c r="E6155" s="1">
        <v>37656</v>
      </c>
      <c r="F6155">
        <v>36.928896178413503</v>
      </c>
      <c r="G6155">
        <v>43.581104733757101</v>
      </c>
    </row>
    <row r="6156" spans="5:7" x14ac:dyDescent="0.25">
      <c r="E6156" s="1">
        <v>37657</v>
      </c>
      <c r="F6156">
        <v>54.526418378297798</v>
      </c>
      <c r="G6156">
        <v>50.414055705745298</v>
      </c>
    </row>
    <row r="6157" spans="5:7" x14ac:dyDescent="0.25">
      <c r="E6157" s="1">
        <v>37658</v>
      </c>
      <c r="F6157">
        <v>43.539547101978897</v>
      </c>
      <c r="G6157">
        <v>45.901873630347403</v>
      </c>
    </row>
    <row r="6158" spans="5:7" x14ac:dyDescent="0.25">
      <c r="E6158" s="1">
        <v>37659</v>
      </c>
      <c r="F6158">
        <v>41.1367933748719</v>
      </c>
      <c r="G6158">
        <v>44.857431037931697</v>
      </c>
    </row>
    <row r="6159" spans="5:7" x14ac:dyDescent="0.25">
      <c r="E6159" s="1">
        <v>37662</v>
      </c>
      <c r="F6159">
        <v>50.388984236239402</v>
      </c>
      <c r="G6159">
        <v>48.417060534847302</v>
      </c>
    </row>
    <row r="6160" spans="5:7" x14ac:dyDescent="0.25">
      <c r="E6160" s="1">
        <v>37663</v>
      </c>
      <c r="F6160">
        <v>47.7549606905175</v>
      </c>
      <c r="G6160">
        <v>47.452388233237599</v>
      </c>
    </row>
    <row r="6161" spans="5:7" x14ac:dyDescent="0.25">
      <c r="E6161" s="1">
        <v>37664</v>
      </c>
      <c r="F6161">
        <v>37.887666382537297</v>
      </c>
      <c r="G6161">
        <v>43.570906072055202</v>
      </c>
    </row>
    <row r="6162" spans="5:7" x14ac:dyDescent="0.25">
      <c r="E6162" s="1">
        <v>37665</v>
      </c>
      <c r="F6162">
        <v>33.196829180028097</v>
      </c>
      <c r="G6162">
        <v>41.488137285277297</v>
      </c>
    </row>
    <row r="6163" spans="5:7" x14ac:dyDescent="0.25">
      <c r="E6163" s="1">
        <v>37666</v>
      </c>
      <c r="F6163">
        <v>53.321575201133797</v>
      </c>
      <c r="G6163">
        <v>49.092935166178997</v>
      </c>
    </row>
    <row r="6164" spans="5:7" x14ac:dyDescent="0.25">
      <c r="E6164" s="1">
        <v>37670</v>
      </c>
      <c r="F6164">
        <v>50.564239123117602</v>
      </c>
      <c r="G6164">
        <v>48.077843953489698</v>
      </c>
    </row>
    <row r="6165" spans="5:7" x14ac:dyDescent="0.25">
      <c r="E6165" s="1">
        <v>37671</v>
      </c>
      <c r="F6165">
        <v>37.3111593358066</v>
      </c>
      <c r="G6165">
        <v>42.642539188964101</v>
      </c>
    </row>
    <row r="6166" spans="5:7" x14ac:dyDescent="0.25">
      <c r="E6166" s="1">
        <v>37672</v>
      </c>
      <c r="F6166">
        <v>34.728472013214301</v>
      </c>
      <c r="G6166">
        <v>41.449340417711802</v>
      </c>
    </row>
    <row r="6167" spans="5:7" x14ac:dyDescent="0.25">
      <c r="E6167" s="1">
        <v>37673</v>
      </c>
      <c r="F6167">
        <v>41.8916999695901</v>
      </c>
      <c r="G6167">
        <v>43.955693166019302</v>
      </c>
    </row>
    <row r="6168" spans="5:7" x14ac:dyDescent="0.25">
      <c r="E6168" s="1">
        <v>37676</v>
      </c>
      <c r="F6168">
        <v>33.808601171825103</v>
      </c>
      <c r="G6168">
        <v>40.561089007905302</v>
      </c>
    </row>
    <row r="6169" spans="5:7" x14ac:dyDescent="0.25">
      <c r="E6169" s="1">
        <v>37677</v>
      </c>
      <c r="F6169">
        <v>29.053493731199701</v>
      </c>
      <c r="G6169">
        <v>38.308976614773798</v>
      </c>
    </row>
    <row r="6170" spans="5:7" x14ac:dyDescent="0.25">
      <c r="E6170" s="1">
        <v>37678</v>
      </c>
      <c r="F6170">
        <v>22.275999527260101</v>
      </c>
      <c r="G6170">
        <v>34.581410018880398</v>
      </c>
    </row>
    <row r="6171" spans="5:7" x14ac:dyDescent="0.25">
      <c r="E6171" s="1">
        <v>37679</v>
      </c>
      <c r="F6171">
        <v>19.500956352969698</v>
      </c>
      <c r="G6171">
        <v>32.832470066479601</v>
      </c>
    </row>
    <row r="6172" spans="5:7" x14ac:dyDescent="0.25">
      <c r="E6172" s="1">
        <v>37680</v>
      </c>
      <c r="F6172">
        <v>15.5209819473026</v>
      </c>
      <c r="G6172">
        <v>30.027174366570399</v>
      </c>
    </row>
    <row r="6173" spans="5:7" x14ac:dyDescent="0.25">
      <c r="E6173" s="1">
        <v>37683</v>
      </c>
      <c r="F6173">
        <v>14.264779793989799</v>
      </c>
      <c r="G6173">
        <v>29.065503478101</v>
      </c>
    </row>
    <row r="6174" spans="5:7" x14ac:dyDescent="0.25">
      <c r="E6174" s="1">
        <v>37684</v>
      </c>
      <c r="F6174">
        <v>12.3732986611071</v>
      </c>
      <c r="G6174">
        <v>27.568885922848199</v>
      </c>
    </row>
    <row r="6175" spans="5:7" x14ac:dyDescent="0.25">
      <c r="E6175" s="1">
        <v>37685</v>
      </c>
      <c r="F6175">
        <v>11.182606247129</v>
      </c>
      <c r="G6175">
        <v>26.5824890700864</v>
      </c>
    </row>
    <row r="6176" spans="5:7" x14ac:dyDescent="0.25">
      <c r="E6176" s="1">
        <v>37686</v>
      </c>
      <c r="F6176">
        <v>23.018712399537701</v>
      </c>
      <c r="G6176">
        <v>30.165244050707798</v>
      </c>
    </row>
    <row r="6177" spans="5:7" x14ac:dyDescent="0.25">
      <c r="E6177" s="1">
        <v>37687</v>
      </c>
      <c r="F6177">
        <v>18.889172479152698</v>
      </c>
      <c r="G6177">
        <v>28.143279647567699</v>
      </c>
    </row>
    <row r="6178" spans="5:7" x14ac:dyDescent="0.25">
      <c r="E6178" s="1">
        <v>37690</v>
      </c>
      <c r="F6178">
        <v>13.6543346368895</v>
      </c>
      <c r="G6178">
        <v>24.9374908809475</v>
      </c>
    </row>
    <row r="6179" spans="5:7" x14ac:dyDescent="0.25">
      <c r="E6179" s="1">
        <v>37691</v>
      </c>
      <c r="F6179">
        <v>21.606550767811399</v>
      </c>
      <c r="G6179">
        <v>27.644881944938099</v>
      </c>
    </row>
    <row r="6180" spans="5:7" x14ac:dyDescent="0.25">
      <c r="E6180" s="1">
        <v>37692</v>
      </c>
      <c r="F6180">
        <v>23.574166354821902</v>
      </c>
      <c r="G6180">
        <v>28.293726906695198</v>
      </c>
    </row>
    <row r="6181" spans="5:7" x14ac:dyDescent="0.25">
      <c r="E6181" s="1">
        <v>37693</v>
      </c>
      <c r="F6181">
        <v>65.370651201351606</v>
      </c>
      <c r="G6181">
        <v>48.301143251627501</v>
      </c>
    </row>
    <row r="6182" spans="5:7" x14ac:dyDescent="0.25">
      <c r="E6182" s="1">
        <v>37694</v>
      </c>
      <c r="F6182">
        <v>54.579287761140499</v>
      </c>
      <c r="G6182">
        <v>44.291492953417702</v>
      </c>
    </row>
    <row r="6183" spans="5:7" x14ac:dyDescent="0.25">
      <c r="E6183" s="1">
        <v>37697</v>
      </c>
      <c r="F6183">
        <v>70.814344415763202</v>
      </c>
      <c r="G6183">
        <v>55.470252284862198</v>
      </c>
    </row>
    <row r="6184" spans="5:7" x14ac:dyDescent="0.25">
      <c r="E6184" s="1">
        <v>37698</v>
      </c>
      <c r="F6184">
        <v>75.870153324675499</v>
      </c>
      <c r="G6184">
        <v>59.722107632045898</v>
      </c>
    </row>
    <row r="6185" spans="5:7" x14ac:dyDescent="0.25">
      <c r="E6185" s="1">
        <v>37699</v>
      </c>
      <c r="F6185">
        <v>80.545574475238993</v>
      </c>
      <c r="G6185">
        <v>64.001633063975603</v>
      </c>
    </row>
    <row r="6186" spans="5:7" x14ac:dyDescent="0.25">
      <c r="E6186" s="1">
        <v>37700</v>
      </c>
      <c r="F6186">
        <v>73.811860957857604</v>
      </c>
      <c r="G6186">
        <v>61.251756710092401</v>
      </c>
    </row>
    <row r="6187" spans="5:7" x14ac:dyDescent="0.25">
      <c r="E6187" s="1">
        <v>37701</v>
      </c>
      <c r="F6187">
        <v>82.491572287498997</v>
      </c>
      <c r="G6187">
        <v>68.462742698055095</v>
      </c>
    </row>
    <row r="6188" spans="5:7" x14ac:dyDescent="0.25">
      <c r="E6188" s="1">
        <v>37704</v>
      </c>
      <c r="F6188">
        <v>60.546658531850802</v>
      </c>
      <c r="G6188">
        <v>57.8898968240253</v>
      </c>
    </row>
    <row r="6189" spans="5:7" x14ac:dyDescent="0.25">
      <c r="E6189" s="1">
        <v>37705</v>
      </c>
      <c r="F6189">
        <v>57.302247670895603</v>
      </c>
      <c r="G6189">
        <v>56.231232365337902</v>
      </c>
    </row>
    <row r="6190" spans="5:7" x14ac:dyDescent="0.25">
      <c r="E6190" s="1">
        <v>37706</v>
      </c>
      <c r="F6190">
        <v>56.0997978715166</v>
      </c>
      <c r="G6190">
        <v>55.658762359577203</v>
      </c>
    </row>
    <row r="6191" spans="5:7" x14ac:dyDescent="0.25">
      <c r="E6191" s="1">
        <v>37707</v>
      </c>
      <c r="F6191">
        <v>54.412157105149298</v>
      </c>
      <c r="G6191">
        <v>54.917152743101198</v>
      </c>
    </row>
    <row r="6192" spans="5:7" x14ac:dyDescent="0.25">
      <c r="E6192" s="1">
        <v>37708</v>
      </c>
      <c r="F6192">
        <v>51.660926208786599</v>
      </c>
      <c r="G6192">
        <v>53.778734198829</v>
      </c>
    </row>
    <row r="6193" spans="5:7" x14ac:dyDescent="0.25">
      <c r="E6193" s="1">
        <v>37711</v>
      </c>
      <c r="F6193">
        <v>35.7593967934368</v>
      </c>
      <c r="G6193">
        <v>46.217069633601199</v>
      </c>
    </row>
    <row r="6194" spans="5:7" x14ac:dyDescent="0.25">
      <c r="E6194" s="1">
        <v>37712</v>
      </c>
      <c r="F6194">
        <v>37.4725302245675</v>
      </c>
      <c r="G6194">
        <v>46.8144453832778</v>
      </c>
    </row>
    <row r="6195" spans="5:7" x14ac:dyDescent="0.25">
      <c r="E6195" s="1">
        <v>37713</v>
      </c>
      <c r="F6195">
        <v>57.729547705471902</v>
      </c>
      <c r="G6195">
        <v>54.894165467122299</v>
      </c>
    </row>
    <row r="6196" spans="5:7" x14ac:dyDescent="0.25">
      <c r="E6196" s="1">
        <v>37714</v>
      </c>
      <c r="F6196">
        <v>54.531230874811499</v>
      </c>
      <c r="G6196">
        <v>53.571911918762403</v>
      </c>
    </row>
    <row r="6197" spans="5:7" x14ac:dyDescent="0.25">
      <c r="E6197" s="1">
        <v>37715</v>
      </c>
      <c r="F6197">
        <v>60.797635371264001</v>
      </c>
      <c r="G6197">
        <v>56.297623375709598</v>
      </c>
    </row>
    <row r="6198" spans="5:7" x14ac:dyDescent="0.25">
      <c r="E6198" s="1">
        <v>37718</v>
      </c>
      <c r="F6198">
        <v>63.954398498727699</v>
      </c>
      <c r="G6198">
        <v>57.713384348404098</v>
      </c>
    </row>
    <row r="6199" spans="5:7" x14ac:dyDescent="0.25">
      <c r="E6199" s="1">
        <v>37719</v>
      </c>
      <c r="F6199">
        <v>54.256377489886297</v>
      </c>
      <c r="G6199">
        <v>54.214675707053402</v>
      </c>
    </row>
    <row r="6200" spans="5:7" x14ac:dyDescent="0.25">
      <c r="E6200" s="1">
        <v>37720</v>
      </c>
      <c r="F6200">
        <v>46.4845907410009</v>
      </c>
      <c r="G6200">
        <v>51.1467030913808</v>
      </c>
    </row>
    <row r="6201" spans="5:7" x14ac:dyDescent="0.25">
      <c r="E6201" s="1">
        <v>37721</v>
      </c>
      <c r="F6201">
        <v>54.984387843148198</v>
      </c>
      <c r="G6201">
        <v>54.211950358554098</v>
      </c>
    </row>
    <row r="6202" spans="5:7" x14ac:dyDescent="0.25">
      <c r="E6202" s="1">
        <v>37722</v>
      </c>
      <c r="F6202">
        <v>60.731070624018002</v>
      </c>
      <c r="G6202">
        <v>56.470339659736098</v>
      </c>
    </row>
    <row r="6203" spans="5:7" x14ac:dyDescent="0.25">
      <c r="E6203" s="1">
        <v>37725</v>
      </c>
      <c r="F6203">
        <v>67.010408815192406</v>
      </c>
      <c r="G6203">
        <v>59.165358020092903</v>
      </c>
    </row>
    <row r="6204" spans="5:7" x14ac:dyDescent="0.25">
      <c r="E6204" s="1">
        <v>37726</v>
      </c>
      <c r="F6204">
        <v>59.745071299387298</v>
      </c>
      <c r="G6204">
        <v>56.766731271240197</v>
      </c>
    </row>
    <row r="6205" spans="5:7" x14ac:dyDescent="0.25">
      <c r="E6205" s="1">
        <v>37727</v>
      </c>
      <c r="F6205">
        <v>48.552360333658299</v>
      </c>
      <c r="G6205">
        <v>52.690643477397003</v>
      </c>
    </row>
    <row r="6206" spans="5:7" x14ac:dyDescent="0.25">
      <c r="E6206" s="1">
        <v>37728</v>
      </c>
      <c r="F6206">
        <v>52.131740823111599</v>
      </c>
      <c r="G6206">
        <v>53.876953214451703</v>
      </c>
    </row>
    <row r="6207" spans="5:7" x14ac:dyDescent="0.25">
      <c r="E6207" s="1">
        <v>37732</v>
      </c>
      <c r="F6207">
        <v>58.463296389575397</v>
      </c>
      <c r="G6207">
        <v>56.0441918957399</v>
      </c>
    </row>
    <row r="6208" spans="5:7" x14ac:dyDescent="0.25">
      <c r="E6208" s="1">
        <v>37733</v>
      </c>
      <c r="F6208">
        <v>52.699618735512502</v>
      </c>
      <c r="G6208">
        <v>54.155907297922496</v>
      </c>
    </row>
    <row r="6209" spans="5:7" x14ac:dyDescent="0.25">
      <c r="E6209" s="1">
        <v>37734</v>
      </c>
      <c r="F6209">
        <v>55.859578161662697</v>
      </c>
      <c r="G6209">
        <v>55.140869955606099</v>
      </c>
    </row>
    <row r="6210" spans="5:7" x14ac:dyDescent="0.25">
      <c r="E6210" s="1">
        <v>37735</v>
      </c>
      <c r="F6210">
        <v>40.968655770308402</v>
      </c>
      <c r="G6210">
        <v>49.9055668097186</v>
      </c>
    </row>
    <row r="6211" spans="5:7" x14ac:dyDescent="0.25">
      <c r="E6211" s="1">
        <v>37736</v>
      </c>
      <c r="F6211">
        <v>33.828484083569997</v>
      </c>
      <c r="G6211">
        <v>46.751510283606201</v>
      </c>
    </row>
    <row r="6212" spans="5:7" x14ac:dyDescent="0.25">
      <c r="E6212" s="1">
        <v>37739</v>
      </c>
      <c r="F6212">
        <v>38.896711571318797</v>
      </c>
      <c r="G6212">
        <v>48.151091520470402</v>
      </c>
    </row>
    <row r="6213" spans="5:7" x14ac:dyDescent="0.25">
      <c r="E6213" s="1">
        <v>37740</v>
      </c>
      <c r="F6213">
        <v>47.8642834172162</v>
      </c>
      <c r="G6213">
        <v>50.759474942960402</v>
      </c>
    </row>
    <row r="6214" spans="5:7" x14ac:dyDescent="0.25">
      <c r="E6214" s="1">
        <v>37741</v>
      </c>
      <c r="F6214">
        <v>29.710579654578499</v>
      </c>
      <c r="G6214">
        <v>42.728056900632097</v>
      </c>
    </row>
    <row r="6215" spans="5:7" x14ac:dyDescent="0.25">
      <c r="E6215" s="1">
        <v>37742</v>
      </c>
      <c r="F6215">
        <v>30.7165805276051</v>
      </c>
      <c r="G6215">
        <v>43.037714196811002</v>
      </c>
    </row>
    <row r="6216" spans="5:7" x14ac:dyDescent="0.25">
      <c r="E6216" s="1">
        <v>37743</v>
      </c>
      <c r="F6216">
        <v>53.751450184097898</v>
      </c>
      <c r="G6216">
        <v>51.266725750244902</v>
      </c>
    </row>
    <row r="6217" spans="5:7" x14ac:dyDescent="0.25">
      <c r="E6217" s="1">
        <v>37746</v>
      </c>
      <c r="F6217">
        <v>44.0371072445935</v>
      </c>
      <c r="G6217">
        <v>47.206039202592898</v>
      </c>
    </row>
    <row r="6218" spans="5:7" x14ac:dyDescent="0.25">
      <c r="E6218" s="1">
        <v>37747</v>
      </c>
      <c r="F6218">
        <v>30.764779919567999</v>
      </c>
      <c r="G6218">
        <v>40.357989931999903</v>
      </c>
    </row>
    <row r="6219" spans="5:7" x14ac:dyDescent="0.25">
      <c r="E6219" s="1">
        <v>37748</v>
      </c>
      <c r="F6219">
        <v>21.500704244060199</v>
      </c>
      <c r="G6219">
        <v>34.025206597036799</v>
      </c>
    </row>
    <row r="6220" spans="5:7" x14ac:dyDescent="0.25">
      <c r="E6220" s="1">
        <v>37749</v>
      </c>
      <c r="F6220">
        <v>22.7918674958343</v>
      </c>
      <c r="G6220">
        <v>34.537163246309497</v>
      </c>
    </row>
    <row r="6221" spans="5:7" x14ac:dyDescent="0.25">
      <c r="E6221" s="1">
        <v>37750</v>
      </c>
      <c r="F6221">
        <v>22.7302889451901</v>
      </c>
      <c r="G6221">
        <v>34.4975941160465</v>
      </c>
    </row>
    <row r="6222" spans="5:7" x14ac:dyDescent="0.25">
      <c r="E6222" s="1">
        <v>37753</v>
      </c>
      <c r="F6222">
        <v>18.933244380124702</v>
      </c>
      <c r="G6222">
        <v>32.051397551851998</v>
      </c>
    </row>
    <row r="6223" spans="5:7" x14ac:dyDescent="0.25">
      <c r="E6223" s="1">
        <v>37754</v>
      </c>
      <c r="F6223">
        <v>16.590648906600801</v>
      </c>
      <c r="G6223">
        <v>30.415364062900998</v>
      </c>
    </row>
    <row r="6224" spans="5:7" x14ac:dyDescent="0.25">
      <c r="E6224" s="1">
        <v>37755</v>
      </c>
      <c r="F6224">
        <v>11.722824052321201</v>
      </c>
      <c r="G6224">
        <v>26.362470485767599</v>
      </c>
    </row>
    <row r="6225" spans="5:7" x14ac:dyDescent="0.25">
      <c r="E6225" s="1">
        <v>37756</v>
      </c>
      <c r="F6225">
        <v>15.1212250526451</v>
      </c>
      <c r="G6225">
        <v>27.544828383610799</v>
      </c>
    </row>
    <row r="6226" spans="5:7" x14ac:dyDescent="0.25">
      <c r="E6226" s="1">
        <v>37757</v>
      </c>
      <c r="F6226">
        <v>9.8765716761354998</v>
      </c>
      <c r="G6226">
        <v>22.977692119201802</v>
      </c>
    </row>
    <row r="6227" spans="5:7" x14ac:dyDescent="0.25">
      <c r="E6227" s="1">
        <v>37760</v>
      </c>
      <c r="F6227">
        <v>27.863855291469601</v>
      </c>
      <c r="G6227">
        <v>30.421036792440599</v>
      </c>
    </row>
    <row r="6228" spans="5:7" x14ac:dyDescent="0.25">
      <c r="E6228" s="1">
        <v>37761</v>
      </c>
      <c r="F6228">
        <v>18.986896046351902</v>
      </c>
      <c r="G6228">
        <v>25.284289811847099</v>
      </c>
    </row>
    <row r="6229" spans="5:7" x14ac:dyDescent="0.25">
      <c r="E6229" s="1">
        <v>37762</v>
      </c>
      <c r="F6229">
        <v>27.7932801140057</v>
      </c>
      <c r="G6229">
        <v>29.381008087490301</v>
      </c>
    </row>
    <row r="6230" spans="5:7" x14ac:dyDescent="0.25">
      <c r="E6230" s="1">
        <v>37763</v>
      </c>
      <c r="F6230">
        <v>22.0371490302532</v>
      </c>
      <c r="G6230">
        <v>26.274356095665599</v>
      </c>
    </row>
    <row r="6231" spans="5:7" x14ac:dyDescent="0.25">
      <c r="E6231" s="1">
        <v>37764</v>
      </c>
      <c r="F6231">
        <v>26.2403424418664</v>
      </c>
      <c r="G6231">
        <v>28.150317150440198</v>
      </c>
    </row>
    <row r="6232" spans="5:7" x14ac:dyDescent="0.25">
      <c r="E6232" s="1">
        <v>37768</v>
      </c>
      <c r="F6232">
        <v>42.532754355212802</v>
      </c>
      <c r="G6232">
        <v>35.8532589271503</v>
      </c>
    </row>
    <row r="6233" spans="5:7" x14ac:dyDescent="0.25">
      <c r="E6233" s="1">
        <v>37769</v>
      </c>
      <c r="F6233">
        <v>43.9180422727066</v>
      </c>
      <c r="G6233">
        <v>36.536088658138702</v>
      </c>
    </row>
    <row r="6234" spans="5:7" x14ac:dyDescent="0.25">
      <c r="E6234" s="1">
        <v>37770</v>
      </c>
      <c r="F6234">
        <v>33.0379540297685</v>
      </c>
      <c r="G6234">
        <v>32.318260783413301</v>
      </c>
    </row>
    <row r="6235" spans="5:7" x14ac:dyDescent="0.25">
      <c r="E6235" s="1">
        <v>37771</v>
      </c>
      <c r="F6235">
        <v>40.114977676931296</v>
      </c>
      <c r="G6235">
        <v>35.505648561203799</v>
      </c>
    </row>
    <row r="6236" spans="5:7" x14ac:dyDescent="0.25">
      <c r="E6236" s="1">
        <v>37774</v>
      </c>
      <c r="F6236">
        <v>47.540827023821798</v>
      </c>
      <c r="G6236">
        <v>38.960885373780698</v>
      </c>
    </row>
    <row r="6237" spans="5:7" x14ac:dyDescent="0.25">
      <c r="E6237" s="1">
        <v>37775</v>
      </c>
      <c r="F6237">
        <v>36.4464441855486</v>
      </c>
      <c r="G6237">
        <v>34.8479077223489</v>
      </c>
    </row>
    <row r="6238" spans="5:7" x14ac:dyDescent="0.25">
      <c r="E6238" s="1">
        <v>37776</v>
      </c>
      <c r="F6238">
        <v>32.334645786429199</v>
      </c>
      <c r="G6238">
        <v>33.137206546429901</v>
      </c>
    </row>
    <row r="6239" spans="5:7" x14ac:dyDescent="0.25">
      <c r="E6239" s="1">
        <v>37777</v>
      </c>
      <c r="F6239">
        <v>42.931500518545398</v>
      </c>
      <c r="G6239">
        <v>37.657716858019398</v>
      </c>
    </row>
    <row r="6240" spans="5:7" x14ac:dyDescent="0.25">
      <c r="E6240" s="1">
        <v>37778</v>
      </c>
      <c r="F6240">
        <v>44.751581343364599</v>
      </c>
      <c r="G6240">
        <v>38.443388880263598</v>
      </c>
    </row>
    <row r="6241" spans="5:7" x14ac:dyDescent="0.25">
      <c r="E6241" s="1">
        <v>37781</v>
      </c>
      <c r="F6241">
        <v>33.744788966888898</v>
      </c>
      <c r="G6241">
        <v>34.457660925740001</v>
      </c>
    </row>
    <row r="6242" spans="5:7" x14ac:dyDescent="0.25">
      <c r="E6242" s="1">
        <v>37782</v>
      </c>
      <c r="F6242">
        <v>25.212189131053201</v>
      </c>
      <c r="G6242">
        <v>30.546790354631501</v>
      </c>
    </row>
    <row r="6243" spans="5:7" x14ac:dyDescent="0.25">
      <c r="E6243" s="1">
        <v>37783</v>
      </c>
      <c r="F6243">
        <v>30.141717354057199</v>
      </c>
      <c r="G6243">
        <v>32.466446657718301</v>
      </c>
    </row>
    <row r="6244" spans="5:7" x14ac:dyDescent="0.25">
      <c r="E6244" s="1">
        <v>37784</v>
      </c>
      <c r="F6244">
        <v>25.391851937149202</v>
      </c>
      <c r="G6244">
        <v>30.331252688223799</v>
      </c>
    </row>
    <row r="6245" spans="5:7" x14ac:dyDescent="0.25">
      <c r="E6245" s="1">
        <v>37785</v>
      </c>
      <c r="F6245">
        <v>21.1617161713136</v>
      </c>
      <c r="G6245">
        <v>28.218584255771201</v>
      </c>
    </row>
    <row r="6246" spans="5:7" x14ac:dyDescent="0.25">
      <c r="E6246" s="1">
        <v>37788</v>
      </c>
      <c r="F6246">
        <v>36.127031928016002</v>
      </c>
      <c r="G6246">
        <v>34.019160356675997</v>
      </c>
    </row>
    <row r="6247" spans="5:7" x14ac:dyDescent="0.25">
      <c r="E6247" s="1">
        <v>37789</v>
      </c>
      <c r="F6247">
        <v>52.599334489501103</v>
      </c>
      <c r="G6247">
        <v>41.752404125095701</v>
      </c>
    </row>
    <row r="6248" spans="5:7" x14ac:dyDescent="0.25">
      <c r="E6248" s="1">
        <v>37790</v>
      </c>
      <c r="F6248">
        <v>64.833537561634799</v>
      </c>
      <c r="G6248">
        <v>48.990263907779898</v>
      </c>
    </row>
    <row r="6249" spans="5:7" x14ac:dyDescent="0.25">
      <c r="E6249" s="1">
        <v>37791</v>
      </c>
      <c r="F6249">
        <v>60.507375999152799</v>
      </c>
      <c r="G6249">
        <v>47.522231665373397</v>
      </c>
    </row>
    <row r="6250" spans="5:7" x14ac:dyDescent="0.25">
      <c r="E6250" s="1">
        <v>37792</v>
      </c>
      <c r="F6250">
        <v>63.770951828547098</v>
      </c>
      <c r="G6250">
        <v>49.360677780360298</v>
      </c>
    </row>
    <row r="6251" spans="5:7" x14ac:dyDescent="0.25">
      <c r="E6251" s="1">
        <v>37795</v>
      </c>
      <c r="F6251">
        <v>52.847877151447001</v>
      </c>
      <c r="G6251">
        <v>45.762148590514499</v>
      </c>
    </row>
    <row r="6252" spans="5:7" x14ac:dyDescent="0.25">
      <c r="E6252" s="1">
        <v>37796</v>
      </c>
      <c r="F6252">
        <v>42.962167949661399</v>
      </c>
      <c r="G6252">
        <v>42.0649923350908</v>
      </c>
    </row>
    <row r="6253" spans="5:7" x14ac:dyDescent="0.25">
      <c r="E6253" s="1">
        <v>37797</v>
      </c>
      <c r="F6253">
        <v>63.503678244015902</v>
      </c>
      <c r="G6253">
        <v>52.440416674900298</v>
      </c>
    </row>
    <row r="6254" spans="5:7" x14ac:dyDescent="0.25">
      <c r="E6254" s="1">
        <v>37798</v>
      </c>
      <c r="F6254">
        <v>73.981976775496705</v>
      </c>
      <c r="G6254">
        <v>59.685970042194398</v>
      </c>
    </row>
    <row r="6255" spans="5:7" x14ac:dyDescent="0.25">
      <c r="E6255" s="1">
        <v>37799</v>
      </c>
      <c r="F6255">
        <v>73.732055978838403</v>
      </c>
      <c r="G6255">
        <v>59.589783758160799</v>
      </c>
    </row>
    <row r="6256" spans="5:7" x14ac:dyDescent="0.25">
      <c r="E6256" s="1">
        <v>37802</v>
      </c>
      <c r="F6256">
        <v>67.965875743741506</v>
      </c>
      <c r="G6256">
        <v>57.501245615844901</v>
      </c>
    </row>
    <row r="6257" spans="5:7" x14ac:dyDescent="0.25">
      <c r="E6257" s="1">
        <v>37803</v>
      </c>
      <c r="F6257">
        <v>71.103431588052104</v>
      </c>
      <c r="G6257">
        <v>59.279525802371303</v>
      </c>
    </row>
    <row r="6258" spans="5:7" x14ac:dyDescent="0.25">
      <c r="E6258" s="1">
        <v>37804</v>
      </c>
      <c r="F6258">
        <v>68.082068838623599</v>
      </c>
      <c r="G6258">
        <v>58.2877887863513</v>
      </c>
    </row>
    <row r="6259" spans="5:7" x14ac:dyDescent="0.25">
      <c r="E6259" s="1">
        <v>37805</v>
      </c>
      <c r="F6259">
        <v>78.305840786011402</v>
      </c>
      <c r="G6259">
        <v>64.242002873713105</v>
      </c>
    </row>
    <row r="6260" spans="5:7" x14ac:dyDescent="0.25">
      <c r="E6260" s="1">
        <v>37809</v>
      </c>
      <c r="F6260">
        <v>82.816959825764499</v>
      </c>
      <c r="G6260">
        <v>67.639702894213897</v>
      </c>
    </row>
    <row r="6261" spans="5:7" x14ac:dyDescent="0.25">
      <c r="E6261" s="1">
        <v>37810</v>
      </c>
      <c r="F6261">
        <v>78.524654097131204</v>
      </c>
      <c r="G6261">
        <v>66.156732490520795</v>
      </c>
    </row>
    <row r="6262" spans="5:7" x14ac:dyDescent="0.25">
      <c r="E6262" s="1">
        <v>37811</v>
      </c>
      <c r="F6262">
        <v>69.728656716545601</v>
      </c>
      <c r="G6262">
        <v>63.133334062359999</v>
      </c>
    </row>
    <row r="6263" spans="5:7" x14ac:dyDescent="0.25">
      <c r="E6263" s="1">
        <v>37812</v>
      </c>
      <c r="F6263">
        <v>63.283610853418899</v>
      </c>
      <c r="G6263">
        <v>60.863785726115303</v>
      </c>
    </row>
    <row r="6264" spans="5:7" x14ac:dyDescent="0.25">
      <c r="E6264" s="1">
        <v>37813</v>
      </c>
      <c r="F6264">
        <v>57.1751008939816</v>
      </c>
      <c r="G6264">
        <v>58.675740174156999</v>
      </c>
    </row>
    <row r="6265" spans="5:7" x14ac:dyDescent="0.25">
      <c r="E6265" s="1">
        <v>37816</v>
      </c>
      <c r="F6265">
        <v>69.944518028025996</v>
      </c>
      <c r="G6265">
        <v>63.814297285846401</v>
      </c>
    </row>
    <row r="6266" spans="5:7" x14ac:dyDescent="0.25">
      <c r="E6266" s="1">
        <v>37817</v>
      </c>
      <c r="F6266">
        <v>84.632492109891601</v>
      </c>
      <c r="G6266">
        <v>73.347862049172306</v>
      </c>
    </row>
    <row r="6267" spans="5:7" x14ac:dyDescent="0.25">
      <c r="E6267" s="1">
        <v>37818</v>
      </c>
      <c r="F6267">
        <v>74.2512615373562</v>
      </c>
      <c r="G6267">
        <v>68.700681032998205</v>
      </c>
    </row>
    <row r="6268" spans="5:7" x14ac:dyDescent="0.25">
      <c r="E6268" s="1">
        <v>37819</v>
      </c>
      <c r="F6268">
        <v>74.405159886479694</v>
      </c>
      <c r="G6268">
        <v>68.787677473919203</v>
      </c>
    </row>
    <row r="6269" spans="5:7" x14ac:dyDescent="0.25">
      <c r="E6269" s="1">
        <v>37820</v>
      </c>
      <c r="F6269">
        <v>79.095159914236504</v>
      </c>
      <c r="G6269">
        <v>71.459905037446504</v>
      </c>
    </row>
    <row r="6270" spans="5:7" x14ac:dyDescent="0.25">
      <c r="E6270" s="1">
        <v>37823</v>
      </c>
      <c r="F6270">
        <v>86.807391713569402</v>
      </c>
      <c r="G6270">
        <v>77.078448903776803</v>
      </c>
    </row>
    <row r="6271" spans="5:7" x14ac:dyDescent="0.25">
      <c r="E6271" s="1">
        <v>37824</v>
      </c>
      <c r="F6271">
        <v>73.596175447568399</v>
      </c>
      <c r="G6271">
        <v>70.976860394103696</v>
      </c>
    </row>
    <row r="6272" spans="5:7" x14ac:dyDescent="0.25">
      <c r="E6272" s="1">
        <v>37825</v>
      </c>
      <c r="F6272">
        <v>70.863534459079602</v>
      </c>
      <c r="G6272">
        <v>69.721825474912194</v>
      </c>
    </row>
    <row r="6273" spans="5:7" x14ac:dyDescent="0.25">
      <c r="E6273" s="1">
        <v>37826</v>
      </c>
      <c r="F6273">
        <v>74.651569451481393</v>
      </c>
      <c r="G6273">
        <v>71.539517475060194</v>
      </c>
    </row>
    <row r="6274" spans="5:7" x14ac:dyDescent="0.25">
      <c r="E6274" s="1">
        <v>37827</v>
      </c>
      <c r="F6274">
        <v>75.359873378896097</v>
      </c>
      <c r="G6274">
        <v>71.874554692129607</v>
      </c>
    </row>
    <row r="6275" spans="5:7" x14ac:dyDescent="0.25">
      <c r="E6275" s="1">
        <v>37830</v>
      </c>
      <c r="F6275">
        <v>81.407230753534193</v>
      </c>
      <c r="G6275">
        <v>74.954461559198904</v>
      </c>
    </row>
    <row r="6276" spans="5:7" x14ac:dyDescent="0.25">
      <c r="E6276" s="1">
        <v>37831</v>
      </c>
      <c r="F6276">
        <v>86.9984102728571</v>
      </c>
      <c r="G6276">
        <v>78.633680355771304</v>
      </c>
    </row>
    <row r="6277" spans="5:7" x14ac:dyDescent="0.25">
      <c r="E6277" s="1">
        <v>37832</v>
      </c>
      <c r="F6277">
        <v>66.734392666543002</v>
      </c>
      <c r="G6277">
        <v>69.395687033368503</v>
      </c>
    </row>
    <row r="6278" spans="5:7" x14ac:dyDescent="0.25">
      <c r="E6278" s="1">
        <v>37833</v>
      </c>
      <c r="F6278">
        <v>72.532068643681399</v>
      </c>
      <c r="G6278">
        <v>72.064637640525802</v>
      </c>
    </row>
    <row r="6279" spans="5:7" x14ac:dyDescent="0.25">
      <c r="E6279" s="1">
        <v>37834</v>
      </c>
      <c r="F6279">
        <v>69.803992269704395</v>
      </c>
      <c r="G6279">
        <v>70.821710894816803</v>
      </c>
    </row>
    <row r="6280" spans="5:7" x14ac:dyDescent="0.25">
      <c r="E6280" s="1">
        <v>37837</v>
      </c>
      <c r="F6280">
        <v>55.666286001401502</v>
      </c>
      <c r="G6280">
        <v>64.120072153416999</v>
      </c>
    </row>
    <row r="6281" spans="5:7" x14ac:dyDescent="0.25">
      <c r="E6281" s="1">
        <v>37838</v>
      </c>
      <c r="F6281">
        <v>64.666298217821193</v>
      </c>
      <c r="G6281">
        <v>67.582298971316007</v>
      </c>
    </row>
    <row r="6282" spans="5:7" x14ac:dyDescent="0.25">
      <c r="E6282" s="1">
        <v>37839</v>
      </c>
      <c r="F6282">
        <v>50.546871345439698</v>
      </c>
      <c r="G6282">
        <v>60.386765975893802</v>
      </c>
    </row>
    <row r="6283" spans="5:7" x14ac:dyDescent="0.25">
      <c r="E6283" s="1">
        <v>37840</v>
      </c>
      <c r="F6283">
        <v>45.703346597932303</v>
      </c>
      <c r="G6283">
        <v>57.710302925040999</v>
      </c>
    </row>
    <row r="6284" spans="5:7" x14ac:dyDescent="0.25">
      <c r="E6284" s="1">
        <v>37841</v>
      </c>
      <c r="F6284">
        <v>47.9620116863588</v>
      </c>
      <c r="G6284">
        <v>58.458759276310801</v>
      </c>
    </row>
    <row r="6285" spans="5:7" x14ac:dyDescent="0.25">
      <c r="E6285" s="1">
        <v>37844</v>
      </c>
      <c r="F6285">
        <v>60.267327913154404</v>
      </c>
      <c r="G6285">
        <v>62.851565869368301</v>
      </c>
    </row>
    <row r="6286" spans="5:7" x14ac:dyDescent="0.25">
      <c r="E6286" s="1">
        <v>37845</v>
      </c>
      <c r="F6286">
        <v>66.013134345547797</v>
      </c>
      <c r="G6286">
        <v>65.211853565671007</v>
      </c>
    </row>
    <row r="6287" spans="5:7" x14ac:dyDescent="0.25">
      <c r="E6287" s="1">
        <v>37846</v>
      </c>
      <c r="F6287">
        <v>74.490463152987601</v>
      </c>
      <c r="G6287">
        <v>69.242150726185301</v>
      </c>
    </row>
    <row r="6288" spans="5:7" x14ac:dyDescent="0.25">
      <c r="E6288" s="1">
        <v>37847</v>
      </c>
      <c r="F6288">
        <v>60.3755690755115</v>
      </c>
      <c r="G6288">
        <v>63.093725947861898</v>
      </c>
    </row>
    <row r="6289" spans="5:7" x14ac:dyDescent="0.25">
      <c r="E6289" s="1">
        <v>37848</v>
      </c>
      <c r="F6289">
        <v>58.2314543286641</v>
      </c>
      <c r="G6289">
        <v>62.1316200685661</v>
      </c>
    </row>
    <row r="6290" spans="5:7" x14ac:dyDescent="0.25">
      <c r="E6290" s="1">
        <v>37851</v>
      </c>
      <c r="F6290">
        <v>60.186120711151098</v>
      </c>
      <c r="G6290">
        <v>62.834738822459897</v>
      </c>
    </row>
    <row r="6291" spans="5:7" x14ac:dyDescent="0.25">
      <c r="E6291" s="1">
        <v>37852</v>
      </c>
      <c r="F6291">
        <v>47.424332548272098</v>
      </c>
      <c r="G6291">
        <v>57.340542139871602</v>
      </c>
    </row>
    <row r="6292" spans="5:7" x14ac:dyDescent="0.25">
      <c r="E6292" s="1">
        <v>37853</v>
      </c>
      <c r="F6292">
        <v>56.137654656753199</v>
      </c>
      <c r="G6292">
        <v>60.261943254512403</v>
      </c>
    </row>
    <row r="6293" spans="5:7" x14ac:dyDescent="0.25">
      <c r="E6293" s="1">
        <v>37854</v>
      </c>
      <c r="F6293">
        <v>60.129204383634601</v>
      </c>
      <c r="G6293">
        <v>61.684411133882399</v>
      </c>
    </row>
    <row r="6294" spans="5:7" x14ac:dyDescent="0.25">
      <c r="E6294" s="1">
        <v>37855</v>
      </c>
      <c r="F6294">
        <v>54.353658794739403</v>
      </c>
      <c r="G6294">
        <v>59.454247621469598</v>
      </c>
    </row>
    <row r="6295" spans="5:7" x14ac:dyDescent="0.25">
      <c r="E6295" s="1">
        <v>37858</v>
      </c>
      <c r="F6295">
        <v>64.445636315545997</v>
      </c>
      <c r="G6295">
        <v>63.001742640842799</v>
      </c>
    </row>
    <row r="6296" spans="5:7" x14ac:dyDescent="0.25">
      <c r="E6296" s="1">
        <v>37859</v>
      </c>
      <c r="F6296">
        <v>55.831364483449697</v>
      </c>
      <c r="G6296">
        <v>59.728833641365298</v>
      </c>
    </row>
    <row r="6297" spans="5:7" x14ac:dyDescent="0.25">
      <c r="E6297" s="1">
        <v>37860</v>
      </c>
      <c r="F6297">
        <v>62.782549792175701</v>
      </c>
      <c r="G6297">
        <v>62.191797451070002</v>
      </c>
    </row>
    <row r="6298" spans="5:7" x14ac:dyDescent="0.25">
      <c r="E6298" s="1">
        <v>37861</v>
      </c>
      <c r="F6298">
        <v>45.674291906048602</v>
      </c>
      <c r="G6298">
        <v>55.006125350235699</v>
      </c>
    </row>
    <row r="6299" spans="5:7" x14ac:dyDescent="0.25">
      <c r="E6299" s="1">
        <v>37862</v>
      </c>
      <c r="F6299">
        <v>43.528488880503701</v>
      </c>
      <c r="G6299">
        <v>53.993317266671198</v>
      </c>
    </row>
    <row r="6300" spans="5:7" x14ac:dyDescent="0.25">
      <c r="E6300" s="1">
        <v>37865</v>
      </c>
      <c r="F6300">
        <v>52.159218643849499</v>
      </c>
      <c r="G6300">
        <v>56.738387553186797</v>
      </c>
    </row>
    <row r="6301" spans="5:7" x14ac:dyDescent="0.25">
      <c r="E6301" s="1">
        <v>37866</v>
      </c>
      <c r="F6301">
        <v>67.496663631488104</v>
      </c>
      <c r="G6301">
        <v>62.875978832500302</v>
      </c>
    </row>
    <row r="6302" spans="5:7" x14ac:dyDescent="0.25">
      <c r="E6302" s="1">
        <v>37867</v>
      </c>
      <c r="F6302">
        <v>66.039492859645605</v>
      </c>
      <c r="G6302">
        <v>62.329785618301202</v>
      </c>
    </row>
    <row r="6303" spans="5:7" x14ac:dyDescent="0.25">
      <c r="E6303" s="1">
        <v>37868</v>
      </c>
      <c r="F6303">
        <v>51.898426116975699</v>
      </c>
      <c r="G6303">
        <v>56.746335518074197</v>
      </c>
    </row>
    <row r="6304" spans="5:7" x14ac:dyDescent="0.25">
      <c r="E6304" s="1">
        <v>37869</v>
      </c>
      <c r="F6304">
        <v>34.339656932275901</v>
      </c>
      <c r="G6304">
        <v>47.607241650532401</v>
      </c>
    </row>
    <row r="6305" spans="5:7" x14ac:dyDescent="0.25">
      <c r="E6305" s="1">
        <v>37872</v>
      </c>
      <c r="F6305">
        <v>46.4504972340835</v>
      </c>
      <c r="G6305">
        <v>52.223227942035599</v>
      </c>
    </row>
    <row r="6306" spans="5:7" x14ac:dyDescent="0.25">
      <c r="E6306" s="1">
        <v>37873</v>
      </c>
      <c r="F6306">
        <v>40.216800023071301</v>
      </c>
      <c r="G6306">
        <v>48.969442540876898</v>
      </c>
    </row>
    <row r="6307" spans="5:7" x14ac:dyDescent="0.25">
      <c r="E6307" s="1">
        <v>37874</v>
      </c>
      <c r="F6307">
        <v>33.578230439131197</v>
      </c>
      <c r="G6307">
        <v>45.242627649961797</v>
      </c>
    </row>
    <row r="6308" spans="5:7" x14ac:dyDescent="0.25">
      <c r="E6308" s="1">
        <v>37875</v>
      </c>
      <c r="F6308">
        <v>39.742381735449698</v>
      </c>
      <c r="G6308">
        <v>47.4661900700563</v>
      </c>
    </row>
    <row r="6309" spans="5:7" x14ac:dyDescent="0.25">
      <c r="E6309" s="1">
        <v>37876</v>
      </c>
      <c r="F6309">
        <v>28.8856334778982</v>
      </c>
      <c r="G6309">
        <v>41.361526372747399</v>
      </c>
    </row>
    <row r="6310" spans="5:7" x14ac:dyDescent="0.25">
      <c r="E6310" s="1">
        <v>37879</v>
      </c>
      <c r="F6310">
        <v>41.703179294990797</v>
      </c>
      <c r="G6310">
        <v>46.345766245170402</v>
      </c>
    </row>
    <row r="6311" spans="5:7" x14ac:dyDescent="0.25">
      <c r="E6311" s="1">
        <v>37880</v>
      </c>
      <c r="F6311">
        <v>43.087370590646898</v>
      </c>
      <c r="G6311">
        <v>46.892424762054198</v>
      </c>
    </row>
    <row r="6312" spans="5:7" x14ac:dyDescent="0.25">
      <c r="E6312" s="1">
        <v>37881</v>
      </c>
      <c r="F6312">
        <v>34.439829853709099</v>
      </c>
      <c r="G6312">
        <v>42.758015408105997</v>
      </c>
    </row>
    <row r="6313" spans="5:7" x14ac:dyDescent="0.25">
      <c r="E6313" s="1">
        <v>37882</v>
      </c>
      <c r="F6313">
        <v>33.0294188145118</v>
      </c>
      <c r="G6313">
        <v>42.050096743302802</v>
      </c>
    </row>
    <row r="6314" spans="5:7" x14ac:dyDescent="0.25">
      <c r="E6314" s="1">
        <v>37883</v>
      </c>
      <c r="F6314">
        <v>29.353073183646799</v>
      </c>
      <c r="G6314">
        <v>40.222355076530803</v>
      </c>
    </row>
    <row r="6315" spans="5:7" x14ac:dyDescent="0.25">
      <c r="E6315" s="1">
        <v>37886</v>
      </c>
      <c r="F6315">
        <v>45.609220157158603</v>
      </c>
      <c r="G6315">
        <v>45.890036373132503</v>
      </c>
    </row>
    <row r="6316" spans="5:7" x14ac:dyDescent="0.25">
      <c r="E6316" s="1">
        <v>37887</v>
      </c>
      <c r="F6316">
        <v>44.179083268258402</v>
      </c>
      <c r="G6316">
        <v>45.347214623709696</v>
      </c>
    </row>
    <row r="6317" spans="5:7" x14ac:dyDescent="0.25">
      <c r="E6317" s="1">
        <v>37888</v>
      </c>
      <c r="F6317">
        <v>35.863258053523602</v>
      </c>
      <c r="G6317">
        <v>42.046536658714899</v>
      </c>
    </row>
    <row r="6318" spans="5:7" x14ac:dyDescent="0.25">
      <c r="E6318" s="1">
        <v>37889</v>
      </c>
      <c r="F6318">
        <v>31.158303097561902</v>
      </c>
      <c r="G6318">
        <v>39.952918375023799</v>
      </c>
    </row>
    <row r="6319" spans="5:7" x14ac:dyDescent="0.25">
      <c r="E6319" s="1">
        <v>37890</v>
      </c>
      <c r="F6319">
        <v>23.614931772436499</v>
      </c>
      <c r="G6319">
        <v>36.032453167525297</v>
      </c>
    </row>
    <row r="6320" spans="5:7" x14ac:dyDescent="0.25">
      <c r="E6320" s="1">
        <v>37893</v>
      </c>
      <c r="F6320">
        <v>39.572609241345802</v>
      </c>
      <c r="G6320">
        <v>41.638575487378802</v>
      </c>
    </row>
    <row r="6321" spans="5:7" x14ac:dyDescent="0.25">
      <c r="E6321" s="1">
        <v>37894</v>
      </c>
      <c r="F6321">
        <v>28.406143319504501</v>
      </c>
      <c r="G6321">
        <v>36.270677674260803</v>
      </c>
    </row>
    <row r="6322" spans="5:7" x14ac:dyDescent="0.25">
      <c r="E6322" s="1">
        <v>37895</v>
      </c>
      <c r="F6322">
        <v>28.051816630921</v>
      </c>
      <c r="G6322">
        <v>36.083804933128398</v>
      </c>
    </row>
    <row r="6323" spans="5:7" x14ac:dyDescent="0.25">
      <c r="E6323" s="1">
        <v>37896</v>
      </c>
      <c r="F6323">
        <v>38.888007580039002</v>
      </c>
      <c r="G6323">
        <v>40.025806176308002</v>
      </c>
    </row>
    <row r="6324" spans="5:7" x14ac:dyDescent="0.25">
      <c r="E6324" s="1">
        <v>37897</v>
      </c>
      <c r="F6324">
        <v>39.4690947815714</v>
      </c>
      <c r="G6324">
        <v>40.236645479492402</v>
      </c>
    </row>
    <row r="6325" spans="5:7" x14ac:dyDescent="0.25">
      <c r="E6325" s="1">
        <v>37900</v>
      </c>
      <c r="F6325">
        <v>62.264837954524801</v>
      </c>
      <c r="G6325">
        <v>50.215437185386399</v>
      </c>
    </row>
    <row r="6326" spans="5:7" x14ac:dyDescent="0.25">
      <c r="E6326" s="1">
        <v>37901</v>
      </c>
      <c r="F6326">
        <v>69.329893838705203</v>
      </c>
      <c r="G6326">
        <v>54.395456394586702</v>
      </c>
    </row>
    <row r="6327" spans="5:7" x14ac:dyDescent="0.25">
      <c r="E6327" s="1">
        <v>37902</v>
      </c>
      <c r="F6327">
        <v>65.638898612603199</v>
      </c>
      <c r="G6327">
        <v>53.191686185784299</v>
      </c>
    </row>
    <row r="6328" spans="5:7" x14ac:dyDescent="0.25">
      <c r="E6328" s="1">
        <v>37903</v>
      </c>
      <c r="F6328">
        <v>70.389519356474494</v>
      </c>
      <c r="G6328">
        <v>55.834976271496899</v>
      </c>
    </row>
    <row r="6329" spans="5:7" x14ac:dyDescent="0.25">
      <c r="E6329" s="1">
        <v>37904</v>
      </c>
      <c r="F6329">
        <v>59.387016210446397</v>
      </c>
      <c r="G6329">
        <v>52.284283166483199</v>
      </c>
    </row>
    <row r="6330" spans="5:7" x14ac:dyDescent="0.25">
      <c r="E6330" s="1">
        <v>37907</v>
      </c>
      <c r="F6330">
        <v>63.4645942758019</v>
      </c>
      <c r="G6330">
        <v>54.152514320157501</v>
      </c>
    </row>
    <row r="6331" spans="5:7" x14ac:dyDescent="0.25">
      <c r="E6331" s="1">
        <v>37908</v>
      </c>
      <c r="F6331">
        <v>70.869154493185803</v>
      </c>
      <c r="G6331">
        <v>57.897809719355401</v>
      </c>
    </row>
    <row r="6332" spans="5:7" x14ac:dyDescent="0.25">
      <c r="E6332" s="1">
        <v>37909</v>
      </c>
      <c r="F6332">
        <v>68.141598584584202</v>
      </c>
      <c r="G6332">
        <v>57.071450437263202</v>
      </c>
    </row>
    <row r="6333" spans="5:7" x14ac:dyDescent="0.25">
      <c r="E6333" s="1">
        <v>37910</v>
      </c>
      <c r="F6333">
        <v>78.2205168815793</v>
      </c>
      <c r="G6333">
        <v>62.800667829296501</v>
      </c>
    </row>
    <row r="6334" spans="5:7" x14ac:dyDescent="0.25">
      <c r="E6334" s="1">
        <v>37911</v>
      </c>
      <c r="F6334">
        <v>62.744482365490001</v>
      </c>
      <c r="G6334">
        <v>57.437264286183897</v>
      </c>
    </row>
    <row r="6335" spans="5:7" x14ac:dyDescent="0.25">
      <c r="E6335" s="1">
        <v>37914</v>
      </c>
      <c r="F6335">
        <v>63.550054994363897</v>
      </c>
      <c r="G6335">
        <v>57.798570662756397</v>
      </c>
    </row>
    <row r="6336" spans="5:7" x14ac:dyDescent="0.25">
      <c r="E6336" s="1">
        <v>37915</v>
      </c>
      <c r="F6336">
        <v>55.855010869325803</v>
      </c>
      <c r="G6336">
        <v>55.122995161300501</v>
      </c>
    </row>
    <row r="6337" spans="5:7" x14ac:dyDescent="0.25">
      <c r="E6337" s="1">
        <v>37916</v>
      </c>
      <c r="F6337">
        <v>42.261800272869898</v>
      </c>
      <c r="G6337">
        <v>49.644587746988698</v>
      </c>
    </row>
    <row r="6338" spans="5:7" x14ac:dyDescent="0.25">
      <c r="E6338" s="1">
        <v>37917</v>
      </c>
      <c r="F6338">
        <v>51.826038097829397</v>
      </c>
      <c r="G6338">
        <v>53.060022042006501</v>
      </c>
    </row>
    <row r="6339" spans="5:7" x14ac:dyDescent="0.25">
      <c r="E6339" s="1">
        <v>37918</v>
      </c>
      <c r="F6339">
        <v>38.647367230672003</v>
      </c>
      <c r="G6339">
        <v>47.151688125510503</v>
      </c>
    </row>
    <row r="6340" spans="5:7" x14ac:dyDescent="0.25">
      <c r="E6340" s="1">
        <v>37921</v>
      </c>
      <c r="F6340">
        <v>46.898420953446099</v>
      </c>
      <c r="G6340">
        <v>50.1930583893541</v>
      </c>
    </row>
    <row r="6341" spans="5:7" x14ac:dyDescent="0.25">
      <c r="E6341" s="1">
        <v>37922</v>
      </c>
      <c r="F6341">
        <v>37.438289642201902</v>
      </c>
      <c r="G6341">
        <v>45.753210034325903</v>
      </c>
    </row>
    <row r="6342" spans="5:7" x14ac:dyDescent="0.25">
      <c r="E6342" s="1">
        <v>37923</v>
      </c>
      <c r="F6342">
        <v>53.909907178603</v>
      </c>
      <c r="G6342">
        <v>52.441914412893297</v>
      </c>
    </row>
    <row r="6343" spans="5:7" x14ac:dyDescent="0.25">
      <c r="E6343" s="1">
        <v>37924</v>
      </c>
      <c r="F6343">
        <v>58.478325857808997</v>
      </c>
      <c r="G6343">
        <v>54.543887229654501</v>
      </c>
    </row>
    <row r="6344" spans="5:7" x14ac:dyDescent="0.25">
      <c r="E6344" s="1">
        <v>37925</v>
      </c>
      <c r="F6344">
        <v>49.988603161505502</v>
      </c>
      <c r="G6344">
        <v>51.072841186435703</v>
      </c>
    </row>
    <row r="6345" spans="5:7" x14ac:dyDescent="0.25">
      <c r="E6345" s="1">
        <v>37928</v>
      </c>
      <c r="F6345">
        <v>57.008989160583802</v>
      </c>
      <c r="G6345">
        <v>54.026178752480497</v>
      </c>
    </row>
    <row r="6346" spans="5:7" x14ac:dyDescent="0.25">
      <c r="E6346" s="1">
        <v>37929</v>
      </c>
      <c r="F6346">
        <v>50.377625522703497</v>
      </c>
      <c r="G6346">
        <v>51.414468330764599</v>
      </c>
    </row>
    <row r="6347" spans="5:7" x14ac:dyDescent="0.25">
      <c r="E6347" s="1">
        <v>37930</v>
      </c>
      <c r="F6347">
        <v>57.371817000016101</v>
      </c>
      <c r="G6347">
        <v>54.216143450895601</v>
      </c>
    </row>
    <row r="6348" spans="5:7" x14ac:dyDescent="0.25">
      <c r="E6348" s="1">
        <v>37931</v>
      </c>
      <c r="F6348">
        <v>64.148413581306897</v>
      </c>
      <c r="G6348">
        <v>57.187329507347599</v>
      </c>
    </row>
    <row r="6349" spans="5:7" x14ac:dyDescent="0.25">
      <c r="E6349" s="1">
        <v>37932</v>
      </c>
      <c r="F6349">
        <v>59.533043060716501</v>
      </c>
      <c r="G6349">
        <v>55.607932395099198</v>
      </c>
    </row>
    <row r="6350" spans="5:7" x14ac:dyDescent="0.25">
      <c r="E6350" s="1">
        <v>37935</v>
      </c>
      <c r="F6350">
        <v>66.292739153059799</v>
      </c>
      <c r="G6350">
        <v>58.476542516492998</v>
      </c>
    </row>
    <row r="6351" spans="5:7" x14ac:dyDescent="0.25">
      <c r="E6351" s="1">
        <v>37936</v>
      </c>
      <c r="F6351">
        <v>57.3315072226955</v>
      </c>
      <c r="G6351">
        <v>55.466661342125001</v>
      </c>
    </row>
    <row r="6352" spans="5:7" x14ac:dyDescent="0.25">
      <c r="E6352" s="1">
        <v>37937</v>
      </c>
      <c r="F6352">
        <v>57.579770395966399</v>
      </c>
      <c r="G6352">
        <v>55.555545878502699</v>
      </c>
    </row>
    <row r="6353" spans="5:7" x14ac:dyDescent="0.25">
      <c r="E6353" s="1">
        <v>37938</v>
      </c>
      <c r="F6353">
        <v>36.784544306269403</v>
      </c>
      <c r="G6353">
        <v>47.320161444139302</v>
      </c>
    </row>
    <row r="6354" spans="5:7" x14ac:dyDescent="0.25">
      <c r="E6354" s="1">
        <v>37939</v>
      </c>
      <c r="F6354">
        <v>30.8827322005715</v>
      </c>
      <c r="G6354">
        <v>44.208170105091902</v>
      </c>
    </row>
    <row r="6355" spans="5:7" x14ac:dyDescent="0.25">
      <c r="E6355" s="1">
        <v>37942</v>
      </c>
      <c r="F6355">
        <v>29.069070692233201</v>
      </c>
      <c r="G6355">
        <v>43.216314580136903</v>
      </c>
    </row>
    <row r="6356" spans="5:7" x14ac:dyDescent="0.25">
      <c r="E6356" s="1">
        <v>37943</v>
      </c>
      <c r="F6356">
        <v>24.2499707093171</v>
      </c>
      <c r="G6356">
        <v>40.4596398451542</v>
      </c>
    </row>
    <row r="6357" spans="5:7" x14ac:dyDescent="0.25">
      <c r="E6357" s="1">
        <v>37944</v>
      </c>
      <c r="F6357">
        <v>44.141009815493902</v>
      </c>
      <c r="G6357">
        <v>46.979184181688098</v>
      </c>
    </row>
    <row r="6358" spans="5:7" x14ac:dyDescent="0.25">
      <c r="E6358" s="1">
        <v>37945</v>
      </c>
      <c r="F6358">
        <v>34.590588102377303</v>
      </c>
      <c r="G6358">
        <v>42.579700029745297</v>
      </c>
    </row>
    <row r="6359" spans="5:7" x14ac:dyDescent="0.25">
      <c r="E6359" s="1">
        <v>37946</v>
      </c>
      <c r="F6359">
        <v>30.428689906509099</v>
      </c>
      <c r="G6359">
        <v>40.431627875553403</v>
      </c>
    </row>
    <row r="6360" spans="5:7" x14ac:dyDescent="0.25">
      <c r="E6360" s="1">
        <v>37949</v>
      </c>
      <c r="F6360">
        <v>50.136113907508502</v>
      </c>
      <c r="G6360">
        <v>48.143551297191699</v>
      </c>
    </row>
    <row r="6361" spans="5:7" x14ac:dyDescent="0.25">
      <c r="E6361" s="1">
        <v>37950</v>
      </c>
      <c r="F6361">
        <v>44.367256762202999</v>
      </c>
      <c r="G6361">
        <v>45.706013886586703</v>
      </c>
    </row>
    <row r="6362" spans="5:7" x14ac:dyDescent="0.25">
      <c r="E6362" s="1">
        <v>37951</v>
      </c>
      <c r="F6362">
        <v>53.311990660216999</v>
      </c>
      <c r="G6362">
        <v>49.524736810182503</v>
      </c>
    </row>
    <row r="6363" spans="5:7" x14ac:dyDescent="0.25">
      <c r="E6363" s="1">
        <v>37953</v>
      </c>
      <c r="F6363">
        <v>51.571254368416703</v>
      </c>
      <c r="G6363">
        <v>48.877052751758598</v>
      </c>
    </row>
    <row r="6364" spans="5:7" x14ac:dyDescent="0.25">
      <c r="E6364" s="1">
        <v>37956</v>
      </c>
      <c r="F6364">
        <v>68.367340128870694</v>
      </c>
      <c r="G6364">
        <v>57.070467119852502</v>
      </c>
    </row>
    <row r="6365" spans="5:7" x14ac:dyDescent="0.25">
      <c r="E6365" s="1">
        <v>37957</v>
      </c>
      <c r="F6365">
        <v>67.436237951283104</v>
      </c>
      <c r="G6365">
        <v>56.745541941266801</v>
      </c>
    </row>
    <row r="6366" spans="5:7" x14ac:dyDescent="0.25">
      <c r="E6366" s="1">
        <v>37958</v>
      </c>
      <c r="F6366">
        <v>69.671732907996798</v>
      </c>
      <c r="G6366">
        <v>57.909498876983903</v>
      </c>
    </row>
    <row r="6367" spans="5:7" x14ac:dyDescent="0.25">
      <c r="E6367" s="1">
        <v>37959</v>
      </c>
      <c r="F6367">
        <v>61.3478016904009</v>
      </c>
      <c r="G6367">
        <v>55.271346504149498</v>
      </c>
    </row>
    <row r="6368" spans="5:7" x14ac:dyDescent="0.25">
      <c r="E6368" s="1">
        <v>37960</v>
      </c>
      <c r="F6368">
        <v>35.577843782226502</v>
      </c>
      <c r="G6368">
        <v>44.292718748658601</v>
      </c>
    </row>
    <row r="6369" spans="5:7" x14ac:dyDescent="0.25">
      <c r="E6369" s="1">
        <v>37963</v>
      </c>
      <c r="F6369">
        <v>48.108807175442998</v>
      </c>
      <c r="G6369">
        <v>49.4708120817794</v>
      </c>
    </row>
    <row r="6370" spans="5:7" x14ac:dyDescent="0.25">
      <c r="E6370" s="1">
        <v>37964</v>
      </c>
      <c r="F6370">
        <v>57.435123263539502</v>
      </c>
      <c r="G6370">
        <v>53.811008402601999</v>
      </c>
    </row>
    <row r="6371" spans="5:7" x14ac:dyDescent="0.25">
      <c r="E6371" s="1">
        <v>37965</v>
      </c>
      <c r="F6371">
        <v>52.656291656367998</v>
      </c>
      <c r="G6371">
        <v>51.794906286985501</v>
      </c>
    </row>
    <row r="6372" spans="5:7" x14ac:dyDescent="0.25">
      <c r="E6372" s="1">
        <v>37966</v>
      </c>
      <c r="F6372">
        <v>42.528696426337497</v>
      </c>
      <c r="G6372">
        <v>47.248073034988003</v>
      </c>
    </row>
    <row r="6373" spans="5:7" x14ac:dyDescent="0.25">
      <c r="E6373" s="1">
        <v>37967</v>
      </c>
      <c r="F6373">
        <v>37.195884203284798</v>
      </c>
      <c r="G6373">
        <v>44.627288865789502</v>
      </c>
    </row>
    <row r="6374" spans="5:7" x14ac:dyDescent="0.25">
      <c r="E6374" s="1">
        <v>37970</v>
      </c>
      <c r="F6374">
        <v>48.456659231390098</v>
      </c>
      <c r="G6374">
        <v>49.046512740945197</v>
      </c>
    </row>
    <row r="6375" spans="5:7" x14ac:dyDescent="0.25">
      <c r="E6375" s="1">
        <v>37971</v>
      </c>
      <c r="F6375">
        <v>42.939860530077098</v>
      </c>
      <c r="G6375">
        <v>46.652245954222501</v>
      </c>
    </row>
    <row r="6376" spans="5:7" x14ac:dyDescent="0.25">
      <c r="E6376" s="1">
        <v>37972</v>
      </c>
      <c r="F6376">
        <v>39.3223229401517</v>
      </c>
      <c r="G6376">
        <v>45.057203324530597</v>
      </c>
    </row>
    <row r="6377" spans="5:7" x14ac:dyDescent="0.25">
      <c r="E6377" s="1">
        <v>37973</v>
      </c>
      <c r="F6377">
        <v>33.0972178302438</v>
      </c>
      <c r="G6377">
        <v>42.168555001786601</v>
      </c>
    </row>
    <row r="6378" spans="5:7" x14ac:dyDescent="0.25">
      <c r="E6378" s="1">
        <v>37974</v>
      </c>
      <c r="F6378">
        <v>32.922557672856101</v>
      </c>
      <c r="G6378">
        <v>42.087406818352598</v>
      </c>
    </row>
    <row r="6379" spans="5:7" x14ac:dyDescent="0.25">
      <c r="E6379" s="1">
        <v>37977</v>
      </c>
      <c r="F6379">
        <v>43.2349974160486</v>
      </c>
      <c r="G6379">
        <v>45.337257028260503</v>
      </c>
    </row>
    <row r="6380" spans="5:7" x14ac:dyDescent="0.25">
      <c r="E6380" s="1">
        <v>37978</v>
      </c>
      <c r="F6380">
        <v>58.493787659297404</v>
      </c>
      <c r="G6380">
        <v>51.212482760846903</v>
      </c>
    </row>
    <row r="6381" spans="5:7" x14ac:dyDescent="0.25">
      <c r="E6381" s="1">
        <v>37979</v>
      </c>
      <c r="F6381">
        <v>46.057371386676003</v>
      </c>
      <c r="G6381">
        <v>46.6886688943884</v>
      </c>
    </row>
    <row r="6382" spans="5:7" x14ac:dyDescent="0.25">
      <c r="E6382" s="1">
        <v>37981</v>
      </c>
      <c r="F6382">
        <v>41.024522781185901</v>
      </c>
      <c r="G6382">
        <v>44.646441910899703</v>
      </c>
    </row>
    <row r="6383" spans="5:7" x14ac:dyDescent="0.25">
      <c r="E6383" s="1">
        <v>37984</v>
      </c>
      <c r="F6383">
        <v>55.978533551885</v>
      </c>
      <c r="G6383">
        <v>50.666693544389297</v>
      </c>
    </row>
    <row r="6384" spans="5:7" x14ac:dyDescent="0.25">
      <c r="E6384" s="1">
        <v>37985</v>
      </c>
      <c r="F6384">
        <v>58.176398706716</v>
      </c>
      <c r="G6384">
        <v>51.644850753298897</v>
      </c>
    </row>
    <row r="6385" spans="5:7" x14ac:dyDescent="0.25">
      <c r="E6385" s="1">
        <v>37986</v>
      </c>
      <c r="F6385">
        <v>56.542450421739197</v>
      </c>
      <c r="G6385">
        <v>51.118377782414299</v>
      </c>
    </row>
    <row r="6386" spans="5:7" x14ac:dyDescent="0.25">
      <c r="E6386" s="1">
        <v>37987</v>
      </c>
      <c r="F6386">
        <v>56.817120162261702</v>
      </c>
      <c r="G6386">
        <v>51.219444224305803</v>
      </c>
    </row>
    <row r="6387" spans="5:7" x14ac:dyDescent="0.25">
      <c r="E6387" s="1">
        <v>37988</v>
      </c>
      <c r="F6387">
        <v>56.921740243847601</v>
      </c>
      <c r="G6387">
        <v>51.254198907671402</v>
      </c>
    </row>
    <row r="6388" spans="5:7" x14ac:dyDescent="0.25">
      <c r="E6388" s="1">
        <v>37991</v>
      </c>
      <c r="F6388">
        <v>75.843047181349903</v>
      </c>
      <c r="G6388">
        <v>59.604602121910602</v>
      </c>
    </row>
    <row r="6389" spans="5:7" x14ac:dyDescent="0.25">
      <c r="E6389" s="1">
        <v>37992</v>
      </c>
      <c r="F6389">
        <v>52.538491460264403</v>
      </c>
      <c r="G6389">
        <v>51.594351902020797</v>
      </c>
    </row>
    <row r="6390" spans="5:7" x14ac:dyDescent="0.25">
      <c r="E6390" s="1">
        <v>37993</v>
      </c>
      <c r="F6390">
        <v>47.830971062122003</v>
      </c>
      <c r="G6390">
        <v>49.6753788641944</v>
      </c>
    </row>
    <row r="6391" spans="5:7" x14ac:dyDescent="0.25">
      <c r="E6391" s="1">
        <v>37994</v>
      </c>
      <c r="F6391">
        <v>52.0932519949395</v>
      </c>
      <c r="G6391">
        <v>51.289814374502797</v>
      </c>
    </row>
    <row r="6392" spans="5:7" x14ac:dyDescent="0.25">
      <c r="E6392" s="1">
        <v>37995</v>
      </c>
      <c r="F6392">
        <v>29.108529716723499</v>
      </c>
      <c r="G6392">
        <v>40.125063634333799</v>
      </c>
    </row>
    <row r="6393" spans="5:7" x14ac:dyDescent="0.25">
      <c r="E6393" s="1">
        <v>37998</v>
      </c>
      <c r="F6393">
        <v>26.062430271865502</v>
      </c>
      <c r="G6393">
        <v>38.150837943629199</v>
      </c>
    </row>
    <row r="6394" spans="5:7" x14ac:dyDescent="0.25">
      <c r="E6394" s="1">
        <v>37999</v>
      </c>
      <c r="F6394">
        <v>23.857262315105402</v>
      </c>
      <c r="G6394">
        <v>36.718750122075399</v>
      </c>
    </row>
    <row r="6395" spans="5:7" x14ac:dyDescent="0.25">
      <c r="E6395" s="1">
        <v>38000</v>
      </c>
      <c r="F6395">
        <v>22.9845765647602</v>
      </c>
      <c r="G6395">
        <v>36.171941390737402</v>
      </c>
    </row>
    <row r="6396" spans="5:7" x14ac:dyDescent="0.25">
      <c r="E6396" s="1">
        <v>38001</v>
      </c>
      <c r="F6396">
        <v>21.26389170781</v>
      </c>
      <c r="G6396">
        <v>35.1332405028785</v>
      </c>
    </row>
    <row r="6397" spans="5:7" x14ac:dyDescent="0.25">
      <c r="E6397" s="1">
        <v>38002</v>
      </c>
      <c r="F6397">
        <v>17.831375370711001</v>
      </c>
      <c r="G6397">
        <v>32.9498165810068</v>
      </c>
    </row>
    <row r="6398" spans="5:7" x14ac:dyDescent="0.25">
      <c r="E6398" s="1">
        <v>38006</v>
      </c>
      <c r="F6398">
        <v>47.642691333723299</v>
      </c>
      <c r="G6398">
        <v>43.971888685951001</v>
      </c>
    </row>
    <row r="6399" spans="5:7" x14ac:dyDescent="0.25">
      <c r="E6399" s="1">
        <v>38007</v>
      </c>
      <c r="F6399">
        <v>42.316866265543602</v>
      </c>
      <c r="G6399">
        <v>41.831144699787998</v>
      </c>
    </row>
    <row r="6400" spans="5:7" x14ac:dyDescent="0.25">
      <c r="E6400" s="1">
        <v>38008</v>
      </c>
      <c r="F6400">
        <v>35.258951233312096</v>
      </c>
      <c r="G6400">
        <v>38.795889650408398</v>
      </c>
    </row>
    <row r="6401" spans="5:7" x14ac:dyDescent="0.25">
      <c r="E6401" s="1">
        <v>38009</v>
      </c>
      <c r="F6401">
        <v>30.291000245984801</v>
      </c>
      <c r="G6401">
        <v>36.461192726915797</v>
      </c>
    </row>
    <row r="6402" spans="5:7" x14ac:dyDescent="0.25">
      <c r="E6402" s="1">
        <v>38012</v>
      </c>
      <c r="F6402">
        <v>60.524266510305303</v>
      </c>
      <c r="G6402">
        <v>50.880621198741302</v>
      </c>
    </row>
    <row r="6403" spans="5:7" x14ac:dyDescent="0.25">
      <c r="E6403" s="1">
        <v>38013</v>
      </c>
      <c r="F6403">
        <v>54.477141872560601</v>
      </c>
      <c r="G6403">
        <v>48.359837140271701</v>
      </c>
    </row>
    <row r="6404" spans="5:7" x14ac:dyDescent="0.25">
      <c r="E6404" s="1">
        <v>38014</v>
      </c>
      <c r="F6404">
        <v>64.325840305540098</v>
      </c>
      <c r="G6404">
        <v>54.009940005592298</v>
      </c>
    </row>
    <row r="6405" spans="5:7" x14ac:dyDescent="0.25">
      <c r="E6405" s="1">
        <v>38015</v>
      </c>
      <c r="F6405">
        <v>62.8192141630037</v>
      </c>
      <c r="G6405">
        <v>53.428362323248102</v>
      </c>
    </row>
    <row r="6406" spans="5:7" x14ac:dyDescent="0.25">
      <c r="E6406" s="1">
        <v>38016</v>
      </c>
      <c r="F6406">
        <v>54.0356151083028</v>
      </c>
      <c r="G6406">
        <v>50.070290657071801</v>
      </c>
    </row>
    <row r="6407" spans="5:7" x14ac:dyDescent="0.25">
      <c r="E6407" s="1">
        <v>38019</v>
      </c>
      <c r="F6407">
        <v>56.727600516907003</v>
      </c>
      <c r="G6407">
        <v>51.292646871002702</v>
      </c>
    </row>
    <row r="6408" spans="5:7" x14ac:dyDescent="0.25">
      <c r="E6408" s="1">
        <v>38020</v>
      </c>
      <c r="F6408">
        <v>48.726168938373497</v>
      </c>
      <c r="G6408">
        <v>48.316258102888298</v>
      </c>
    </row>
    <row r="6409" spans="5:7" x14ac:dyDescent="0.25">
      <c r="E6409" s="1">
        <v>38021</v>
      </c>
      <c r="F6409">
        <v>52.267086422081498</v>
      </c>
      <c r="G6409">
        <v>49.694044726999898</v>
      </c>
    </row>
    <row r="6410" spans="5:7" x14ac:dyDescent="0.25">
      <c r="E6410" s="1">
        <v>38022</v>
      </c>
      <c r="F6410">
        <v>59.870585023247997</v>
      </c>
      <c r="G6410">
        <v>52.792686306364402</v>
      </c>
    </row>
    <row r="6411" spans="5:7" x14ac:dyDescent="0.25">
      <c r="E6411" s="1">
        <v>38023</v>
      </c>
      <c r="F6411">
        <v>43.547167356556798</v>
      </c>
      <c r="G6411">
        <v>46.715877795831297</v>
      </c>
    </row>
    <row r="6412" spans="5:7" x14ac:dyDescent="0.25">
      <c r="E6412" s="1">
        <v>38026</v>
      </c>
      <c r="F6412">
        <v>41.608529276415702</v>
      </c>
      <c r="G6412">
        <v>45.905501468103097</v>
      </c>
    </row>
    <row r="6413" spans="5:7" x14ac:dyDescent="0.25">
      <c r="E6413" s="1">
        <v>38027</v>
      </c>
      <c r="F6413">
        <v>52.183224268341903</v>
      </c>
      <c r="G6413">
        <v>49.788602674025498</v>
      </c>
    </row>
    <row r="6414" spans="5:7" x14ac:dyDescent="0.25">
      <c r="E6414" s="1">
        <v>38028</v>
      </c>
      <c r="F6414">
        <v>39.030637503209199</v>
      </c>
      <c r="G6414">
        <v>44.4592082063565</v>
      </c>
    </row>
    <row r="6415" spans="5:7" x14ac:dyDescent="0.25">
      <c r="E6415" s="1">
        <v>38029</v>
      </c>
      <c r="F6415">
        <v>42.926032969223897</v>
      </c>
      <c r="G6415">
        <v>45.867342081089802</v>
      </c>
    </row>
    <row r="6416" spans="5:7" x14ac:dyDescent="0.25">
      <c r="E6416" s="1">
        <v>38030</v>
      </c>
      <c r="F6416">
        <v>37.8187329590899</v>
      </c>
      <c r="G6416">
        <v>43.762673781556302</v>
      </c>
    </row>
    <row r="6417" spans="5:7" x14ac:dyDescent="0.25">
      <c r="E6417" s="1">
        <v>38033</v>
      </c>
      <c r="F6417">
        <v>46.473987211933697</v>
      </c>
      <c r="G6417">
        <v>46.743264769171098</v>
      </c>
    </row>
    <row r="6418" spans="5:7" x14ac:dyDescent="0.25">
      <c r="E6418" s="1">
        <v>38034</v>
      </c>
      <c r="F6418">
        <v>44.076134894093101</v>
      </c>
      <c r="G6418">
        <v>45.890165738178901</v>
      </c>
    </row>
    <row r="6419" spans="5:7" x14ac:dyDescent="0.25">
      <c r="E6419" s="1">
        <v>38035</v>
      </c>
      <c r="F6419">
        <v>48.394559727340898</v>
      </c>
      <c r="G6419">
        <v>47.290369358350297</v>
      </c>
    </row>
    <row r="6420" spans="5:7" x14ac:dyDescent="0.25">
      <c r="E6420" s="1">
        <v>38036</v>
      </c>
      <c r="F6420">
        <v>43.4595867249202</v>
      </c>
      <c r="G6420">
        <v>45.728737553279899</v>
      </c>
    </row>
    <row r="6421" spans="5:7" x14ac:dyDescent="0.25">
      <c r="E6421" s="1">
        <v>38037</v>
      </c>
      <c r="F6421">
        <v>42.4070431824765</v>
      </c>
      <c r="G6421">
        <v>45.401252823169102</v>
      </c>
    </row>
    <row r="6422" spans="5:7" x14ac:dyDescent="0.25">
      <c r="E6422" s="1">
        <v>38040</v>
      </c>
      <c r="F6422">
        <v>44.902081746108799</v>
      </c>
      <c r="G6422">
        <v>46.049570376981002</v>
      </c>
    </row>
    <row r="6423" spans="5:7" x14ac:dyDescent="0.25">
      <c r="E6423" s="1">
        <v>38041</v>
      </c>
      <c r="F6423">
        <v>42.246900333570501</v>
      </c>
      <c r="G6423">
        <v>45.348497913794503</v>
      </c>
    </row>
    <row r="6424" spans="5:7" x14ac:dyDescent="0.25">
      <c r="E6424" s="1">
        <v>38042</v>
      </c>
      <c r="F6424">
        <v>37.2248849865558</v>
      </c>
      <c r="G6424">
        <v>43.977648607639999</v>
      </c>
    </row>
    <row r="6425" spans="5:7" x14ac:dyDescent="0.25">
      <c r="E6425" s="1">
        <v>38043</v>
      </c>
      <c r="F6425">
        <v>49.028413877510197</v>
      </c>
      <c r="G6425">
        <v>46.789719897441799</v>
      </c>
    </row>
    <row r="6426" spans="5:7" x14ac:dyDescent="0.25">
      <c r="E6426" s="1">
        <v>38044</v>
      </c>
      <c r="F6426">
        <v>30.280505449017699</v>
      </c>
      <c r="G6426">
        <v>40.745825051118501</v>
      </c>
    </row>
    <row r="6427" spans="5:7" x14ac:dyDescent="0.25">
      <c r="E6427" s="1">
        <v>38047</v>
      </c>
      <c r="F6427">
        <v>32.008724916155003</v>
      </c>
      <c r="G6427">
        <v>41.198926937518898</v>
      </c>
    </row>
    <row r="6428" spans="5:7" x14ac:dyDescent="0.25">
      <c r="E6428" s="1">
        <v>38048</v>
      </c>
      <c r="F6428">
        <v>58.231014446135902</v>
      </c>
      <c r="G6428">
        <v>49.9054174616399</v>
      </c>
    </row>
    <row r="6429" spans="5:7" x14ac:dyDescent="0.25">
      <c r="E6429" s="1">
        <v>38049</v>
      </c>
      <c r="F6429">
        <v>57.566621462092201</v>
      </c>
      <c r="G6429">
        <v>49.707755843064398</v>
      </c>
    </row>
    <row r="6430" spans="5:7" x14ac:dyDescent="0.25">
      <c r="E6430" s="1">
        <v>38050</v>
      </c>
      <c r="F6430">
        <v>47.5423409568293</v>
      </c>
      <c r="G6430">
        <v>46.643856395747001</v>
      </c>
    </row>
    <row r="6431" spans="5:7" x14ac:dyDescent="0.25">
      <c r="E6431" s="1">
        <v>38051</v>
      </c>
      <c r="F6431">
        <v>18.178045631407201</v>
      </c>
      <c r="G6431">
        <v>30.825680829524799</v>
      </c>
    </row>
    <row r="6432" spans="5:7" x14ac:dyDescent="0.25">
      <c r="E6432" s="1">
        <v>38054</v>
      </c>
      <c r="F6432">
        <v>17.398167278464499</v>
      </c>
      <c r="G6432">
        <v>30.159527421466301</v>
      </c>
    </row>
    <row r="6433" spans="5:7" x14ac:dyDescent="0.25">
      <c r="E6433" s="1">
        <v>38055</v>
      </c>
      <c r="F6433">
        <v>14.9685685389128</v>
      </c>
      <c r="G6433">
        <v>28.097885399805399</v>
      </c>
    </row>
    <row r="6434" spans="5:7" x14ac:dyDescent="0.25">
      <c r="E6434" s="1">
        <v>38056</v>
      </c>
      <c r="F6434">
        <v>16.7808748474895</v>
      </c>
      <c r="G6434">
        <v>28.779244629414499</v>
      </c>
    </row>
    <row r="6435" spans="5:7" x14ac:dyDescent="0.25">
      <c r="E6435" s="1">
        <v>38057</v>
      </c>
      <c r="F6435">
        <v>15.491508626664601</v>
      </c>
      <c r="G6435">
        <v>27.854207453981999</v>
      </c>
    </row>
    <row r="6436" spans="5:7" x14ac:dyDescent="0.25">
      <c r="E6436" s="1">
        <v>38058</v>
      </c>
      <c r="F6436">
        <v>13.467254180775599</v>
      </c>
      <c r="G6436">
        <v>26.3663620775983</v>
      </c>
    </row>
    <row r="6437" spans="5:7" x14ac:dyDescent="0.25">
      <c r="E6437" s="1">
        <v>38061</v>
      </c>
      <c r="F6437">
        <v>39.395412395842399</v>
      </c>
      <c r="G6437">
        <v>36.3554618249117</v>
      </c>
    </row>
    <row r="6438" spans="5:7" x14ac:dyDescent="0.25">
      <c r="E6438" s="1">
        <v>38062</v>
      </c>
      <c r="F6438">
        <v>29.239161493721301</v>
      </c>
      <c r="G6438">
        <v>31.8590718322836</v>
      </c>
    </row>
    <row r="6439" spans="5:7" x14ac:dyDescent="0.25">
      <c r="E6439" s="1">
        <v>38063</v>
      </c>
      <c r="F6439">
        <v>37.157074719103697</v>
      </c>
      <c r="G6439">
        <v>35.365222516692</v>
      </c>
    </row>
    <row r="6440" spans="5:7" x14ac:dyDescent="0.25">
      <c r="E6440" s="1">
        <v>38064</v>
      </c>
      <c r="F6440">
        <v>39.174617160623001</v>
      </c>
      <c r="G6440">
        <v>36.238008778368901</v>
      </c>
    </row>
    <row r="6441" spans="5:7" x14ac:dyDescent="0.25">
      <c r="E6441" s="1">
        <v>38065</v>
      </c>
      <c r="F6441">
        <v>43.379583130208196</v>
      </c>
      <c r="G6441">
        <v>37.9767024347587</v>
      </c>
    </row>
    <row r="6442" spans="5:7" x14ac:dyDescent="0.25">
      <c r="E6442" s="1">
        <v>38068</v>
      </c>
      <c r="F6442">
        <v>39.8277457712584</v>
      </c>
      <c r="G6442">
        <v>36.814522124045403</v>
      </c>
    </row>
    <row r="6443" spans="5:7" x14ac:dyDescent="0.25">
      <c r="E6443" s="1">
        <v>38069</v>
      </c>
      <c r="F6443">
        <v>34.000915572263096</v>
      </c>
      <c r="G6443">
        <v>34.813371243460402</v>
      </c>
    </row>
    <row r="6444" spans="5:7" x14ac:dyDescent="0.25">
      <c r="E6444" s="1">
        <v>38070</v>
      </c>
      <c r="F6444">
        <v>40.636229462280099</v>
      </c>
      <c r="G6444">
        <v>37.155572642580601</v>
      </c>
    </row>
    <row r="6445" spans="5:7" x14ac:dyDescent="0.25">
      <c r="E6445" s="1">
        <v>38071</v>
      </c>
      <c r="F6445">
        <v>49.960347113498997</v>
      </c>
      <c r="G6445">
        <v>40.699596950838099</v>
      </c>
    </row>
    <row r="6446" spans="5:7" x14ac:dyDescent="0.25">
      <c r="E6446" s="1">
        <v>38072</v>
      </c>
      <c r="F6446">
        <v>49.361130023022902</v>
      </c>
      <c r="G6446">
        <v>40.541019710679997</v>
      </c>
    </row>
    <row r="6447" spans="5:7" x14ac:dyDescent="0.25">
      <c r="E6447" s="1">
        <v>38075</v>
      </c>
      <c r="F6447">
        <v>76.412642563309802</v>
      </c>
      <c r="G6447">
        <v>55.439905926456802</v>
      </c>
    </row>
    <row r="6448" spans="5:7" x14ac:dyDescent="0.25">
      <c r="E6448" s="1">
        <v>38076</v>
      </c>
      <c r="F6448">
        <v>76.834411614934297</v>
      </c>
      <c r="G6448">
        <v>55.778823356460201</v>
      </c>
    </row>
    <row r="6449" spans="5:7" x14ac:dyDescent="0.25">
      <c r="E6449" s="1">
        <v>38077</v>
      </c>
      <c r="F6449">
        <v>60.099806042965596</v>
      </c>
      <c r="G6449">
        <v>50.419647176391997</v>
      </c>
    </row>
    <row r="6450" spans="5:7" x14ac:dyDescent="0.25">
      <c r="E6450" s="1">
        <v>38078</v>
      </c>
      <c r="F6450">
        <v>67.609603460445001</v>
      </c>
      <c r="G6450">
        <v>54.5879167173036</v>
      </c>
    </row>
    <row r="6451" spans="5:7" x14ac:dyDescent="0.25">
      <c r="E6451" s="1">
        <v>38079</v>
      </c>
      <c r="F6451">
        <v>63.332796553469798</v>
      </c>
      <c r="G6451">
        <v>53.149171539411498</v>
      </c>
    </row>
    <row r="6452" spans="5:7" x14ac:dyDescent="0.25">
      <c r="E6452" s="1">
        <v>38082</v>
      </c>
      <c r="F6452">
        <v>86.664018566162596</v>
      </c>
      <c r="G6452">
        <v>71.677174843800302</v>
      </c>
    </row>
    <row r="6453" spans="5:7" x14ac:dyDescent="0.25">
      <c r="E6453" s="1">
        <v>38083</v>
      </c>
      <c r="F6453">
        <v>75.375983851841895</v>
      </c>
      <c r="G6453">
        <v>66.151561092823499</v>
      </c>
    </row>
    <row r="6454" spans="5:7" x14ac:dyDescent="0.25">
      <c r="E6454" s="1">
        <v>38084</v>
      </c>
      <c r="F6454">
        <v>76.247244874075093</v>
      </c>
      <c r="G6454">
        <v>66.798430301841606</v>
      </c>
    </row>
    <row r="6455" spans="5:7" x14ac:dyDescent="0.25">
      <c r="E6455" s="1">
        <v>38085</v>
      </c>
      <c r="F6455">
        <v>72.782961707195398</v>
      </c>
      <c r="G6455">
        <v>65.292045895189801</v>
      </c>
    </row>
    <row r="6456" spans="5:7" x14ac:dyDescent="0.25">
      <c r="E6456" s="1">
        <v>38089</v>
      </c>
      <c r="F6456">
        <v>78.344353487714898</v>
      </c>
      <c r="G6456">
        <v>68.854810124755801</v>
      </c>
    </row>
    <row r="6457" spans="5:7" x14ac:dyDescent="0.25">
      <c r="E6457" s="1">
        <v>38090</v>
      </c>
      <c r="F6457">
        <v>84.138412857726195</v>
      </c>
      <c r="G6457">
        <v>73.258710840257507</v>
      </c>
    </row>
    <row r="6458" spans="5:7" x14ac:dyDescent="0.25">
      <c r="E6458" s="1">
        <v>38091</v>
      </c>
      <c r="F6458">
        <v>84.6221474425151</v>
      </c>
      <c r="G6458">
        <v>73.651808487109193</v>
      </c>
    </row>
    <row r="6459" spans="5:7" x14ac:dyDescent="0.25">
      <c r="E6459" s="1">
        <v>38092</v>
      </c>
      <c r="F6459">
        <v>86.067517335534404</v>
      </c>
      <c r="G6459">
        <v>74.783420909610498</v>
      </c>
    </row>
    <row r="6460" spans="5:7" x14ac:dyDescent="0.25">
      <c r="E6460" s="1">
        <v>38093</v>
      </c>
      <c r="F6460">
        <v>68.409029078447205</v>
      </c>
      <c r="G6460">
        <v>67.625042299040999</v>
      </c>
    </row>
    <row r="6461" spans="5:7" x14ac:dyDescent="0.25">
      <c r="E6461" s="1">
        <v>38096</v>
      </c>
      <c r="F6461">
        <v>73.738148539365497</v>
      </c>
      <c r="G6461">
        <v>70.160305306586196</v>
      </c>
    </row>
    <row r="6462" spans="5:7" x14ac:dyDescent="0.25">
      <c r="E6462" s="1">
        <v>38097</v>
      </c>
      <c r="F6462">
        <v>79.016549729244105</v>
      </c>
      <c r="G6462">
        <v>72.990797859498898</v>
      </c>
    </row>
    <row r="6463" spans="5:7" x14ac:dyDescent="0.25">
      <c r="E6463" s="1">
        <v>38098</v>
      </c>
      <c r="F6463">
        <v>71.334193253381699</v>
      </c>
      <c r="G6463">
        <v>69.806690004023807</v>
      </c>
    </row>
    <row r="6464" spans="5:7" x14ac:dyDescent="0.25">
      <c r="E6464" s="1">
        <v>38099</v>
      </c>
      <c r="F6464">
        <v>62.374510895809799</v>
      </c>
      <c r="G6464">
        <v>65.989805558249103</v>
      </c>
    </row>
    <row r="6465" spans="5:7" x14ac:dyDescent="0.25">
      <c r="E6465" s="1">
        <v>38100</v>
      </c>
      <c r="F6465">
        <v>56.638355354465403</v>
      </c>
      <c r="G6465">
        <v>63.478177761263197</v>
      </c>
    </row>
    <row r="6466" spans="5:7" x14ac:dyDescent="0.25">
      <c r="E6466" s="1">
        <v>38103</v>
      </c>
      <c r="F6466">
        <v>67.559239258722997</v>
      </c>
      <c r="G6466">
        <v>67.537195092678004</v>
      </c>
    </row>
    <row r="6467" spans="5:7" x14ac:dyDescent="0.25">
      <c r="E6467" s="1">
        <v>38104</v>
      </c>
      <c r="F6467">
        <v>55.903848986085798</v>
      </c>
      <c r="G6467">
        <v>62.386174062120702</v>
      </c>
    </row>
    <row r="6468" spans="5:7" x14ac:dyDescent="0.25">
      <c r="E6468" s="1">
        <v>38105</v>
      </c>
      <c r="F6468">
        <v>68.227749244718495</v>
      </c>
      <c r="G6468">
        <v>67.402604216540098</v>
      </c>
    </row>
    <row r="6469" spans="5:7" x14ac:dyDescent="0.25">
      <c r="E6469" s="1">
        <v>38106</v>
      </c>
      <c r="F6469">
        <v>58.667263841671797</v>
      </c>
      <c r="G6469">
        <v>63.005509299883201</v>
      </c>
    </row>
    <row r="6470" spans="5:7" x14ac:dyDescent="0.25">
      <c r="E6470" s="1">
        <v>38107</v>
      </c>
      <c r="F6470">
        <v>63.240649287540798</v>
      </c>
      <c r="G6470">
        <v>64.8334953644476</v>
      </c>
    </row>
    <row r="6471" spans="5:7" x14ac:dyDescent="0.25">
      <c r="E6471" s="1">
        <v>38110</v>
      </c>
      <c r="F6471">
        <v>64.826961698921394</v>
      </c>
      <c r="G6471">
        <v>65.457839378346407</v>
      </c>
    </row>
    <row r="6472" spans="5:7" x14ac:dyDescent="0.25">
      <c r="E6472" s="1">
        <v>38111</v>
      </c>
      <c r="F6472">
        <v>71.586992497467406</v>
      </c>
      <c r="G6472">
        <v>68.247118088406793</v>
      </c>
    </row>
    <row r="6473" spans="5:7" x14ac:dyDescent="0.25">
      <c r="E6473" s="1">
        <v>38112</v>
      </c>
      <c r="F6473">
        <v>73.459646030542004</v>
      </c>
      <c r="G6473">
        <v>69.070000347018393</v>
      </c>
    </row>
    <row r="6474" spans="5:7" x14ac:dyDescent="0.25">
      <c r="E6474" s="1">
        <v>38113</v>
      </c>
      <c r="F6474">
        <v>74.901514951460001</v>
      </c>
      <c r="G6474">
        <v>69.684554263407904</v>
      </c>
    </row>
    <row r="6475" spans="5:7" x14ac:dyDescent="0.25">
      <c r="E6475" s="1">
        <v>38114</v>
      </c>
      <c r="F6475">
        <v>57.992073003861897</v>
      </c>
      <c r="G6475">
        <v>63.598037802342098</v>
      </c>
    </row>
    <row r="6476" spans="5:7" x14ac:dyDescent="0.25">
      <c r="E6476" s="1">
        <v>38117</v>
      </c>
      <c r="F6476">
        <v>79.934921562210604</v>
      </c>
      <c r="G6476">
        <v>73.616174417766203</v>
      </c>
    </row>
    <row r="6477" spans="5:7" x14ac:dyDescent="0.25">
      <c r="E6477" s="1">
        <v>38118</v>
      </c>
      <c r="F6477">
        <v>71.093371782077</v>
      </c>
      <c r="G6477">
        <v>69.527702666100197</v>
      </c>
    </row>
    <row r="6478" spans="5:7" x14ac:dyDescent="0.25">
      <c r="E6478" s="1">
        <v>38119</v>
      </c>
      <c r="F6478">
        <v>75.648181924025806</v>
      </c>
      <c r="G6478">
        <v>71.896352833506697</v>
      </c>
    </row>
    <row r="6479" spans="5:7" x14ac:dyDescent="0.25">
      <c r="E6479" s="1">
        <v>38120</v>
      </c>
      <c r="F6479">
        <v>78.037302838731705</v>
      </c>
      <c r="G6479">
        <v>73.187614428012594</v>
      </c>
    </row>
    <row r="6480" spans="5:7" x14ac:dyDescent="0.25">
      <c r="E6480" s="1">
        <v>38121</v>
      </c>
      <c r="F6480">
        <v>61.884972591191897</v>
      </c>
      <c r="G6480">
        <v>65.952738867249195</v>
      </c>
    </row>
    <row r="6481" spans="5:7" x14ac:dyDescent="0.25">
      <c r="E6481" s="1">
        <v>38124</v>
      </c>
      <c r="F6481">
        <v>51.569777139433803</v>
      </c>
      <c r="G6481">
        <v>60.744916937209098</v>
      </c>
    </row>
    <row r="6482" spans="5:7" x14ac:dyDescent="0.25">
      <c r="E6482" s="1">
        <v>38125</v>
      </c>
      <c r="F6482">
        <v>55.935880283771297</v>
      </c>
      <c r="G6482">
        <v>62.331706403917003</v>
      </c>
    </row>
    <row r="6483" spans="5:7" x14ac:dyDescent="0.25">
      <c r="E6483" s="1">
        <v>38126</v>
      </c>
      <c r="F6483">
        <v>60.859055499406402</v>
      </c>
      <c r="G6483">
        <v>64.146371267090501</v>
      </c>
    </row>
    <row r="6484" spans="5:7" x14ac:dyDescent="0.25">
      <c r="E6484" s="1">
        <v>38127</v>
      </c>
      <c r="F6484">
        <v>50.346786189587</v>
      </c>
      <c r="G6484">
        <v>59.3510586840234</v>
      </c>
    </row>
    <row r="6485" spans="5:7" x14ac:dyDescent="0.25">
      <c r="E6485" s="1">
        <v>38128</v>
      </c>
      <c r="F6485">
        <v>46.565587768414098</v>
      </c>
      <c r="G6485">
        <v>57.536444120096299</v>
      </c>
    </row>
    <row r="6486" spans="5:7" x14ac:dyDescent="0.25">
      <c r="E6486" s="1">
        <v>38131</v>
      </c>
      <c r="F6486">
        <v>54.6740446756137</v>
      </c>
      <c r="G6486">
        <v>60.1414819743961</v>
      </c>
    </row>
    <row r="6487" spans="5:7" x14ac:dyDescent="0.25">
      <c r="E6487" s="1">
        <v>38132</v>
      </c>
      <c r="F6487">
        <v>53.565630749840302</v>
      </c>
      <c r="G6487">
        <v>59.693329812194598</v>
      </c>
    </row>
    <row r="6488" spans="5:7" x14ac:dyDescent="0.25">
      <c r="E6488" s="1">
        <v>38133</v>
      </c>
      <c r="F6488">
        <v>42.625470938930903</v>
      </c>
      <c r="G6488">
        <v>55.034038181013599</v>
      </c>
    </row>
    <row r="6489" spans="5:7" x14ac:dyDescent="0.25">
      <c r="E6489" s="1">
        <v>38134</v>
      </c>
      <c r="F6489">
        <v>34.919056873280901</v>
      </c>
      <c r="G6489">
        <v>51.161520899982001</v>
      </c>
    </row>
    <row r="6490" spans="5:7" x14ac:dyDescent="0.25">
      <c r="E6490" s="1">
        <v>38135</v>
      </c>
      <c r="F6490">
        <v>32.950058392472698</v>
      </c>
      <c r="G6490">
        <v>50.115492522374801</v>
      </c>
    </row>
    <row r="6491" spans="5:7" x14ac:dyDescent="0.25">
      <c r="E6491" s="1">
        <v>38139</v>
      </c>
      <c r="F6491">
        <v>54.660046943104199</v>
      </c>
      <c r="G6491">
        <v>56.8402688087643</v>
      </c>
    </row>
    <row r="6492" spans="5:7" x14ac:dyDescent="0.25">
      <c r="E6492" s="1">
        <v>38140</v>
      </c>
      <c r="F6492">
        <v>61.013735452844102</v>
      </c>
      <c r="G6492">
        <v>59.317552622355599</v>
      </c>
    </row>
    <row r="6493" spans="5:7" x14ac:dyDescent="0.25">
      <c r="E6493" s="1">
        <v>38141</v>
      </c>
      <c r="F6493">
        <v>55.432750934076502</v>
      </c>
      <c r="G6493">
        <v>57.200649591752999</v>
      </c>
    </row>
    <row r="6494" spans="5:7" x14ac:dyDescent="0.25">
      <c r="E6494" s="1">
        <v>38142</v>
      </c>
      <c r="F6494">
        <v>47.8142032147164</v>
      </c>
      <c r="G6494">
        <v>54.178076407054</v>
      </c>
    </row>
    <row r="6495" spans="5:7" x14ac:dyDescent="0.25">
      <c r="E6495" s="1">
        <v>38145</v>
      </c>
      <c r="F6495">
        <v>60.9018148630269</v>
      </c>
      <c r="G6495">
        <v>58.922479330336998</v>
      </c>
    </row>
    <row r="6496" spans="5:7" x14ac:dyDescent="0.25">
      <c r="E6496" s="1">
        <v>38146</v>
      </c>
      <c r="F6496">
        <v>61.466127987854399</v>
      </c>
      <c r="G6496">
        <v>59.144163769344601</v>
      </c>
    </row>
    <row r="6497" spans="5:7" x14ac:dyDescent="0.25">
      <c r="E6497" s="1">
        <v>38147</v>
      </c>
      <c r="F6497">
        <v>67.154864919562399</v>
      </c>
      <c r="G6497">
        <v>61.388228583039499</v>
      </c>
    </row>
    <row r="6498" spans="5:7" x14ac:dyDescent="0.25">
      <c r="E6498" s="1">
        <v>38148</v>
      </c>
      <c r="F6498">
        <v>65.416530957502204</v>
      </c>
      <c r="G6498">
        <v>60.848337750256299</v>
      </c>
    </row>
    <row r="6499" spans="5:7" x14ac:dyDescent="0.25">
      <c r="E6499" s="1">
        <v>38152</v>
      </c>
      <c r="F6499">
        <v>75.033150103571899</v>
      </c>
      <c r="G6499">
        <v>64.963169078311097</v>
      </c>
    </row>
    <row r="6500" spans="5:7" x14ac:dyDescent="0.25">
      <c r="E6500" s="1">
        <v>38153</v>
      </c>
      <c r="F6500">
        <v>40.316138718191802</v>
      </c>
      <c r="G6500">
        <v>50.277637510294802</v>
      </c>
    </row>
    <row r="6501" spans="5:7" x14ac:dyDescent="0.25">
      <c r="E6501" s="1">
        <v>38154</v>
      </c>
      <c r="F6501">
        <v>46.462495927759498</v>
      </c>
      <c r="G6501">
        <v>52.660610306157103</v>
      </c>
    </row>
    <row r="6502" spans="5:7" x14ac:dyDescent="0.25">
      <c r="E6502" s="1">
        <v>38155</v>
      </c>
      <c r="F6502">
        <v>41.3408022959077</v>
      </c>
      <c r="G6502">
        <v>50.069886109590399</v>
      </c>
    </row>
    <row r="6503" spans="5:7" x14ac:dyDescent="0.25">
      <c r="E6503" s="1">
        <v>38156</v>
      </c>
      <c r="F6503">
        <v>47.249181218784699</v>
      </c>
      <c r="G6503">
        <v>52.213620302201399</v>
      </c>
    </row>
    <row r="6504" spans="5:7" x14ac:dyDescent="0.25">
      <c r="E6504" s="1">
        <v>38159</v>
      </c>
      <c r="F6504">
        <v>42.4119292016074</v>
      </c>
      <c r="G6504">
        <v>50.030753073624702</v>
      </c>
    </row>
    <row r="6505" spans="5:7" x14ac:dyDescent="0.25">
      <c r="E6505" s="1">
        <v>38160</v>
      </c>
      <c r="F6505">
        <v>49.408979841389403</v>
      </c>
      <c r="G6505">
        <v>52.441292016168099</v>
      </c>
    </row>
    <row r="6506" spans="5:7" x14ac:dyDescent="0.25">
      <c r="E6506" s="1">
        <v>38161</v>
      </c>
      <c r="F6506">
        <v>45.362975410091998</v>
      </c>
      <c r="G6506">
        <v>50.826028820775498</v>
      </c>
    </row>
    <row r="6507" spans="5:7" x14ac:dyDescent="0.25">
      <c r="E6507" s="1">
        <v>38162</v>
      </c>
      <c r="F6507">
        <v>37.643853897654701</v>
      </c>
      <c r="G6507">
        <v>47.535648449189999</v>
      </c>
    </row>
    <row r="6508" spans="5:7" x14ac:dyDescent="0.25">
      <c r="E6508" s="1">
        <v>38163</v>
      </c>
      <c r="F6508">
        <v>34.3025618259989</v>
      </c>
      <c r="G6508">
        <v>46.005632663077499</v>
      </c>
    </row>
    <row r="6509" spans="5:7" x14ac:dyDescent="0.25">
      <c r="E6509" s="1">
        <v>38166</v>
      </c>
      <c r="F6509">
        <v>56.606635049512697</v>
      </c>
      <c r="G6509">
        <v>53.743071217818297</v>
      </c>
    </row>
    <row r="6510" spans="5:7" x14ac:dyDescent="0.25">
      <c r="E6510" s="1">
        <v>38167</v>
      </c>
      <c r="F6510">
        <v>47.764890959362702</v>
      </c>
      <c r="G6510">
        <v>50.221509086935299</v>
      </c>
    </row>
    <row r="6511" spans="5:7" x14ac:dyDescent="0.25">
      <c r="E6511" s="1">
        <v>38168</v>
      </c>
      <c r="F6511">
        <v>33.656657458631102</v>
      </c>
      <c r="G6511">
        <v>43.376120960496699</v>
      </c>
    </row>
    <row r="6512" spans="5:7" x14ac:dyDescent="0.25">
      <c r="E6512" s="1">
        <v>38169</v>
      </c>
      <c r="F6512">
        <v>32.1738484979739</v>
      </c>
      <c r="G6512">
        <v>42.563721383126598</v>
      </c>
    </row>
    <row r="6513" spans="5:7" x14ac:dyDescent="0.25">
      <c r="E6513" s="1">
        <v>38170</v>
      </c>
      <c r="F6513">
        <v>20.362807719798599</v>
      </c>
      <c r="G6513">
        <v>34.851489947837301</v>
      </c>
    </row>
    <row r="6514" spans="5:7" x14ac:dyDescent="0.25">
      <c r="E6514" s="1">
        <v>38174</v>
      </c>
      <c r="F6514">
        <v>32.1433075599872</v>
      </c>
      <c r="G6514">
        <v>39.503692759519197</v>
      </c>
    </row>
    <row r="6515" spans="5:7" x14ac:dyDescent="0.25">
      <c r="E6515" s="1">
        <v>38175</v>
      </c>
      <c r="F6515">
        <v>32.541799278925403</v>
      </c>
      <c r="G6515">
        <v>39.658116199547102</v>
      </c>
    </row>
    <row r="6516" spans="5:7" x14ac:dyDescent="0.25">
      <c r="E6516" s="1">
        <v>38176</v>
      </c>
      <c r="F6516">
        <v>32.302777745471197</v>
      </c>
      <c r="G6516">
        <v>39.543975987944002</v>
      </c>
    </row>
    <row r="6517" spans="5:7" x14ac:dyDescent="0.25">
      <c r="E6517" s="1">
        <v>38177</v>
      </c>
      <c r="F6517">
        <v>30.080705841369301</v>
      </c>
      <c r="G6517">
        <v>38.542760711043897</v>
      </c>
    </row>
    <row r="6518" spans="5:7" x14ac:dyDescent="0.25">
      <c r="E6518" s="1">
        <v>38180</v>
      </c>
      <c r="F6518">
        <v>28.7330809812429</v>
      </c>
      <c r="G6518">
        <v>37.954749936734302</v>
      </c>
    </row>
    <row r="6519" spans="5:7" x14ac:dyDescent="0.25">
      <c r="E6519" s="1">
        <v>38181</v>
      </c>
      <c r="F6519">
        <v>36.696601784052802</v>
      </c>
      <c r="G6519">
        <v>40.251786611746198</v>
      </c>
    </row>
    <row r="6520" spans="5:7" x14ac:dyDescent="0.25">
      <c r="E6520" s="1">
        <v>38182</v>
      </c>
      <c r="F6520">
        <v>41.273346467652999</v>
      </c>
      <c r="G6520">
        <v>41.604928440640002</v>
      </c>
    </row>
    <row r="6521" spans="5:7" x14ac:dyDescent="0.25">
      <c r="E6521" s="1">
        <v>38183</v>
      </c>
      <c r="F6521">
        <v>40.753391476749897</v>
      </c>
      <c r="G6521">
        <v>41.456237656437501</v>
      </c>
    </row>
    <row r="6522" spans="5:7" x14ac:dyDescent="0.25">
      <c r="E6522" s="1">
        <v>38184</v>
      </c>
      <c r="F6522">
        <v>20.058141876203301</v>
      </c>
      <c r="G6522">
        <v>32.831949123536504</v>
      </c>
    </row>
    <row r="6523" spans="5:7" x14ac:dyDescent="0.25">
      <c r="E6523" s="1">
        <v>38187</v>
      </c>
      <c r="F6523">
        <v>23.961914558279499</v>
      </c>
      <c r="G6523">
        <v>34.076249329373397</v>
      </c>
    </row>
    <row r="6524" spans="5:7" x14ac:dyDescent="0.25">
      <c r="E6524" s="1">
        <v>38188</v>
      </c>
      <c r="F6524">
        <v>48.481142360413401</v>
      </c>
      <c r="G6524">
        <v>43.2684736618762</v>
      </c>
    </row>
    <row r="6525" spans="5:7" x14ac:dyDescent="0.25">
      <c r="E6525" s="1">
        <v>38189</v>
      </c>
      <c r="F6525">
        <v>51.608676666581403</v>
      </c>
      <c r="G6525">
        <v>44.656531259735601</v>
      </c>
    </row>
    <row r="6526" spans="5:7" x14ac:dyDescent="0.25">
      <c r="E6526" s="1">
        <v>38190</v>
      </c>
      <c r="F6526">
        <v>47.668654498546701</v>
      </c>
      <c r="G6526">
        <v>43.360224189249699</v>
      </c>
    </row>
    <row r="6527" spans="5:7" x14ac:dyDescent="0.25">
      <c r="E6527" s="1">
        <v>38191</v>
      </c>
      <c r="F6527">
        <v>43.278202733569401</v>
      </c>
      <c r="G6527">
        <v>41.909441820380202</v>
      </c>
    </row>
    <row r="6528" spans="5:7" x14ac:dyDescent="0.25">
      <c r="E6528" s="1">
        <v>38194</v>
      </c>
      <c r="F6528">
        <v>57.348217256121501</v>
      </c>
      <c r="G6528">
        <v>47.5502185614124</v>
      </c>
    </row>
    <row r="6529" spans="5:7" x14ac:dyDescent="0.25">
      <c r="E6529" s="1">
        <v>38195</v>
      </c>
      <c r="F6529">
        <v>74.360370331313803</v>
      </c>
      <c r="G6529">
        <v>57.465056692876502</v>
      </c>
    </row>
    <row r="6530" spans="5:7" x14ac:dyDescent="0.25">
      <c r="E6530" s="1">
        <v>38196</v>
      </c>
      <c r="F6530">
        <v>67.028701826051901</v>
      </c>
      <c r="G6530">
        <v>54.9104710281973</v>
      </c>
    </row>
    <row r="6531" spans="5:7" x14ac:dyDescent="0.25">
      <c r="E6531" s="1">
        <v>38197</v>
      </c>
      <c r="F6531">
        <v>64.469069079750994</v>
      </c>
      <c r="G6531">
        <v>54.042273270701997</v>
      </c>
    </row>
    <row r="6532" spans="5:7" x14ac:dyDescent="0.25">
      <c r="E6532" s="1">
        <v>38198</v>
      </c>
      <c r="F6532">
        <v>43.325075071802402</v>
      </c>
      <c r="G6532">
        <v>45.7465197237604</v>
      </c>
    </row>
    <row r="6533" spans="5:7" x14ac:dyDescent="0.25">
      <c r="E6533" s="1">
        <v>38201</v>
      </c>
      <c r="F6533">
        <v>40.357227030714498</v>
      </c>
      <c r="G6533">
        <v>44.375775758695298</v>
      </c>
    </row>
    <row r="6534" spans="5:7" x14ac:dyDescent="0.25">
      <c r="E6534" s="1">
        <v>38202</v>
      </c>
      <c r="F6534">
        <v>36.786273760194703</v>
      </c>
      <c r="G6534">
        <v>42.746847910469498</v>
      </c>
    </row>
    <row r="6535" spans="5:7" x14ac:dyDescent="0.25">
      <c r="E6535" s="1">
        <v>38203</v>
      </c>
      <c r="F6535">
        <v>35.815324851597801</v>
      </c>
      <c r="G6535">
        <v>42.3197114357204</v>
      </c>
    </row>
    <row r="6536" spans="5:7" x14ac:dyDescent="0.25">
      <c r="E6536" s="1">
        <v>38204</v>
      </c>
      <c r="F6536">
        <v>32.457123903985703</v>
      </c>
      <c r="G6536">
        <v>40.882599585097701</v>
      </c>
    </row>
    <row r="6537" spans="5:7" x14ac:dyDescent="0.25">
      <c r="E6537" s="1">
        <v>38205</v>
      </c>
      <c r="F6537">
        <v>17.300989720693899</v>
      </c>
      <c r="G6537">
        <v>31.821974798496601</v>
      </c>
    </row>
    <row r="6538" spans="5:7" x14ac:dyDescent="0.25">
      <c r="E6538" s="1">
        <v>38208</v>
      </c>
      <c r="F6538">
        <v>20.930308995885301</v>
      </c>
      <c r="G6538">
        <v>33.129335553534297</v>
      </c>
    </row>
    <row r="6539" spans="5:7" x14ac:dyDescent="0.25">
      <c r="E6539" s="1">
        <v>38209</v>
      </c>
      <c r="F6539">
        <v>29.5391020437539</v>
      </c>
      <c r="G6539">
        <v>36.186617287521301</v>
      </c>
    </row>
    <row r="6540" spans="5:7" x14ac:dyDescent="0.25">
      <c r="E6540" s="1">
        <v>38210</v>
      </c>
      <c r="F6540">
        <v>27.599380428591001</v>
      </c>
      <c r="G6540">
        <v>35.252919779647698</v>
      </c>
    </row>
    <row r="6541" spans="5:7" x14ac:dyDescent="0.25">
      <c r="E6541" s="1">
        <v>38211</v>
      </c>
      <c r="F6541">
        <v>25.124621482459599</v>
      </c>
      <c r="G6541">
        <v>34.069553076367797</v>
      </c>
    </row>
    <row r="6542" spans="5:7" x14ac:dyDescent="0.25">
      <c r="E6542" s="1">
        <v>38212</v>
      </c>
      <c r="F6542">
        <v>19.193650344168201</v>
      </c>
      <c r="G6542">
        <v>30.865259600026398</v>
      </c>
    </row>
    <row r="6543" spans="5:7" x14ac:dyDescent="0.25">
      <c r="E6543" s="1">
        <v>38215</v>
      </c>
      <c r="F6543">
        <v>38.438589388130097</v>
      </c>
      <c r="G6543">
        <v>37.815979366366101</v>
      </c>
    </row>
    <row r="6544" spans="5:7" x14ac:dyDescent="0.25">
      <c r="E6544" s="1">
        <v>38216</v>
      </c>
      <c r="F6544">
        <v>28.897097961520199</v>
      </c>
      <c r="G6544">
        <v>33.611469608858997</v>
      </c>
    </row>
    <row r="6545" spans="5:7" x14ac:dyDescent="0.25">
      <c r="E6545" s="1">
        <v>38217</v>
      </c>
      <c r="F6545">
        <v>41.189212016471402</v>
      </c>
      <c r="G6545">
        <v>38.756896373465203</v>
      </c>
    </row>
    <row r="6546" spans="5:7" x14ac:dyDescent="0.25">
      <c r="E6546" s="1">
        <v>38218</v>
      </c>
      <c r="F6546">
        <v>40.867685776854202</v>
      </c>
      <c r="G6546">
        <v>38.634602316939002</v>
      </c>
    </row>
    <row r="6547" spans="5:7" x14ac:dyDescent="0.25">
      <c r="E6547" s="1">
        <v>38219</v>
      </c>
      <c r="F6547">
        <v>34.051742638523798</v>
      </c>
      <c r="G6547">
        <v>36.019149279477702</v>
      </c>
    </row>
    <row r="6548" spans="5:7" x14ac:dyDescent="0.25">
      <c r="E6548" s="1">
        <v>38222</v>
      </c>
      <c r="F6548">
        <v>54.520373458624398</v>
      </c>
      <c r="G6548">
        <v>45.031066937322699</v>
      </c>
    </row>
    <row r="6549" spans="5:7" x14ac:dyDescent="0.25">
      <c r="E6549" s="1">
        <v>38223</v>
      </c>
      <c r="F6549">
        <v>51.574853459829697</v>
      </c>
      <c r="G6549">
        <v>44.007454867248299</v>
      </c>
    </row>
    <row r="6550" spans="5:7" x14ac:dyDescent="0.25">
      <c r="E6550" s="1">
        <v>38224</v>
      </c>
      <c r="F6550">
        <v>49.732444006111599</v>
      </c>
      <c r="G6550">
        <v>43.4003509468643</v>
      </c>
    </row>
    <row r="6551" spans="5:7" x14ac:dyDescent="0.25">
      <c r="E6551" s="1">
        <v>38225</v>
      </c>
      <c r="F6551">
        <v>38.253567570430597</v>
      </c>
      <c r="G6551">
        <v>39.312030025511099</v>
      </c>
    </row>
    <row r="6552" spans="5:7" x14ac:dyDescent="0.25">
      <c r="E6552" s="1">
        <v>38226</v>
      </c>
      <c r="F6552">
        <v>34.044035340494197</v>
      </c>
      <c r="G6552">
        <v>37.608782835098701</v>
      </c>
    </row>
    <row r="6553" spans="5:7" x14ac:dyDescent="0.25">
      <c r="E6553" s="1">
        <v>38229</v>
      </c>
      <c r="F6553">
        <v>32.336027732444002</v>
      </c>
      <c r="G6553">
        <v>36.919725518299401</v>
      </c>
    </row>
    <row r="6554" spans="5:7" x14ac:dyDescent="0.25">
      <c r="E6554" s="1">
        <v>38230</v>
      </c>
      <c r="F6554">
        <v>23.860574640898498</v>
      </c>
      <c r="G6554">
        <v>33.0699428748553</v>
      </c>
    </row>
    <row r="6555" spans="5:7" x14ac:dyDescent="0.25">
      <c r="E6555" s="1">
        <v>38231</v>
      </c>
      <c r="F6555">
        <v>23.608858838159101</v>
      </c>
      <c r="G6555">
        <v>32.944535291234899</v>
      </c>
    </row>
    <row r="6556" spans="5:7" x14ac:dyDescent="0.25">
      <c r="E6556" s="1">
        <v>38232</v>
      </c>
      <c r="F6556">
        <v>53.183117434900097</v>
      </c>
      <c r="G6556">
        <v>44.296218500002901</v>
      </c>
    </row>
    <row r="6557" spans="5:7" x14ac:dyDescent="0.25">
      <c r="E6557" s="1">
        <v>38233</v>
      </c>
      <c r="F6557">
        <v>64.959848261737307</v>
      </c>
      <c r="G6557">
        <v>50.787003649094203</v>
      </c>
    </row>
    <row r="6558" spans="5:7" x14ac:dyDescent="0.25">
      <c r="E6558" s="1">
        <v>38236</v>
      </c>
      <c r="F6558">
        <v>64.959848261737307</v>
      </c>
      <c r="G6558">
        <v>50.787003649094203</v>
      </c>
    </row>
    <row r="6559" spans="5:7" x14ac:dyDescent="0.25">
      <c r="E6559" s="1">
        <v>38237</v>
      </c>
      <c r="F6559">
        <v>52.141616424527498</v>
      </c>
      <c r="G6559">
        <v>46.520382504064401</v>
      </c>
    </row>
    <row r="6560" spans="5:7" x14ac:dyDescent="0.25">
      <c r="E6560" s="1">
        <v>38238</v>
      </c>
      <c r="F6560">
        <v>38.407143111242803</v>
      </c>
      <c r="G6560">
        <v>40.9282779161897</v>
      </c>
    </row>
    <row r="6561" spans="5:7" x14ac:dyDescent="0.25">
      <c r="E6561" s="1">
        <v>38239</v>
      </c>
      <c r="F6561">
        <v>45.609311862939002</v>
      </c>
      <c r="G6561">
        <v>43.966997072512797</v>
      </c>
    </row>
    <row r="6562" spans="5:7" x14ac:dyDescent="0.25">
      <c r="E6562" s="1">
        <v>38240</v>
      </c>
      <c r="F6562">
        <v>34.996097856597402</v>
      </c>
      <c r="G6562">
        <v>39.265657719529401</v>
      </c>
    </row>
    <row r="6563" spans="5:7" x14ac:dyDescent="0.25">
      <c r="E6563" s="1">
        <v>38243</v>
      </c>
      <c r="F6563">
        <v>37.845571270808399</v>
      </c>
      <c r="G6563">
        <v>40.392589476543002</v>
      </c>
    </row>
    <row r="6564" spans="5:7" x14ac:dyDescent="0.25">
      <c r="E6564" s="1">
        <v>38244</v>
      </c>
      <c r="F6564">
        <v>35.6305417417583</v>
      </c>
      <c r="G6564">
        <v>39.460702069181103</v>
      </c>
    </row>
    <row r="6565" spans="5:7" x14ac:dyDescent="0.25">
      <c r="E6565" s="1">
        <v>38245</v>
      </c>
      <c r="F6565">
        <v>46.5945954574957</v>
      </c>
      <c r="G6565">
        <v>43.5596849494164</v>
      </c>
    </row>
    <row r="6566" spans="5:7" x14ac:dyDescent="0.25">
      <c r="E6566" s="1">
        <v>38246</v>
      </c>
      <c r="F6566">
        <v>31.625184999376199</v>
      </c>
      <c r="G6566">
        <v>37.266864535607702</v>
      </c>
    </row>
    <row r="6567" spans="5:7" x14ac:dyDescent="0.25">
      <c r="E6567" s="1">
        <v>38247</v>
      </c>
      <c r="F6567">
        <v>28.5033908523781</v>
      </c>
      <c r="G6567">
        <v>35.689461671507303</v>
      </c>
    </row>
    <row r="6568" spans="5:7" x14ac:dyDescent="0.25">
      <c r="E6568" s="1">
        <v>38250</v>
      </c>
      <c r="F6568">
        <v>30.798615751213202</v>
      </c>
      <c r="G6568">
        <v>36.499931181004101</v>
      </c>
    </row>
    <row r="6569" spans="5:7" x14ac:dyDescent="0.25">
      <c r="E6569" s="1">
        <v>38251</v>
      </c>
      <c r="F6569">
        <v>28.742308503230198</v>
      </c>
      <c r="G6569">
        <v>35.602572817106797</v>
      </c>
    </row>
    <row r="6570" spans="5:7" x14ac:dyDescent="0.25">
      <c r="E6570" s="1">
        <v>38252</v>
      </c>
      <c r="F6570">
        <v>20.7036688025998</v>
      </c>
      <c r="G6570">
        <v>31.553932115606901</v>
      </c>
    </row>
    <row r="6571" spans="5:7" x14ac:dyDescent="0.25">
      <c r="E6571" s="1">
        <v>38253</v>
      </c>
      <c r="F6571">
        <v>34.053530345861198</v>
      </c>
      <c r="G6571">
        <v>36.262114071786598</v>
      </c>
    </row>
    <row r="6572" spans="5:7" x14ac:dyDescent="0.25">
      <c r="E6572" s="1">
        <v>38254</v>
      </c>
      <c r="F6572">
        <v>37.697061856485803</v>
      </c>
      <c r="G6572">
        <v>37.600193065403403</v>
      </c>
    </row>
    <row r="6573" spans="5:7" x14ac:dyDescent="0.25">
      <c r="E6573" s="1">
        <v>38257</v>
      </c>
      <c r="F6573">
        <v>30.672064766066502</v>
      </c>
      <c r="G6573">
        <v>34.876299745645298</v>
      </c>
    </row>
    <row r="6574" spans="5:7" x14ac:dyDescent="0.25">
      <c r="E6574" s="1">
        <v>38258</v>
      </c>
      <c r="F6574">
        <v>34.887052692995901</v>
      </c>
      <c r="G6574">
        <v>36.314548555530898</v>
      </c>
    </row>
    <row r="6575" spans="5:7" x14ac:dyDescent="0.25">
      <c r="E6575" s="1">
        <v>38259</v>
      </c>
      <c r="F6575">
        <v>58.183978836525498</v>
      </c>
      <c r="G6575">
        <v>46.103321225910001</v>
      </c>
    </row>
    <row r="6576" spans="5:7" x14ac:dyDescent="0.25">
      <c r="E6576" s="1">
        <v>38260</v>
      </c>
      <c r="F6576">
        <v>64.219247868490498</v>
      </c>
      <c r="G6576">
        <v>49.394169822611701</v>
      </c>
    </row>
    <row r="6577" spans="5:7" x14ac:dyDescent="0.25">
      <c r="E6577" s="1">
        <v>38261</v>
      </c>
      <c r="F6577">
        <v>73.424671991484004</v>
      </c>
      <c r="G6577">
        <v>55.275865164227802</v>
      </c>
    </row>
    <row r="6578" spans="5:7" x14ac:dyDescent="0.25">
      <c r="E6578" s="1">
        <v>38264</v>
      </c>
      <c r="F6578">
        <v>66.292469257112998</v>
      </c>
      <c r="G6578">
        <v>52.965586633984401</v>
      </c>
    </row>
    <row r="6579" spans="5:7" x14ac:dyDescent="0.25">
      <c r="E6579" s="1">
        <v>38265</v>
      </c>
      <c r="F6579">
        <v>67.4473046060168</v>
      </c>
      <c r="G6579">
        <v>53.601196258048098</v>
      </c>
    </row>
    <row r="6580" spans="5:7" x14ac:dyDescent="0.25">
      <c r="E6580" s="1">
        <v>38266</v>
      </c>
      <c r="F6580">
        <v>75.174884217522504</v>
      </c>
      <c r="G6580">
        <v>58.206382603826398</v>
      </c>
    </row>
    <row r="6581" spans="5:7" x14ac:dyDescent="0.25">
      <c r="E6581" s="1">
        <v>38267</v>
      </c>
      <c r="F6581">
        <v>77.5844626136399</v>
      </c>
      <c r="G6581">
        <v>59.826759702734797</v>
      </c>
    </row>
    <row r="6582" spans="5:7" x14ac:dyDescent="0.25">
      <c r="E6582" s="1">
        <v>38268</v>
      </c>
      <c r="F6582">
        <v>46.143431589779603</v>
      </c>
      <c r="G6582">
        <v>48.082324447312502</v>
      </c>
    </row>
    <row r="6583" spans="5:7" x14ac:dyDescent="0.25">
      <c r="E6583" s="1">
        <v>38271</v>
      </c>
      <c r="F6583">
        <v>48.085431326025898</v>
      </c>
      <c r="G6583">
        <v>48.913107208743298</v>
      </c>
    </row>
    <row r="6584" spans="5:7" x14ac:dyDescent="0.25">
      <c r="E6584" s="1">
        <v>38272</v>
      </c>
      <c r="F6584">
        <v>38.174466017517503</v>
      </c>
      <c r="G6584">
        <v>44.3295611287094</v>
      </c>
    </row>
    <row r="6585" spans="5:7" x14ac:dyDescent="0.25">
      <c r="E6585" s="1">
        <v>38273</v>
      </c>
      <c r="F6585">
        <v>34.252351038292304</v>
      </c>
      <c r="G6585">
        <v>42.350906512917703</v>
      </c>
    </row>
    <row r="6586" spans="5:7" x14ac:dyDescent="0.25">
      <c r="E6586" s="1">
        <v>38274</v>
      </c>
      <c r="F6586">
        <v>29.210444432499401</v>
      </c>
      <c r="G6586">
        <v>39.680563157362897</v>
      </c>
    </row>
    <row r="6587" spans="5:7" x14ac:dyDescent="0.25">
      <c r="E6587" s="1">
        <v>38275</v>
      </c>
      <c r="F6587">
        <v>25.369402059583699</v>
      </c>
      <c r="G6587">
        <v>37.498078003516099</v>
      </c>
    </row>
    <row r="6588" spans="5:7" x14ac:dyDescent="0.25">
      <c r="E6588" s="1">
        <v>38278</v>
      </c>
      <c r="F6588">
        <v>41.154702828491402</v>
      </c>
      <c r="G6588">
        <v>43.215938174719497</v>
      </c>
    </row>
    <row r="6589" spans="5:7" x14ac:dyDescent="0.25">
      <c r="E6589" s="1">
        <v>38279</v>
      </c>
      <c r="F6589">
        <v>39.390373636988997</v>
      </c>
      <c r="G6589">
        <v>42.477429831760702</v>
      </c>
    </row>
    <row r="6590" spans="5:7" x14ac:dyDescent="0.25">
      <c r="E6590" s="1">
        <v>38280</v>
      </c>
      <c r="F6590">
        <v>30.3648345871405</v>
      </c>
      <c r="G6590">
        <v>38.3948902127254</v>
      </c>
    </row>
    <row r="6591" spans="5:7" x14ac:dyDescent="0.25">
      <c r="E6591" s="1">
        <v>38281</v>
      </c>
      <c r="F6591">
        <v>37.915294607162501</v>
      </c>
      <c r="G6591">
        <v>41.091744693329197</v>
      </c>
    </row>
    <row r="6592" spans="5:7" x14ac:dyDescent="0.25">
      <c r="E6592" s="1">
        <v>38282</v>
      </c>
      <c r="F6592">
        <v>32.571666895974197</v>
      </c>
      <c r="G6592">
        <v>38.786203460230503</v>
      </c>
    </row>
    <row r="6593" spans="5:7" x14ac:dyDescent="0.25">
      <c r="E6593" s="1">
        <v>38285</v>
      </c>
      <c r="F6593">
        <v>32.196141912825098</v>
      </c>
      <c r="G6593">
        <v>38.625247793176797</v>
      </c>
    </row>
    <row r="6594" spans="5:7" x14ac:dyDescent="0.25">
      <c r="E6594" s="1">
        <v>38286</v>
      </c>
      <c r="F6594">
        <v>42.193137650956103</v>
      </c>
      <c r="G6594">
        <v>41.872424381767999</v>
      </c>
    </row>
    <row r="6595" spans="5:7" x14ac:dyDescent="0.25">
      <c r="E6595" s="1">
        <v>38287</v>
      </c>
      <c r="F6595">
        <v>63.745582918076401</v>
      </c>
      <c r="G6595">
        <v>51.212469099978897</v>
      </c>
    </row>
    <row r="6596" spans="5:7" x14ac:dyDescent="0.25">
      <c r="E6596" s="1">
        <v>38288</v>
      </c>
      <c r="F6596">
        <v>54.711939963040201</v>
      </c>
      <c r="G6596">
        <v>48.138321071396298</v>
      </c>
    </row>
    <row r="6597" spans="5:7" x14ac:dyDescent="0.25">
      <c r="E6597" s="1">
        <v>38289</v>
      </c>
      <c r="F6597">
        <v>46.541863463903098</v>
      </c>
      <c r="G6597">
        <v>45.126990711557198</v>
      </c>
    </row>
    <row r="6598" spans="5:7" x14ac:dyDescent="0.25">
      <c r="E6598" s="1">
        <v>38292</v>
      </c>
      <c r="F6598">
        <v>58.597823348790499</v>
      </c>
      <c r="G6598">
        <v>50.541357849081997</v>
      </c>
    </row>
    <row r="6599" spans="5:7" x14ac:dyDescent="0.25">
      <c r="E6599" s="1">
        <v>38293</v>
      </c>
      <c r="F6599">
        <v>53.073563199362802</v>
      </c>
      <c r="G6599">
        <v>48.556859031246503</v>
      </c>
    </row>
    <row r="6600" spans="5:7" x14ac:dyDescent="0.25">
      <c r="E6600" s="1">
        <v>38294</v>
      </c>
      <c r="F6600">
        <v>50.775873998615801</v>
      </c>
      <c r="G6600">
        <v>47.749224395992599</v>
      </c>
    </row>
    <row r="6601" spans="5:7" x14ac:dyDescent="0.25">
      <c r="E6601" s="1">
        <v>38295</v>
      </c>
      <c r="F6601">
        <v>59.024636586980698</v>
      </c>
      <c r="G6601">
        <v>51.140548719558502</v>
      </c>
    </row>
    <row r="6602" spans="5:7" x14ac:dyDescent="0.25">
      <c r="E6602" s="1">
        <v>38296</v>
      </c>
      <c r="F6602">
        <v>75.146559942054196</v>
      </c>
      <c r="G6602">
        <v>60.130213254896702</v>
      </c>
    </row>
    <row r="6603" spans="5:7" x14ac:dyDescent="0.25">
      <c r="E6603" s="1">
        <v>38299</v>
      </c>
      <c r="F6603">
        <v>79.501729085972997</v>
      </c>
      <c r="G6603">
        <v>63.394155931860602</v>
      </c>
    </row>
    <row r="6604" spans="5:7" x14ac:dyDescent="0.25">
      <c r="E6604" s="1">
        <v>38300</v>
      </c>
      <c r="F6604">
        <v>80.240407192016207</v>
      </c>
      <c r="G6604">
        <v>63.959037171153398</v>
      </c>
    </row>
    <row r="6605" spans="5:7" x14ac:dyDescent="0.25">
      <c r="E6605" s="1">
        <v>38301</v>
      </c>
      <c r="F6605">
        <v>82.254738720368593</v>
      </c>
      <c r="G6605">
        <v>65.465551417555304</v>
      </c>
    </row>
    <row r="6606" spans="5:7" x14ac:dyDescent="0.25">
      <c r="E6606" s="1">
        <v>38302</v>
      </c>
      <c r="F6606">
        <v>78.592182923880003</v>
      </c>
      <c r="G6606">
        <v>64.361827132020807</v>
      </c>
    </row>
    <row r="6607" spans="5:7" x14ac:dyDescent="0.25">
      <c r="E6607" s="1">
        <v>38303</v>
      </c>
      <c r="F6607">
        <v>54.045880105652799</v>
      </c>
      <c r="G6607">
        <v>55.756851939466699</v>
      </c>
    </row>
    <row r="6608" spans="5:7" x14ac:dyDescent="0.25">
      <c r="E6608" s="1">
        <v>38306</v>
      </c>
      <c r="F6608">
        <v>57.9827877372134</v>
      </c>
      <c r="G6608">
        <v>57.2940654071217</v>
      </c>
    </row>
    <row r="6609" spans="5:7" x14ac:dyDescent="0.25">
      <c r="E6609" s="1">
        <v>38307</v>
      </c>
      <c r="F6609">
        <v>61.8996719498289</v>
      </c>
      <c r="G6609">
        <v>58.834373415008102</v>
      </c>
    </row>
    <row r="6610" spans="5:7" x14ac:dyDescent="0.25">
      <c r="E6610" s="1">
        <v>38308</v>
      </c>
      <c r="F6610">
        <v>40.205432992295002</v>
      </c>
      <c r="G6610">
        <v>49.550719858835699</v>
      </c>
    </row>
    <row r="6611" spans="5:7" x14ac:dyDescent="0.25">
      <c r="E6611" s="1">
        <v>38309</v>
      </c>
      <c r="F6611">
        <v>38.243942865284303</v>
      </c>
      <c r="G6611">
        <v>48.544713862812202</v>
      </c>
    </row>
    <row r="6612" spans="5:7" x14ac:dyDescent="0.25">
      <c r="E6612" s="1">
        <v>38310</v>
      </c>
      <c r="F6612">
        <v>35.1566268395066</v>
      </c>
      <c r="G6612">
        <v>47.003177541661103</v>
      </c>
    </row>
    <row r="6613" spans="5:7" x14ac:dyDescent="0.25">
      <c r="E6613" s="1">
        <v>38313</v>
      </c>
      <c r="F6613">
        <v>57.245723717711201</v>
      </c>
      <c r="G6613">
        <v>55.178129420210901</v>
      </c>
    </row>
    <row r="6614" spans="5:7" x14ac:dyDescent="0.25">
      <c r="E6614" s="1">
        <v>38314</v>
      </c>
      <c r="F6614">
        <v>58.517525773268098</v>
      </c>
      <c r="G6614">
        <v>55.729690832932903</v>
      </c>
    </row>
    <row r="6615" spans="5:7" x14ac:dyDescent="0.25">
      <c r="E6615" s="1">
        <v>38315</v>
      </c>
      <c r="F6615">
        <v>61.916142204611099</v>
      </c>
      <c r="G6615">
        <v>57.149356053024803</v>
      </c>
    </row>
    <row r="6616" spans="5:7" x14ac:dyDescent="0.25">
      <c r="E6616" s="1">
        <v>38317</v>
      </c>
      <c r="F6616">
        <v>53.199054593775998</v>
      </c>
      <c r="G6616">
        <v>54.0389727925429</v>
      </c>
    </row>
    <row r="6617" spans="5:7" x14ac:dyDescent="0.25">
      <c r="E6617" s="1">
        <v>38320</v>
      </c>
      <c r="F6617">
        <v>76.442238962712494</v>
      </c>
      <c r="G6617">
        <v>65.759360182190903</v>
      </c>
    </row>
    <row r="6618" spans="5:7" x14ac:dyDescent="0.25">
      <c r="E6618" s="1">
        <v>38321</v>
      </c>
      <c r="F6618">
        <v>78.935760753952906</v>
      </c>
      <c r="G6618">
        <v>67.530518639414396</v>
      </c>
    </row>
    <row r="6619" spans="5:7" x14ac:dyDescent="0.25">
      <c r="E6619" s="1">
        <v>38322</v>
      </c>
      <c r="F6619">
        <v>80.315232103557804</v>
      </c>
      <c r="G6619">
        <v>68.498686965481099</v>
      </c>
    </row>
    <row r="6620" spans="5:7" x14ac:dyDescent="0.25">
      <c r="E6620" s="1">
        <v>38323</v>
      </c>
      <c r="F6620">
        <v>83.878484248827306</v>
      </c>
      <c r="G6620">
        <v>71.108022900377605</v>
      </c>
    </row>
    <row r="6621" spans="5:7" x14ac:dyDescent="0.25">
      <c r="E6621" s="1">
        <v>38324</v>
      </c>
      <c r="F6621">
        <v>47.5857828962043</v>
      </c>
      <c r="G6621">
        <v>54.148399035432803</v>
      </c>
    </row>
    <row r="6622" spans="5:7" x14ac:dyDescent="0.25">
      <c r="E6622" s="1">
        <v>38327</v>
      </c>
      <c r="F6622">
        <v>43.576190950316601</v>
      </c>
      <c r="G6622">
        <v>51.790976972208703</v>
      </c>
    </row>
    <row r="6623" spans="5:7" x14ac:dyDescent="0.25">
      <c r="E6623" s="1">
        <v>38328</v>
      </c>
      <c r="F6623">
        <v>43.263726872198099</v>
      </c>
      <c r="G6623">
        <v>51.618110617185302</v>
      </c>
    </row>
    <row r="6624" spans="5:7" x14ac:dyDescent="0.25">
      <c r="E6624" s="1">
        <v>38329</v>
      </c>
      <c r="F6624">
        <v>29.713174470444201</v>
      </c>
      <c r="G6624">
        <v>43.3579951761606</v>
      </c>
    </row>
    <row r="6625" spans="5:7" x14ac:dyDescent="0.25">
      <c r="E6625" s="1">
        <v>38330</v>
      </c>
      <c r="F6625">
        <v>41.008345015870603</v>
      </c>
      <c r="G6625">
        <v>47.929395071370699</v>
      </c>
    </row>
    <row r="6626" spans="5:7" x14ac:dyDescent="0.25">
      <c r="E6626" s="1">
        <v>38331</v>
      </c>
      <c r="F6626">
        <v>38.661247495157397</v>
      </c>
      <c r="G6626">
        <v>46.652871547018798</v>
      </c>
    </row>
    <row r="6627" spans="5:7" x14ac:dyDescent="0.25">
      <c r="E6627" s="1">
        <v>38334</v>
      </c>
      <c r="F6627">
        <v>38.046403664968302</v>
      </c>
      <c r="G6627">
        <v>46.340134080047299</v>
      </c>
    </row>
    <row r="6628" spans="5:7" x14ac:dyDescent="0.25">
      <c r="E6628" s="1">
        <v>38335</v>
      </c>
      <c r="F6628">
        <v>34.284279899972397</v>
      </c>
      <c r="G6628">
        <v>44.493215072174401</v>
      </c>
    </row>
    <row r="6629" spans="5:7" x14ac:dyDescent="0.25">
      <c r="E6629" s="1">
        <v>38336</v>
      </c>
      <c r="F6629">
        <v>27.032265401597801</v>
      </c>
      <c r="G6629">
        <v>40.557514185397402</v>
      </c>
    </row>
    <row r="6630" spans="5:7" x14ac:dyDescent="0.25">
      <c r="E6630" s="1">
        <v>38337</v>
      </c>
      <c r="F6630">
        <v>52.674647612263897</v>
      </c>
      <c r="G6630">
        <v>50.602274278966902</v>
      </c>
    </row>
    <row r="6631" spans="5:7" x14ac:dyDescent="0.25">
      <c r="E6631" s="1">
        <v>38338</v>
      </c>
      <c r="F6631">
        <v>48.782667498501802</v>
      </c>
      <c r="G6631">
        <v>48.9180769246897</v>
      </c>
    </row>
    <row r="6632" spans="5:7" x14ac:dyDescent="0.25">
      <c r="E6632" s="1">
        <v>38341</v>
      </c>
      <c r="F6632">
        <v>52.953983366097397</v>
      </c>
      <c r="G6632">
        <v>50.685664001628098</v>
      </c>
    </row>
    <row r="6633" spans="5:7" x14ac:dyDescent="0.25">
      <c r="E6633" s="1">
        <v>38342</v>
      </c>
      <c r="F6633">
        <v>49.071609979587301</v>
      </c>
      <c r="G6633">
        <v>49.201419258060803</v>
      </c>
    </row>
    <row r="6634" spans="5:7" x14ac:dyDescent="0.25">
      <c r="E6634" s="1">
        <v>38343</v>
      </c>
      <c r="F6634">
        <v>55.7176060528477</v>
      </c>
      <c r="G6634">
        <v>51.794696567371297</v>
      </c>
    </row>
    <row r="6635" spans="5:7" x14ac:dyDescent="0.25">
      <c r="E6635" s="1">
        <v>38344</v>
      </c>
      <c r="F6635">
        <v>59.838116798368098</v>
      </c>
      <c r="G6635">
        <v>53.4706600796926</v>
      </c>
    </row>
    <row r="6636" spans="5:7" x14ac:dyDescent="0.25">
      <c r="E6636" s="1">
        <v>38348</v>
      </c>
      <c r="F6636">
        <v>72.898476993658306</v>
      </c>
      <c r="G6636">
        <v>59.943407695386902</v>
      </c>
    </row>
    <row r="6637" spans="5:7" x14ac:dyDescent="0.25">
      <c r="E6637" s="1">
        <v>38349</v>
      </c>
      <c r="F6637">
        <v>70.874752966189007</v>
      </c>
      <c r="G6637">
        <v>59.293441867274701</v>
      </c>
    </row>
    <row r="6638" spans="5:7" x14ac:dyDescent="0.25">
      <c r="E6638" s="1">
        <v>38350</v>
      </c>
      <c r="F6638">
        <v>75.499757194134602</v>
      </c>
      <c r="G6638">
        <v>61.819825804792202</v>
      </c>
    </row>
    <row r="6639" spans="5:7" x14ac:dyDescent="0.25">
      <c r="E6639" s="1">
        <v>38351</v>
      </c>
      <c r="F6639">
        <v>53.5787579442338</v>
      </c>
      <c r="G6639">
        <v>54.061755061237498</v>
      </c>
    </row>
    <row r="6640" spans="5:7" x14ac:dyDescent="0.25">
      <c r="E6640" s="1">
        <v>38352</v>
      </c>
      <c r="F6640">
        <v>45.170717790906203</v>
      </c>
      <c r="G6640">
        <v>50.421215930625898</v>
      </c>
    </row>
    <row r="6641" spans="5:7" x14ac:dyDescent="0.25">
      <c r="E6641" s="1">
        <v>38355</v>
      </c>
      <c r="F6641">
        <v>45.170717790906302</v>
      </c>
      <c r="G6641">
        <v>50.421215930625898</v>
      </c>
    </row>
    <row r="6642" spans="5:7" x14ac:dyDescent="0.25">
      <c r="E6642" s="1">
        <v>38356</v>
      </c>
      <c r="F6642">
        <v>62.237600548320003</v>
      </c>
      <c r="G6642">
        <v>57.119115886480103</v>
      </c>
    </row>
    <row r="6643" spans="5:7" x14ac:dyDescent="0.25">
      <c r="E6643" s="1">
        <v>38357</v>
      </c>
      <c r="F6643">
        <v>59.123169767444701</v>
      </c>
      <c r="G6643">
        <v>55.970733431622797</v>
      </c>
    </row>
    <row r="6644" spans="5:7" x14ac:dyDescent="0.25">
      <c r="E6644" s="1">
        <v>38358</v>
      </c>
      <c r="F6644">
        <v>53.303478453329902</v>
      </c>
      <c r="G6644">
        <v>53.850814081661198</v>
      </c>
    </row>
    <row r="6645" spans="5:7" x14ac:dyDescent="0.25">
      <c r="E6645" s="1">
        <v>38359</v>
      </c>
      <c r="F6645">
        <v>55.410254957575098</v>
      </c>
      <c r="G6645">
        <v>54.591678042039497</v>
      </c>
    </row>
    <row r="6646" spans="5:7" x14ac:dyDescent="0.25">
      <c r="E6646" s="1">
        <v>38362</v>
      </c>
      <c r="F6646">
        <v>56.005713417159697</v>
      </c>
      <c r="G6646">
        <v>54.787094677504697</v>
      </c>
    </row>
    <row r="6647" spans="5:7" x14ac:dyDescent="0.25">
      <c r="E6647" s="1">
        <v>38363</v>
      </c>
      <c r="F6647">
        <v>44.862449691483903</v>
      </c>
      <c r="G6647">
        <v>51.115181786927501</v>
      </c>
    </row>
    <row r="6648" spans="5:7" x14ac:dyDescent="0.25">
      <c r="E6648" s="1">
        <v>38364</v>
      </c>
      <c r="F6648">
        <v>42.880857251071298</v>
      </c>
      <c r="G6648">
        <v>50.410953843006901</v>
      </c>
    </row>
    <row r="6649" spans="5:7" x14ac:dyDescent="0.25">
      <c r="E6649" s="1">
        <v>38365</v>
      </c>
      <c r="F6649">
        <v>26.352223369753801</v>
      </c>
      <c r="G6649">
        <v>42.882066009210597</v>
      </c>
    </row>
    <row r="6650" spans="5:7" x14ac:dyDescent="0.25">
      <c r="E6650" s="1">
        <v>38366</v>
      </c>
      <c r="F6650">
        <v>45.254712879579301</v>
      </c>
      <c r="G6650">
        <v>49.004699611592201</v>
      </c>
    </row>
    <row r="6651" spans="5:7" x14ac:dyDescent="0.25">
      <c r="E6651" s="1">
        <v>38370</v>
      </c>
      <c r="F6651">
        <v>39.117152970155303</v>
      </c>
      <c r="G6651">
        <v>46.282883581407802</v>
      </c>
    </row>
    <row r="6652" spans="5:7" x14ac:dyDescent="0.25">
      <c r="E6652" s="1">
        <v>38371</v>
      </c>
      <c r="F6652">
        <v>34.908781238345099</v>
      </c>
      <c r="G6652">
        <v>44.3192331027306</v>
      </c>
    </row>
    <row r="6653" spans="5:7" x14ac:dyDescent="0.25">
      <c r="E6653" s="1">
        <v>38372</v>
      </c>
      <c r="F6653">
        <v>34.908781238345099</v>
      </c>
      <c r="G6653">
        <v>44.3192331027306</v>
      </c>
    </row>
    <row r="6654" spans="5:7" x14ac:dyDescent="0.25">
      <c r="E6654" s="1">
        <v>38373</v>
      </c>
      <c r="F6654">
        <v>28.870682993989401</v>
      </c>
      <c r="G6654">
        <v>41.558605177034998</v>
      </c>
    </row>
    <row r="6655" spans="5:7" x14ac:dyDescent="0.25">
      <c r="E6655" s="1">
        <v>38376</v>
      </c>
      <c r="F6655">
        <v>25.023360447145102</v>
      </c>
      <c r="G6655">
        <v>39.591323379229998</v>
      </c>
    </row>
    <row r="6656" spans="5:7" x14ac:dyDescent="0.25">
      <c r="E6656" s="1">
        <v>38377</v>
      </c>
      <c r="F6656">
        <v>52.416494384859199</v>
      </c>
      <c r="G6656">
        <v>48.958636949396599</v>
      </c>
    </row>
    <row r="6657" spans="5:7" x14ac:dyDescent="0.25">
      <c r="E6657" s="1">
        <v>38378</v>
      </c>
      <c r="F6657">
        <v>52.989018537899703</v>
      </c>
      <c r="G6657">
        <v>49.194310188980602</v>
      </c>
    </row>
    <row r="6658" spans="5:7" x14ac:dyDescent="0.25">
      <c r="E6658" s="1">
        <v>38379</v>
      </c>
      <c r="F6658">
        <v>59.931339584393697</v>
      </c>
      <c r="G6658">
        <v>52.055164676921798</v>
      </c>
    </row>
    <row r="6659" spans="5:7" x14ac:dyDescent="0.25">
      <c r="E6659" s="1">
        <v>38380</v>
      </c>
      <c r="F6659">
        <v>38.029179852762297</v>
      </c>
      <c r="G6659">
        <v>43.484970852320998</v>
      </c>
    </row>
    <row r="6660" spans="5:7" x14ac:dyDescent="0.25">
      <c r="E6660" s="1">
        <v>38383</v>
      </c>
      <c r="F6660">
        <v>35.254207905128197</v>
      </c>
      <c r="G6660">
        <v>42.143816396032598</v>
      </c>
    </row>
    <row r="6661" spans="5:7" x14ac:dyDescent="0.25">
      <c r="E6661" s="1">
        <v>38384</v>
      </c>
      <c r="F6661">
        <v>39.774403273409298</v>
      </c>
      <c r="G6661">
        <v>43.745349565315998</v>
      </c>
    </row>
    <row r="6662" spans="5:7" x14ac:dyDescent="0.25">
      <c r="E6662" s="1">
        <v>38385</v>
      </c>
      <c r="F6662">
        <v>41.009912387619799</v>
      </c>
      <c r="G6662">
        <v>44.161494519366798</v>
      </c>
    </row>
    <row r="6663" spans="5:7" x14ac:dyDescent="0.25">
      <c r="E6663" s="1">
        <v>38386</v>
      </c>
      <c r="F6663">
        <v>50.030811229602797</v>
      </c>
      <c r="G6663">
        <v>47.243599777434</v>
      </c>
    </row>
    <row r="6664" spans="5:7" x14ac:dyDescent="0.25">
      <c r="E6664" s="1">
        <v>38387</v>
      </c>
      <c r="F6664">
        <v>29.418431443103302</v>
      </c>
      <c r="G6664">
        <v>38.504503944433601</v>
      </c>
    </row>
    <row r="6665" spans="5:7" x14ac:dyDescent="0.25">
      <c r="E6665" s="1">
        <v>38390</v>
      </c>
      <c r="F6665">
        <v>25.1292866348773</v>
      </c>
      <c r="G6665">
        <v>36.026782962635203</v>
      </c>
    </row>
    <row r="6666" spans="5:7" x14ac:dyDescent="0.25">
      <c r="E6666" s="1">
        <v>38391</v>
      </c>
      <c r="F6666">
        <v>20.956973073694499</v>
      </c>
      <c r="G6666">
        <v>33.393466828974397</v>
      </c>
    </row>
    <row r="6667" spans="5:7" x14ac:dyDescent="0.25">
      <c r="E6667" s="1">
        <v>38392</v>
      </c>
      <c r="F6667">
        <v>17.475201885887099</v>
      </c>
      <c r="G6667">
        <v>30.956684996565102</v>
      </c>
    </row>
    <row r="6668" spans="5:7" x14ac:dyDescent="0.25">
      <c r="E6668" s="1">
        <v>38393</v>
      </c>
      <c r="F6668">
        <v>48.748198020512</v>
      </c>
      <c r="G6668">
        <v>44.343149320120602</v>
      </c>
    </row>
    <row r="6669" spans="5:7" x14ac:dyDescent="0.25">
      <c r="E6669" s="1">
        <v>38394</v>
      </c>
      <c r="F6669">
        <v>48.977920264531797</v>
      </c>
      <c r="G6669">
        <v>44.457972425738099</v>
      </c>
    </row>
    <row r="6670" spans="5:7" x14ac:dyDescent="0.25">
      <c r="E6670" s="1">
        <v>38397</v>
      </c>
      <c r="F6670">
        <v>45.321386382125098</v>
      </c>
      <c r="G6670">
        <v>43.024138710459702</v>
      </c>
    </row>
    <row r="6671" spans="5:7" x14ac:dyDescent="0.25">
      <c r="E6671" s="1">
        <v>38398</v>
      </c>
      <c r="F6671">
        <v>52.4249818362523</v>
      </c>
      <c r="G6671">
        <v>46.141837140509899</v>
      </c>
    </row>
    <row r="6672" spans="5:7" x14ac:dyDescent="0.25">
      <c r="E6672" s="1">
        <v>38399</v>
      </c>
      <c r="F6672">
        <v>65.061645023123404</v>
      </c>
      <c r="G6672">
        <v>52.619462896314502</v>
      </c>
    </row>
    <row r="6673" spans="5:7" x14ac:dyDescent="0.25">
      <c r="E6673" s="1">
        <v>38400</v>
      </c>
      <c r="F6673">
        <v>69.281920228688506</v>
      </c>
      <c r="G6673">
        <v>55.124806792453498</v>
      </c>
    </row>
    <row r="6674" spans="5:7" x14ac:dyDescent="0.25">
      <c r="E6674" s="1">
        <v>38401</v>
      </c>
      <c r="F6674">
        <v>78.931985588365393</v>
      </c>
      <c r="G6674">
        <v>61.968393913941199</v>
      </c>
    </row>
    <row r="6675" spans="5:7" x14ac:dyDescent="0.25">
      <c r="E6675" s="1">
        <v>38405</v>
      </c>
      <c r="F6675">
        <v>81.336597195968807</v>
      </c>
      <c r="G6675">
        <v>63.989671271897002</v>
      </c>
    </row>
    <row r="6676" spans="5:7" x14ac:dyDescent="0.25">
      <c r="E6676" s="1">
        <v>38406</v>
      </c>
      <c r="F6676">
        <v>72.838395737498004</v>
      </c>
      <c r="G6676">
        <v>61.0148194998877</v>
      </c>
    </row>
    <row r="6677" spans="5:7" x14ac:dyDescent="0.25">
      <c r="E6677" s="1">
        <v>38407</v>
      </c>
      <c r="F6677">
        <v>75.387585972079506</v>
      </c>
      <c r="G6677">
        <v>62.563155240164498</v>
      </c>
    </row>
    <row r="6678" spans="5:7" x14ac:dyDescent="0.25">
      <c r="E6678" s="1">
        <v>38408</v>
      </c>
      <c r="F6678">
        <v>67.756615401669606</v>
      </c>
      <c r="G6678">
        <v>59.997017666090798</v>
      </c>
    </row>
    <row r="6679" spans="5:7" x14ac:dyDescent="0.25">
      <c r="E6679" s="1">
        <v>38411</v>
      </c>
      <c r="F6679">
        <v>81.418057381051398</v>
      </c>
      <c r="G6679">
        <v>68.435879982824005</v>
      </c>
    </row>
    <row r="6680" spans="5:7" x14ac:dyDescent="0.25">
      <c r="E6680" s="1">
        <v>38412</v>
      </c>
      <c r="F6680">
        <v>77.316105690857498</v>
      </c>
      <c r="G6680">
        <v>66.851102849412399</v>
      </c>
    </row>
    <row r="6681" spans="5:7" x14ac:dyDescent="0.25">
      <c r="E6681" s="1">
        <v>38413</v>
      </c>
      <c r="F6681">
        <v>78.404134558160905</v>
      </c>
      <c r="G6681">
        <v>67.5259786404159</v>
      </c>
    </row>
    <row r="6682" spans="5:7" x14ac:dyDescent="0.25">
      <c r="E6682" s="1">
        <v>38414</v>
      </c>
      <c r="F6682">
        <v>78.890149037032998</v>
      </c>
      <c r="G6682">
        <v>67.808299751900606</v>
      </c>
    </row>
    <row r="6683" spans="5:7" x14ac:dyDescent="0.25">
      <c r="E6683" s="1">
        <v>38415</v>
      </c>
      <c r="F6683">
        <v>54.067620488203097</v>
      </c>
      <c r="G6683">
        <v>58.497662614343099</v>
      </c>
    </row>
    <row r="6684" spans="5:7" x14ac:dyDescent="0.25">
      <c r="E6684" s="1">
        <v>38418</v>
      </c>
      <c r="F6684">
        <v>53.181731499759401</v>
      </c>
      <c r="G6684">
        <v>58.118515214143997</v>
      </c>
    </row>
    <row r="6685" spans="5:7" x14ac:dyDescent="0.25">
      <c r="E6685" s="1">
        <v>38419</v>
      </c>
      <c r="F6685">
        <v>69.676825519567402</v>
      </c>
      <c r="G6685">
        <v>64.897296944451497</v>
      </c>
    </row>
    <row r="6686" spans="5:7" x14ac:dyDescent="0.25">
      <c r="E6686" s="1">
        <v>38420</v>
      </c>
      <c r="F6686">
        <v>81.812885222497599</v>
      </c>
      <c r="G6686">
        <v>72.470858165340701</v>
      </c>
    </row>
    <row r="6687" spans="5:7" x14ac:dyDescent="0.25">
      <c r="E6687" s="1">
        <v>38421</v>
      </c>
      <c r="F6687">
        <v>67.263504947934507</v>
      </c>
      <c r="G6687">
        <v>65.605470950385694</v>
      </c>
    </row>
    <row r="6688" spans="5:7" x14ac:dyDescent="0.25">
      <c r="E6688" s="1">
        <v>38422</v>
      </c>
      <c r="F6688">
        <v>74.681347721070694</v>
      </c>
      <c r="G6688">
        <v>69.830992718229695</v>
      </c>
    </row>
    <row r="6689" spans="5:7" x14ac:dyDescent="0.25">
      <c r="E6689" s="1">
        <v>38425</v>
      </c>
      <c r="F6689">
        <v>67.030761061673402</v>
      </c>
      <c r="G6689">
        <v>66.156943339439295</v>
      </c>
    </row>
    <row r="6690" spans="5:7" x14ac:dyDescent="0.25">
      <c r="E6690" s="1">
        <v>38426</v>
      </c>
      <c r="F6690">
        <v>70.734261899315399</v>
      </c>
      <c r="G6690">
        <v>68.022121134668893</v>
      </c>
    </row>
    <row r="6691" spans="5:7" x14ac:dyDescent="0.25">
      <c r="E6691" s="1">
        <v>38427</v>
      </c>
      <c r="F6691">
        <v>60.285965969592702</v>
      </c>
      <c r="G6691">
        <v>63.199393673322596</v>
      </c>
    </row>
    <row r="6692" spans="5:7" x14ac:dyDescent="0.25">
      <c r="E6692" s="1">
        <v>38428</v>
      </c>
      <c r="F6692">
        <v>52.080234620794897</v>
      </c>
      <c r="G6692">
        <v>59.182693307133398</v>
      </c>
    </row>
    <row r="6693" spans="5:7" x14ac:dyDescent="0.25">
      <c r="E6693" s="1">
        <v>38429</v>
      </c>
      <c r="F6693">
        <v>59.518785997370998</v>
      </c>
      <c r="G6693">
        <v>62.100941037819602</v>
      </c>
    </row>
    <row r="6694" spans="5:7" x14ac:dyDescent="0.25">
      <c r="E6694" s="1">
        <v>38432</v>
      </c>
      <c r="F6694">
        <v>62.325886506987501</v>
      </c>
      <c r="G6694">
        <v>63.2332823351529</v>
      </c>
    </row>
    <row r="6695" spans="5:7" x14ac:dyDescent="0.25">
      <c r="E6695" s="1">
        <v>38433</v>
      </c>
      <c r="F6695">
        <v>75.476649884108497</v>
      </c>
      <c r="G6695">
        <v>69.547770839290607</v>
      </c>
    </row>
    <row r="6696" spans="5:7" x14ac:dyDescent="0.25">
      <c r="E6696" s="1">
        <v>38434</v>
      </c>
      <c r="F6696">
        <v>62.593174986431201</v>
      </c>
      <c r="G6696">
        <v>63.753620989021698</v>
      </c>
    </row>
    <row r="6697" spans="5:7" x14ac:dyDescent="0.25">
      <c r="E6697" s="1">
        <v>38435</v>
      </c>
      <c r="F6697">
        <v>64.506408569975903</v>
      </c>
      <c r="G6697">
        <v>64.589680967841502</v>
      </c>
    </row>
    <row r="6698" spans="5:7" x14ac:dyDescent="0.25">
      <c r="E6698" s="1">
        <v>38439</v>
      </c>
      <c r="F6698">
        <v>69.605431585396403</v>
      </c>
      <c r="G6698">
        <v>66.841070244383204</v>
      </c>
    </row>
    <row r="6699" spans="5:7" x14ac:dyDescent="0.25">
      <c r="E6699" s="1">
        <v>38440</v>
      </c>
      <c r="F6699">
        <v>54.306501929562103</v>
      </c>
      <c r="G6699">
        <v>60.114751562939702</v>
      </c>
    </row>
    <row r="6700" spans="5:7" x14ac:dyDescent="0.25">
      <c r="E6700" s="1">
        <v>38441</v>
      </c>
      <c r="F6700">
        <v>49.797696918251603</v>
      </c>
      <c r="G6700">
        <v>57.958550399787903</v>
      </c>
    </row>
    <row r="6701" spans="5:7" x14ac:dyDescent="0.25">
      <c r="E6701" s="1">
        <v>38442</v>
      </c>
      <c r="F6701">
        <v>38.466926597095799</v>
      </c>
      <c r="G6701">
        <v>52.017988399362999</v>
      </c>
    </row>
    <row r="6702" spans="5:7" x14ac:dyDescent="0.25">
      <c r="E6702" s="1">
        <v>38443</v>
      </c>
      <c r="F6702">
        <v>34.087049700104103</v>
      </c>
      <c r="G6702">
        <v>49.449387199742098</v>
      </c>
    </row>
    <row r="6703" spans="5:7" x14ac:dyDescent="0.25">
      <c r="E6703" s="1">
        <v>38446</v>
      </c>
      <c r="F6703">
        <v>36.264154918113398</v>
      </c>
      <c r="G6703">
        <v>50.112608726270103</v>
      </c>
    </row>
    <row r="6704" spans="5:7" x14ac:dyDescent="0.25">
      <c r="E6704" s="1">
        <v>38447</v>
      </c>
      <c r="F6704">
        <v>39.840857356347499</v>
      </c>
      <c r="G6704">
        <v>51.147967268582903</v>
      </c>
    </row>
    <row r="6705" spans="5:7" x14ac:dyDescent="0.25">
      <c r="E6705" s="1">
        <v>38448</v>
      </c>
      <c r="F6705">
        <v>31.386460317896699</v>
      </c>
      <c r="G6705">
        <v>46.9505216928316</v>
      </c>
    </row>
    <row r="6706" spans="5:7" x14ac:dyDescent="0.25">
      <c r="E6706" s="1">
        <v>38449</v>
      </c>
      <c r="F6706">
        <v>48.368810518888402</v>
      </c>
      <c r="G6706">
        <v>52.385873418535802</v>
      </c>
    </row>
    <row r="6707" spans="5:7" x14ac:dyDescent="0.25">
      <c r="E6707" s="1">
        <v>38450</v>
      </c>
      <c r="F6707">
        <v>45.328769195930597</v>
      </c>
      <c r="G6707">
        <v>51.1123886857497</v>
      </c>
    </row>
    <row r="6708" spans="5:7" x14ac:dyDescent="0.25">
      <c r="E6708" s="1">
        <v>38453</v>
      </c>
      <c r="F6708">
        <v>37.626117001101697</v>
      </c>
      <c r="G6708">
        <v>47.721351643420803</v>
      </c>
    </row>
    <row r="6709" spans="5:7" x14ac:dyDescent="0.25">
      <c r="E6709" s="1">
        <v>38454</v>
      </c>
      <c r="F6709">
        <v>26.7263492840715</v>
      </c>
      <c r="G6709">
        <v>41.754751448362697</v>
      </c>
    </row>
    <row r="6710" spans="5:7" x14ac:dyDescent="0.25">
      <c r="E6710" s="1">
        <v>38455</v>
      </c>
      <c r="F6710">
        <v>29.3129267077748</v>
      </c>
      <c r="G6710">
        <v>42.568749846251002</v>
      </c>
    </row>
    <row r="6711" spans="5:7" x14ac:dyDescent="0.25">
      <c r="E6711" s="1">
        <v>38456</v>
      </c>
      <c r="F6711">
        <v>23.1768215584034</v>
      </c>
      <c r="G6711">
        <v>38.908796529122398</v>
      </c>
    </row>
    <row r="6712" spans="5:7" x14ac:dyDescent="0.25">
      <c r="E6712" s="1">
        <v>38457</v>
      </c>
      <c r="F6712">
        <v>17.146726962166301</v>
      </c>
      <c r="G6712">
        <v>34.443915564657203</v>
      </c>
    </row>
    <row r="6713" spans="5:7" x14ac:dyDescent="0.25">
      <c r="E6713" s="1">
        <v>38460</v>
      </c>
      <c r="F6713">
        <v>25.756385172832498</v>
      </c>
      <c r="G6713">
        <v>37.320946349265398</v>
      </c>
    </row>
    <row r="6714" spans="5:7" x14ac:dyDescent="0.25">
      <c r="E6714" s="1">
        <v>38461</v>
      </c>
      <c r="F6714">
        <v>20.380385597640998</v>
      </c>
      <c r="G6714">
        <v>33.928803929556302</v>
      </c>
    </row>
    <row r="6715" spans="5:7" x14ac:dyDescent="0.25">
      <c r="E6715" s="1">
        <v>38462</v>
      </c>
      <c r="F6715">
        <v>18.0755383719235</v>
      </c>
      <c r="G6715">
        <v>32.318341769971099</v>
      </c>
    </row>
    <row r="6716" spans="5:7" x14ac:dyDescent="0.25">
      <c r="E6716" s="1">
        <v>38463</v>
      </c>
      <c r="F6716">
        <v>46.3949900780093</v>
      </c>
      <c r="G6716">
        <v>43.551190532901103</v>
      </c>
    </row>
    <row r="6717" spans="5:7" x14ac:dyDescent="0.25">
      <c r="E6717" s="1">
        <v>38464</v>
      </c>
      <c r="F6717">
        <v>38.607857571428902</v>
      </c>
      <c r="G6717">
        <v>40.0689339789147</v>
      </c>
    </row>
    <row r="6718" spans="5:7" x14ac:dyDescent="0.25">
      <c r="E6718" s="1">
        <v>38467</v>
      </c>
      <c r="F6718">
        <v>39.976482813247699</v>
      </c>
      <c r="G6718">
        <v>40.647509089761797</v>
      </c>
    </row>
    <row r="6719" spans="5:7" x14ac:dyDescent="0.25">
      <c r="E6719" s="1">
        <v>38468</v>
      </c>
      <c r="F6719">
        <v>43.973321417776603</v>
      </c>
      <c r="G6719">
        <v>42.248627567696502</v>
      </c>
    </row>
    <row r="6720" spans="5:7" x14ac:dyDescent="0.25">
      <c r="E6720" s="1">
        <v>38469</v>
      </c>
      <c r="F6720">
        <v>36.959345054774403</v>
      </c>
      <c r="G6720">
        <v>39.521730357914898</v>
      </c>
    </row>
    <row r="6721" spans="5:7" x14ac:dyDescent="0.25">
      <c r="E6721" s="1">
        <v>38470</v>
      </c>
      <c r="F6721">
        <v>25.8792535241829</v>
      </c>
      <c r="G6721">
        <v>34.203716417291503</v>
      </c>
    </row>
    <row r="6722" spans="5:7" x14ac:dyDescent="0.25">
      <c r="E6722" s="1">
        <v>38471</v>
      </c>
      <c r="F6722">
        <v>40.889760788587701</v>
      </c>
      <c r="G6722">
        <v>40.309427793223101</v>
      </c>
    </row>
    <row r="6723" spans="5:7" x14ac:dyDescent="0.25">
      <c r="E6723" s="1">
        <v>38474</v>
      </c>
      <c r="F6723">
        <v>38.695567720697198</v>
      </c>
      <c r="G6723">
        <v>39.3909000465231</v>
      </c>
    </row>
    <row r="6724" spans="5:7" x14ac:dyDescent="0.25">
      <c r="E6724" s="1">
        <v>38475</v>
      </c>
      <c r="F6724">
        <v>34.848667693816203</v>
      </c>
      <c r="G6724">
        <v>37.800694319939197</v>
      </c>
    </row>
    <row r="6725" spans="5:7" x14ac:dyDescent="0.25">
      <c r="E6725" s="1">
        <v>38476</v>
      </c>
      <c r="F6725">
        <v>41.792652076922401</v>
      </c>
      <c r="G6725">
        <v>40.392160087467303</v>
      </c>
    </row>
    <row r="6726" spans="5:7" x14ac:dyDescent="0.25">
      <c r="E6726" s="1">
        <v>38477</v>
      </c>
      <c r="F6726">
        <v>35.703986432210797</v>
      </c>
      <c r="G6726">
        <v>38.112100264818302</v>
      </c>
    </row>
    <row r="6727" spans="5:7" x14ac:dyDescent="0.25">
      <c r="E6727" s="1">
        <v>38478</v>
      </c>
      <c r="F6727">
        <v>58.711944036370902</v>
      </c>
      <c r="G6727">
        <v>48.157553338956703</v>
      </c>
    </row>
    <row r="6728" spans="5:7" x14ac:dyDescent="0.25">
      <c r="E6728" s="1">
        <v>38481</v>
      </c>
      <c r="F6728">
        <v>62.785389630103602</v>
      </c>
      <c r="G6728">
        <v>50.368991231410902</v>
      </c>
    </row>
    <row r="6729" spans="5:7" x14ac:dyDescent="0.25">
      <c r="E6729" s="1">
        <v>38482</v>
      </c>
      <c r="F6729">
        <v>45.117377681658603</v>
      </c>
      <c r="G6729">
        <v>43.725002503005797</v>
      </c>
    </row>
    <row r="6730" spans="5:7" x14ac:dyDescent="0.25">
      <c r="E6730" s="1">
        <v>38483</v>
      </c>
      <c r="F6730">
        <v>46.788869884643603</v>
      </c>
      <c r="G6730">
        <v>44.458934897173101</v>
      </c>
    </row>
    <row r="6731" spans="5:7" x14ac:dyDescent="0.25">
      <c r="E6731" s="1">
        <v>38484</v>
      </c>
      <c r="F6731">
        <v>40.498469514682</v>
      </c>
      <c r="G6731">
        <v>41.954592569387799</v>
      </c>
    </row>
    <row r="6732" spans="5:7" x14ac:dyDescent="0.25">
      <c r="E6732" s="1">
        <v>38485</v>
      </c>
      <c r="F6732">
        <v>32.858639162655699</v>
      </c>
      <c r="G6732">
        <v>38.581590459202701</v>
      </c>
    </row>
    <row r="6733" spans="5:7" x14ac:dyDescent="0.25">
      <c r="E6733" s="1">
        <v>38488</v>
      </c>
      <c r="F6733">
        <v>35.251672833546301</v>
      </c>
      <c r="G6733">
        <v>39.437678071405998</v>
      </c>
    </row>
    <row r="6734" spans="5:7" x14ac:dyDescent="0.25">
      <c r="E6734" s="1">
        <v>38489</v>
      </c>
      <c r="F6734">
        <v>32.796902882063499</v>
      </c>
      <c r="G6734">
        <v>38.4282101200006</v>
      </c>
    </row>
    <row r="6735" spans="5:7" x14ac:dyDescent="0.25">
      <c r="E6735" s="1">
        <v>38490</v>
      </c>
      <c r="F6735">
        <v>28.8379807344661</v>
      </c>
      <c r="G6735">
        <v>36.763338960306498</v>
      </c>
    </row>
    <row r="6736" spans="5:7" x14ac:dyDescent="0.25">
      <c r="E6736" s="1">
        <v>38491</v>
      </c>
      <c r="F6736">
        <v>37.150263247352001</v>
      </c>
      <c r="G6736">
        <v>39.347133329997803</v>
      </c>
    </row>
    <row r="6737" spans="5:7" x14ac:dyDescent="0.25">
      <c r="E6737" s="1">
        <v>38492</v>
      </c>
      <c r="F6737">
        <v>39.570373460070698</v>
      </c>
      <c r="G6737">
        <v>40.100195892870097</v>
      </c>
    </row>
    <row r="6738" spans="5:7" x14ac:dyDescent="0.25">
      <c r="E6738" s="1">
        <v>38495</v>
      </c>
      <c r="F6738">
        <v>27.947785563735199</v>
      </c>
      <c r="G6738">
        <v>35.792907976974497</v>
      </c>
    </row>
    <row r="6739" spans="5:7" x14ac:dyDescent="0.25">
      <c r="E6739" s="1">
        <v>38496</v>
      </c>
      <c r="F6739">
        <v>22.630233882265099</v>
      </c>
      <c r="G6739">
        <v>33.230283997365298</v>
      </c>
    </row>
    <row r="6740" spans="5:7" x14ac:dyDescent="0.25">
      <c r="E6740" s="1">
        <v>38497</v>
      </c>
      <c r="F6740">
        <v>42.639073715203303</v>
      </c>
      <c r="G6740">
        <v>40.266667743530803</v>
      </c>
    </row>
    <row r="6741" spans="5:7" x14ac:dyDescent="0.25">
      <c r="E6741" s="1">
        <v>38498</v>
      </c>
      <c r="F6741">
        <v>41.6979560213883</v>
      </c>
      <c r="G6741">
        <v>39.9370369220917</v>
      </c>
    </row>
    <row r="6742" spans="5:7" x14ac:dyDescent="0.25">
      <c r="E6742" s="1">
        <v>38499</v>
      </c>
      <c r="F6742">
        <v>38.867012063507403</v>
      </c>
      <c r="G6742">
        <v>38.991731773979502</v>
      </c>
    </row>
    <row r="6743" spans="5:7" x14ac:dyDescent="0.25">
      <c r="E6743" s="1">
        <v>38503</v>
      </c>
      <c r="F6743">
        <v>23.5306647659364</v>
      </c>
      <c r="G6743">
        <v>32.3871719209452</v>
      </c>
    </row>
    <row r="6744" spans="5:7" x14ac:dyDescent="0.25">
      <c r="E6744" s="1">
        <v>38504</v>
      </c>
      <c r="F6744">
        <v>15.5711857239442</v>
      </c>
      <c r="G6744">
        <v>27.058687508860402</v>
      </c>
    </row>
    <row r="6745" spans="5:7" x14ac:dyDescent="0.25">
      <c r="E6745" s="1">
        <v>38505</v>
      </c>
      <c r="F6745">
        <v>21.910662659091098</v>
      </c>
      <c r="G6745">
        <v>29.554980990381299</v>
      </c>
    </row>
    <row r="6746" spans="5:7" x14ac:dyDescent="0.25">
      <c r="E6746" s="1">
        <v>38506</v>
      </c>
      <c r="F6746">
        <v>41.372700453219799</v>
      </c>
      <c r="G6746">
        <v>37.976790726182898</v>
      </c>
    </row>
    <row r="6747" spans="5:7" x14ac:dyDescent="0.25">
      <c r="E6747" s="1">
        <v>38509</v>
      </c>
      <c r="F6747">
        <v>37.380063486258898</v>
      </c>
      <c r="G6747">
        <v>36.307330393903797</v>
      </c>
    </row>
    <row r="6748" spans="5:7" x14ac:dyDescent="0.25">
      <c r="E6748" s="1">
        <v>38510</v>
      </c>
      <c r="F6748">
        <v>30.465152051435801</v>
      </c>
      <c r="G6748">
        <v>33.224451804437898</v>
      </c>
    </row>
    <row r="6749" spans="5:7" x14ac:dyDescent="0.25">
      <c r="E6749" s="1">
        <v>38511</v>
      </c>
      <c r="F6749">
        <v>40.215552920186802</v>
      </c>
      <c r="G6749">
        <v>37.428156128085</v>
      </c>
    </row>
    <row r="6750" spans="5:7" x14ac:dyDescent="0.25">
      <c r="E6750" s="1">
        <v>38512</v>
      </c>
      <c r="F6750">
        <v>43.139068178714503</v>
      </c>
      <c r="G6750">
        <v>38.698039770847899</v>
      </c>
    </row>
    <row r="6751" spans="5:7" x14ac:dyDescent="0.25">
      <c r="E6751" s="1">
        <v>38513</v>
      </c>
      <c r="F6751">
        <v>63.302948312057502</v>
      </c>
      <c r="G6751">
        <v>49.112272048033297</v>
      </c>
    </row>
    <row r="6752" spans="5:7" x14ac:dyDescent="0.25">
      <c r="E6752" s="1">
        <v>38516</v>
      </c>
      <c r="F6752">
        <v>67.939009279916107</v>
      </c>
      <c r="G6752">
        <v>52.090707278872699</v>
      </c>
    </row>
    <row r="6753" spans="5:7" x14ac:dyDescent="0.25">
      <c r="E6753" s="1">
        <v>38517</v>
      </c>
      <c r="F6753">
        <v>70.612129995817099</v>
      </c>
      <c r="G6753">
        <v>53.836566171194498</v>
      </c>
    </row>
    <row r="6754" spans="5:7" x14ac:dyDescent="0.25">
      <c r="E6754" s="1">
        <v>38518</v>
      </c>
      <c r="F6754">
        <v>69.9456390977425</v>
      </c>
      <c r="G6754">
        <v>53.636099604383801</v>
      </c>
    </row>
    <row r="6755" spans="5:7" x14ac:dyDescent="0.25">
      <c r="E6755" s="1">
        <v>38519</v>
      </c>
      <c r="F6755">
        <v>57.027244650526001</v>
      </c>
      <c r="G6755">
        <v>49.653818335721802</v>
      </c>
    </row>
    <row r="6756" spans="5:7" x14ac:dyDescent="0.25">
      <c r="E6756" s="1">
        <v>38520</v>
      </c>
      <c r="F6756">
        <v>57.729870281620201</v>
      </c>
      <c r="G6756">
        <v>49.953935353132003</v>
      </c>
    </row>
    <row r="6757" spans="5:7" x14ac:dyDescent="0.25">
      <c r="E6757" s="1">
        <v>38523</v>
      </c>
      <c r="F6757">
        <v>67.008124022738997</v>
      </c>
      <c r="G6757">
        <v>54.170876311606101</v>
      </c>
    </row>
    <row r="6758" spans="5:7" x14ac:dyDescent="0.25">
      <c r="E6758" s="1">
        <v>38524</v>
      </c>
      <c r="F6758">
        <v>46.898548714381597</v>
      </c>
      <c r="G6758">
        <v>47.198650599034004</v>
      </c>
    </row>
    <row r="6759" spans="5:7" x14ac:dyDescent="0.25">
      <c r="E6759" s="1">
        <v>38525</v>
      </c>
      <c r="F6759">
        <v>30.862165761743999</v>
      </c>
      <c r="G6759">
        <v>39.3324563990559</v>
      </c>
    </row>
    <row r="6760" spans="5:7" x14ac:dyDescent="0.25">
      <c r="E6760" s="1">
        <v>38526</v>
      </c>
      <c r="F6760">
        <v>33.819690372717702</v>
      </c>
      <c r="G6760">
        <v>40.495617918292602</v>
      </c>
    </row>
    <row r="6761" spans="5:7" x14ac:dyDescent="0.25">
      <c r="E6761" s="1">
        <v>38527</v>
      </c>
      <c r="F6761">
        <v>28.7257273525274</v>
      </c>
      <c r="G6761">
        <v>37.799463015712199</v>
      </c>
    </row>
    <row r="6762" spans="5:7" x14ac:dyDescent="0.25">
      <c r="E6762" s="1">
        <v>38530</v>
      </c>
      <c r="F6762">
        <v>27.4214377509049</v>
      </c>
      <c r="G6762">
        <v>37.099451182067298</v>
      </c>
    </row>
    <row r="6763" spans="5:7" x14ac:dyDescent="0.25">
      <c r="E6763" s="1">
        <v>38531</v>
      </c>
      <c r="F6763">
        <v>46.4031978030361</v>
      </c>
      <c r="G6763">
        <v>44.317745743818399</v>
      </c>
    </row>
    <row r="6764" spans="5:7" x14ac:dyDescent="0.25">
      <c r="E6764" s="1">
        <v>38532</v>
      </c>
      <c r="F6764">
        <v>49.338515835008899</v>
      </c>
      <c r="G6764">
        <v>45.559833227828797</v>
      </c>
    </row>
    <row r="6765" spans="5:7" x14ac:dyDescent="0.25">
      <c r="E6765" s="1">
        <v>38533</v>
      </c>
      <c r="F6765">
        <v>36.094222795936403</v>
      </c>
      <c r="G6765">
        <v>40.171749208386302</v>
      </c>
    </row>
    <row r="6766" spans="5:7" x14ac:dyDescent="0.25">
      <c r="E6766" s="1">
        <v>38534</v>
      </c>
      <c r="F6766">
        <v>60.905137111853598</v>
      </c>
      <c r="G6766">
        <v>52.172617268119303</v>
      </c>
    </row>
    <row r="6767" spans="5:7" x14ac:dyDescent="0.25">
      <c r="E6767" s="1">
        <v>38538</v>
      </c>
      <c r="F6767">
        <v>67.737348177427506</v>
      </c>
      <c r="G6767">
        <v>56.448909642518302</v>
      </c>
    </row>
    <row r="6768" spans="5:7" x14ac:dyDescent="0.25">
      <c r="E6768" s="1">
        <v>38539</v>
      </c>
      <c r="F6768">
        <v>59.980530201897601</v>
      </c>
      <c r="G6768">
        <v>53.284953028994899</v>
      </c>
    </row>
    <row r="6769" spans="5:7" x14ac:dyDescent="0.25">
      <c r="E6769" s="1">
        <v>38540</v>
      </c>
      <c r="F6769">
        <v>58.249838760012103</v>
      </c>
      <c r="G6769">
        <v>52.598483708153303</v>
      </c>
    </row>
    <row r="6770" spans="5:7" x14ac:dyDescent="0.25">
      <c r="E6770" s="1">
        <v>38541</v>
      </c>
      <c r="F6770">
        <v>62.9057548094531</v>
      </c>
      <c r="G6770">
        <v>54.8683011126707</v>
      </c>
    </row>
    <row r="6771" spans="5:7" x14ac:dyDescent="0.25">
      <c r="E6771" s="1">
        <v>38544</v>
      </c>
      <c r="F6771">
        <v>63.578039987774197</v>
      </c>
      <c r="G6771">
        <v>55.187050161076897</v>
      </c>
    </row>
    <row r="6772" spans="5:7" x14ac:dyDescent="0.25">
      <c r="E6772" s="1">
        <v>38545</v>
      </c>
      <c r="F6772">
        <v>71.485032250806597</v>
      </c>
      <c r="G6772">
        <v>59.148632461380998</v>
      </c>
    </row>
    <row r="6773" spans="5:7" x14ac:dyDescent="0.25">
      <c r="E6773" s="1">
        <v>38546</v>
      </c>
      <c r="F6773">
        <v>72.870817024711201</v>
      </c>
      <c r="G6773">
        <v>59.897239533534702</v>
      </c>
    </row>
    <row r="6774" spans="5:7" x14ac:dyDescent="0.25">
      <c r="E6774" s="1">
        <v>38547</v>
      </c>
      <c r="F6774">
        <v>75.576997753137604</v>
      </c>
      <c r="G6774">
        <v>61.346590029386803</v>
      </c>
    </row>
    <row r="6775" spans="5:7" x14ac:dyDescent="0.25">
      <c r="E6775" s="1">
        <v>38548</v>
      </c>
      <c r="F6775">
        <v>71.950626254723801</v>
      </c>
      <c r="G6775">
        <v>60.357464945799002</v>
      </c>
    </row>
    <row r="6776" spans="5:7" x14ac:dyDescent="0.25">
      <c r="E6776" s="1">
        <v>38551</v>
      </c>
      <c r="F6776">
        <v>79.905244365445597</v>
      </c>
      <c r="G6776">
        <v>64.585158296753093</v>
      </c>
    </row>
    <row r="6777" spans="5:7" x14ac:dyDescent="0.25">
      <c r="E6777" s="1">
        <v>38552</v>
      </c>
      <c r="F6777">
        <v>63.113205952453697</v>
      </c>
      <c r="G6777">
        <v>59.263805590541203</v>
      </c>
    </row>
    <row r="6778" spans="5:7" x14ac:dyDescent="0.25">
      <c r="E6778" s="1">
        <v>38553</v>
      </c>
      <c r="F6778">
        <v>55.043025731374698</v>
      </c>
      <c r="G6778">
        <v>56.356507105925203</v>
      </c>
    </row>
    <row r="6779" spans="5:7" x14ac:dyDescent="0.25">
      <c r="E6779" s="1">
        <v>38554</v>
      </c>
      <c r="F6779">
        <v>74.648527557516104</v>
      </c>
      <c r="G6779">
        <v>65.533701825982504</v>
      </c>
    </row>
    <row r="6780" spans="5:7" x14ac:dyDescent="0.25">
      <c r="E6780" s="1">
        <v>38555</v>
      </c>
      <c r="F6780">
        <v>59.362476947795003</v>
      </c>
      <c r="G6780">
        <v>58.963488871050799</v>
      </c>
    </row>
    <row r="6781" spans="5:7" x14ac:dyDescent="0.25">
      <c r="E6781" s="1">
        <v>38558</v>
      </c>
      <c r="F6781">
        <v>63.421718816754101</v>
      </c>
      <c r="G6781">
        <v>60.8714081210668</v>
      </c>
    </row>
    <row r="6782" spans="5:7" x14ac:dyDescent="0.25">
      <c r="E6782" s="1">
        <v>38559</v>
      </c>
      <c r="F6782">
        <v>58.419860066847299</v>
      </c>
      <c r="G6782">
        <v>58.769572543863802</v>
      </c>
    </row>
    <row r="6783" spans="5:7" x14ac:dyDescent="0.25">
      <c r="E6783" s="1">
        <v>38560</v>
      </c>
      <c r="F6783">
        <v>62.975106080238199</v>
      </c>
      <c r="G6783">
        <v>60.670776871566602</v>
      </c>
    </row>
    <row r="6784" spans="5:7" x14ac:dyDescent="0.25">
      <c r="E6784" s="1">
        <v>38561</v>
      </c>
      <c r="F6784">
        <v>48.130099805680999</v>
      </c>
      <c r="G6784">
        <v>54.339807364598698</v>
      </c>
    </row>
    <row r="6785" spans="5:7" x14ac:dyDescent="0.25">
      <c r="E6785" s="1">
        <v>38562</v>
      </c>
      <c r="F6785">
        <v>63.283600719231899</v>
      </c>
      <c r="G6785">
        <v>60.771651934349201</v>
      </c>
    </row>
    <row r="6786" spans="5:7" x14ac:dyDescent="0.25">
      <c r="E6786" s="1">
        <v>38565</v>
      </c>
      <c r="F6786">
        <v>67.3935990835881</v>
      </c>
      <c r="G6786">
        <v>62.800633053336099</v>
      </c>
    </row>
    <row r="6787" spans="5:7" x14ac:dyDescent="0.25">
      <c r="E6787" s="1">
        <v>38566</v>
      </c>
      <c r="F6787">
        <v>70.377883181483696</v>
      </c>
      <c r="G6787">
        <v>64.292345971131297</v>
      </c>
    </row>
    <row r="6788" spans="5:7" x14ac:dyDescent="0.25">
      <c r="E6788" s="1">
        <v>38567</v>
      </c>
      <c r="F6788">
        <v>58.582142141145198</v>
      </c>
      <c r="G6788">
        <v>59.575582314346299</v>
      </c>
    </row>
    <row r="6789" spans="5:7" x14ac:dyDescent="0.25">
      <c r="E6789" s="1">
        <v>38568</v>
      </c>
      <c r="F6789">
        <v>62.366679677214201</v>
      </c>
      <c r="G6789">
        <v>61.111815691361898</v>
      </c>
    </row>
    <row r="6790" spans="5:7" x14ac:dyDescent="0.25">
      <c r="E6790" s="1">
        <v>38569</v>
      </c>
      <c r="F6790">
        <v>72.506759943804298</v>
      </c>
      <c r="G6790">
        <v>65.817387431218194</v>
      </c>
    </row>
    <row r="6791" spans="5:7" x14ac:dyDescent="0.25">
      <c r="E6791" s="1">
        <v>38572</v>
      </c>
      <c r="F6791">
        <v>76.062828538792104</v>
      </c>
      <c r="G6791">
        <v>67.748369700763206</v>
      </c>
    </row>
    <row r="6792" spans="5:7" x14ac:dyDescent="0.25">
      <c r="E6792" s="1">
        <v>38573</v>
      </c>
      <c r="F6792">
        <v>65.8431741139634</v>
      </c>
      <c r="G6792">
        <v>63.8632134959974</v>
      </c>
    </row>
    <row r="6793" spans="5:7" x14ac:dyDescent="0.25">
      <c r="E6793" s="1">
        <v>38574</v>
      </c>
      <c r="F6793">
        <v>66.479006925789193</v>
      </c>
      <c r="G6793">
        <v>64.123877398446197</v>
      </c>
    </row>
    <row r="6794" spans="5:7" x14ac:dyDescent="0.25">
      <c r="E6794" s="1">
        <v>38575</v>
      </c>
      <c r="F6794">
        <v>48.181988762393402</v>
      </c>
      <c r="G6794">
        <v>56.643628733814403</v>
      </c>
    </row>
    <row r="6795" spans="5:7" x14ac:dyDescent="0.25">
      <c r="E6795" s="1">
        <v>38576</v>
      </c>
      <c r="F6795">
        <v>34.6992481140515</v>
      </c>
      <c r="G6795">
        <v>49.349919201533901</v>
      </c>
    </row>
    <row r="6796" spans="5:7" x14ac:dyDescent="0.25">
      <c r="E6796" s="1">
        <v>38579</v>
      </c>
      <c r="F6796">
        <v>44.287156942754201</v>
      </c>
      <c r="G6796">
        <v>52.710690228248197</v>
      </c>
    </row>
    <row r="6797" spans="5:7" x14ac:dyDescent="0.25">
      <c r="E6797" s="1">
        <v>38580</v>
      </c>
      <c r="F6797">
        <v>33.383946941511702</v>
      </c>
      <c r="G6797">
        <v>46.5454445996277</v>
      </c>
    </row>
    <row r="6798" spans="5:7" x14ac:dyDescent="0.25">
      <c r="E6798" s="1">
        <v>38581</v>
      </c>
      <c r="F6798">
        <v>46.321119448937601</v>
      </c>
      <c r="G6798">
        <v>51.526473666775502</v>
      </c>
    </row>
    <row r="6799" spans="5:7" x14ac:dyDescent="0.25">
      <c r="E6799" s="1">
        <v>38582</v>
      </c>
      <c r="F6799">
        <v>36.781543518465497</v>
      </c>
      <c r="G6799">
        <v>46.3500839684014</v>
      </c>
    </row>
    <row r="6800" spans="5:7" x14ac:dyDescent="0.25">
      <c r="E6800" s="1">
        <v>38583</v>
      </c>
      <c r="F6800">
        <v>37.893755202338703</v>
      </c>
      <c r="G6800">
        <v>46.767414062785598</v>
      </c>
    </row>
    <row r="6801" spans="5:7" x14ac:dyDescent="0.25">
      <c r="E6801" s="1">
        <v>38586</v>
      </c>
      <c r="F6801">
        <v>38.413832600683897</v>
      </c>
      <c r="G6801">
        <v>46.945192904161203</v>
      </c>
    </row>
    <row r="6802" spans="5:7" x14ac:dyDescent="0.25">
      <c r="E6802" s="1">
        <v>38587</v>
      </c>
      <c r="F6802">
        <v>33.528480894527398</v>
      </c>
      <c r="G6802">
        <v>44.618341668922703</v>
      </c>
    </row>
    <row r="6803" spans="5:7" x14ac:dyDescent="0.25">
      <c r="E6803" s="1">
        <v>38588</v>
      </c>
      <c r="F6803">
        <v>31.3815910832685</v>
      </c>
      <c r="G6803">
        <v>43.575660555463301</v>
      </c>
    </row>
    <row r="6804" spans="5:7" x14ac:dyDescent="0.25">
      <c r="E6804" s="1">
        <v>38589</v>
      </c>
      <c r="F6804">
        <v>29.630256274880601</v>
      </c>
      <c r="G6804">
        <v>42.748106640771098</v>
      </c>
    </row>
    <row r="6805" spans="5:7" x14ac:dyDescent="0.25">
      <c r="E6805" s="1">
        <v>38590</v>
      </c>
      <c r="F6805">
        <v>41.7278317065674</v>
      </c>
      <c r="G6805">
        <v>46.161539229115597</v>
      </c>
    </row>
    <row r="6806" spans="5:7" x14ac:dyDescent="0.25">
      <c r="E6806" s="1">
        <v>38593</v>
      </c>
      <c r="F6806">
        <v>37.264127720094102</v>
      </c>
      <c r="G6806">
        <v>44.502408941001597</v>
      </c>
    </row>
    <row r="6807" spans="5:7" x14ac:dyDescent="0.25">
      <c r="E6807" s="1">
        <v>38594</v>
      </c>
      <c r="F6807">
        <v>23.7273056421521</v>
      </c>
      <c r="G6807">
        <v>37.970390029825303</v>
      </c>
    </row>
    <row r="6808" spans="5:7" x14ac:dyDescent="0.25">
      <c r="E6808" s="1">
        <v>38595</v>
      </c>
      <c r="F6808">
        <v>16.650481314697998</v>
      </c>
      <c r="G6808">
        <v>32.899921678186402</v>
      </c>
    </row>
    <row r="6809" spans="5:7" x14ac:dyDescent="0.25">
      <c r="E6809" s="1">
        <v>38596</v>
      </c>
      <c r="F6809">
        <v>22.681735760427198</v>
      </c>
      <c r="G6809">
        <v>34.939131328501396</v>
      </c>
    </row>
    <row r="6810" spans="5:7" x14ac:dyDescent="0.25">
      <c r="E6810" s="1">
        <v>38597</v>
      </c>
      <c r="F6810">
        <v>27.496127599192</v>
      </c>
      <c r="G6810">
        <v>36.5276864656146</v>
      </c>
    </row>
    <row r="6811" spans="5:7" x14ac:dyDescent="0.25">
      <c r="E6811" s="1">
        <v>38601</v>
      </c>
      <c r="F6811">
        <v>45.388135828476997</v>
      </c>
      <c r="G6811">
        <v>43.089054837727502</v>
      </c>
    </row>
    <row r="6812" spans="5:7" x14ac:dyDescent="0.25">
      <c r="E6812" s="1">
        <v>38602</v>
      </c>
      <c r="F6812">
        <v>54.391999424662899</v>
      </c>
      <c r="G6812">
        <v>47.0209984920537</v>
      </c>
    </row>
    <row r="6813" spans="5:7" x14ac:dyDescent="0.25">
      <c r="E6813" s="1">
        <v>38603</v>
      </c>
      <c r="F6813">
        <v>55.322440738685401</v>
      </c>
      <c r="G6813">
        <v>47.432705435609897</v>
      </c>
    </row>
    <row r="6814" spans="5:7" x14ac:dyDescent="0.25">
      <c r="E6814" s="1">
        <v>38604</v>
      </c>
      <c r="F6814">
        <v>48.495880979194098</v>
      </c>
      <c r="G6814">
        <v>45.254979022418297</v>
      </c>
    </row>
    <row r="6815" spans="5:7" x14ac:dyDescent="0.25">
      <c r="E6815" s="1">
        <v>38607</v>
      </c>
      <c r="F6815">
        <v>61.782398433985698</v>
      </c>
      <c r="G6815">
        <v>50.949056767467297</v>
      </c>
    </row>
    <row r="6816" spans="5:7" x14ac:dyDescent="0.25">
      <c r="E6816" s="1">
        <v>38608</v>
      </c>
      <c r="F6816">
        <v>49.337611098337</v>
      </c>
      <c r="G6816">
        <v>46.687907247278197</v>
      </c>
    </row>
    <row r="6817" spans="5:7" x14ac:dyDescent="0.25">
      <c r="E6817" s="1">
        <v>38609</v>
      </c>
      <c r="F6817">
        <v>58.464637066126599</v>
      </c>
      <c r="G6817">
        <v>50.722771235729503</v>
      </c>
    </row>
    <row r="6818" spans="5:7" x14ac:dyDescent="0.25">
      <c r="E6818" s="1">
        <v>38610</v>
      </c>
      <c r="F6818">
        <v>66.297133007876496</v>
      </c>
      <c r="G6818">
        <v>54.692546906495998</v>
      </c>
    </row>
    <row r="6819" spans="5:7" x14ac:dyDescent="0.25">
      <c r="E6819" s="1">
        <v>38611</v>
      </c>
      <c r="F6819">
        <v>74.588367742213606</v>
      </c>
      <c r="G6819">
        <v>59.729981662727198</v>
      </c>
    </row>
    <row r="6820" spans="5:7" x14ac:dyDescent="0.25">
      <c r="E6820" s="1">
        <v>38614</v>
      </c>
      <c r="F6820">
        <v>66.938891838434998</v>
      </c>
      <c r="G6820">
        <v>57.084165431117903</v>
      </c>
    </row>
    <row r="6821" spans="5:7" x14ac:dyDescent="0.25">
      <c r="E6821" s="1">
        <v>38615</v>
      </c>
      <c r="F6821">
        <v>63.985931668085499</v>
      </c>
      <c r="G6821">
        <v>56.080940004860601</v>
      </c>
    </row>
    <row r="6822" spans="5:7" x14ac:dyDescent="0.25">
      <c r="E6822" s="1">
        <v>38616</v>
      </c>
      <c r="F6822">
        <v>44.218966795563901</v>
      </c>
      <c r="G6822">
        <v>48.353025722073198</v>
      </c>
    </row>
    <row r="6823" spans="5:7" x14ac:dyDescent="0.25">
      <c r="E6823" s="1">
        <v>38617</v>
      </c>
      <c r="F6823">
        <v>48.490278533996502</v>
      </c>
      <c r="G6823">
        <v>50.012344368477599</v>
      </c>
    </row>
    <row r="6824" spans="5:7" x14ac:dyDescent="0.25">
      <c r="E6824" s="1">
        <v>38618</v>
      </c>
      <c r="F6824">
        <v>62.629700564670102</v>
      </c>
      <c r="G6824">
        <v>56.245920444612899</v>
      </c>
    </row>
    <row r="6825" spans="5:7" x14ac:dyDescent="0.25">
      <c r="E6825" s="1">
        <v>38621</v>
      </c>
      <c r="F6825">
        <v>68.673632410614999</v>
      </c>
      <c r="G6825">
        <v>59.436573814899702</v>
      </c>
    </row>
    <row r="6826" spans="5:7" x14ac:dyDescent="0.25">
      <c r="E6826" s="1">
        <v>38622</v>
      </c>
      <c r="F6826">
        <v>65.274808524443998</v>
      </c>
      <c r="G6826">
        <v>58.2101147969883</v>
      </c>
    </row>
    <row r="6827" spans="5:7" x14ac:dyDescent="0.25">
      <c r="E6827" s="1">
        <v>38623</v>
      </c>
      <c r="F6827">
        <v>57.239600170583003</v>
      </c>
      <c r="G6827">
        <v>55.305217866285197</v>
      </c>
    </row>
    <row r="6828" spans="5:7" x14ac:dyDescent="0.25">
      <c r="E6828" s="1">
        <v>38624</v>
      </c>
      <c r="F6828">
        <v>65.635044335027004</v>
      </c>
      <c r="G6828">
        <v>58.953498284606503</v>
      </c>
    </row>
    <row r="6829" spans="5:7" x14ac:dyDescent="0.25">
      <c r="E6829" s="1">
        <v>38625</v>
      </c>
      <c r="F6829">
        <v>70.486352390059096</v>
      </c>
      <c r="G6829">
        <v>61.325389767321298</v>
      </c>
    </row>
    <row r="6830" spans="5:7" x14ac:dyDescent="0.25">
      <c r="E6830" s="1">
        <v>38628</v>
      </c>
      <c r="F6830">
        <v>77.480373380004707</v>
      </c>
      <c r="G6830">
        <v>65.285896357019297</v>
      </c>
    </row>
    <row r="6831" spans="5:7" x14ac:dyDescent="0.25">
      <c r="E6831" s="1">
        <v>38629</v>
      </c>
      <c r="F6831">
        <v>72.250496422026401</v>
      </c>
      <c r="G6831">
        <v>63.5032277184227</v>
      </c>
    </row>
    <row r="6832" spans="5:7" x14ac:dyDescent="0.25">
      <c r="E6832" s="1">
        <v>38630</v>
      </c>
      <c r="F6832">
        <v>63.120632076100897</v>
      </c>
      <c r="G6832">
        <v>60.334994196960999</v>
      </c>
    </row>
    <row r="6833" spans="5:7" x14ac:dyDescent="0.25">
      <c r="E6833" s="1">
        <v>38631</v>
      </c>
      <c r="F6833">
        <v>71.301828373543003</v>
      </c>
      <c r="G6833">
        <v>63.973978796484097</v>
      </c>
    </row>
    <row r="6834" spans="5:7" x14ac:dyDescent="0.25">
      <c r="E6834" s="1">
        <v>38632</v>
      </c>
      <c r="F6834">
        <v>60.073532620564499</v>
      </c>
      <c r="G6834">
        <v>59.823972917187398</v>
      </c>
    </row>
    <row r="6835" spans="5:7" x14ac:dyDescent="0.25">
      <c r="E6835" s="1">
        <v>38635</v>
      </c>
      <c r="F6835">
        <v>60.073532620564499</v>
      </c>
      <c r="G6835">
        <v>59.823972917187398</v>
      </c>
    </row>
    <row r="6836" spans="5:7" x14ac:dyDescent="0.25">
      <c r="E6836" s="1">
        <v>38636</v>
      </c>
      <c r="F6836">
        <v>67.814425232771399</v>
      </c>
      <c r="G6836">
        <v>62.792869049260503</v>
      </c>
    </row>
    <row r="6837" spans="5:7" x14ac:dyDescent="0.25">
      <c r="E6837" s="1">
        <v>38637</v>
      </c>
      <c r="F6837">
        <v>75.599779048014398</v>
      </c>
      <c r="G6837">
        <v>66.454086433591101</v>
      </c>
    </row>
    <row r="6838" spans="5:7" x14ac:dyDescent="0.25">
      <c r="E6838" s="1">
        <v>38638</v>
      </c>
      <c r="F6838">
        <v>78.692251861622694</v>
      </c>
      <c r="G6838">
        <v>68.1420824032501</v>
      </c>
    </row>
    <row r="6839" spans="5:7" x14ac:dyDescent="0.25">
      <c r="E6839" s="1">
        <v>38639</v>
      </c>
      <c r="F6839">
        <v>80.4285825887508</v>
      </c>
      <c r="G6839">
        <v>69.118273476060295</v>
      </c>
    </row>
    <row r="6840" spans="5:7" x14ac:dyDescent="0.25">
      <c r="E6840" s="1">
        <v>38642</v>
      </c>
      <c r="F6840">
        <v>82.395930479985395</v>
      </c>
      <c r="G6840">
        <v>70.240597563551901</v>
      </c>
    </row>
    <row r="6841" spans="5:7" x14ac:dyDescent="0.25">
      <c r="E6841" s="1">
        <v>38643</v>
      </c>
      <c r="F6841">
        <v>69.771557734425102</v>
      </c>
      <c r="G6841">
        <v>66.345620421643105</v>
      </c>
    </row>
    <row r="6842" spans="5:7" x14ac:dyDescent="0.25">
      <c r="E6842" s="1">
        <v>38644</v>
      </c>
      <c r="F6842">
        <v>65.742440887823307</v>
      </c>
      <c r="G6842">
        <v>65.050732044810601</v>
      </c>
    </row>
    <row r="6843" spans="5:7" x14ac:dyDescent="0.25">
      <c r="E6843" s="1">
        <v>38645</v>
      </c>
      <c r="F6843">
        <v>52.1822263358602</v>
      </c>
      <c r="G6843">
        <v>60.298044617077998</v>
      </c>
    </row>
    <row r="6844" spans="5:7" x14ac:dyDescent="0.25">
      <c r="E6844" s="1">
        <v>38646</v>
      </c>
      <c r="F6844">
        <v>37.601388784504103</v>
      </c>
      <c r="G6844">
        <v>53.680933729175599</v>
      </c>
    </row>
    <row r="6845" spans="5:7" x14ac:dyDescent="0.25">
      <c r="E6845" s="1">
        <v>38649</v>
      </c>
      <c r="F6845">
        <v>55.864040039457002</v>
      </c>
      <c r="G6845">
        <v>59.576362462861901</v>
      </c>
    </row>
    <row r="6846" spans="5:7" x14ac:dyDescent="0.25">
      <c r="E6846" s="1">
        <v>38650</v>
      </c>
      <c r="F6846">
        <v>72.089121684996897</v>
      </c>
      <c r="G6846">
        <v>67.051499729571802</v>
      </c>
    </row>
    <row r="6847" spans="5:7" x14ac:dyDescent="0.25">
      <c r="E6847" s="1">
        <v>38651</v>
      </c>
      <c r="F6847">
        <v>76.694198029099397</v>
      </c>
      <c r="G6847">
        <v>69.749820879525501</v>
      </c>
    </row>
    <row r="6848" spans="5:7" x14ac:dyDescent="0.25">
      <c r="E6848" s="1">
        <v>38652</v>
      </c>
      <c r="F6848">
        <v>66.577929549574094</v>
      </c>
      <c r="G6848">
        <v>65.328129973917399</v>
      </c>
    </row>
    <row r="6849" spans="5:7" x14ac:dyDescent="0.25">
      <c r="E6849" s="1">
        <v>38653</v>
      </c>
      <c r="F6849">
        <v>68.539628422072397</v>
      </c>
      <c r="G6849">
        <v>66.236182403734801</v>
      </c>
    </row>
    <row r="6850" spans="5:7" x14ac:dyDescent="0.25">
      <c r="E6850" s="1">
        <v>38656</v>
      </c>
      <c r="F6850">
        <v>65.6922762649655</v>
      </c>
      <c r="G6850">
        <v>65.106159989059293</v>
      </c>
    </row>
    <row r="6851" spans="5:7" x14ac:dyDescent="0.25">
      <c r="E6851" s="1">
        <v>38657</v>
      </c>
      <c r="F6851">
        <v>67.704746190382707</v>
      </c>
      <c r="G6851">
        <v>65.889542735678901</v>
      </c>
    </row>
    <row r="6852" spans="5:7" x14ac:dyDescent="0.25">
      <c r="E6852" s="1">
        <v>38658</v>
      </c>
      <c r="F6852">
        <v>74.937801200246497</v>
      </c>
      <c r="G6852">
        <v>68.965875268363305</v>
      </c>
    </row>
    <row r="6853" spans="5:7" x14ac:dyDescent="0.25">
      <c r="E6853" s="1">
        <v>38659</v>
      </c>
      <c r="F6853">
        <v>80.646655878938006</v>
      </c>
      <c r="G6853">
        <v>71.9554384231391</v>
      </c>
    </row>
    <row r="6854" spans="5:7" x14ac:dyDescent="0.25">
      <c r="E6854" s="1">
        <v>38660</v>
      </c>
      <c r="F6854">
        <v>81.961516783280103</v>
      </c>
      <c r="G6854">
        <v>72.710389795802101</v>
      </c>
    </row>
    <row r="6855" spans="5:7" x14ac:dyDescent="0.25">
      <c r="E6855" s="1">
        <v>38663</v>
      </c>
      <c r="F6855">
        <v>65.497062509783902</v>
      </c>
      <c r="G6855">
        <v>66.744301482614901</v>
      </c>
    </row>
    <row r="6856" spans="5:7" x14ac:dyDescent="0.25">
      <c r="E6856" s="1">
        <v>38664</v>
      </c>
      <c r="F6856">
        <v>44.782245846596297</v>
      </c>
      <c r="G6856">
        <v>57.067661387609597</v>
      </c>
    </row>
    <row r="6857" spans="5:7" x14ac:dyDescent="0.25">
      <c r="E6857" s="1">
        <v>38665</v>
      </c>
      <c r="F6857">
        <v>61.892920148440901</v>
      </c>
      <c r="G6857">
        <v>63.761643013423402</v>
      </c>
    </row>
    <row r="6858" spans="5:7" x14ac:dyDescent="0.25">
      <c r="E6858" s="1">
        <v>38666</v>
      </c>
      <c r="F6858">
        <v>45.557363242391503</v>
      </c>
      <c r="G6858">
        <v>54.876282222776297</v>
      </c>
    </row>
    <row r="6859" spans="5:7" x14ac:dyDescent="0.25">
      <c r="E6859" s="1">
        <v>38667</v>
      </c>
      <c r="F6859">
        <v>48.950706958166002</v>
      </c>
      <c r="G6859">
        <v>56.2541299124793</v>
      </c>
    </row>
    <row r="6860" spans="5:7" x14ac:dyDescent="0.25">
      <c r="E6860" s="1">
        <v>38670</v>
      </c>
      <c r="F6860">
        <v>55.077666685958498</v>
      </c>
      <c r="G6860">
        <v>58.728926773241902</v>
      </c>
    </row>
    <row r="6861" spans="5:7" x14ac:dyDescent="0.25">
      <c r="E6861" s="1">
        <v>38671</v>
      </c>
      <c r="F6861">
        <v>45.206404810911202</v>
      </c>
      <c r="G6861">
        <v>53.762931663297302</v>
      </c>
    </row>
    <row r="6862" spans="5:7" x14ac:dyDescent="0.25">
      <c r="E6862" s="1">
        <v>38672</v>
      </c>
      <c r="F6862">
        <v>32.547060227697898</v>
      </c>
      <c r="G6862">
        <v>46.160831350330199</v>
      </c>
    </row>
    <row r="6863" spans="5:7" x14ac:dyDescent="0.25">
      <c r="E6863" s="1">
        <v>38673</v>
      </c>
      <c r="F6863">
        <v>30.956086612196302</v>
      </c>
      <c r="G6863">
        <v>45.110237446274702</v>
      </c>
    </row>
    <row r="6864" spans="5:7" x14ac:dyDescent="0.25">
      <c r="E6864" s="1">
        <v>38674</v>
      </c>
      <c r="F6864">
        <v>39.9044813033154</v>
      </c>
      <c r="G6864">
        <v>48.325335282380998</v>
      </c>
    </row>
    <row r="6865" spans="5:7" x14ac:dyDescent="0.25">
      <c r="E6865" s="1">
        <v>38677</v>
      </c>
      <c r="F6865">
        <v>34.254212932483803</v>
      </c>
      <c r="G6865">
        <v>45.294992083144898</v>
      </c>
    </row>
    <row r="6866" spans="5:7" x14ac:dyDescent="0.25">
      <c r="E6866" s="1">
        <v>38678</v>
      </c>
      <c r="F6866">
        <v>29.648349032820299</v>
      </c>
      <c r="G6866">
        <v>42.660999288608203</v>
      </c>
    </row>
    <row r="6867" spans="5:7" x14ac:dyDescent="0.25">
      <c r="E6867" s="1">
        <v>38679</v>
      </c>
      <c r="F6867">
        <v>42.1839521107458</v>
      </c>
      <c r="G6867">
        <v>47.111688389722801</v>
      </c>
    </row>
    <row r="6868" spans="5:7" x14ac:dyDescent="0.25">
      <c r="E6868" s="1">
        <v>38681</v>
      </c>
      <c r="F6868">
        <v>35.331970412308003</v>
      </c>
      <c r="G6868">
        <v>43.791606109668798</v>
      </c>
    </row>
    <row r="6869" spans="5:7" x14ac:dyDescent="0.25">
      <c r="E6869" s="1">
        <v>38684</v>
      </c>
      <c r="F6869">
        <v>31.4076776320337</v>
      </c>
      <c r="G6869">
        <v>41.759994456055999</v>
      </c>
    </row>
    <row r="6870" spans="5:7" x14ac:dyDescent="0.25">
      <c r="E6870" s="1">
        <v>38685</v>
      </c>
      <c r="F6870">
        <v>50.049009093020203</v>
      </c>
      <c r="G6870">
        <v>48.907430539427601</v>
      </c>
    </row>
    <row r="6871" spans="5:7" x14ac:dyDescent="0.25">
      <c r="E6871" s="1">
        <v>38686</v>
      </c>
      <c r="F6871">
        <v>52.272587840509097</v>
      </c>
      <c r="G6871">
        <v>49.854212494540903</v>
      </c>
    </row>
    <row r="6872" spans="5:7" x14ac:dyDescent="0.25">
      <c r="E6872" s="1">
        <v>38687</v>
      </c>
      <c r="F6872">
        <v>58.288593681178803</v>
      </c>
      <c r="G6872">
        <v>52.4180075145049</v>
      </c>
    </row>
    <row r="6873" spans="5:7" x14ac:dyDescent="0.25">
      <c r="E6873" s="1">
        <v>38688</v>
      </c>
      <c r="F6873">
        <v>58.288593681178803</v>
      </c>
      <c r="G6873">
        <v>52.4180075145049</v>
      </c>
    </row>
    <row r="6874" spans="5:7" x14ac:dyDescent="0.25">
      <c r="E6874" s="1">
        <v>38691</v>
      </c>
      <c r="F6874">
        <v>69.989903445991303</v>
      </c>
      <c r="G6874">
        <v>57.793977835216403</v>
      </c>
    </row>
    <row r="6875" spans="5:7" x14ac:dyDescent="0.25">
      <c r="E6875" s="1">
        <v>38692</v>
      </c>
      <c r="F6875">
        <v>46.5063287540234</v>
      </c>
      <c r="G6875">
        <v>48.873925485727703</v>
      </c>
    </row>
    <row r="6876" spans="5:7" x14ac:dyDescent="0.25">
      <c r="E6876" s="1">
        <v>38693</v>
      </c>
      <c r="F6876">
        <v>53.218008220860703</v>
      </c>
      <c r="G6876">
        <v>51.732607061430301</v>
      </c>
    </row>
    <row r="6877" spans="5:7" x14ac:dyDescent="0.25">
      <c r="E6877" s="1">
        <v>38694</v>
      </c>
      <c r="F6877">
        <v>42.653033636413802</v>
      </c>
      <c r="G6877">
        <v>47.069688565153299</v>
      </c>
    </row>
    <row r="6878" spans="5:7" x14ac:dyDescent="0.25">
      <c r="E6878" s="1">
        <v>38695</v>
      </c>
      <c r="F6878">
        <v>56.322546140891298</v>
      </c>
      <c r="G6878">
        <v>53.056043451930201</v>
      </c>
    </row>
    <row r="6879" spans="5:7" x14ac:dyDescent="0.25">
      <c r="E6879" s="1">
        <v>38698</v>
      </c>
      <c r="F6879">
        <v>59.439463029473401</v>
      </c>
      <c r="G6879">
        <v>54.543473804709301</v>
      </c>
    </row>
    <row r="6880" spans="5:7" x14ac:dyDescent="0.25">
      <c r="E6880" s="1">
        <v>38699</v>
      </c>
      <c r="F6880">
        <v>52.452323558099899</v>
      </c>
      <c r="G6880">
        <v>51.794258343620498</v>
      </c>
    </row>
    <row r="6881" spans="5:7" x14ac:dyDescent="0.25">
      <c r="E6881" s="1">
        <v>38700</v>
      </c>
      <c r="F6881">
        <v>40.122310876208502</v>
      </c>
      <c r="G6881">
        <v>46.317003757315298</v>
      </c>
    </row>
    <row r="6882" spans="5:7" x14ac:dyDescent="0.25">
      <c r="E6882" s="1">
        <v>38701</v>
      </c>
      <c r="F6882">
        <v>40.122310876208502</v>
      </c>
      <c r="G6882">
        <v>46.317003757315298</v>
      </c>
    </row>
    <row r="6883" spans="5:7" x14ac:dyDescent="0.25">
      <c r="E6883" s="1">
        <v>38702</v>
      </c>
      <c r="F6883">
        <v>35.234251156467003</v>
      </c>
      <c r="G6883">
        <v>44.100325582906898</v>
      </c>
    </row>
    <row r="6884" spans="5:7" x14ac:dyDescent="0.25">
      <c r="E6884" s="1">
        <v>38705</v>
      </c>
      <c r="F6884">
        <v>37.074137448269703</v>
      </c>
      <c r="G6884">
        <v>44.670663609334298</v>
      </c>
    </row>
    <row r="6885" spans="5:7" x14ac:dyDescent="0.25">
      <c r="E6885" s="1">
        <v>38706</v>
      </c>
      <c r="F6885">
        <v>45.281665649776798</v>
      </c>
      <c r="G6885">
        <v>47.222255629332999</v>
      </c>
    </row>
    <row r="6886" spans="5:7" x14ac:dyDescent="0.25">
      <c r="E6886" s="1">
        <v>38707</v>
      </c>
      <c r="F6886">
        <v>54.906202442761398</v>
      </c>
      <c r="G6886">
        <v>50.569836504439799</v>
      </c>
    </row>
    <row r="6887" spans="5:7" x14ac:dyDescent="0.25">
      <c r="E6887" s="1">
        <v>38708</v>
      </c>
      <c r="F6887">
        <v>38.043478540438102</v>
      </c>
      <c r="G6887">
        <v>44.225873390727003</v>
      </c>
    </row>
    <row r="6888" spans="5:7" x14ac:dyDescent="0.25">
      <c r="E6888" s="1">
        <v>38709</v>
      </c>
      <c r="F6888">
        <v>29.301541671230702</v>
      </c>
      <c r="G6888">
        <v>39.865889647945401</v>
      </c>
    </row>
    <row r="6889" spans="5:7" x14ac:dyDescent="0.25">
      <c r="E6889" s="1">
        <v>38713</v>
      </c>
      <c r="F6889">
        <v>24.307402270841798</v>
      </c>
      <c r="G6889">
        <v>36.943459638696403</v>
      </c>
    </row>
    <row r="6890" spans="5:7" x14ac:dyDescent="0.25">
      <c r="E6890" s="1">
        <v>38714</v>
      </c>
      <c r="F6890">
        <v>36.593266703436498</v>
      </c>
      <c r="G6890">
        <v>41.331317790213703</v>
      </c>
    </row>
    <row r="6891" spans="5:7" x14ac:dyDescent="0.25">
      <c r="E6891" s="1">
        <v>38715</v>
      </c>
      <c r="F6891">
        <v>33.020202783449299</v>
      </c>
      <c r="G6891">
        <v>39.679358791638201</v>
      </c>
    </row>
    <row r="6892" spans="5:7" x14ac:dyDescent="0.25">
      <c r="E6892" s="1">
        <v>38716</v>
      </c>
      <c r="F6892">
        <v>45.477672710800697</v>
      </c>
      <c r="G6892">
        <v>44.350277504059498</v>
      </c>
    </row>
    <row r="6893" spans="5:7" x14ac:dyDescent="0.25">
      <c r="E6893" s="1">
        <v>38720</v>
      </c>
      <c r="F6893">
        <v>39.004523311301</v>
      </c>
      <c r="G6893">
        <v>41.760737671786202</v>
      </c>
    </row>
    <row r="6894" spans="5:7" x14ac:dyDescent="0.25">
      <c r="E6894" s="1">
        <v>38721</v>
      </c>
      <c r="F6894">
        <v>34.530245066705398</v>
      </c>
      <c r="G6894">
        <v>39.8593702295626</v>
      </c>
    </row>
    <row r="6895" spans="5:7" x14ac:dyDescent="0.25">
      <c r="E6895" s="1">
        <v>38722</v>
      </c>
      <c r="F6895">
        <v>38.385469974092402</v>
      </c>
      <c r="G6895">
        <v>41.170527679687297</v>
      </c>
    </row>
    <row r="6896" spans="5:7" x14ac:dyDescent="0.25">
      <c r="E6896" s="1">
        <v>38723</v>
      </c>
      <c r="F6896">
        <v>47.6359358392885</v>
      </c>
      <c r="G6896">
        <v>44.432160574367899</v>
      </c>
    </row>
    <row r="6897" spans="5:7" x14ac:dyDescent="0.25">
      <c r="E6897" s="1">
        <v>38726</v>
      </c>
      <c r="F6897">
        <v>45.039343674219303</v>
      </c>
      <c r="G6897">
        <v>43.599145680113402</v>
      </c>
    </row>
    <row r="6898" spans="5:7" x14ac:dyDescent="0.25">
      <c r="E6898" s="1">
        <v>38727</v>
      </c>
      <c r="F6898">
        <v>62.088258029518698</v>
      </c>
      <c r="G6898">
        <v>50.4737563874899</v>
      </c>
    </row>
    <row r="6899" spans="5:7" x14ac:dyDescent="0.25">
      <c r="E6899" s="1">
        <v>38728</v>
      </c>
      <c r="F6899">
        <v>68.128144254642507</v>
      </c>
      <c r="G6899">
        <v>53.576061008700798</v>
      </c>
    </row>
    <row r="6900" spans="5:7" x14ac:dyDescent="0.25">
      <c r="E6900" s="1">
        <v>38729</v>
      </c>
      <c r="F6900">
        <v>51.311650379371699</v>
      </c>
      <c r="G6900">
        <v>48.0226128120661</v>
      </c>
    </row>
    <row r="6901" spans="5:7" x14ac:dyDescent="0.25">
      <c r="E6901" s="1">
        <v>38730</v>
      </c>
      <c r="F6901">
        <v>38.3094353705415</v>
      </c>
      <c r="G6901">
        <v>42.576706743414597</v>
      </c>
    </row>
    <row r="6902" spans="5:7" x14ac:dyDescent="0.25">
      <c r="E6902" s="1">
        <v>38733</v>
      </c>
      <c r="F6902">
        <v>38.984107669718597</v>
      </c>
      <c r="G6902">
        <v>42.830593492186203</v>
      </c>
    </row>
    <row r="6903" spans="5:7" x14ac:dyDescent="0.25">
      <c r="E6903" s="1">
        <v>38734</v>
      </c>
      <c r="F6903">
        <v>33.116815476700502</v>
      </c>
      <c r="G6903">
        <v>40.243757396111903</v>
      </c>
    </row>
    <row r="6904" spans="5:7" x14ac:dyDescent="0.25">
      <c r="E6904" s="1">
        <v>38735</v>
      </c>
      <c r="F6904">
        <v>36.514121888316197</v>
      </c>
      <c r="G6904">
        <v>41.373602567755597</v>
      </c>
    </row>
    <row r="6905" spans="5:7" x14ac:dyDescent="0.25">
      <c r="E6905" s="1">
        <v>38736</v>
      </c>
      <c r="F6905">
        <v>51.057357903918202</v>
      </c>
      <c r="G6905">
        <v>46.667626137425103</v>
      </c>
    </row>
    <row r="6906" spans="5:7" x14ac:dyDescent="0.25">
      <c r="E6906" s="1">
        <v>38737</v>
      </c>
      <c r="F6906">
        <v>43.149641280384998</v>
      </c>
      <c r="G6906">
        <v>43.826301180667102</v>
      </c>
    </row>
    <row r="6907" spans="5:7" x14ac:dyDescent="0.25">
      <c r="E6907" s="1">
        <v>38740</v>
      </c>
      <c r="F6907">
        <v>46.942343307950999</v>
      </c>
      <c r="G6907">
        <v>45.208062990928298</v>
      </c>
    </row>
    <row r="6908" spans="5:7" x14ac:dyDescent="0.25">
      <c r="E6908" s="1">
        <v>38741</v>
      </c>
      <c r="F6908">
        <v>58.030199916922101</v>
      </c>
      <c r="G6908">
        <v>49.612790945239297</v>
      </c>
    </row>
    <row r="6909" spans="5:7" x14ac:dyDescent="0.25">
      <c r="E6909" s="1">
        <v>38742</v>
      </c>
      <c r="F6909">
        <v>74.734169086550907</v>
      </c>
      <c r="G6909">
        <v>58.976100338276702</v>
      </c>
    </row>
    <row r="6910" spans="5:7" x14ac:dyDescent="0.25">
      <c r="E6910" s="1">
        <v>38743</v>
      </c>
      <c r="F6910">
        <v>79.6496802478853</v>
      </c>
      <c r="G6910">
        <v>62.746554172895003</v>
      </c>
    </row>
    <row r="6911" spans="5:7" x14ac:dyDescent="0.25">
      <c r="E6911" s="1">
        <v>38744</v>
      </c>
      <c r="F6911">
        <v>76.406407748942698</v>
      </c>
      <c r="G6911">
        <v>61.637322040236</v>
      </c>
    </row>
    <row r="6912" spans="5:7" x14ac:dyDescent="0.25">
      <c r="E6912" s="1">
        <v>38747</v>
      </c>
      <c r="F6912">
        <v>78.264977212701297</v>
      </c>
      <c r="G6912">
        <v>62.874211749948202</v>
      </c>
    </row>
    <row r="6913" spans="5:7" x14ac:dyDescent="0.25">
      <c r="E6913" s="1">
        <v>38748</v>
      </c>
      <c r="F6913">
        <v>73.314705550646906</v>
      </c>
      <c r="G6913">
        <v>61.352573241210997</v>
      </c>
    </row>
    <row r="6914" spans="5:7" x14ac:dyDescent="0.25">
      <c r="E6914" s="1">
        <v>38749</v>
      </c>
      <c r="F6914">
        <v>79.529549272780699</v>
      </c>
      <c r="G6914">
        <v>65.001255745351898</v>
      </c>
    </row>
    <row r="6915" spans="5:7" x14ac:dyDescent="0.25">
      <c r="E6915" s="1">
        <v>38750</v>
      </c>
      <c r="F6915">
        <v>79.811653896981198</v>
      </c>
      <c r="G6915">
        <v>65.178274980819097</v>
      </c>
    </row>
    <row r="6916" spans="5:7" x14ac:dyDescent="0.25">
      <c r="E6916" s="1">
        <v>38751</v>
      </c>
      <c r="F6916">
        <v>63.1123496385053</v>
      </c>
      <c r="G6916">
        <v>59.953282933542901</v>
      </c>
    </row>
    <row r="6917" spans="5:7" x14ac:dyDescent="0.25">
      <c r="E6917" s="1">
        <v>38754</v>
      </c>
      <c r="F6917">
        <v>67.226718678247295</v>
      </c>
      <c r="G6917">
        <v>61.610392158614999</v>
      </c>
    </row>
    <row r="6918" spans="5:7" x14ac:dyDescent="0.25">
      <c r="E6918" s="1">
        <v>38755</v>
      </c>
      <c r="F6918">
        <v>73.081467212757204</v>
      </c>
      <c r="G6918">
        <v>64.202621866716498</v>
      </c>
    </row>
    <row r="6919" spans="5:7" x14ac:dyDescent="0.25">
      <c r="E6919" s="1">
        <v>38756</v>
      </c>
      <c r="F6919">
        <v>76.5602108467032</v>
      </c>
      <c r="G6919">
        <v>65.918409383367305</v>
      </c>
    </row>
    <row r="6920" spans="5:7" x14ac:dyDescent="0.25">
      <c r="E6920" s="1">
        <v>38757</v>
      </c>
      <c r="F6920">
        <v>56.217782938114397</v>
      </c>
      <c r="G6920">
        <v>58.832566075189398</v>
      </c>
    </row>
    <row r="6921" spans="5:7" x14ac:dyDescent="0.25">
      <c r="E6921" s="1">
        <v>38758</v>
      </c>
      <c r="F6921">
        <v>66.610432272455995</v>
      </c>
      <c r="G6921">
        <v>63.012410382267603</v>
      </c>
    </row>
    <row r="6922" spans="5:7" x14ac:dyDescent="0.25">
      <c r="E6922" s="1">
        <v>38761</v>
      </c>
      <c r="F6922">
        <v>63.521253696304001</v>
      </c>
      <c r="G6922">
        <v>61.857632469362102</v>
      </c>
    </row>
    <row r="6923" spans="5:7" x14ac:dyDescent="0.25">
      <c r="E6923" s="1">
        <v>38762</v>
      </c>
      <c r="F6923">
        <v>70.355953601486902</v>
      </c>
      <c r="G6923">
        <v>64.740552035466493</v>
      </c>
    </row>
    <row r="6924" spans="5:7" x14ac:dyDescent="0.25">
      <c r="E6924" s="1">
        <v>38763</v>
      </c>
      <c r="F6924">
        <v>64.367550545740599</v>
      </c>
      <c r="G6924">
        <v>62.631037996384698</v>
      </c>
    </row>
    <row r="6925" spans="5:7" x14ac:dyDescent="0.25">
      <c r="E6925" s="1">
        <v>38764</v>
      </c>
      <c r="F6925">
        <v>58.402391259896</v>
      </c>
      <c r="G6925">
        <v>60.507783986664897</v>
      </c>
    </row>
    <row r="6926" spans="5:7" x14ac:dyDescent="0.25">
      <c r="E6926" s="1">
        <v>38765</v>
      </c>
      <c r="F6926">
        <v>40.163954584644799</v>
      </c>
      <c r="G6926">
        <v>52.657708752762098</v>
      </c>
    </row>
    <row r="6927" spans="5:7" x14ac:dyDescent="0.25">
      <c r="E6927" s="1">
        <v>38768</v>
      </c>
      <c r="F6927">
        <v>41.065406230858002</v>
      </c>
      <c r="G6927">
        <v>52.926157154913099</v>
      </c>
    </row>
    <row r="6928" spans="5:7" x14ac:dyDescent="0.25">
      <c r="E6928" s="1">
        <v>38769</v>
      </c>
      <c r="F6928">
        <v>53.637757175388003</v>
      </c>
      <c r="G6928">
        <v>56.876222577994</v>
      </c>
    </row>
    <row r="6929" spans="5:7" x14ac:dyDescent="0.25">
      <c r="E6929" s="1">
        <v>38770</v>
      </c>
      <c r="F6929">
        <v>38.996349753768698</v>
      </c>
      <c r="G6929">
        <v>50.220140562383001</v>
      </c>
    </row>
    <row r="6930" spans="5:7" x14ac:dyDescent="0.25">
      <c r="E6930" s="1">
        <v>38771</v>
      </c>
      <c r="F6930">
        <v>51.318435563513702</v>
      </c>
      <c r="G6930">
        <v>54.637806673378797</v>
      </c>
    </row>
    <row r="6931" spans="5:7" x14ac:dyDescent="0.25">
      <c r="E6931" s="1">
        <v>38772</v>
      </c>
      <c r="F6931">
        <v>56.302743740125003</v>
      </c>
      <c r="G6931">
        <v>56.590137371670302</v>
      </c>
    </row>
    <row r="6932" spans="5:7" x14ac:dyDescent="0.25">
      <c r="E6932" s="1">
        <v>38775</v>
      </c>
      <c r="F6932">
        <v>61.348403710395601</v>
      </c>
      <c r="G6932">
        <v>58.627573277648999</v>
      </c>
    </row>
    <row r="6933" spans="5:7" x14ac:dyDescent="0.25">
      <c r="E6933" s="1">
        <v>38776</v>
      </c>
      <c r="F6933">
        <v>47.133911696678702</v>
      </c>
      <c r="G6933">
        <v>52.817147322652403</v>
      </c>
    </row>
    <row r="6934" spans="5:7" x14ac:dyDescent="0.25">
      <c r="E6934" s="1">
        <v>38777</v>
      </c>
      <c r="F6934">
        <v>56.8594661305711</v>
      </c>
      <c r="G6934">
        <v>56.575082377197901</v>
      </c>
    </row>
    <row r="6935" spans="5:7" x14ac:dyDescent="0.25">
      <c r="E6935" s="1">
        <v>38778</v>
      </c>
      <c r="F6935">
        <v>67.945648834237602</v>
      </c>
      <c r="G6935">
        <v>61.7191632123901</v>
      </c>
    </row>
    <row r="6936" spans="5:7" x14ac:dyDescent="0.25">
      <c r="E6936" s="1">
        <v>38779</v>
      </c>
      <c r="F6936">
        <v>75.863731578599698</v>
      </c>
      <c r="G6936">
        <v>66.293603253302095</v>
      </c>
    </row>
    <row r="6937" spans="5:7" x14ac:dyDescent="0.25">
      <c r="E6937" s="1">
        <v>38782</v>
      </c>
      <c r="F6937">
        <v>82.942500025826703</v>
      </c>
      <c r="G6937">
        <v>71.439238711255697</v>
      </c>
    </row>
    <row r="6938" spans="5:7" x14ac:dyDescent="0.25">
      <c r="E6938" s="1">
        <v>38783</v>
      </c>
      <c r="F6938">
        <v>73.353662965013498</v>
      </c>
      <c r="G6938">
        <v>67.327913475367694</v>
      </c>
    </row>
    <row r="6939" spans="5:7" x14ac:dyDescent="0.25">
      <c r="E6939" s="1">
        <v>38784</v>
      </c>
      <c r="F6939">
        <v>73.9104929077441</v>
      </c>
      <c r="G6939">
        <v>67.636496388241994</v>
      </c>
    </row>
    <row r="6940" spans="5:7" x14ac:dyDescent="0.25">
      <c r="E6940" s="1">
        <v>38785</v>
      </c>
      <c r="F6940">
        <v>73.9104929077441</v>
      </c>
      <c r="G6940">
        <v>67.636496388241994</v>
      </c>
    </row>
    <row r="6941" spans="5:7" x14ac:dyDescent="0.25">
      <c r="E6941" s="1">
        <v>38786</v>
      </c>
      <c r="F6941">
        <v>78.582949040863696</v>
      </c>
      <c r="G6941">
        <v>70.017551630702698</v>
      </c>
    </row>
    <row r="6942" spans="5:7" x14ac:dyDescent="0.25">
      <c r="E6942" s="1">
        <v>38789</v>
      </c>
      <c r="F6942">
        <v>80.332005878735501</v>
      </c>
      <c r="G6942">
        <v>70.969336578515197</v>
      </c>
    </row>
    <row r="6943" spans="5:7" x14ac:dyDescent="0.25">
      <c r="E6943" s="1">
        <v>38790</v>
      </c>
      <c r="F6943">
        <v>49.818323360688098</v>
      </c>
      <c r="G6943">
        <v>58.475154836386501</v>
      </c>
    </row>
    <row r="6944" spans="5:7" x14ac:dyDescent="0.25">
      <c r="E6944" s="1">
        <v>38791</v>
      </c>
      <c r="F6944">
        <v>58.201371600506398</v>
      </c>
      <c r="G6944">
        <v>61.672468764909297</v>
      </c>
    </row>
    <row r="6945" spans="5:7" x14ac:dyDescent="0.25">
      <c r="E6945" s="1">
        <v>38792</v>
      </c>
      <c r="F6945">
        <v>38.692594454877501</v>
      </c>
      <c r="G6945">
        <v>51.029811876827303</v>
      </c>
    </row>
    <row r="6946" spans="5:7" x14ac:dyDescent="0.25">
      <c r="E6946" s="1">
        <v>38793</v>
      </c>
      <c r="F6946">
        <v>46.017633330277199</v>
      </c>
      <c r="G6946">
        <v>53.918808596151003</v>
      </c>
    </row>
    <row r="6947" spans="5:7" x14ac:dyDescent="0.25">
      <c r="E6947" s="1">
        <v>38796</v>
      </c>
      <c r="F6947">
        <v>42.939382261995398</v>
      </c>
      <c r="G6947">
        <v>52.258729388437096</v>
      </c>
    </row>
    <row r="6948" spans="5:7" x14ac:dyDescent="0.25">
      <c r="E6948" s="1">
        <v>38797</v>
      </c>
      <c r="F6948">
        <v>58.081311336453503</v>
      </c>
      <c r="G6948">
        <v>58.457161974980899</v>
      </c>
    </row>
    <row r="6949" spans="5:7" x14ac:dyDescent="0.25">
      <c r="E6949" s="1">
        <v>38798</v>
      </c>
      <c r="F6949">
        <v>52.748842066663798</v>
      </c>
      <c r="G6949">
        <v>55.972667457292602</v>
      </c>
    </row>
    <row r="6950" spans="5:7" x14ac:dyDescent="0.25">
      <c r="E6950" s="1">
        <v>38799</v>
      </c>
      <c r="F6950">
        <v>59.829871476816898</v>
      </c>
      <c r="G6950">
        <v>58.976899427674802</v>
      </c>
    </row>
    <row r="6951" spans="5:7" x14ac:dyDescent="0.25">
      <c r="E6951" s="1">
        <v>38800</v>
      </c>
      <c r="F6951">
        <v>44.370252133477699</v>
      </c>
      <c r="G6951">
        <v>51.6265114433414</v>
      </c>
    </row>
    <row r="6952" spans="5:7" x14ac:dyDescent="0.25">
      <c r="E6952" s="1">
        <v>38803</v>
      </c>
      <c r="F6952">
        <v>52.454802255944998</v>
      </c>
      <c r="G6952">
        <v>54.9428862415336</v>
      </c>
    </row>
    <row r="6953" spans="5:7" x14ac:dyDescent="0.25">
      <c r="E6953" s="1">
        <v>38804</v>
      </c>
      <c r="F6953">
        <v>66.890149627579405</v>
      </c>
      <c r="G6953">
        <v>61.963586745810296</v>
      </c>
    </row>
    <row r="6954" spans="5:7" x14ac:dyDescent="0.25">
      <c r="E6954" s="1">
        <v>38805</v>
      </c>
      <c r="F6954">
        <v>68.509864879518204</v>
      </c>
      <c r="G6954">
        <v>62.8438147899288</v>
      </c>
    </row>
    <row r="6955" spans="5:7" x14ac:dyDescent="0.25">
      <c r="E6955" s="1">
        <v>38806</v>
      </c>
      <c r="F6955">
        <v>75.186191429368606</v>
      </c>
      <c r="G6955">
        <v>66.652893344747298</v>
      </c>
    </row>
    <row r="6956" spans="5:7" x14ac:dyDescent="0.25">
      <c r="E6956" s="1">
        <v>38807</v>
      </c>
      <c r="F6956">
        <v>72.503143525874606</v>
      </c>
      <c r="G6956">
        <v>65.599474337148393</v>
      </c>
    </row>
    <row r="6957" spans="5:7" x14ac:dyDescent="0.25">
      <c r="E6957" s="1">
        <v>38810</v>
      </c>
      <c r="F6957">
        <v>74.292068341893895</v>
      </c>
      <c r="G6957">
        <v>66.525315913718302</v>
      </c>
    </row>
    <row r="6958" spans="5:7" x14ac:dyDescent="0.25">
      <c r="E6958" s="1">
        <v>38811</v>
      </c>
      <c r="F6958">
        <v>74.597180041735399</v>
      </c>
      <c r="G6958">
        <v>66.673918776459104</v>
      </c>
    </row>
    <row r="6959" spans="5:7" x14ac:dyDescent="0.25">
      <c r="E6959" s="1">
        <v>38812</v>
      </c>
      <c r="F6959">
        <v>64.892975187564801</v>
      </c>
      <c r="G6959">
        <v>63.487010608119803</v>
      </c>
    </row>
    <row r="6960" spans="5:7" x14ac:dyDescent="0.25">
      <c r="E6960" s="1">
        <v>38813</v>
      </c>
      <c r="F6960">
        <v>74.948867611475194</v>
      </c>
      <c r="G6960">
        <v>67.755102115476902</v>
      </c>
    </row>
    <row r="6961" spans="5:7" x14ac:dyDescent="0.25">
      <c r="E6961" s="1">
        <v>38814</v>
      </c>
      <c r="F6961">
        <v>83.744056692215594</v>
      </c>
      <c r="G6961">
        <v>73.087783621925894</v>
      </c>
    </row>
    <row r="6962" spans="5:7" x14ac:dyDescent="0.25">
      <c r="E6962" s="1">
        <v>38817</v>
      </c>
      <c r="F6962">
        <v>73.219477041028895</v>
      </c>
      <c r="G6962">
        <v>68.901059941228198</v>
      </c>
    </row>
    <row r="6963" spans="5:7" x14ac:dyDescent="0.25">
      <c r="E6963" s="1">
        <v>38818</v>
      </c>
      <c r="F6963">
        <v>63.054391347894096</v>
      </c>
      <c r="G6963">
        <v>64.638512370899093</v>
      </c>
    </row>
    <row r="6964" spans="5:7" x14ac:dyDescent="0.25">
      <c r="E6964" s="1">
        <v>38819</v>
      </c>
      <c r="F6964">
        <v>71.601018610346998</v>
      </c>
      <c r="G6964">
        <v>68.437171061544504</v>
      </c>
    </row>
    <row r="6965" spans="5:7" x14ac:dyDescent="0.25">
      <c r="E6965" s="1">
        <v>38820</v>
      </c>
      <c r="F6965">
        <v>78.9940913404985</v>
      </c>
      <c r="G6965">
        <v>72.474466224758103</v>
      </c>
    </row>
    <row r="6966" spans="5:7" x14ac:dyDescent="0.25">
      <c r="E6966" s="1">
        <v>38824</v>
      </c>
      <c r="F6966">
        <v>66.181563743635905</v>
      </c>
      <c r="G6966">
        <v>66.774113592182204</v>
      </c>
    </row>
    <row r="6967" spans="5:7" x14ac:dyDescent="0.25">
      <c r="E6967" s="1">
        <v>38825</v>
      </c>
      <c r="F6967">
        <v>60.312131006343002</v>
      </c>
      <c r="G6967">
        <v>64.061017251549998</v>
      </c>
    </row>
    <row r="6968" spans="5:7" x14ac:dyDescent="0.25">
      <c r="E6968" s="1">
        <v>38826</v>
      </c>
      <c r="F6968">
        <v>66.880850331294099</v>
      </c>
      <c r="G6968">
        <v>66.770732822479204</v>
      </c>
    </row>
    <row r="6969" spans="5:7" x14ac:dyDescent="0.25">
      <c r="E6969" s="1">
        <v>38827</v>
      </c>
      <c r="F6969">
        <v>69.672203408531104</v>
      </c>
      <c r="G6969">
        <v>67.975744876375103</v>
      </c>
    </row>
    <row r="6970" spans="5:7" x14ac:dyDescent="0.25">
      <c r="E6970" s="1">
        <v>38828</v>
      </c>
      <c r="F6970">
        <v>59.803666966591599</v>
      </c>
      <c r="G6970">
        <v>63.903904028637399</v>
      </c>
    </row>
    <row r="6971" spans="5:7" x14ac:dyDescent="0.25">
      <c r="E6971" s="1">
        <v>38831</v>
      </c>
      <c r="F6971">
        <v>51.1155187297609</v>
      </c>
      <c r="G6971">
        <v>60.031332180823298</v>
      </c>
    </row>
    <row r="6972" spans="5:7" x14ac:dyDescent="0.25">
      <c r="E6972" s="1">
        <v>38832</v>
      </c>
      <c r="F6972">
        <v>67.298768583486506</v>
      </c>
      <c r="G6972">
        <v>66.278517800389494</v>
      </c>
    </row>
    <row r="6973" spans="5:7" x14ac:dyDescent="0.25">
      <c r="E6973" s="1">
        <v>38833</v>
      </c>
      <c r="F6973">
        <v>72.087077946211906</v>
      </c>
      <c r="G6973">
        <v>68.563508393261699</v>
      </c>
    </row>
    <row r="6974" spans="5:7" x14ac:dyDescent="0.25">
      <c r="E6974" s="1">
        <v>38834</v>
      </c>
      <c r="F6974">
        <v>61.313595150463797</v>
      </c>
      <c r="G6974">
        <v>63.900494960495301</v>
      </c>
    </row>
    <row r="6975" spans="5:7" x14ac:dyDescent="0.25">
      <c r="E6975" s="1">
        <v>38835</v>
      </c>
      <c r="F6975">
        <v>57.0087470754207</v>
      </c>
      <c r="G6975">
        <v>61.988845529793799</v>
      </c>
    </row>
    <row r="6976" spans="5:7" x14ac:dyDescent="0.25">
      <c r="E6976" s="1">
        <v>38838</v>
      </c>
      <c r="F6976">
        <v>70.409157334375806</v>
      </c>
      <c r="G6976">
        <v>67.599559137290299</v>
      </c>
    </row>
    <row r="6977" spans="5:7" x14ac:dyDescent="0.25">
      <c r="E6977" s="1">
        <v>38839</v>
      </c>
      <c r="F6977">
        <v>62.523110354738598</v>
      </c>
      <c r="G6977">
        <v>64.160354438037402</v>
      </c>
    </row>
    <row r="6978" spans="5:7" x14ac:dyDescent="0.25">
      <c r="E6978" s="1">
        <v>38840</v>
      </c>
      <c r="F6978">
        <v>67.624706671534497</v>
      </c>
      <c r="G6978">
        <v>66.323598138741403</v>
      </c>
    </row>
    <row r="6979" spans="5:7" x14ac:dyDescent="0.25">
      <c r="E6979" s="1">
        <v>38841</v>
      </c>
      <c r="F6979">
        <v>69.527931801643206</v>
      </c>
      <c r="G6979">
        <v>67.140283319135605</v>
      </c>
    </row>
    <row r="6980" spans="5:7" x14ac:dyDescent="0.25">
      <c r="E6980" s="1">
        <v>38842</v>
      </c>
      <c r="F6980">
        <v>53.546714310116101</v>
      </c>
      <c r="G6980">
        <v>60.459913106888798</v>
      </c>
    </row>
    <row r="6981" spans="5:7" x14ac:dyDescent="0.25">
      <c r="E6981" s="1">
        <v>38845</v>
      </c>
      <c r="F6981">
        <v>55.9753252598233</v>
      </c>
      <c r="G6981">
        <v>61.2894980163803</v>
      </c>
    </row>
    <row r="6982" spans="5:7" x14ac:dyDescent="0.25">
      <c r="E6982" s="1">
        <v>38846</v>
      </c>
      <c r="F6982">
        <v>59.014161186324401</v>
      </c>
      <c r="G6982">
        <v>62.296296575219401</v>
      </c>
    </row>
    <row r="6983" spans="5:7" x14ac:dyDescent="0.25">
      <c r="E6983" s="1">
        <v>38847</v>
      </c>
      <c r="F6983">
        <v>59.014161186324401</v>
      </c>
      <c r="G6983">
        <v>62.296296575219401</v>
      </c>
    </row>
    <row r="6984" spans="5:7" x14ac:dyDescent="0.25">
      <c r="E6984" s="1">
        <v>38848</v>
      </c>
      <c r="F6984">
        <v>67.070911781990105</v>
      </c>
      <c r="G6984">
        <v>64.902263414437598</v>
      </c>
    </row>
    <row r="6985" spans="5:7" x14ac:dyDescent="0.25">
      <c r="E6985" s="1">
        <v>38849</v>
      </c>
      <c r="F6985">
        <v>74.276520429417005</v>
      </c>
      <c r="G6985">
        <v>67.752610453299098</v>
      </c>
    </row>
    <row r="6986" spans="5:7" x14ac:dyDescent="0.25">
      <c r="E6986" s="1">
        <v>38852</v>
      </c>
      <c r="F6986">
        <v>58.508642655487698</v>
      </c>
      <c r="G6986">
        <v>62.172030025214198</v>
      </c>
    </row>
    <row r="6987" spans="5:7" x14ac:dyDescent="0.25">
      <c r="E6987" s="1">
        <v>38853</v>
      </c>
      <c r="F6987">
        <v>42.432953812580998</v>
      </c>
      <c r="G6987">
        <v>54.926305821718699</v>
      </c>
    </row>
    <row r="6988" spans="5:7" x14ac:dyDescent="0.25">
      <c r="E6988" s="1">
        <v>38854</v>
      </c>
      <c r="F6988">
        <v>54.365953587374598</v>
      </c>
      <c r="G6988">
        <v>59.006802833310203</v>
      </c>
    </row>
    <row r="6989" spans="5:7" x14ac:dyDescent="0.25">
      <c r="E6989" s="1">
        <v>38855</v>
      </c>
      <c r="F6989">
        <v>37.108656293355097</v>
      </c>
      <c r="G6989">
        <v>49.909751934060303</v>
      </c>
    </row>
    <row r="6990" spans="5:7" x14ac:dyDescent="0.25">
      <c r="E6990" s="1">
        <v>38856</v>
      </c>
      <c r="F6990">
        <v>37.933378945240598</v>
      </c>
      <c r="G6990">
        <v>50.198189062238498</v>
      </c>
    </row>
    <row r="6991" spans="5:7" x14ac:dyDescent="0.25">
      <c r="E6991" s="1">
        <v>38859</v>
      </c>
      <c r="F6991">
        <v>34.008816527453</v>
      </c>
      <c r="G6991">
        <v>48.014664948054303</v>
      </c>
    </row>
    <row r="6992" spans="5:7" x14ac:dyDescent="0.25">
      <c r="E6992" s="1">
        <v>38860</v>
      </c>
      <c r="F6992">
        <v>29.657364682087799</v>
      </c>
      <c r="G6992">
        <v>45.495955432526003</v>
      </c>
    </row>
    <row r="6993" spans="5:7" x14ac:dyDescent="0.25">
      <c r="E6993" s="1">
        <v>38861</v>
      </c>
      <c r="F6993">
        <v>38.389430942520598</v>
      </c>
      <c r="G6993">
        <v>48.197295091733601</v>
      </c>
    </row>
    <row r="6994" spans="5:7" x14ac:dyDescent="0.25">
      <c r="E6994" s="1">
        <v>38862</v>
      </c>
      <c r="F6994">
        <v>49.125544231844302</v>
      </c>
      <c r="G6994">
        <v>51.838949847395398</v>
      </c>
    </row>
    <row r="6995" spans="5:7" x14ac:dyDescent="0.25">
      <c r="E6995" s="1">
        <v>38863</v>
      </c>
      <c r="F6995">
        <v>42.806959445957297</v>
      </c>
      <c r="G6995">
        <v>49.2092275482525</v>
      </c>
    </row>
    <row r="6996" spans="5:7" x14ac:dyDescent="0.25">
      <c r="E6996" s="1">
        <v>38866</v>
      </c>
      <c r="F6996">
        <v>42.806959445957297</v>
      </c>
      <c r="G6996">
        <v>49.2092275482525</v>
      </c>
    </row>
    <row r="6997" spans="5:7" x14ac:dyDescent="0.25">
      <c r="E6997" s="1">
        <v>38867</v>
      </c>
      <c r="F6997">
        <v>52.364896284263097</v>
      </c>
      <c r="G6997">
        <v>52.252466863060697</v>
      </c>
    </row>
    <row r="6998" spans="5:7" x14ac:dyDescent="0.25">
      <c r="E6998" s="1">
        <v>38868</v>
      </c>
      <c r="F6998">
        <v>64.228866063222</v>
      </c>
      <c r="G6998">
        <v>56.856576750905099</v>
      </c>
    </row>
    <row r="6999" spans="5:7" x14ac:dyDescent="0.25">
      <c r="E6999" s="1">
        <v>38869</v>
      </c>
      <c r="F6999">
        <v>57.441651953825399</v>
      </c>
      <c r="G6999">
        <v>54.614413822985199</v>
      </c>
    </row>
    <row r="7000" spans="5:7" x14ac:dyDescent="0.25">
      <c r="E7000" s="1">
        <v>38870</v>
      </c>
      <c r="F7000">
        <v>31.813122976671501</v>
      </c>
      <c r="G7000">
        <v>43.010163878682299</v>
      </c>
    </row>
    <row r="7001" spans="5:7" x14ac:dyDescent="0.25">
      <c r="E7001" s="1">
        <v>38873</v>
      </c>
      <c r="F7001">
        <v>40.6411027168541</v>
      </c>
      <c r="G7001">
        <v>46.4160248004046</v>
      </c>
    </row>
    <row r="7002" spans="5:7" x14ac:dyDescent="0.25">
      <c r="E7002" s="1">
        <v>38874</v>
      </c>
      <c r="F7002">
        <v>36.484387601001302</v>
      </c>
      <c r="G7002">
        <v>44.324056447808303</v>
      </c>
    </row>
    <row r="7003" spans="5:7" x14ac:dyDescent="0.25">
      <c r="E7003" s="1">
        <v>38875</v>
      </c>
      <c r="F7003">
        <v>42.859889961645003</v>
      </c>
      <c r="G7003">
        <v>46.676907804047801</v>
      </c>
    </row>
    <row r="7004" spans="5:7" x14ac:dyDescent="0.25">
      <c r="E7004" s="1">
        <v>38876</v>
      </c>
      <c r="F7004">
        <v>37.057179736192602</v>
      </c>
      <c r="G7004">
        <v>44.069590109211703</v>
      </c>
    </row>
    <row r="7005" spans="5:7" x14ac:dyDescent="0.25">
      <c r="E7005" s="1">
        <v>38877</v>
      </c>
      <c r="F7005">
        <v>33.124483149008803</v>
      </c>
      <c r="G7005">
        <v>42.213872025533597</v>
      </c>
    </row>
    <row r="7006" spans="5:7" x14ac:dyDescent="0.25">
      <c r="E7006" s="1">
        <v>38880</v>
      </c>
      <c r="F7006">
        <v>34.870637149796302</v>
      </c>
      <c r="G7006">
        <v>42.760335503690399</v>
      </c>
    </row>
    <row r="7007" spans="5:7" x14ac:dyDescent="0.25">
      <c r="E7007" s="1">
        <v>38881</v>
      </c>
      <c r="F7007">
        <v>31.4244964177227</v>
      </c>
      <c r="G7007">
        <v>41.288630544928502</v>
      </c>
    </row>
    <row r="7008" spans="5:7" x14ac:dyDescent="0.25">
      <c r="E7008" s="1">
        <v>38882</v>
      </c>
      <c r="F7008">
        <v>63.043121953512703</v>
      </c>
      <c r="G7008">
        <v>53.675654165895502</v>
      </c>
    </row>
    <row r="7009" spans="5:7" x14ac:dyDescent="0.25">
      <c r="E7009" s="1">
        <v>38883</v>
      </c>
      <c r="F7009">
        <v>68.259498081036796</v>
      </c>
      <c r="G7009">
        <v>56.604357883418999</v>
      </c>
    </row>
    <row r="7010" spans="5:7" x14ac:dyDescent="0.25">
      <c r="E7010" s="1">
        <v>38884</v>
      </c>
      <c r="F7010">
        <v>73.496723076579698</v>
      </c>
      <c r="G7010">
        <v>59.797720895383897</v>
      </c>
    </row>
    <row r="7011" spans="5:7" x14ac:dyDescent="0.25">
      <c r="E7011" s="1">
        <v>38887</v>
      </c>
      <c r="F7011">
        <v>74.0831882262043</v>
      </c>
      <c r="G7011">
        <v>60.158560191391999</v>
      </c>
    </row>
    <row r="7012" spans="5:7" x14ac:dyDescent="0.25">
      <c r="E7012" s="1">
        <v>38888</v>
      </c>
      <c r="F7012">
        <v>76.849475221358901</v>
      </c>
      <c r="G7012">
        <v>61.819309674844902</v>
      </c>
    </row>
    <row r="7013" spans="5:7" x14ac:dyDescent="0.25">
      <c r="E7013" s="1">
        <v>38889</v>
      </c>
      <c r="F7013">
        <v>77.174321645315999</v>
      </c>
      <c r="G7013">
        <v>62.008803145759202</v>
      </c>
    </row>
    <row r="7014" spans="5:7" x14ac:dyDescent="0.25">
      <c r="E7014" s="1">
        <v>38890</v>
      </c>
      <c r="F7014">
        <v>84.216955960164896</v>
      </c>
      <c r="G7014">
        <v>66.722215508423105</v>
      </c>
    </row>
    <row r="7015" spans="5:7" x14ac:dyDescent="0.25">
      <c r="E7015" s="1">
        <v>38891</v>
      </c>
      <c r="F7015">
        <v>85.437708893003801</v>
      </c>
      <c r="G7015">
        <v>67.699348775229197</v>
      </c>
    </row>
    <row r="7016" spans="5:7" x14ac:dyDescent="0.25">
      <c r="E7016" s="1">
        <v>38894</v>
      </c>
      <c r="F7016">
        <v>87.129963509881506</v>
      </c>
      <c r="G7016">
        <v>69.084288885874798</v>
      </c>
    </row>
    <row r="7017" spans="5:7" x14ac:dyDescent="0.25">
      <c r="E7017" s="1">
        <v>38895</v>
      </c>
      <c r="F7017">
        <v>68.568678373757905</v>
      </c>
      <c r="G7017">
        <v>63.4014108053466</v>
      </c>
    </row>
    <row r="7018" spans="5:7" x14ac:dyDescent="0.25">
      <c r="E7018" s="1">
        <v>38896</v>
      </c>
      <c r="F7018">
        <v>76.422404934472098</v>
      </c>
      <c r="G7018">
        <v>67.188881503921706</v>
      </c>
    </row>
    <row r="7019" spans="5:7" x14ac:dyDescent="0.25">
      <c r="E7019" s="1">
        <v>38897</v>
      </c>
      <c r="F7019">
        <v>56.374165969747601</v>
      </c>
      <c r="G7019">
        <v>59.344609933225499</v>
      </c>
    </row>
    <row r="7020" spans="5:7" x14ac:dyDescent="0.25">
      <c r="E7020" s="1">
        <v>38898</v>
      </c>
      <c r="F7020">
        <v>42.086234462866102</v>
      </c>
      <c r="G7020">
        <v>52.258766378164196</v>
      </c>
    </row>
    <row r="7021" spans="5:7" x14ac:dyDescent="0.25">
      <c r="E7021" s="1">
        <v>38901</v>
      </c>
      <c r="F7021">
        <v>45.120926050336202</v>
      </c>
      <c r="G7021">
        <v>53.349426074836202</v>
      </c>
    </row>
    <row r="7022" spans="5:7" x14ac:dyDescent="0.25">
      <c r="E7022" s="1">
        <v>38902</v>
      </c>
      <c r="F7022">
        <v>44.560530916428597</v>
      </c>
      <c r="G7022">
        <v>53.088204918412998</v>
      </c>
    </row>
    <row r="7023" spans="5:7" x14ac:dyDescent="0.25">
      <c r="E7023" s="1">
        <v>38903</v>
      </c>
      <c r="F7023">
        <v>64.265829692311897</v>
      </c>
      <c r="G7023">
        <v>60.746666640328002</v>
      </c>
    </row>
    <row r="7024" spans="5:7" x14ac:dyDescent="0.25">
      <c r="E7024" s="1">
        <v>38904</v>
      </c>
      <c r="F7024">
        <v>51.740401704627999</v>
      </c>
      <c r="G7024">
        <v>55.235078879525403</v>
      </c>
    </row>
    <row r="7025" spans="5:7" x14ac:dyDescent="0.25">
      <c r="E7025" s="1">
        <v>38905</v>
      </c>
      <c r="F7025">
        <v>40.2963400244901</v>
      </c>
      <c r="G7025">
        <v>49.3766463364286</v>
      </c>
    </row>
    <row r="7026" spans="5:7" x14ac:dyDescent="0.25">
      <c r="E7026" s="1">
        <v>38908</v>
      </c>
      <c r="F7026">
        <v>39.474591191496302</v>
      </c>
      <c r="G7026">
        <v>48.938227515922598</v>
      </c>
    </row>
    <row r="7027" spans="5:7" x14ac:dyDescent="0.25">
      <c r="E7027" s="1">
        <v>38909</v>
      </c>
      <c r="F7027">
        <v>34.420702023185498</v>
      </c>
      <c r="G7027">
        <v>46.282865299093402</v>
      </c>
    </row>
    <row r="7028" spans="5:7" x14ac:dyDescent="0.25">
      <c r="E7028" s="1">
        <v>38910</v>
      </c>
      <c r="F7028">
        <v>34.420702023185498</v>
      </c>
      <c r="G7028">
        <v>46.282865299093402</v>
      </c>
    </row>
    <row r="7029" spans="5:7" x14ac:dyDescent="0.25">
      <c r="E7029" s="1">
        <v>38911</v>
      </c>
      <c r="F7029">
        <v>26.485863874619401</v>
      </c>
      <c r="G7029">
        <v>41.989131106809403</v>
      </c>
    </row>
    <row r="7030" spans="5:7" x14ac:dyDescent="0.25">
      <c r="E7030" s="1">
        <v>38912</v>
      </c>
      <c r="F7030">
        <v>27.514159907379</v>
      </c>
      <c r="G7030">
        <v>42.284833570053003</v>
      </c>
    </row>
    <row r="7031" spans="5:7" x14ac:dyDescent="0.25">
      <c r="E7031" s="1">
        <v>38915</v>
      </c>
      <c r="F7031">
        <v>27.059951095446699</v>
      </c>
      <c r="G7031">
        <v>42.053979596143897</v>
      </c>
    </row>
    <row r="7032" spans="5:7" x14ac:dyDescent="0.25">
      <c r="E7032" s="1">
        <v>38916</v>
      </c>
      <c r="F7032">
        <v>56.671992887407598</v>
      </c>
      <c r="G7032">
        <v>51.825716619517003</v>
      </c>
    </row>
    <row r="7033" spans="5:7" x14ac:dyDescent="0.25">
      <c r="E7033" s="1">
        <v>38917</v>
      </c>
      <c r="F7033">
        <v>36.053198212226299</v>
      </c>
      <c r="G7033">
        <v>42.718515637828901</v>
      </c>
    </row>
    <row r="7034" spans="5:7" x14ac:dyDescent="0.25">
      <c r="E7034" s="1">
        <v>38918</v>
      </c>
      <c r="F7034">
        <v>31.4729203718801</v>
      </c>
      <c r="G7034">
        <v>40.183663881012002</v>
      </c>
    </row>
    <row r="7035" spans="5:7" x14ac:dyDescent="0.25">
      <c r="E7035" s="1">
        <v>38919</v>
      </c>
      <c r="F7035">
        <v>38.737036895234397</v>
      </c>
      <c r="G7035">
        <v>43.015905360488901</v>
      </c>
    </row>
    <row r="7036" spans="5:7" x14ac:dyDescent="0.25">
      <c r="E7036" s="1">
        <v>38922</v>
      </c>
      <c r="F7036">
        <v>38.737036895234397</v>
      </c>
      <c r="G7036">
        <v>43.015905360488901</v>
      </c>
    </row>
    <row r="7037" spans="5:7" x14ac:dyDescent="0.25">
      <c r="E7037" s="1">
        <v>38923</v>
      </c>
      <c r="F7037">
        <v>46.512809591131997</v>
      </c>
      <c r="G7037">
        <v>45.847983129759697</v>
      </c>
    </row>
    <row r="7038" spans="5:7" x14ac:dyDescent="0.25">
      <c r="E7038" s="1">
        <v>38924</v>
      </c>
      <c r="F7038">
        <v>37.629298903963701</v>
      </c>
      <c r="G7038">
        <v>42.335811035248497</v>
      </c>
    </row>
    <row r="7039" spans="5:7" x14ac:dyDescent="0.25">
      <c r="E7039" s="1">
        <v>38925</v>
      </c>
      <c r="F7039">
        <v>38.538097407622701</v>
      </c>
      <c r="G7039">
        <v>42.6410987731132</v>
      </c>
    </row>
    <row r="7040" spans="5:7" x14ac:dyDescent="0.25">
      <c r="E7040" s="1">
        <v>38926</v>
      </c>
      <c r="F7040">
        <v>27.484858357928701</v>
      </c>
      <c r="G7040">
        <v>37.6976506848032</v>
      </c>
    </row>
    <row r="7041" spans="5:7" x14ac:dyDescent="0.25">
      <c r="E7041" s="1">
        <v>38929</v>
      </c>
      <c r="F7041">
        <v>26.3040053466001</v>
      </c>
      <c r="G7041">
        <v>37.093592751362003</v>
      </c>
    </row>
    <row r="7042" spans="5:7" x14ac:dyDescent="0.25">
      <c r="E7042" s="1">
        <v>38930</v>
      </c>
      <c r="F7042">
        <v>24.811605352371402</v>
      </c>
      <c r="G7042">
        <v>36.361547153250001</v>
      </c>
    </row>
    <row r="7043" spans="5:7" x14ac:dyDescent="0.25">
      <c r="E7043" s="1">
        <v>38931</v>
      </c>
      <c r="F7043">
        <v>21.837975122268102</v>
      </c>
      <c r="G7043">
        <v>34.878969144924604</v>
      </c>
    </row>
    <row r="7044" spans="5:7" x14ac:dyDescent="0.25">
      <c r="E7044" s="1">
        <v>38932</v>
      </c>
      <c r="F7044">
        <v>20.976051009343902</v>
      </c>
      <c r="G7044">
        <v>34.446812809651497</v>
      </c>
    </row>
    <row r="7045" spans="5:7" x14ac:dyDescent="0.25">
      <c r="E7045" s="1">
        <v>38933</v>
      </c>
      <c r="F7045">
        <v>11.933088221007299</v>
      </c>
      <c r="G7045">
        <v>28.386514764267901</v>
      </c>
    </row>
    <row r="7046" spans="5:7" x14ac:dyDescent="0.25">
      <c r="E7046" s="1">
        <v>38936</v>
      </c>
      <c r="F7046">
        <v>26.2420566507422</v>
      </c>
      <c r="G7046">
        <v>33.137089620785297</v>
      </c>
    </row>
    <row r="7047" spans="5:7" x14ac:dyDescent="0.25">
      <c r="E7047" s="1">
        <v>38937</v>
      </c>
      <c r="F7047">
        <v>26.2420566507422</v>
      </c>
      <c r="G7047">
        <v>33.137089620785297</v>
      </c>
    </row>
    <row r="7048" spans="5:7" x14ac:dyDescent="0.25">
      <c r="E7048" s="1">
        <v>38938</v>
      </c>
      <c r="F7048">
        <v>37.2527358292187</v>
      </c>
      <c r="G7048">
        <v>36.784666222248397</v>
      </c>
    </row>
    <row r="7049" spans="5:7" x14ac:dyDescent="0.25">
      <c r="E7049" s="1">
        <v>38939</v>
      </c>
      <c r="F7049">
        <v>36.525721697831798</v>
      </c>
      <c r="G7049">
        <v>36.546103600118101</v>
      </c>
    </row>
    <row r="7050" spans="5:7" x14ac:dyDescent="0.25">
      <c r="E7050" s="1">
        <v>38940</v>
      </c>
      <c r="F7050">
        <v>55.348218191291899</v>
      </c>
      <c r="G7050">
        <v>43.632443465048297</v>
      </c>
    </row>
    <row r="7051" spans="5:7" x14ac:dyDescent="0.25">
      <c r="E7051" s="1">
        <v>38943</v>
      </c>
      <c r="F7051">
        <v>64.477474180109297</v>
      </c>
      <c r="G7051">
        <v>48.137236732940899</v>
      </c>
    </row>
    <row r="7052" spans="5:7" x14ac:dyDescent="0.25">
      <c r="E7052" s="1">
        <v>38944</v>
      </c>
      <c r="F7052">
        <v>39.732243273517</v>
      </c>
      <c r="G7052">
        <v>39.506147476581901</v>
      </c>
    </row>
    <row r="7053" spans="5:7" x14ac:dyDescent="0.25">
      <c r="E7053" s="1">
        <v>38945</v>
      </c>
      <c r="F7053">
        <v>26.6937292950809</v>
      </c>
      <c r="G7053">
        <v>32.790713214901203</v>
      </c>
    </row>
    <row r="7054" spans="5:7" x14ac:dyDescent="0.25">
      <c r="E7054" s="1">
        <v>38946</v>
      </c>
      <c r="F7054">
        <v>28.3069916974205</v>
      </c>
      <c r="G7054">
        <v>33.486483639987703</v>
      </c>
    </row>
    <row r="7055" spans="5:7" x14ac:dyDescent="0.25">
      <c r="E7055" s="1">
        <v>38947</v>
      </c>
      <c r="F7055">
        <v>24.716926844630599</v>
      </c>
      <c r="G7055">
        <v>31.5518074224636</v>
      </c>
    </row>
    <row r="7056" spans="5:7" x14ac:dyDescent="0.25">
      <c r="E7056" s="1">
        <v>38950</v>
      </c>
      <c r="F7056">
        <v>20.4689352514043</v>
      </c>
      <c r="G7056">
        <v>29.084183976177702</v>
      </c>
    </row>
    <row r="7057" spans="5:7" x14ac:dyDescent="0.25">
      <c r="E7057" s="1">
        <v>38951</v>
      </c>
      <c r="F7057">
        <v>19.6580832588647</v>
      </c>
      <c r="G7057">
        <v>28.602378781324401</v>
      </c>
    </row>
    <row r="7058" spans="5:7" x14ac:dyDescent="0.25">
      <c r="E7058" s="1">
        <v>38952</v>
      </c>
      <c r="F7058">
        <v>20.911284594186601</v>
      </c>
      <c r="G7058">
        <v>29.024451016399301</v>
      </c>
    </row>
    <row r="7059" spans="5:7" x14ac:dyDescent="0.25">
      <c r="E7059" s="1">
        <v>38953</v>
      </c>
      <c r="F7059">
        <v>19.799464289967801</v>
      </c>
      <c r="G7059">
        <v>28.480503936976699</v>
      </c>
    </row>
    <row r="7060" spans="5:7" x14ac:dyDescent="0.25">
      <c r="E7060" s="1">
        <v>38954</v>
      </c>
      <c r="F7060">
        <v>15.7738450433054</v>
      </c>
      <c r="G7060">
        <v>26.353013600439901</v>
      </c>
    </row>
    <row r="7061" spans="5:7" x14ac:dyDescent="0.25">
      <c r="E7061" s="1">
        <v>38957</v>
      </c>
      <c r="F7061">
        <v>23.616615953743199</v>
      </c>
      <c r="G7061">
        <v>28.764641805495401</v>
      </c>
    </row>
    <row r="7062" spans="5:7" x14ac:dyDescent="0.25">
      <c r="E7062" s="1">
        <v>38958</v>
      </c>
      <c r="F7062">
        <v>21.6963593028328</v>
      </c>
      <c r="G7062">
        <v>27.983008467437202</v>
      </c>
    </row>
    <row r="7063" spans="5:7" x14ac:dyDescent="0.25">
      <c r="E7063" s="1">
        <v>38959</v>
      </c>
      <c r="F7063">
        <v>15.927041811848101</v>
      </c>
      <c r="G7063">
        <v>25.240811971494001</v>
      </c>
    </row>
    <row r="7064" spans="5:7" x14ac:dyDescent="0.25">
      <c r="E7064" s="1">
        <v>38960</v>
      </c>
      <c r="F7064">
        <v>12.694605796613301</v>
      </c>
      <c r="G7064">
        <v>23.280300742508501</v>
      </c>
    </row>
    <row r="7065" spans="5:7" x14ac:dyDescent="0.25">
      <c r="E7065" s="1">
        <v>38961</v>
      </c>
      <c r="F7065">
        <v>11.719147397955201</v>
      </c>
      <c r="G7065">
        <v>22.633255867250099</v>
      </c>
    </row>
    <row r="7066" spans="5:7" x14ac:dyDescent="0.25">
      <c r="E7066" s="1">
        <v>38965</v>
      </c>
      <c r="F7066">
        <v>48.0035476003791</v>
      </c>
      <c r="G7066">
        <v>36.921726655360096</v>
      </c>
    </row>
    <row r="7067" spans="5:7" x14ac:dyDescent="0.25">
      <c r="E7067" s="1">
        <v>38966</v>
      </c>
      <c r="F7067">
        <v>53.233783065209799</v>
      </c>
      <c r="G7067">
        <v>39.643755055967503</v>
      </c>
    </row>
    <row r="7068" spans="5:7" x14ac:dyDescent="0.25">
      <c r="E7068" s="1">
        <v>38967</v>
      </c>
      <c r="F7068">
        <v>50.597487059281903</v>
      </c>
      <c r="G7068">
        <v>38.8641350141313</v>
      </c>
    </row>
    <row r="7069" spans="5:7" x14ac:dyDescent="0.25">
      <c r="E7069" s="1">
        <v>38968</v>
      </c>
      <c r="F7069">
        <v>43.675996346140998</v>
      </c>
      <c r="G7069">
        <v>36.786586757217798</v>
      </c>
    </row>
    <row r="7070" spans="5:7" x14ac:dyDescent="0.25">
      <c r="E7070" s="1">
        <v>38971</v>
      </c>
      <c r="F7070">
        <v>56.175521360874598</v>
      </c>
      <c r="G7070">
        <v>42.534603425863303</v>
      </c>
    </row>
    <row r="7071" spans="5:7" x14ac:dyDescent="0.25">
      <c r="E7071" s="1">
        <v>38972</v>
      </c>
      <c r="F7071">
        <v>43.668007189694102</v>
      </c>
      <c r="G7071">
        <v>38.481633739809403</v>
      </c>
    </row>
    <row r="7072" spans="5:7" x14ac:dyDescent="0.25">
      <c r="E7072" s="1">
        <v>38973</v>
      </c>
      <c r="F7072">
        <v>40.118907170608303</v>
      </c>
      <c r="G7072">
        <v>37.217123189702399</v>
      </c>
    </row>
    <row r="7073" spans="5:7" x14ac:dyDescent="0.25">
      <c r="E7073" s="1">
        <v>38974</v>
      </c>
      <c r="F7073">
        <v>52.9928048037659</v>
      </c>
      <c r="G7073">
        <v>42.892044602264001</v>
      </c>
    </row>
    <row r="7074" spans="5:7" x14ac:dyDescent="0.25">
      <c r="E7074" s="1">
        <v>38975</v>
      </c>
      <c r="F7074">
        <v>54.634699073380602</v>
      </c>
      <c r="G7074">
        <v>43.661403809658303</v>
      </c>
    </row>
    <row r="7075" spans="5:7" x14ac:dyDescent="0.25">
      <c r="E7075" s="1">
        <v>38978</v>
      </c>
      <c r="F7075">
        <v>60.530867357599597</v>
      </c>
      <c r="G7075">
        <v>46.431391177039302</v>
      </c>
    </row>
    <row r="7076" spans="5:7" x14ac:dyDescent="0.25">
      <c r="E7076" s="1">
        <v>38979</v>
      </c>
      <c r="F7076">
        <v>33.544204868128197</v>
      </c>
      <c r="G7076">
        <v>36.470422031103297</v>
      </c>
    </row>
    <row r="7077" spans="5:7" x14ac:dyDescent="0.25">
      <c r="E7077" s="1">
        <v>38980</v>
      </c>
      <c r="F7077">
        <v>32.572041306151597</v>
      </c>
      <c r="G7077">
        <v>36.006340377016201</v>
      </c>
    </row>
    <row r="7078" spans="5:7" x14ac:dyDescent="0.25">
      <c r="E7078" s="1">
        <v>38981</v>
      </c>
      <c r="F7078">
        <v>18.0270080071117</v>
      </c>
      <c r="G7078">
        <v>27.320453274865802</v>
      </c>
    </row>
    <row r="7079" spans="5:7" x14ac:dyDescent="0.25">
      <c r="E7079" s="1">
        <v>38982</v>
      </c>
      <c r="F7079">
        <v>13.913521791348201</v>
      </c>
      <c r="G7079">
        <v>23.895476982789901</v>
      </c>
    </row>
    <row r="7080" spans="5:7" x14ac:dyDescent="0.25">
      <c r="E7080" s="1">
        <v>38985</v>
      </c>
      <c r="F7080">
        <v>11.1234774717486</v>
      </c>
      <c r="G7080">
        <v>21.265603013225402</v>
      </c>
    </row>
    <row r="7081" spans="5:7" x14ac:dyDescent="0.25">
      <c r="E7081" s="1">
        <v>38986</v>
      </c>
      <c r="F7081">
        <v>27.156957709774201</v>
      </c>
      <c r="G7081">
        <v>28.966664222561299</v>
      </c>
    </row>
    <row r="7082" spans="5:7" x14ac:dyDescent="0.25">
      <c r="E7082" s="1">
        <v>38987</v>
      </c>
      <c r="F7082">
        <v>33.067655909086</v>
      </c>
      <c r="G7082">
        <v>31.893123419614401</v>
      </c>
    </row>
    <row r="7083" spans="5:7" x14ac:dyDescent="0.25">
      <c r="E7083" s="1">
        <v>38988</v>
      </c>
      <c r="F7083">
        <v>37.8083968673348</v>
      </c>
      <c r="G7083">
        <v>34.1793009680908</v>
      </c>
    </row>
    <row r="7084" spans="5:7" x14ac:dyDescent="0.25">
      <c r="E7084" s="1">
        <v>38989</v>
      </c>
      <c r="F7084">
        <v>43.296304940153199</v>
      </c>
      <c r="G7084">
        <v>36.781565504811397</v>
      </c>
    </row>
    <row r="7085" spans="5:7" x14ac:dyDescent="0.25">
      <c r="E7085" s="1">
        <v>38992</v>
      </c>
      <c r="F7085">
        <v>37.737687993806098</v>
      </c>
      <c r="G7085">
        <v>34.7249620920769</v>
      </c>
    </row>
    <row r="7086" spans="5:7" x14ac:dyDescent="0.25">
      <c r="E7086" s="1">
        <v>38993</v>
      </c>
      <c r="F7086">
        <v>39.3733170965032</v>
      </c>
      <c r="G7086">
        <v>35.406077254359801</v>
      </c>
    </row>
    <row r="7087" spans="5:7" x14ac:dyDescent="0.25">
      <c r="E7087" s="1">
        <v>38994</v>
      </c>
      <c r="F7087">
        <v>27.348728149094502</v>
      </c>
      <c r="G7087">
        <v>30.608782269756801</v>
      </c>
    </row>
    <row r="7088" spans="5:7" x14ac:dyDescent="0.25">
      <c r="E7088" s="1">
        <v>38995</v>
      </c>
      <c r="F7088">
        <v>45.168483171474698</v>
      </c>
      <c r="G7088">
        <v>38.559073521052603</v>
      </c>
    </row>
    <row r="7089" spans="5:7" x14ac:dyDescent="0.25">
      <c r="E7089" s="1">
        <v>38996</v>
      </c>
      <c r="F7089">
        <v>64.448796721502404</v>
      </c>
      <c r="G7089">
        <v>49.939924735367903</v>
      </c>
    </row>
    <row r="7090" spans="5:7" x14ac:dyDescent="0.25">
      <c r="E7090" s="1">
        <v>38999</v>
      </c>
      <c r="F7090">
        <v>64.757884378972804</v>
      </c>
      <c r="G7090">
        <v>50.146629653764599</v>
      </c>
    </row>
    <row r="7091" spans="5:7" x14ac:dyDescent="0.25">
      <c r="E7091" s="1">
        <v>39000</v>
      </c>
      <c r="F7091">
        <v>73.840211659883494</v>
      </c>
      <c r="G7091">
        <v>56.572901930504898</v>
      </c>
    </row>
    <row r="7092" spans="5:7" x14ac:dyDescent="0.25">
      <c r="E7092" s="1">
        <v>39001</v>
      </c>
      <c r="F7092">
        <v>76.713573666249104</v>
      </c>
      <c r="G7092">
        <v>58.852030222489503</v>
      </c>
    </row>
    <row r="7093" spans="5:7" x14ac:dyDescent="0.25">
      <c r="E7093" s="1">
        <v>39002</v>
      </c>
      <c r="F7093">
        <v>74.256461595771498</v>
      </c>
      <c r="G7093">
        <v>58.028672373080397</v>
      </c>
    </row>
    <row r="7094" spans="5:7" x14ac:dyDescent="0.25">
      <c r="E7094" s="1">
        <v>39003</v>
      </c>
      <c r="F7094">
        <v>77.919861311917302</v>
      </c>
      <c r="G7094">
        <v>60.591671136333701</v>
      </c>
    </row>
    <row r="7095" spans="5:7" x14ac:dyDescent="0.25">
      <c r="E7095" s="1">
        <v>39006</v>
      </c>
      <c r="F7095">
        <v>68.842046521428998</v>
      </c>
      <c r="G7095">
        <v>57.663402797765301</v>
      </c>
    </row>
    <row r="7096" spans="5:7" x14ac:dyDescent="0.25">
      <c r="E7096" s="1">
        <v>39007</v>
      </c>
      <c r="F7096">
        <v>65.153082786350495</v>
      </c>
      <c r="G7096">
        <v>56.473041425028498</v>
      </c>
    </row>
    <row r="7097" spans="5:7" x14ac:dyDescent="0.25">
      <c r="E7097" s="1">
        <v>39008</v>
      </c>
      <c r="F7097">
        <v>57.810129498736401</v>
      </c>
      <c r="G7097">
        <v>54.097432966130803</v>
      </c>
    </row>
    <row r="7098" spans="5:7" x14ac:dyDescent="0.25">
      <c r="E7098" s="1">
        <v>39009</v>
      </c>
      <c r="F7098">
        <v>66.792373903683298</v>
      </c>
      <c r="G7098">
        <v>57.910883954057397</v>
      </c>
    </row>
    <row r="7099" spans="5:7" x14ac:dyDescent="0.25">
      <c r="E7099" s="1">
        <v>39010</v>
      </c>
      <c r="F7099">
        <v>67.288578701026495</v>
      </c>
      <c r="G7099">
        <v>58.133285795774398</v>
      </c>
    </row>
    <row r="7100" spans="5:7" x14ac:dyDescent="0.25">
      <c r="E7100" s="1">
        <v>39013</v>
      </c>
      <c r="F7100">
        <v>76.605570040484494</v>
      </c>
      <c r="G7100">
        <v>62.831061391952701</v>
      </c>
    </row>
    <row r="7101" spans="5:7" x14ac:dyDescent="0.25">
      <c r="E7101" s="1">
        <v>39014</v>
      </c>
      <c r="F7101">
        <v>73.055403967446907</v>
      </c>
      <c r="G7101">
        <v>61.769798312265401</v>
      </c>
    </row>
    <row r="7102" spans="5:7" x14ac:dyDescent="0.25">
      <c r="E7102" s="1">
        <v>39015</v>
      </c>
      <c r="F7102">
        <v>47.427346150720702</v>
      </c>
      <c r="G7102">
        <v>52.492021054838098</v>
      </c>
    </row>
    <row r="7103" spans="5:7" x14ac:dyDescent="0.25">
      <c r="E7103" s="1">
        <v>39016</v>
      </c>
      <c r="F7103">
        <v>35.220305394333501</v>
      </c>
      <c r="G7103">
        <v>46.322930434042902</v>
      </c>
    </row>
    <row r="7104" spans="5:7" x14ac:dyDescent="0.25">
      <c r="E7104" s="1">
        <v>39017</v>
      </c>
      <c r="F7104">
        <v>27.4489050709781</v>
      </c>
      <c r="G7104">
        <v>41.507346583388902</v>
      </c>
    </row>
    <row r="7105" spans="5:7" x14ac:dyDescent="0.25">
      <c r="E7105" s="1">
        <v>39020</v>
      </c>
      <c r="F7105">
        <v>27.122472113124701</v>
      </c>
      <c r="G7105">
        <v>41.297193645097202</v>
      </c>
    </row>
    <row r="7106" spans="5:7" x14ac:dyDescent="0.25">
      <c r="E7106" s="1">
        <v>39021</v>
      </c>
      <c r="F7106">
        <v>17.968211278438801</v>
      </c>
      <c r="G7106">
        <v>34.568329142357001</v>
      </c>
    </row>
    <row r="7107" spans="5:7" x14ac:dyDescent="0.25">
      <c r="E7107" s="1">
        <v>39022</v>
      </c>
      <c r="F7107">
        <v>15.0917645011868</v>
      </c>
      <c r="G7107">
        <v>31.9315879252093</v>
      </c>
    </row>
    <row r="7108" spans="5:7" x14ac:dyDescent="0.25">
      <c r="E7108" s="1">
        <v>39023</v>
      </c>
      <c r="F7108">
        <v>27.345729325090499</v>
      </c>
      <c r="G7108">
        <v>36.510462082426599</v>
      </c>
    </row>
    <row r="7109" spans="5:7" x14ac:dyDescent="0.25">
      <c r="E7109" s="1">
        <v>39024</v>
      </c>
      <c r="F7109">
        <v>57.8247807021285</v>
      </c>
      <c r="G7109">
        <v>51.248034140616099</v>
      </c>
    </row>
    <row r="7110" spans="5:7" x14ac:dyDescent="0.25">
      <c r="E7110" s="1">
        <v>39027</v>
      </c>
      <c r="F7110">
        <v>52.267427899857701</v>
      </c>
      <c r="G7110">
        <v>48.677901139704097</v>
      </c>
    </row>
    <row r="7111" spans="5:7" x14ac:dyDescent="0.25">
      <c r="E7111" s="1">
        <v>39028</v>
      </c>
      <c r="F7111">
        <v>46.147065359262903</v>
      </c>
      <c r="G7111">
        <v>45.831321794355098</v>
      </c>
    </row>
    <row r="7112" spans="5:7" x14ac:dyDescent="0.25">
      <c r="E7112" s="1">
        <v>39029</v>
      </c>
      <c r="F7112">
        <v>41.139621045979098</v>
      </c>
      <c r="G7112">
        <v>43.460497328417802</v>
      </c>
    </row>
    <row r="7113" spans="5:7" x14ac:dyDescent="0.25">
      <c r="E7113" s="1">
        <v>39030</v>
      </c>
      <c r="F7113">
        <v>38.041316693163999</v>
      </c>
      <c r="G7113">
        <v>41.9971195496531</v>
      </c>
    </row>
    <row r="7114" spans="5:7" x14ac:dyDescent="0.25">
      <c r="E7114" s="1">
        <v>39031</v>
      </c>
      <c r="F7114">
        <v>32.355546357989198</v>
      </c>
      <c r="G7114">
        <v>39.230997505303399</v>
      </c>
    </row>
    <row r="7115" spans="5:7" x14ac:dyDescent="0.25">
      <c r="E7115" s="1">
        <v>39034</v>
      </c>
      <c r="F7115">
        <v>39.1778699790598</v>
      </c>
      <c r="G7115">
        <v>41.812211667802401</v>
      </c>
    </row>
    <row r="7116" spans="5:7" x14ac:dyDescent="0.25">
      <c r="E7116" s="1">
        <v>39035</v>
      </c>
      <c r="F7116">
        <v>30.6631503774422</v>
      </c>
      <c r="G7116">
        <v>37.840682267547002</v>
      </c>
    </row>
    <row r="7117" spans="5:7" x14ac:dyDescent="0.25">
      <c r="E7117" s="1">
        <v>39036</v>
      </c>
      <c r="F7117">
        <v>47.366316356481001</v>
      </c>
      <c r="G7117">
        <v>44.721215046534297</v>
      </c>
    </row>
    <row r="7118" spans="5:7" x14ac:dyDescent="0.25">
      <c r="E7118" s="1">
        <v>39037</v>
      </c>
      <c r="F7118">
        <v>58.544125582954102</v>
      </c>
      <c r="G7118">
        <v>50.252504773244901</v>
      </c>
    </row>
    <row r="7119" spans="5:7" x14ac:dyDescent="0.25">
      <c r="E7119" s="1">
        <v>39038</v>
      </c>
      <c r="F7119">
        <v>43.263319931053204</v>
      </c>
      <c r="G7119">
        <v>43.722548071420697</v>
      </c>
    </row>
    <row r="7120" spans="5:7" x14ac:dyDescent="0.25">
      <c r="E7120" s="1">
        <v>39041</v>
      </c>
      <c r="F7120">
        <v>42.532583195069499</v>
      </c>
      <c r="G7120">
        <v>43.389492389460997</v>
      </c>
    </row>
    <row r="7121" spans="5:7" x14ac:dyDescent="0.25">
      <c r="E7121" s="1">
        <v>39042</v>
      </c>
      <c r="F7121">
        <v>38.222045959132302</v>
      </c>
      <c r="G7121">
        <v>41.4954417515617</v>
      </c>
    </row>
    <row r="7122" spans="5:7" x14ac:dyDescent="0.25">
      <c r="E7122" s="1">
        <v>39043</v>
      </c>
      <c r="F7122">
        <v>35.130896276916701</v>
      </c>
      <c r="G7122">
        <v>40.130524100884401</v>
      </c>
    </row>
    <row r="7123" spans="5:7" x14ac:dyDescent="0.25">
      <c r="E7123" s="1">
        <v>39045</v>
      </c>
      <c r="F7123">
        <v>34.680707215452799</v>
      </c>
      <c r="G7123">
        <v>39.9412756580682</v>
      </c>
    </row>
    <row r="7124" spans="5:7" x14ac:dyDescent="0.25">
      <c r="E7124" s="1">
        <v>39048</v>
      </c>
      <c r="F7124">
        <v>28.885176094848699</v>
      </c>
      <c r="G7124">
        <v>37.459109321679698</v>
      </c>
    </row>
    <row r="7125" spans="5:7" x14ac:dyDescent="0.25">
      <c r="E7125" s="1">
        <v>39049</v>
      </c>
      <c r="F7125">
        <v>24.060286893131199</v>
      </c>
      <c r="G7125">
        <v>35.109385288000603</v>
      </c>
    </row>
    <row r="7126" spans="5:7" x14ac:dyDescent="0.25">
      <c r="E7126" s="1">
        <v>39050</v>
      </c>
      <c r="F7126">
        <v>33.5408169260633</v>
      </c>
      <c r="G7126">
        <v>38.085963267931803</v>
      </c>
    </row>
    <row r="7127" spans="5:7" x14ac:dyDescent="0.25">
      <c r="E7127" s="1">
        <v>39051</v>
      </c>
      <c r="F7127">
        <v>22.660190917779101</v>
      </c>
      <c r="G7127">
        <v>32.880039582799597</v>
      </c>
    </row>
    <row r="7128" spans="5:7" x14ac:dyDescent="0.25">
      <c r="E7128" s="1">
        <v>39052</v>
      </c>
      <c r="F7128">
        <v>19.766924412961501</v>
      </c>
      <c r="G7128">
        <v>31.155624388719499</v>
      </c>
    </row>
    <row r="7129" spans="5:7" x14ac:dyDescent="0.25">
      <c r="E7129" s="1">
        <v>39055</v>
      </c>
      <c r="F7129">
        <v>18.579776535268199</v>
      </c>
      <c r="G7129">
        <v>30.438691691598201</v>
      </c>
    </row>
    <row r="7130" spans="5:7" x14ac:dyDescent="0.25">
      <c r="E7130" s="1">
        <v>39056</v>
      </c>
      <c r="F7130">
        <v>27.8633448747104</v>
      </c>
      <c r="G7130">
        <v>33.386510393627297</v>
      </c>
    </row>
    <row r="7131" spans="5:7" x14ac:dyDescent="0.25">
      <c r="E7131" s="1">
        <v>39057</v>
      </c>
      <c r="F7131">
        <v>45.950220172768503</v>
      </c>
      <c r="G7131">
        <v>40.075047356189998</v>
      </c>
    </row>
    <row r="7132" spans="5:7" x14ac:dyDescent="0.25">
      <c r="E7132" s="1">
        <v>39058</v>
      </c>
      <c r="F7132">
        <v>45.313132644152503</v>
      </c>
      <c r="G7132">
        <v>39.8735705843525</v>
      </c>
    </row>
    <row r="7133" spans="5:7" x14ac:dyDescent="0.25">
      <c r="E7133" s="1">
        <v>39059</v>
      </c>
      <c r="F7133">
        <v>63.641992662173202</v>
      </c>
      <c r="G7133">
        <v>48.347244476129497</v>
      </c>
    </row>
    <row r="7134" spans="5:7" x14ac:dyDescent="0.25">
      <c r="E7134" s="1">
        <v>39062</v>
      </c>
      <c r="F7134">
        <v>54.430254672322697</v>
      </c>
      <c r="G7134">
        <v>45.4449328741565</v>
      </c>
    </row>
    <row r="7135" spans="5:7" x14ac:dyDescent="0.25">
      <c r="E7135" s="1">
        <v>39063</v>
      </c>
      <c r="F7135">
        <v>45.348859522220998</v>
      </c>
      <c r="G7135">
        <v>42.292623923995301</v>
      </c>
    </row>
    <row r="7136" spans="5:7" x14ac:dyDescent="0.25">
      <c r="E7136" s="1">
        <v>39064</v>
      </c>
      <c r="F7136">
        <v>66.720402555694406</v>
      </c>
      <c r="G7136">
        <v>53.446891118144499</v>
      </c>
    </row>
    <row r="7137" spans="5:7" x14ac:dyDescent="0.25">
      <c r="E7137" s="1">
        <v>39065</v>
      </c>
      <c r="F7137">
        <v>68.858948396636805</v>
      </c>
      <c r="G7137">
        <v>54.823081128716197</v>
      </c>
    </row>
    <row r="7138" spans="5:7" x14ac:dyDescent="0.25">
      <c r="E7138" s="1">
        <v>39066</v>
      </c>
      <c r="F7138">
        <v>68.097910226366807</v>
      </c>
      <c r="G7138">
        <v>54.571296290353096</v>
      </c>
    </row>
    <row r="7139" spans="5:7" x14ac:dyDescent="0.25">
      <c r="E7139" s="1">
        <v>39069</v>
      </c>
      <c r="F7139">
        <v>62.350744171456697</v>
      </c>
      <c r="G7139">
        <v>52.757777277412401</v>
      </c>
    </row>
    <row r="7140" spans="5:7" x14ac:dyDescent="0.25">
      <c r="E7140" s="1">
        <v>39070</v>
      </c>
      <c r="F7140">
        <v>64.399854181528994</v>
      </c>
      <c r="G7140">
        <v>53.699537082411297</v>
      </c>
    </row>
    <row r="7141" spans="5:7" x14ac:dyDescent="0.25">
      <c r="E7141" s="1">
        <v>39071</v>
      </c>
      <c r="F7141">
        <v>66.582409487588095</v>
      </c>
      <c r="G7141">
        <v>54.672631580339299</v>
      </c>
    </row>
    <row r="7142" spans="5:7" x14ac:dyDescent="0.25">
      <c r="E7142" s="1">
        <v>39072</v>
      </c>
      <c r="F7142">
        <v>44.4686413009943</v>
      </c>
      <c r="G7142">
        <v>47.418052110597003</v>
      </c>
    </row>
    <row r="7143" spans="5:7" x14ac:dyDescent="0.25">
      <c r="E7143" s="1">
        <v>39073</v>
      </c>
      <c r="F7143">
        <v>65.407290722809293</v>
      </c>
      <c r="G7143">
        <v>56.794628362574301</v>
      </c>
    </row>
    <row r="7144" spans="5:7" x14ac:dyDescent="0.25">
      <c r="E7144" s="1">
        <v>39077</v>
      </c>
      <c r="F7144">
        <v>57.711847534330801</v>
      </c>
      <c r="G7144">
        <v>53.752563098774097</v>
      </c>
    </row>
    <row r="7145" spans="5:7" x14ac:dyDescent="0.25">
      <c r="E7145" s="1">
        <v>39078</v>
      </c>
      <c r="F7145">
        <v>67.309564117106206</v>
      </c>
      <c r="G7145">
        <v>58.705844740319698</v>
      </c>
    </row>
    <row r="7146" spans="5:7" x14ac:dyDescent="0.25">
      <c r="E7146" s="1">
        <v>39079</v>
      </c>
      <c r="F7146">
        <v>72.186811882923706</v>
      </c>
      <c r="G7146">
        <v>61.560547043258602</v>
      </c>
    </row>
    <row r="7147" spans="5:7" x14ac:dyDescent="0.25">
      <c r="E7147" s="1">
        <v>39080</v>
      </c>
      <c r="F7147">
        <v>74.207101188355097</v>
      </c>
      <c r="G7147">
        <v>62.773076036620402</v>
      </c>
    </row>
    <row r="7148" spans="5:7" x14ac:dyDescent="0.25">
      <c r="E7148" s="1">
        <v>39084</v>
      </c>
      <c r="F7148">
        <v>67.484462396349201</v>
      </c>
      <c r="G7148">
        <v>60.427101328628197</v>
      </c>
    </row>
    <row r="7149" spans="5:7" x14ac:dyDescent="0.25">
      <c r="E7149" s="1">
        <v>39085</v>
      </c>
      <c r="F7149">
        <v>58.708772737525301</v>
      </c>
      <c r="G7149">
        <v>57.2584331939645</v>
      </c>
    </row>
    <row r="7150" spans="5:7" x14ac:dyDescent="0.25">
      <c r="E7150" s="1">
        <v>39086</v>
      </c>
      <c r="F7150">
        <v>42.493052722621002</v>
      </c>
      <c r="G7150">
        <v>50.310608625126697</v>
      </c>
    </row>
    <row r="7151" spans="5:7" x14ac:dyDescent="0.25">
      <c r="E7151" s="1">
        <v>39087</v>
      </c>
      <c r="F7151">
        <v>53.355434390545902</v>
      </c>
      <c r="G7151">
        <v>54.489095643389497</v>
      </c>
    </row>
    <row r="7152" spans="5:7" x14ac:dyDescent="0.25">
      <c r="E7152" s="1">
        <v>39090</v>
      </c>
      <c r="F7152">
        <v>56.486549001183903</v>
      </c>
      <c r="G7152">
        <v>55.760944078383801</v>
      </c>
    </row>
    <row r="7153" spans="5:7" x14ac:dyDescent="0.25">
      <c r="E7153" s="1">
        <v>39091</v>
      </c>
      <c r="F7153">
        <v>57.624370322778297</v>
      </c>
      <c r="G7153">
        <v>56.200338037390601</v>
      </c>
    </row>
    <row r="7154" spans="5:7" x14ac:dyDescent="0.25">
      <c r="E7154" s="1">
        <v>39092</v>
      </c>
      <c r="F7154">
        <v>65.278222411640201</v>
      </c>
      <c r="G7154">
        <v>59.261486686299399</v>
      </c>
    </row>
    <row r="7155" spans="5:7" x14ac:dyDescent="0.25">
      <c r="E7155" s="1">
        <v>39093</v>
      </c>
      <c r="F7155">
        <v>74.688520743488496</v>
      </c>
      <c r="G7155">
        <v>63.919603391206103</v>
      </c>
    </row>
    <row r="7156" spans="5:7" x14ac:dyDescent="0.25">
      <c r="E7156" s="1">
        <v>39094</v>
      </c>
      <c r="F7156">
        <v>80.543602234727302</v>
      </c>
      <c r="G7156">
        <v>67.610118991549399</v>
      </c>
    </row>
    <row r="7157" spans="5:7" x14ac:dyDescent="0.25">
      <c r="E7157" s="1">
        <v>39097</v>
      </c>
      <c r="F7157">
        <v>78.539437358033894</v>
      </c>
      <c r="G7157">
        <v>66.932344126305196</v>
      </c>
    </row>
    <row r="7158" spans="5:7" x14ac:dyDescent="0.25">
      <c r="E7158" s="1">
        <v>39098</v>
      </c>
      <c r="F7158">
        <v>65.954634996373002</v>
      </c>
      <c r="G7158">
        <v>62.612789879976397</v>
      </c>
    </row>
    <row r="7159" spans="5:7" x14ac:dyDescent="0.25">
      <c r="E7159" s="1">
        <v>39099</v>
      </c>
      <c r="F7159">
        <v>72.494917778027897</v>
      </c>
      <c r="G7159">
        <v>65.571794767934307</v>
      </c>
    </row>
    <row r="7160" spans="5:7" x14ac:dyDescent="0.25">
      <c r="E7160" s="1">
        <v>39100</v>
      </c>
      <c r="F7160">
        <v>57.581992556362998</v>
      </c>
      <c r="G7160">
        <v>59.841630179095297</v>
      </c>
    </row>
    <row r="7161" spans="5:7" x14ac:dyDescent="0.25">
      <c r="E7161" s="1">
        <v>39101</v>
      </c>
      <c r="F7161">
        <v>65.624676913180906</v>
      </c>
      <c r="G7161">
        <v>63.130312175505097</v>
      </c>
    </row>
    <row r="7162" spans="5:7" x14ac:dyDescent="0.25">
      <c r="E7162" s="1">
        <v>39104</v>
      </c>
      <c r="F7162">
        <v>57.210806062605997</v>
      </c>
      <c r="G7162">
        <v>59.725626887049899</v>
      </c>
    </row>
    <row r="7163" spans="5:7" x14ac:dyDescent="0.25">
      <c r="E7163" s="1">
        <v>39105</v>
      </c>
      <c r="F7163">
        <v>67.972062484256895</v>
      </c>
      <c r="G7163">
        <v>64.258935654031902</v>
      </c>
    </row>
    <row r="7164" spans="5:7" x14ac:dyDescent="0.25">
      <c r="E7164" s="1">
        <v>39106</v>
      </c>
      <c r="F7164">
        <v>68.784519647779007</v>
      </c>
      <c r="G7164">
        <v>64.628714756588707</v>
      </c>
    </row>
    <row r="7165" spans="5:7" x14ac:dyDescent="0.25">
      <c r="E7165" s="1">
        <v>39107</v>
      </c>
      <c r="F7165">
        <v>78.8122316537073</v>
      </c>
      <c r="G7165">
        <v>69.851366726575506</v>
      </c>
    </row>
    <row r="7166" spans="5:7" x14ac:dyDescent="0.25">
      <c r="E7166" s="1">
        <v>39108</v>
      </c>
      <c r="F7166">
        <v>77.983573265108504</v>
      </c>
      <c r="G7166">
        <v>69.546535290799298</v>
      </c>
    </row>
    <row r="7167" spans="5:7" x14ac:dyDescent="0.25">
      <c r="E7167" s="1">
        <v>39111</v>
      </c>
      <c r="F7167">
        <v>80.253559932281107</v>
      </c>
      <c r="G7167">
        <v>70.796991437569005</v>
      </c>
    </row>
    <row r="7168" spans="5:7" x14ac:dyDescent="0.25">
      <c r="E7168" s="1">
        <v>39112</v>
      </c>
      <c r="F7168">
        <v>70.4712055064618</v>
      </c>
      <c r="G7168">
        <v>67.450603734945901</v>
      </c>
    </row>
    <row r="7169" spans="5:7" x14ac:dyDescent="0.25">
      <c r="E7169" s="1">
        <v>39113</v>
      </c>
      <c r="F7169">
        <v>47.381736040336101</v>
      </c>
      <c r="G7169">
        <v>57.670518416434902</v>
      </c>
    </row>
    <row r="7170" spans="5:7" x14ac:dyDescent="0.25">
      <c r="E7170" s="1">
        <v>39114</v>
      </c>
      <c r="F7170">
        <v>55.050562692103199</v>
      </c>
      <c r="G7170">
        <v>60.356683081912898</v>
      </c>
    </row>
    <row r="7171" spans="5:7" x14ac:dyDescent="0.25">
      <c r="E7171" s="1">
        <v>39115</v>
      </c>
      <c r="F7171">
        <v>50.349703160914999</v>
      </c>
      <c r="G7171">
        <v>58.232242502279902</v>
      </c>
    </row>
    <row r="7172" spans="5:7" x14ac:dyDescent="0.25">
      <c r="E7172" s="1">
        <v>39118</v>
      </c>
      <c r="F7172">
        <v>45.050663071756297</v>
      </c>
      <c r="G7172">
        <v>55.804126230960897</v>
      </c>
    </row>
    <row r="7173" spans="5:7" x14ac:dyDescent="0.25">
      <c r="E7173" s="1">
        <v>39119</v>
      </c>
      <c r="F7173">
        <v>34.250028381151701</v>
      </c>
      <c r="G7173">
        <v>50.177984534653397</v>
      </c>
    </row>
    <row r="7174" spans="5:7" x14ac:dyDescent="0.25">
      <c r="E7174" s="1">
        <v>39120</v>
      </c>
      <c r="F7174">
        <v>29.970634741352001</v>
      </c>
      <c r="G7174">
        <v>47.612289338131802</v>
      </c>
    </row>
    <row r="7175" spans="5:7" x14ac:dyDescent="0.25">
      <c r="E7175" s="1">
        <v>39121</v>
      </c>
      <c r="F7175">
        <v>27.632466877410199</v>
      </c>
      <c r="G7175">
        <v>46.1772683550412</v>
      </c>
    </row>
    <row r="7176" spans="5:7" x14ac:dyDescent="0.25">
      <c r="E7176" s="1">
        <v>39122</v>
      </c>
      <c r="F7176">
        <v>48.031993689534403</v>
      </c>
      <c r="G7176">
        <v>52.6248586735421</v>
      </c>
    </row>
    <row r="7177" spans="5:7" x14ac:dyDescent="0.25">
      <c r="E7177" s="1">
        <v>39125</v>
      </c>
      <c r="F7177">
        <v>55.6036960406501</v>
      </c>
      <c r="G7177">
        <v>55.518126257953803</v>
      </c>
    </row>
    <row r="7178" spans="5:7" x14ac:dyDescent="0.25">
      <c r="E7178" s="1">
        <v>39126</v>
      </c>
      <c r="F7178">
        <v>56.2386502188807</v>
      </c>
      <c r="G7178">
        <v>55.759591623333201</v>
      </c>
    </row>
    <row r="7179" spans="5:7" x14ac:dyDescent="0.25">
      <c r="E7179" s="1">
        <v>39127</v>
      </c>
      <c r="F7179">
        <v>35.134173110060203</v>
      </c>
      <c r="G7179">
        <v>46.2885439807566</v>
      </c>
    </row>
    <row r="7180" spans="5:7" x14ac:dyDescent="0.25">
      <c r="E7180" s="1">
        <v>39128</v>
      </c>
      <c r="F7180">
        <v>29.167306159037601</v>
      </c>
      <c r="G7180">
        <v>42.737158281746602</v>
      </c>
    </row>
    <row r="7181" spans="5:7" x14ac:dyDescent="0.25">
      <c r="E7181" s="1">
        <v>39129</v>
      </c>
      <c r="F7181">
        <v>26.781574219403002</v>
      </c>
      <c r="G7181">
        <v>41.247474638643801</v>
      </c>
    </row>
    <row r="7182" spans="5:7" x14ac:dyDescent="0.25">
      <c r="E7182" s="1">
        <v>39132</v>
      </c>
      <c r="F7182">
        <v>26.028016200956099</v>
      </c>
      <c r="G7182">
        <v>40.795767189647997</v>
      </c>
    </row>
    <row r="7183" spans="5:7" x14ac:dyDescent="0.25">
      <c r="E7183" s="1">
        <v>39133</v>
      </c>
      <c r="F7183">
        <v>23.722730937965299</v>
      </c>
      <c r="G7183">
        <v>39.456517741978303</v>
      </c>
    </row>
    <row r="7184" spans="5:7" x14ac:dyDescent="0.25">
      <c r="E7184" s="1">
        <v>39134</v>
      </c>
      <c r="F7184">
        <v>32.209918511623897</v>
      </c>
      <c r="G7184">
        <v>41.877053324501297</v>
      </c>
    </row>
    <row r="7185" spans="5:7" x14ac:dyDescent="0.25">
      <c r="E7185" s="1">
        <v>39135</v>
      </c>
      <c r="F7185">
        <v>50.958922028610203</v>
      </c>
      <c r="G7185">
        <v>48.256105347865798</v>
      </c>
    </row>
    <row r="7186" spans="5:7" x14ac:dyDescent="0.25">
      <c r="E7186" s="1">
        <v>39136</v>
      </c>
      <c r="F7186">
        <v>33.665630227433802</v>
      </c>
      <c r="G7186">
        <v>40.793625834559997</v>
      </c>
    </row>
    <row r="7187" spans="5:7" x14ac:dyDescent="0.25">
      <c r="E7187" s="1">
        <v>39139</v>
      </c>
      <c r="F7187">
        <v>26.404171849393599</v>
      </c>
      <c r="G7187">
        <v>36.669489192586902</v>
      </c>
    </row>
    <row r="7188" spans="5:7" x14ac:dyDescent="0.25">
      <c r="E7188" s="1">
        <v>39140</v>
      </c>
      <c r="F7188">
        <v>15.2311370731561</v>
      </c>
      <c r="G7188">
        <v>28.022684753587299</v>
      </c>
    </row>
    <row r="7189" spans="5:7" x14ac:dyDescent="0.25">
      <c r="E7189" s="1">
        <v>39141</v>
      </c>
      <c r="F7189">
        <v>33.704779755409902</v>
      </c>
      <c r="G7189">
        <v>36.8263212671636</v>
      </c>
    </row>
    <row r="7190" spans="5:7" x14ac:dyDescent="0.25">
      <c r="E7190" s="1">
        <v>39142</v>
      </c>
      <c r="F7190">
        <v>30.544232229550801</v>
      </c>
      <c r="G7190">
        <v>35.002086368839699</v>
      </c>
    </row>
    <row r="7191" spans="5:7" x14ac:dyDescent="0.25">
      <c r="E7191" s="1">
        <v>39143</v>
      </c>
      <c r="F7191">
        <v>25.1223111190357</v>
      </c>
      <c r="G7191">
        <v>31.753189079385301</v>
      </c>
    </row>
    <row r="7192" spans="5:7" x14ac:dyDescent="0.25">
      <c r="E7192" s="1">
        <v>39146</v>
      </c>
      <c r="F7192">
        <v>24.300021155434699</v>
      </c>
      <c r="G7192">
        <v>31.256842595892699</v>
      </c>
    </row>
    <row r="7193" spans="5:7" x14ac:dyDescent="0.25">
      <c r="E7193" s="1">
        <v>39147</v>
      </c>
      <c r="F7193">
        <v>37.254463858935502</v>
      </c>
      <c r="G7193">
        <v>36.845125852074503</v>
      </c>
    </row>
    <row r="7194" spans="5:7" x14ac:dyDescent="0.25">
      <c r="E7194" s="1">
        <v>39148</v>
      </c>
      <c r="F7194">
        <v>30.640103353652702</v>
      </c>
      <c r="G7194">
        <v>33.740046460629102</v>
      </c>
    </row>
    <row r="7195" spans="5:7" x14ac:dyDescent="0.25">
      <c r="E7195" s="1">
        <v>39149</v>
      </c>
      <c r="F7195">
        <v>38.377368452161797</v>
      </c>
      <c r="G7195">
        <v>37.104050231748197</v>
      </c>
    </row>
    <row r="7196" spans="5:7" x14ac:dyDescent="0.25">
      <c r="E7196" s="1">
        <v>39150</v>
      </c>
      <c r="F7196">
        <v>55.447391759748498</v>
      </c>
      <c r="G7196">
        <v>45.614861559653001</v>
      </c>
    </row>
    <row r="7197" spans="5:7" x14ac:dyDescent="0.25">
      <c r="E7197" s="1">
        <v>39153</v>
      </c>
      <c r="F7197">
        <v>48.837613996193703</v>
      </c>
      <c r="G7197">
        <v>43.060017101845297</v>
      </c>
    </row>
    <row r="7198" spans="5:7" x14ac:dyDescent="0.25">
      <c r="E7198" s="1">
        <v>39154</v>
      </c>
      <c r="F7198">
        <v>36.4004483695334</v>
      </c>
      <c r="G7198">
        <v>37.6376055544278</v>
      </c>
    </row>
    <row r="7199" spans="5:7" x14ac:dyDescent="0.25">
      <c r="E7199" s="1">
        <v>39155</v>
      </c>
      <c r="F7199">
        <v>47.516439302953501</v>
      </c>
      <c r="G7199">
        <v>42.995439276376203</v>
      </c>
    </row>
    <row r="7200" spans="5:7" x14ac:dyDescent="0.25">
      <c r="E7200" s="1">
        <v>39156</v>
      </c>
      <c r="F7200">
        <v>48.378181193379604</v>
      </c>
      <c r="G7200">
        <v>43.412157788434101</v>
      </c>
    </row>
    <row r="7201" spans="5:7" x14ac:dyDescent="0.25">
      <c r="E7201" s="1">
        <v>39157</v>
      </c>
      <c r="F7201">
        <v>49.847746853115702</v>
      </c>
      <c r="G7201">
        <v>44.067018939028202</v>
      </c>
    </row>
    <row r="7202" spans="5:7" x14ac:dyDescent="0.25">
      <c r="E7202" s="1">
        <v>39160</v>
      </c>
      <c r="F7202">
        <v>55.061965569356602</v>
      </c>
      <c r="G7202">
        <v>46.338513533875002</v>
      </c>
    </row>
    <row r="7203" spans="5:7" x14ac:dyDescent="0.25">
      <c r="E7203" s="1">
        <v>39161</v>
      </c>
      <c r="F7203">
        <v>50.636522351359602</v>
      </c>
      <c r="G7203">
        <v>44.961057326282599</v>
      </c>
    </row>
    <row r="7204" spans="5:7" x14ac:dyDescent="0.25">
      <c r="E7204" s="1">
        <v>39162</v>
      </c>
      <c r="F7204">
        <v>45.034181845682603</v>
      </c>
      <c r="G7204">
        <v>43.178163551180297</v>
      </c>
    </row>
    <row r="7205" spans="5:7" x14ac:dyDescent="0.25">
      <c r="E7205" s="1">
        <v>39163</v>
      </c>
      <c r="F7205">
        <v>60.2455933395049</v>
      </c>
      <c r="G7205">
        <v>49.4051422267964</v>
      </c>
    </row>
    <row r="7206" spans="5:7" x14ac:dyDescent="0.25">
      <c r="E7206" s="1">
        <v>39164</v>
      </c>
      <c r="F7206">
        <v>66.290301481743995</v>
      </c>
      <c r="G7206">
        <v>52.436144427855801</v>
      </c>
    </row>
    <row r="7207" spans="5:7" x14ac:dyDescent="0.25">
      <c r="E7207" s="1">
        <v>39167</v>
      </c>
      <c r="F7207">
        <v>62.2320334750382</v>
      </c>
      <c r="G7207">
        <v>51.254326663503399</v>
      </c>
    </row>
    <row r="7208" spans="5:7" x14ac:dyDescent="0.25">
      <c r="E7208" s="1">
        <v>39168</v>
      </c>
      <c r="F7208">
        <v>61.321946891715598</v>
      </c>
      <c r="G7208">
        <v>51.004231406993597</v>
      </c>
    </row>
    <row r="7209" spans="5:7" x14ac:dyDescent="0.25">
      <c r="E7209" s="1">
        <v>39169</v>
      </c>
      <c r="F7209">
        <v>67.047006728832002</v>
      </c>
      <c r="G7209">
        <v>53.427090567167198</v>
      </c>
    </row>
    <row r="7210" spans="5:7" x14ac:dyDescent="0.25">
      <c r="E7210" s="1">
        <v>39170</v>
      </c>
      <c r="F7210">
        <v>72.038641728590704</v>
      </c>
      <c r="G7210">
        <v>55.793181466082501</v>
      </c>
    </row>
    <row r="7211" spans="5:7" x14ac:dyDescent="0.25">
      <c r="E7211" s="1">
        <v>39171</v>
      </c>
      <c r="F7211">
        <v>73.024261606487798</v>
      </c>
      <c r="G7211">
        <v>56.2740527908582</v>
      </c>
    </row>
    <row r="7212" spans="5:7" x14ac:dyDescent="0.25">
      <c r="E7212" s="1">
        <v>39174</v>
      </c>
      <c r="F7212">
        <v>71.511814355903397</v>
      </c>
      <c r="G7212">
        <v>55.946360558558503</v>
      </c>
    </row>
    <row r="7213" spans="5:7" x14ac:dyDescent="0.25">
      <c r="E7213" s="1">
        <v>39175</v>
      </c>
      <c r="F7213">
        <v>78.035390088505807</v>
      </c>
      <c r="G7213">
        <v>59.017562193859597</v>
      </c>
    </row>
    <row r="7214" spans="5:7" x14ac:dyDescent="0.25">
      <c r="E7214" s="1">
        <v>39176</v>
      </c>
      <c r="F7214">
        <v>65.910475445779397</v>
      </c>
      <c r="G7214">
        <v>56.193220574778202</v>
      </c>
    </row>
    <row r="7215" spans="5:7" x14ac:dyDescent="0.25">
      <c r="E7215" s="1">
        <v>39177</v>
      </c>
      <c r="F7215">
        <v>74.740988742372494</v>
      </c>
      <c r="G7215">
        <v>60.0533533475718</v>
      </c>
    </row>
    <row r="7216" spans="5:7" x14ac:dyDescent="0.25">
      <c r="E7216" s="1">
        <v>39178</v>
      </c>
      <c r="F7216">
        <v>85.601832939266998</v>
      </c>
      <c r="G7216">
        <v>67.530436005703805</v>
      </c>
    </row>
    <row r="7217" spans="5:7" x14ac:dyDescent="0.25">
      <c r="E7217" s="1">
        <v>39181</v>
      </c>
      <c r="F7217">
        <v>81.887386598473896</v>
      </c>
      <c r="G7217">
        <v>66.354574959508298</v>
      </c>
    </row>
    <row r="7218" spans="5:7" x14ac:dyDescent="0.25">
      <c r="E7218" s="1">
        <v>39182</v>
      </c>
      <c r="F7218">
        <v>67.499031986505898</v>
      </c>
      <c r="G7218">
        <v>61.624016118955197</v>
      </c>
    </row>
    <row r="7219" spans="5:7" x14ac:dyDescent="0.25">
      <c r="E7219" s="1">
        <v>39183</v>
      </c>
      <c r="F7219">
        <v>70.3830609551934</v>
      </c>
      <c r="G7219">
        <v>62.938143632691101</v>
      </c>
    </row>
    <row r="7220" spans="5:7" x14ac:dyDescent="0.25">
      <c r="E7220" s="1">
        <v>39184</v>
      </c>
      <c r="F7220">
        <v>71.3901654526302</v>
      </c>
      <c r="G7220">
        <v>63.384520840551701</v>
      </c>
    </row>
    <row r="7221" spans="5:7" x14ac:dyDescent="0.25">
      <c r="E7221" s="1">
        <v>39185</v>
      </c>
      <c r="F7221">
        <v>77.073462567119805</v>
      </c>
      <c r="G7221">
        <v>66.058949903501897</v>
      </c>
    </row>
    <row r="7222" spans="5:7" x14ac:dyDescent="0.25">
      <c r="E7222" s="1">
        <v>39188</v>
      </c>
      <c r="F7222">
        <v>60.372296581843202</v>
      </c>
      <c r="G7222">
        <v>60.533243285033699</v>
      </c>
    </row>
    <row r="7223" spans="5:7" x14ac:dyDescent="0.25">
      <c r="E7223" s="1">
        <v>39189</v>
      </c>
      <c r="F7223">
        <v>41.243201834079301</v>
      </c>
      <c r="G7223">
        <v>52.1532928276078</v>
      </c>
    </row>
    <row r="7224" spans="5:7" x14ac:dyDescent="0.25">
      <c r="E7224" s="1">
        <v>39190</v>
      </c>
      <c r="F7224">
        <v>33.598560005239698</v>
      </c>
      <c r="G7224">
        <v>47.881605957443099</v>
      </c>
    </row>
    <row r="7225" spans="5:7" x14ac:dyDescent="0.25">
      <c r="E7225" s="1">
        <v>39191</v>
      </c>
      <c r="F7225">
        <v>39.007100033045397</v>
      </c>
      <c r="G7225">
        <v>49.652115756791801</v>
      </c>
    </row>
    <row r="7226" spans="5:7" x14ac:dyDescent="0.25">
      <c r="E7226" s="1">
        <v>39192</v>
      </c>
      <c r="F7226">
        <v>41.894136977997199</v>
      </c>
      <c r="G7226">
        <v>50.571335738912097</v>
      </c>
    </row>
    <row r="7227" spans="5:7" x14ac:dyDescent="0.25">
      <c r="E7227" s="1">
        <v>39195</v>
      </c>
      <c r="F7227">
        <v>33.205671865570501</v>
      </c>
      <c r="G7227">
        <v>46.371338262451196</v>
      </c>
    </row>
    <row r="7228" spans="5:7" x14ac:dyDescent="0.25">
      <c r="E7228" s="1">
        <v>39196</v>
      </c>
      <c r="F7228">
        <v>27.7907970281444</v>
      </c>
      <c r="G7228">
        <v>43.336735542452999</v>
      </c>
    </row>
    <row r="7229" spans="5:7" x14ac:dyDescent="0.25">
      <c r="E7229" s="1">
        <v>39197</v>
      </c>
      <c r="F7229">
        <v>45.304830920496101</v>
      </c>
      <c r="G7229">
        <v>49.1956555459303</v>
      </c>
    </row>
    <row r="7230" spans="5:7" x14ac:dyDescent="0.25">
      <c r="E7230" s="1">
        <v>39198</v>
      </c>
      <c r="F7230">
        <v>58.746150471115101</v>
      </c>
      <c r="G7230">
        <v>54.826654664985803</v>
      </c>
    </row>
    <row r="7231" spans="5:7" x14ac:dyDescent="0.25">
      <c r="E7231" s="1">
        <v>39199</v>
      </c>
      <c r="F7231">
        <v>57.898789193224502</v>
      </c>
      <c r="G7231">
        <v>54.5037896855005</v>
      </c>
    </row>
    <row r="7232" spans="5:7" x14ac:dyDescent="0.25">
      <c r="E7232" s="1">
        <v>39202</v>
      </c>
      <c r="F7232">
        <v>35.997549016373704</v>
      </c>
      <c r="G7232">
        <v>44.568749003383502</v>
      </c>
    </row>
    <row r="7233" spans="5:7" x14ac:dyDescent="0.25">
      <c r="E7233" s="1">
        <v>39203</v>
      </c>
      <c r="F7233">
        <v>41.303524143814897</v>
      </c>
      <c r="G7233">
        <v>46.654202711585803</v>
      </c>
    </row>
    <row r="7234" spans="5:7" x14ac:dyDescent="0.25">
      <c r="E7234" s="1">
        <v>39204</v>
      </c>
      <c r="F7234">
        <v>44.460792383382397</v>
      </c>
      <c r="G7234">
        <v>47.8613283416584</v>
      </c>
    </row>
    <row r="7235" spans="5:7" x14ac:dyDescent="0.25">
      <c r="E7235" s="1">
        <v>39205</v>
      </c>
      <c r="F7235">
        <v>55.914421766900197</v>
      </c>
      <c r="G7235">
        <v>52.518548959386202</v>
      </c>
    </row>
    <row r="7236" spans="5:7" x14ac:dyDescent="0.25">
      <c r="E7236" s="1">
        <v>39206</v>
      </c>
      <c r="F7236">
        <v>43.224427319876298</v>
      </c>
      <c r="G7236">
        <v>47.139071995255499</v>
      </c>
    </row>
    <row r="7237" spans="5:7" x14ac:dyDescent="0.25">
      <c r="E7237" s="1">
        <v>39209</v>
      </c>
      <c r="F7237">
        <v>39.817876888844999</v>
      </c>
      <c r="G7237">
        <v>45.560310325508198</v>
      </c>
    </row>
    <row r="7238" spans="5:7" x14ac:dyDescent="0.25">
      <c r="E7238" s="1">
        <v>39210</v>
      </c>
      <c r="F7238">
        <v>42.535184717862798</v>
      </c>
      <c r="G7238">
        <v>46.524680174314099</v>
      </c>
    </row>
    <row r="7239" spans="5:7" x14ac:dyDescent="0.25">
      <c r="E7239" s="1">
        <v>39211</v>
      </c>
      <c r="F7239">
        <v>55.881629677301198</v>
      </c>
      <c r="G7239">
        <v>51.6722559173691</v>
      </c>
    </row>
    <row r="7240" spans="5:7" x14ac:dyDescent="0.25">
      <c r="E7240" s="1">
        <v>39212</v>
      </c>
      <c r="F7240">
        <v>44.779720576933499</v>
      </c>
      <c r="G7240">
        <v>47.309564958279203</v>
      </c>
    </row>
    <row r="7241" spans="5:7" x14ac:dyDescent="0.25">
      <c r="E7241" s="1">
        <v>39213</v>
      </c>
      <c r="F7241">
        <v>56.533232038265702</v>
      </c>
      <c r="G7241">
        <v>52.235486657676397</v>
      </c>
    </row>
    <row r="7242" spans="5:7" x14ac:dyDescent="0.25">
      <c r="E7242" s="1">
        <v>39216</v>
      </c>
      <c r="F7242">
        <v>63.182654874487</v>
      </c>
      <c r="G7242">
        <v>55.409876624676002</v>
      </c>
    </row>
    <row r="7243" spans="5:7" x14ac:dyDescent="0.25">
      <c r="E7243" s="1">
        <v>39217</v>
      </c>
      <c r="F7243">
        <v>65.808831267815904</v>
      </c>
      <c r="G7243">
        <v>56.706356673599601</v>
      </c>
    </row>
    <row r="7244" spans="5:7" x14ac:dyDescent="0.25">
      <c r="E7244" s="1">
        <v>39218</v>
      </c>
      <c r="F7244">
        <v>67.479027300688799</v>
      </c>
      <c r="G7244">
        <v>57.504725799106197</v>
      </c>
    </row>
    <row r="7245" spans="5:7" x14ac:dyDescent="0.25">
      <c r="E7245" s="1">
        <v>39219</v>
      </c>
      <c r="F7245">
        <v>77.271507753824807</v>
      </c>
      <c r="G7245">
        <v>62.917507788060099</v>
      </c>
    </row>
    <row r="7246" spans="5:7" x14ac:dyDescent="0.25">
      <c r="E7246" s="1">
        <v>39220</v>
      </c>
      <c r="F7246">
        <v>83.542002287563093</v>
      </c>
      <c r="G7246">
        <v>67.603268840286603</v>
      </c>
    </row>
    <row r="7247" spans="5:7" x14ac:dyDescent="0.25">
      <c r="E7247" s="1">
        <v>39223</v>
      </c>
      <c r="F7247">
        <v>74.005248777041402</v>
      </c>
      <c r="G7247">
        <v>64.202527097764204</v>
      </c>
    </row>
    <row r="7248" spans="5:7" x14ac:dyDescent="0.25">
      <c r="E7248" s="1">
        <v>39224</v>
      </c>
      <c r="F7248">
        <v>80.543324598700707</v>
      </c>
      <c r="G7248">
        <v>68.401657289204493</v>
      </c>
    </row>
    <row r="7249" spans="5:7" x14ac:dyDescent="0.25">
      <c r="E7249" s="1">
        <v>39225</v>
      </c>
      <c r="F7249">
        <v>82.484129552310307</v>
      </c>
      <c r="G7249">
        <v>69.8021236792694</v>
      </c>
    </row>
    <row r="7250" spans="5:7" x14ac:dyDescent="0.25">
      <c r="E7250" s="1">
        <v>39226</v>
      </c>
      <c r="F7250">
        <v>80.130359764861694</v>
      </c>
      <c r="G7250">
        <v>68.994001935351804</v>
      </c>
    </row>
    <row r="7251" spans="5:7" x14ac:dyDescent="0.25">
      <c r="E7251" s="1">
        <v>39227</v>
      </c>
      <c r="F7251">
        <v>83.109112958590799</v>
      </c>
      <c r="G7251">
        <v>70.864764220447199</v>
      </c>
    </row>
    <row r="7252" spans="5:7" x14ac:dyDescent="0.25">
      <c r="E7252" s="1">
        <v>39230</v>
      </c>
      <c r="F7252">
        <v>80.712605274436996</v>
      </c>
      <c r="G7252">
        <v>70.112852410319405</v>
      </c>
    </row>
    <row r="7253" spans="5:7" x14ac:dyDescent="0.25">
      <c r="E7253" s="1">
        <v>39231</v>
      </c>
      <c r="F7253">
        <v>84.723754673878702</v>
      </c>
      <c r="G7253">
        <v>72.497550521015697</v>
      </c>
    </row>
    <row r="7254" spans="5:7" x14ac:dyDescent="0.25">
      <c r="E7254" s="1">
        <v>39232</v>
      </c>
      <c r="F7254">
        <v>71.981935952643099</v>
      </c>
      <c r="G7254">
        <v>68.332752708305904</v>
      </c>
    </row>
    <row r="7255" spans="5:7" x14ac:dyDescent="0.25">
      <c r="E7255" s="1">
        <v>39233</v>
      </c>
      <c r="F7255">
        <v>77.069907836906097</v>
      </c>
      <c r="G7255">
        <v>70.571259309339197</v>
      </c>
    </row>
    <row r="7256" spans="5:7" x14ac:dyDescent="0.25">
      <c r="E7256" s="1">
        <v>39234</v>
      </c>
      <c r="F7256">
        <v>85.818858030311006</v>
      </c>
      <c r="G7256">
        <v>75.789196690441898</v>
      </c>
    </row>
    <row r="7257" spans="5:7" x14ac:dyDescent="0.25">
      <c r="E7257" s="1">
        <v>39237</v>
      </c>
      <c r="F7257">
        <v>72.044418560771604</v>
      </c>
      <c r="G7257">
        <v>70.192344698851301</v>
      </c>
    </row>
    <row r="7258" spans="5:7" x14ac:dyDescent="0.25">
      <c r="E7258" s="1">
        <v>39238</v>
      </c>
      <c r="F7258">
        <v>81.258683315089499</v>
      </c>
      <c r="G7258">
        <v>75.222359728715105</v>
      </c>
    </row>
    <row r="7259" spans="5:7" x14ac:dyDescent="0.25">
      <c r="E7259" s="1">
        <v>39239</v>
      </c>
      <c r="F7259">
        <v>70.321553938768702</v>
      </c>
      <c r="G7259">
        <v>70.205426511553398</v>
      </c>
    </row>
    <row r="7260" spans="5:7" x14ac:dyDescent="0.25">
      <c r="E7260" s="1">
        <v>39240</v>
      </c>
      <c r="F7260">
        <v>85.377101829833407</v>
      </c>
      <c r="G7260">
        <v>79.562678446611898</v>
      </c>
    </row>
    <row r="7261" spans="5:7" x14ac:dyDescent="0.25">
      <c r="E7261" s="1">
        <v>39241</v>
      </c>
      <c r="F7261">
        <v>76.339477703172193</v>
      </c>
      <c r="G7261">
        <v>74.6523795757589</v>
      </c>
    </row>
    <row r="7262" spans="5:7" x14ac:dyDescent="0.25">
      <c r="E7262" s="1">
        <v>39244</v>
      </c>
      <c r="F7262">
        <v>80.815733505941097</v>
      </c>
      <c r="G7262">
        <v>77.410229444065607</v>
      </c>
    </row>
    <row r="7263" spans="5:7" x14ac:dyDescent="0.25">
      <c r="E7263" s="1">
        <v>39245</v>
      </c>
      <c r="F7263">
        <v>87.049084900624806</v>
      </c>
      <c r="G7263">
        <v>81.905153430468602</v>
      </c>
    </row>
    <row r="7264" spans="5:7" x14ac:dyDescent="0.25">
      <c r="E7264" s="1">
        <v>39246</v>
      </c>
      <c r="F7264">
        <v>67.6182218292264</v>
      </c>
      <c r="G7264">
        <v>70.7340865312825</v>
      </c>
    </row>
    <row r="7265" spans="5:7" x14ac:dyDescent="0.25">
      <c r="E7265" s="1">
        <v>39247</v>
      </c>
      <c r="F7265">
        <v>69.614442947474302</v>
      </c>
      <c r="G7265">
        <v>71.751722376925201</v>
      </c>
    </row>
    <row r="7266" spans="5:7" x14ac:dyDescent="0.25">
      <c r="E7266" s="1">
        <v>39248</v>
      </c>
      <c r="F7266">
        <v>59.042039402425097</v>
      </c>
      <c r="G7266">
        <v>65.788409884331799</v>
      </c>
    </row>
    <row r="7267" spans="5:7" x14ac:dyDescent="0.25">
      <c r="E7267" s="1">
        <v>39251</v>
      </c>
      <c r="F7267">
        <v>53.603306291987003</v>
      </c>
      <c r="G7267">
        <v>62.665777240629701</v>
      </c>
    </row>
    <row r="7268" spans="5:7" x14ac:dyDescent="0.25">
      <c r="E7268" s="1">
        <v>39252</v>
      </c>
      <c r="F7268">
        <v>45.580330691960697</v>
      </c>
      <c r="G7268">
        <v>57.949028872518497</v>
      </c>
    </row>
    <row r="7269" spans="5:7" x14ac:dyDescent="0.25">
      <c r="E7269" s="1">
        <v>39253</v>
      </c>
      <c r="F7269">
        <v>53.908409314329603</v>
      </c>
      <c r="G7269">
        <v>61.119520115417899</v>
      </c>
    </row>
    <row r="7270" spans="5:7" x14ac:dyDescent="0.25">
      <c r="E7270" s="1">
        <v>39254</v>
      </c>
      <c r="F7270">
        <v>60.829934974730797</v>
      </c>
      <c r="G7270">
        <v>63.937081932746501</v>
      </c>
    </row>
    <row r="7271" spans="5:7" x14ac:dyDescent="0.25">
      <c r="E7271" s="1">
        <v>39255</v>
      </c>
      <c r="F7271">
        <v>51.283083692473198</v>
      </c>
      <c r="G7271">
        <v>59.166950466113697</v>
      </c>
    </row>
    <row r="7272" spans="5:7" x14ac:dyDescent="0.25">
      <c r="E7272" s="1">
        <v>39258</v>
      </c>
      <c r="F7272">
        <v>43.141845017984302</v>
      </c>
      <c r="G7272">
        <v>54.758542089842003</v>
      </c>
    </row>
    <row r="7273" spans="5:7" x14ac:dyDescent="0.25">
      <c r="E7273" s="1">
        <v>39259</v>
      </c>
      <c r="F7273">
        <v>42.816234562303897</v>
      </c>
      <c r="G7273">
        <v>54.583701376969501</v>
      </c>
    </row>
    <row r="7274" spans="5:7" x14ac:dyDescent="0.25">
      <c r="E7274" s="1">
        <v>39260</v>
      </c>
      <c r="F7274">
        <v>43.405690678480497</v>
      </c>
      <c r="G7274">
        <v>54.762585169546398</v>
      </c>
    </row>
    <row r="7275" spans="5:7" x14ac:dyDescent="0.25">
      <c r="E7275" s="1">
        <v>39261</v>
      </c>
      <c r="F7275">
        <v>49.659717855397403</v>
      </c>
      <c r="G7275">
        <v>56.611033804923999</v>
      </c>
    </row>
    <row r="7276" spans="5:7" x14ac:dyDescent="0.25">
      <c r="E7276" s="1">
        <v>39262</v>
      </c>
      <c r="F7276">
        <v>33.621043279915298</v>
      </c>
      <c r="G7276">
        <v>48.874204159682897</v>
      </c>
    </row>
    <row r="7277" spans="5:7" x14ac:dyDescent="0.25">
      <c r="E7277" s="1">
        <v>39265</v>
      </c>
      <c r="F7277">
        <v>28.638964475785599</v>
      </c>
      <c r="G7277">
        <v>45.845537290698097</v>
      </c>
    </row>
    <row r="7278" spans="5:7" x14ac:dyDescent="0.25">
      <c r="E7278" s="1">
        <v>39266</v>
      </c>
      <c r="F7278">
        <v>43.739265740266603</v>
      </c>
      <c r="G7278">
        <v>50.801291483401002</v>
      </c>
    </row>
    <row r="7279" spans="5:7" x14ac:dyDescent="0.25">
      <c r="E7279" s="1">
        <v>39267</v>
      </c>
      <c r="F7279">
        <v>43.4453439269559</v>
      </c>
      <c r="G7279">
        <v>50.668252481117598</v>
      </c>
    </row>
    <row r="7280" spans="5:7" x14ac:dyDescent="0.25">
      <c r="E7280" s="1">
        <v>39268</v>
      </c>
      <c r="F7280">
        <v>63.218611312496201</v>
      </c>
      <c r="G7280">
        <v>58.475562250275701</v>
      </c>
    </row>
    <row r="7281" spans="5:7" x14ac:dyDescent="0.25">
      <c r="E7281" s="1">
        <v>39269</v>
      </c>
      <c r="F7281">
        <v>68.795785114466398</v>
      </c>
      <c r="G7281">
        <v>61.286381743832202</v>
      </c>
    </row>
    <row r="7282" spans="5:7" x14ac:dyDescent="0.25">
      <c r="E7282" s="1">
        <v>39272</v>
      </c>
      <c r="F7282">
        <v>56.589466977009799</v>
      </c>
      <c r="G7282">
        <v>56.411508044104202</v>
      </c>
    </row>
    <row r="7283" spans="5:7" x14ac:dyDescent="0.25">
      <c r="E7283" s="1">
        <v>39273</v>
      </c>
      <c r="F7283">
        <v>39.042347062318697</v>
      </c>
      <c r="G7283">
        <v>47.773106648928099</v>
      </c>
    </row>
    <row r="7284" spans="5:7" x14ac:dyDescent="0.25">
      <c r="E7284" s="1">
        <v>39274</v>
      </c>
      <c r="F7284">
        <v>49.699785045956602</v>
      </c>
      <c r="G7284">
        <v>52.256398551692598</v>
      </c>
    </row>
    <row r="7285" spans="5:7" x14ac:dyDescent="0.25">
      <c r="E7285" s="1">
        <v>39275</v>
      </c>
      <c r="F7285">
        <v>55.809315725308501</v>
      </c>
      <c r="G7285">
        <v>54.997918489674397</v>
      </c>
    </row>
    <row r="7286" spans="5:7" x14ac:dyDescent="0.25">
      <c r="E7286" s="1">
        <v>39276</v>
      </c>
      <c r="F7286">
        <v>49.786384101735699</v>
      </c>
      <c r="G7286">
        <v>52.312896920102197</v>
      </c>
    </row>
    <row r="7287" spans="5:7" x14ac:dyDescent="0.25">
      <c r="E7287" s="1">
        <v>39279</v>
      </c>
      <c r="F7287">
        <v>41.084352207523303</v>
      </c>
      <c r="G7287">
        <v>48.170698497693103</v>
      </c>
    </row>
    <row r="7288" spans="5:7" x14ac:dyDescent="0.25">
      <c r="E7288" s="1">
        <v>39280</v>
      </c>
      <c r="F7288">
        <v>43.401748878855997</v>
      </c>
      <c r="G7288">
        <v>49.019328533306101</v>
      </c>
    </row>
    <row r="7289" spans="5:7" x14ac:dyDescent="0.25">
      <c r="E7289" s="1">
        <v>39281</v>
      </c>
      <c r="F7289">
        <v>40.7523312833369</v>
      </c>
      <c r="G7289">
        <v>47.857022763067597</v>
      </c>
    </row>
    <row r="7290" spans="5:7" x14ac:dyDescent="0.25">
      <c r="E7290" s="1">
        <v>39282</v>
      </c>
      <c r="F7290">
        <v>37.273856569853599</v>
      </c>
      <c r="G7290">
        <v>46.349234449282598</v>
      </c>
    </row>
    <row r="7291" spans="5:7" x14ac:dyDescent="0.25">
      <c r="E7291" s="1">
        <v>39283</v>
      </c>
      <c r="F7291">
        <v>27.315766074202902</v>
      </c>
      <c r="G7291">
        <v>41.355169055050901</v>
      </c>
    </row>
    <row r="7292" spans="5:7" x14ac:dyDescent="0.25">
      <c r="E7292" s="1">
        <v>39286</v>
      </c>
      <c r="F7292">
        <v>27.315766074202902</v>
      </c>
      <c r="G7292">
        <v>41.355169055050901</v>
      </c>
    </row>
    <row r="7293" spans="5:7" x14ac:dyDescent="0.25">
      <c r="E7293" s="1">
        <v>39287</v>
      </c>
      <c r="F7293">
        <v>21.6133990515379</v>
      </c>
      <c r="G7293">
        <v>38.090801858994197</v>
      </c>
    </row>
    <row r="7294" spans="5:7" x14ac:dyDescent="0.25">
      <c r="E7294" s="1">
        <v>39288</v>
      </c>
      <c r="F7294">
        <v>20.909609316634601</v>
      </c>
      <c r="G7294">
        <v>37.660655995850902</v>
      </c>
    </row>
    <row r="7295" spans="5:7" x14ac:dyDescent="0.25">
      <c r="E7295" s="1">
        <v>39289</v>
      </c>
      <c r="F7295">
        <v>12.921869260742101</v>
      </c>
      <c r="G7295">
        <v>31.5842314368807</v>
      </c>
    </row>
    <row r="7296" spans="5:7" x14ac:dyDescent="0.25">
      <c r="E7296" s="1">
        <v>39290</v>
      </c>
      <c r="F7296">
        <v>10.9152046743926</v>
      </c>
      <c r="G7296">
        <v>29.5267133008545</v>
      </c>
    </row>
    <row r="7297" spans="5:7" x14ac:dyDescent="0.25">
      <c r="E7297" s="1">
        <v>39293</v>
      </c>
      <c r="F7297">
        <v>24.969447978298302</v>
      </c>
      <c r="G7297">
        <v>34.168951796096799</v>
      </c>
    </row>
    <row r="7298" spans="5:7" x14ac:dyDescent="0.25">
      <c r="E7298" s="1">
        <v>39294</v>
      </c>
      <c r="F7298">
        <v>18.397541472498201</v>
      </c>
      <c r="G7298">
        <v>30.135208433203701</v>
      </c>
    </row>
    <row r="7299" spans="5:7" x14ac:dyDescent="0.25">
      <c r="E7299" s="1">
        <v>39295</v>
      </c>
      <c r="F7299">
        <v>35.429427209479897</v>
      </c>
      <c r="G7299">
        <v>36.841152158250303</v>
      </c>
    </row>
    <row r="7300" spans="5:7" x14ac:dyDescent="0.25">
      <c r="E7300" s="1">
        <v>39296</v>
      </c>
      <c r="F7300">
        <v>32.446575595756201</v>
      </c>
      <c r="G7300">
        <v>35.494458488468403</v>
      </c>
    </row>
    <row r="7301" spans="5:7" x14ac:dyDescent="0.25">
      <c r="E7301" s="1">
        <v>39297</v>
      </c>
      <c r="F7301">
        <v>22.859598020445699</v>
      </c>
      <c r="G7301">
        <v>30.508925750482799</v>
      </c>
    </row>
    <row r="7302" spans="5:7" x14ac:dyDescent="0.25">
      <c r="E7302" s="1">
        <v>39300</v>
      </c>
      <c r="F7302">
        <v>37.364033521924298</v>
      </c>
      <c r="G7302">
        <v>36.756802830256603</v>
      </c>
    </row>
    <row r="7303" spans="5:7" x14ac:dyDescent="0.25">
      <c r="E7303" s="1">
        <v>39301</v>
      </c>
      <c r="F7303">
        <v>46.302039651851501</v>
      </c>
      <c r="G7303">
        <v>40.973005546500701</v>
      </c>
    </row>
    <row r="7304" spans="5:7" x14ac:dyDescent="0.25">
      <c r="E7304" s="1">
        <v>39302</v>
      </c>
      <c r="F7304">
        <v>61.199545796078702</v>
      </c>
      <c r="G7304">
        <v>49.157598063391497</v>
      </c>
    </row>
    <row r="7305" spans="5:7" x14ac:dyDescent="0.25">
      <c r="E7305" s="1">
        <v>39303</v>
      </c>
      <c r="F7305">
        <v>45.430400131965797</v>
      </c>
      <c r="G7305">
        <v>42.535347168363899</v>
      </c>
    </row>
    <row r="7306" spans="5:7" x14ac:dyDescent="0.25">
      <c r="E7306" s="1">
        <v>39304</v>
      </c>
      <c r="F7306">
        <v>50.094825716053499</v>
      </c>
      <c r="G7306">
        <v>44.949540192793101</v>
      </c>
    </row>
    <row r="7307" spans="5:7" x14ac:dyDescent="0.25">
      <c r="E7307" s="1">
        <v>39307</v>
      </c>
      <c r="F7307">
        <v>43.659164862389801</v>
      </c>
      <c r="G7307">
        <v>42.205360292962197</v>
      </c>
    </row>
    <row r="7308" spans="5:7" x14ac:dyDescent="0.25">
      <c r="E7308" s="1">
        <v>39308</v>
      </c>
      <c r="F7308">
        <v>38.2863419114042</v>
      </c>
      <c r="G7308">
        <v>39.822090573189598</v>
      </c>
    </row>
    <row r="7309" spans="5:7" x14ac:dyDescent="0.25">
      <c r="E7309" s="1">
        <v>39309</v>
      </c>
      <c r="F7309">
        <v>39.129074011035698</v>
      </c>
      <c r="G7309">
        <v>40.163228258010498</v>
      </c>
    </row>
    <row r="7310" spans="5:7" x14ac:dyDescent="0.25">
      <c r="E7310" s="1">
        <v>39310</v>
      </c>
      <c r="F7310">
        <v>35.315569829544501</v>
      </c>
      <c r="G7310">
        <v>38.609964519497197</v>
      </c>
    </row>
    <row r="7311" spans="5:7" x14ac:dyDescent="0.25">
      <c r="E7311" s="1">
        <v>39311</v>
      </c>
      <c r="F7311">
        <v>33.214614604009299</v>
      </c>
      <c r="G7311">
        <v>37.7593985202315</v>
      </c>
    </row>
    <row r="7312" spans="5:7" x14ac:dyDescent="0.25">
      <c r="E7312" s="1">
        <v>39314</v>
      </c>
      <c r="F7312">
        <v>25.4905179927982</v>
      </c>
      <c r="G7312">
        <v>34.304888025175202</v>
      </c>
    </row>
    <row r="7313" spans="5:7" x14ac:dyDescent="0.25">
      <c r="E7313" s="1">
        <v>39315</v>
      </c>
      <c r="F7313">
        <v>22.021967197547198</v>
      </c>
      <c r="G7313">
        <v>32.497748726317099</v>
      </c>
    </row>
    <row r="7314" spans="5:7" x14ac:dyDescent="0.25">
      <c r="E7314" s="1">
        <v>39316</v>
      </c>
      <c r="F7314">
        <v>38.058839497763103</v>
      </c>
      <c r="G7314">
        <v>38.068592116874498</v>
      </c>
    </row>
    <row r="7315" spans="5:7" x14ac:dyDescent="0.25">
      <c r="E7315" s="1">
        <v>39317</v>
      </c>
      <c r="F7315">
        <v>40.771834995361601</v>
      </c>
      <c r="G7315">
        <v>39.073635464868403</v>
      </c>
    </row>
    <row r="7316" spans="5:7" x14ac:dyDescent="0.25">
      <c r="E7316" s="1">
        <v>39318</v>
      </c>
      <c r="F7316">
        <v>32.8023823548995</v>
      </c>
      <c r="G7316">
        <v>36.1530147036407</v>
      </c>
    </row>
    <row r="7317" spans="5:7" x14ac:dyDescent="0.25">
      <c r="E7317" s="1">
        <v>39321</v>
      </c>
      <c r="F7317">
        <v>26.817598898007301</v>
      </c>
      <c r="G7317">
        <v>33.581135997730897</v>
      </c>
    </row>
    <row r="7318" spans="5:7" x14ac:dyDescent="0.25">
      <c r="E7318" s="1">
        <v>39322</v>
      </c>
      <c r="F7318">
        <v>20.214807079464698</v>
      </c>
      <c r="G7318">
        <v>30.136686287790798</v>
      </c>
    </row>
    <row r="7319" spans="5:7" x14ac:dyDescent="0.25">
      <c r="E7319" s="1">
        <v>39323</v>
      </c>
      <c r="F7319">
        <v>37.094956935903497</v>
      </c>
      <c r="G7319">
        <v>36.506680734877897</v>
      </c>
    </row>
    <row r="7320" spans="5:7" x14ac:dyDescent="0.25">
      <c r="E7320" s="1">
        <v>39324</v>
      </c>
      <c r="F7320">
        <v>30.180482295231901</v>
      </c>
      <c r="G7320">
        <v>33.535198076160398</v>
      </c>
    </row>
    <row r="7321" spans="5:7" x14ac:dyDescent="0.25">
      <c r="E7321" s="1">
        <v>39325</v>
      </c>
      <c r="F7321">
        <v>34.438019418065799</v>
      </c>
      <c r="G7321">
        <v>35.184666889408497</v>
      </c>
    </row>
    <row r="7322" spans="5:7" x14ac:dyDescent="0.25">
      <c r="E7322" s="1">
        <v>39329</v>
      </c>
      <c r="F7322">
        <v>41.514831751720003</v>
      </c>
      <c r="G7322">
        <v>37.927899347199698</v>
      </c>
    </row>
    <row r="7323" spans="5:7" x14ac:dyDescent="0.25">
      <c r="E7323" s="1">
        <v>39330</v>
      </c>
      <c r="F7323">
        <v>28.660812559733099</v>
      </c>
      <c r="G7323">
        <v>32.758119137184899</v>
      </c>
    </row>
    <row r="7324" spans="5:7" x14ac:dyDescent="0.25">
      <c r="E7324" s="1">
        <v>39331</v>
      </c>
      <c r="F7324">
        <v>42.015270554305303</v>
      </c>
      <c r="G7324">
        <v>38.366180759294302</v>
      </c>
    </row>
    <row r="7325" spans="5:7" x14ac:dyDescent="0.25">
      <c r="E7325" s="1">
        <v>39332</v>
      </c>
      <c r="F7325">
        <v>27.189966541910302</v>
      </c>
      <c r="G7325">
        <v>31.499110663568899</v>
      </c>
    </row>
    <row r="7326" spans="5:7" x14ac:dyDescent="0.25">
      <c r="E7326" s="1">
        <v>39335</v>
      </c>
      <c r="F7326">
        <v>22.469064235102501</v>
      </c>
      <c r="G7326">
        <v>28.749332267704801</v>
      </c>
    </row>
    <row r="7327" spans="5:7" x14ac:dyDescent="0.25">
      <c r="E7327" s="1">
        <v>39336</v>
      </c>
      <c r="F7327">
        <v>33.433062499219297</v>
      </c>
      <c r="G7327">
        <v>33.678263619065</v>
      </c>
    </row>
    <row r="7328" spans="5:7" x14ac:dyDescent="0.25">
      <c r="E7328" s="1">
        <v>39337</v>
      </c>
      <c r="F7328">
        <v>41.548643177780498</v>
      </c>
      <c r="G7328">
        <v>37.488552420888396</v>
      </c>
    </row>
    <row r="7329" spans="5:7" x14ac:dyDescent="0.25">
      <c r="E7329" s="1">
        <v>39338</v>
      </c>
      <c r="F7329">
        <v>50.210443093658199</v>
      </c>
      <c r="G7329">
        <v>41.772484412812702</v>
      </c>
    </row>
    <row r="7330" spans="5:7" x14ac:dyDescent="0.25">
      <c r="E7330" s="1">
        <v>39339</v>
      </c>
      <c r="F7330">
        <v>48.5125282129084</v>
      </c>
      <c r="G7330">
        <v>41.174400407380702</v>
      </c>
    </row>
    <row r="7331" spans="5:7" x14ac:dyDescent="0.25">
      <c r="E7331" s="1">
        <v>39342</v>
      </c>
      <c r="F7331">
        <v>50.4618301008964</v>
      </c>
      <c r="G7331">
        <v>42.040990184860298</v>
      </c>
    </row>
    <row r="7332" spans="5:7" x14ac:dyDescent="0.25">
      <c r="E7332" s="1">
        <v>39343</v>
      </c>
      <c r="F7332">
        <v>51.336955764246603</v>
      </c>
      <c r="G7332">
        <v>42.402688477223201</v>
      </c>
    </row>
    <row r="7333" spans="5:7" x14ac:dyDescent="0.25">
      <c r="E7333" s="1">
        <v>39344</v>
      </c>
      <c r="F7333">
        <v>65.569664772206707</v>
      </c>
      <c r="G7333">
        <v>49.076351959617298</v>
      </c>
    </row>
    <row r="7334" spans="5:7" x14ac:dyDescent="0.25">
      <c r="E7334" s="1">
        <v>39345</v>
      </c>
      <c r="F7334">
        <v>80.183552141969102</v>
      </c>
      <c r="G7334">
        <v>59.654550960180998</v>
      </c>
    </row>
    <row r="7335" spans="5:7" x14ac:dyDescent="0.25">
      <c r="E7335" s="1">
        <v>39346</v>
      </c>
      <c r="F7335">
        <v>65.347855380021599</v>
      </c>
      <c r="G7335">
        <v>54.245608612808702</v>
      </c>
    </row>
    <row r="7336" spans="5:7" x14ac:dyDescent="0.25">
      <c r="E7336" s="1">
        <v>39349</v>
      </c>
      <c r="F7336">
        <v>66.2020596887658</v>
      </c>
      <c r="G7336">
        <v>54.7485914631688</v>
      </c>
    </row>
    <row r="7337" spans="5:7" x14ac:dyDescent="0.25">
      <c r="E7337" s="1">
        <v>39350</v>
      </c>
      <c r="F7337">
        <v>64.276624765731896</v>
      </c>
      <c r="G7337">
        <v>54.1000088384123</v>
      </c>
    </row>
    <row r="7338" spans="5:7" x14ac:dyDescent="0.25">
      <c r="E7338" s="1">
        <v>39351</v>
      </c>
      <c r="F7338">
        <v>62.663690811018903</v>
      </c>
      <c r="G7338">
        <v>53.5957317089482</v>
      </c>
    </row>
    <row r="7339" spans="5:7" x14ac:dyDescent="0.25">
      <c r="E7339" s="1">
        <v>39352</v>
      </c>
      <c r="F7339">
        <v>48.8705018559221</v>
      </c>
      <c r="G7339">
        <v>48.986717197120299</v>
      </c>
    </row>
    <row r="7340" spans="5:7" x14ac:dyDescent="0.25">
      <c r="E7340" s="1">
        <v>39353</v>
      </c>
      <c r="F7340">
        <v>54.421886910407302</v>
      </c>
      <c r="G7340">
        <v>51.0760107570797</v>
      </c>
    </row>
    <row r="7341" spans="5:7" x14ac:dyDescent="0.25">
      <c r="E7341" s="1">
        <v>39356</v>
      </c>
      <c r="F7341">
        <v>44.193110994905801</v>
      </c>
      <c r="G7341">
        <v>47.364808020204798</v>
      </c>
    </row>
    <row r="7342" spans="5:7" x14ac:dyDescent="0.25">
      <c r="E7342" s="1">
        <v>39357</v>
      </c>
      <c r="F7342">
        <v>39.901894904623198</v>
      </c>
      <c r="G7342">
        <v>45.661141053694898</v>
      </c>
    </row>
    <row r="7343" spans="5:7" x14ac:dyDescent="0.25">
      <c r="E7343" s="1">
        <v>39358</v>
      </c>
      <c r="F7343">
        <v>49.053761169348299</v>
      </c>
      <c r="G7343">
        <v>48.723276213551202</v>
      </c>
    </row>
    <row r="7344" spans="5:7" x14ac:dyDescent="0.25">
      <c r="E7344" s="1">
        <v>39359</v>
      </c>
      <c r="F7344">
        <v>39.304591644583098</v>
      </c>
      <c r="G7344">
        <v>45.015174295096301</v>
      </c>
    </row>
    <row r="7345" spans="5:7" x14ac:dyDescent="0.25">
      <c r="E7345" s="1">
        <v>39360</v>
      </c>
      <c r="F7345">
        <v>63.074394422332603</v>
      </c>
      <c r="G7345">
        <v>54.975436466786398</v>
      </c>
    </row>
    <row r="7346" spans="5:7" x14ac:dyDescent="0.25">
      <c r="E7346" s="1">
        <v>39363</v>
      </c>
      <c r="F7346">
        <v>63.4126410373037</v>
      </c>
      <c r="G7346">
        <v>55.147563882329798</v>
      </c>
    </row>
    <row r="7347" spans="5:7" x14ac:dyDescent="0.25">
      <c r="E7347" s="1">
        <v>39364</v>
      </c>
      <c r="F7347">
        <v>65.543158372373995</v>
      </c>
      <c r="G7347">
        <v>56.162762288034202</v>
      </c>
    </row>
    <row r="7348" spans="5:7" x14ac:dyDescent="0.25">
      <c r="E7348" s="1">
        <v>39365</v>
      </c>
      <c r="F7348">
        <v>65.878726206627206</v>
      </c>
      <c r="G7348">
        <v>56.312635925698302</v>
      </c>
    </row>
    <row r="7349" spans="5:7" x14ac:dyDescent="0.25">
      <c r="E7349" s="1">
        <v>39366</v>
      </c>
      <c r="F7349">
        <v>61.385625524830701</v>
      </c>
      <c r="G7349">
        <v>55.043334273296097</v>
      </c>
    </row>
    <row r="7350" spans="5:7" x14ac:dyDescent="0.25">
      <c r="E7350" s="1">
        <v>39367</v>
      </c>
      <c r="F7350">
        <v>70.309195666422397</v>
      </c>
      <c r="G7350">
        <v>58.722828124502797</v>
      </c>
    </row>
    <row r="7351" spans="5:7" x14ac:dyDescent="0.25">
      <c r="E7351" s="1">
        <v>39370</v>
      </c>
      <c r="F7351">
        <v>67.730357637239194</v>
      </c>
      <c r="G7351">
        <v>58.020675912407697</v>
      </c>
    </row>
    <row r="7352" spans="5:7" x14ac:dyDescent="0.25">
      <c r="E7352" s="1">
        <v>39371</v>
      </c>
      <c r="F7352">
        <v>57.5910525779178</v>
      </c>
      <c r="G7352">
        <v>55.178575209649303</v>
      </c>
    </row>
    <row r="7353" spans="5:7" x14ac:dyDescent="0.25">
      <c r="E7353" s="1">
        <v>39372</v>
      </c>
      <c r="F7353">
        <v>32.519673397197899</v>
      </c>
      <c r="G7353">
        <v>44.992488689907503</v>
      </c>
    </row>
    <row r="7354" spans="5:7" x14ac:dyDescent="0.25">
      <c r="E7354" s="1">
        <v>39373</v>
      </c>
      <c r="F7354">
        <v>25.416728070184</v>
      </c>
      <c r="G7354">
        <v>40.667514084417</v>
      </c>
    </row>
    <row r="7355" spans="5:7" x14ac:dyDescent="0.25">
      <c r="E7355" s="1">
        <v>39374</v>
      </c>
      <c r="F7355">
        <v>17.124289240887499</v>
      </c>
      <c r="G7355">
        <v>34.138231976813799</v>
      </c>
    </row>
    <row r="7356" spans="5:7" x14ac:dyDescent="0.25">
      <c r="E7356" s="1">
        <v>39377</v>
      </c>
      <c r="F7356">
        <v>21.786678502228501</v>
      </c>
      <c r="G7356">
        <v>35.827639507167</v>
      </c>
    </row>
    <row r="7357" spans="5:7" x14ac:dyDescent="0.25">
      <c r="E7357" s="1">
        <v>39378</v>
      </c>
      <c r="F7357">
        <v>21.777193602942798</v>
      </c>
      <c r="G7357">
        <v>35.821255478491999</v>
      </c>
    </row>
    <row r="7358" spans="5:7" x14ac:dyDescent="0.25">
      <c r="E7358" s="1">
        <v>39379</v>
      </c>
      <c r="F7358">
        <v>16.187345172574499</v>
      </c>
      <c r="G7358">
        <v>31.789069195767201</v>
      </c>
    </row>
    <row r="7359" spans="5:7" x14ac:dyDescent="0.25">
      <c r="E7359" s="1">
        <v>39380</v>
      </c>
      <c r="F7359">
        <v>29.521373463391299</v>
      </c>
      <c r="G7359">
        <v>36.515940034257497</v>
      </c>
    </row>
    <row r="7360" spans="5:7" x14ac:dyDescent="0.25">
      <c r="E7360" s="1">
        <v>39381</v>
      </c>
      <c r="F7360">
        <v>34.280445910929402</v>
      </c>
      <c r="G7360">
        <v>38.263535404900502</v>
      </c>
    </row>
    <row r="7361" spans="5:7" x14ac:dyDescent="0.25">
      <c r="E7361" s="1">
        <v>39384</v>
      </c>
      <c r="F7361">
        <v>31.3749447900219</v>
      </c>
      <c r="G7361">
        <v>37.009622203958003</v>
      </c>
    </row>
    <row r="7362" spans="5:7" x14ac:dyDescent="0.25">
      <c r="E7362" s="1">
        <v>39385</v>
      </c>
      <c r="F7362">
        <v>32.081431814677899</v>
      </c>
      <c r="G7362">
        <v>37.236157783885503</v>
      </c>
    </row>
    <row r="7363" spans="5:7" x14ac:dyDescent="0.25">
      <c r="E7363" s="1">
        <v>39386</v>
      </c>
      <c r="F7363">
        <v>57.290367484576301</v>
      </c>
      <c r="G7363">
        <v>47.036657574782701</v>
      </c>
    </row>
    <row r="7364" spans="5:7" x14ac:dyDescent="0.25">
      <c r="E7364" s="1">
        <v>39387</v>
      </c>
      <c r="F7364">
        <v>34.776671130344901</v>
      </c>
      <c r="G7364">
        <v>37.798087231842501</v>
      </c>
    </row>
    <row r="7365" spans="5:7" x14ac:dyDescent="0.25">
      <c r="E7365" s="1">
        <v>39388</v>
      </c>
      <c r="F7365">
        <v>31.304576215445302</v>
      </c>
      <c r="G7365">
        <v>36.006762226579298</v>
      </c>
    </row>
    <row r="7366" spans="5:7" x14ac:dyDescent="0.25">
      <c r="E7366" s="1">
        <v>39391</v>
      </c>
      <c r="F7366">
        <v>36.313476087296898</v>
      </c>
      <c r="G7366">
        <v>38.081298659714797</v>
      </c>
    </row>
    <row r="7367" spans="5:7" x14ac:dyDescent="0.25">
      <c r="E7367" s="1">
        <v>39392</v>
      </c>
      <c r="F7367">
        <v>46.642550720274002</v>
      </c>
      <c r="G7367">
        <v>42.520977978442097</v>
      </c>
    </row>
    <row r="7368" spans="5:7" x14ac:dyDescent="0.25">
      <c r="E7368" s="1">
        <v>39393</v>
      </c>
      <c r="F7368">
        <v>34.213812650112096</v>
      </c>
      <c r="G7368">
        <v>37.164566155913803</v>
      </c>
    </row>
    <row r="7369" spans="5:7" x14ac:dyDescent="0.25">
      <c r="E7369" s="1">
        <v>39394</v>
      </c>
      <c r="F7369">
        <v>32.654758822958001</v>
      </c>
      <c r="G7369">
        <v>36.426722852383897</v>
      </c>
    </row>
    <row r="7370" spans="5:7" x14ac:dyDescent="0.25">
      <c r="E7370" s="1">
        <v>39395</v>
      </c>
      <c r="F7370">
        <v>23.933586141668801</v>
      </c>
      <c r="G7370">
        <v>31.8839767378362</v>
      </c>
    </row>
    <row r="7371" spans="5:7" x14ac:dyDescent="0.25">
      <c r="E7371" s="1">
        <v>39398</v>
      </c>
      <c r="F7371">
        <v>29.490322636888699</v>
      </c>
      <c r="G7371">
        <v>34.061600626635403</v>
      </c>
    </row>
    <row r="7372" spans="5:7" x14ac:dyDescent="0.25">
      <c r="E7372" s="1">
        <v>39399</v>
      </c>
      <c r="F7372">
        <v>40.327772691580698</v>
      </c>
      <c r="G7372">
        <v>38.4517635504032</v>
      </c>
    </row>
    <row r="7373" spans="5:7" x14ac:dyDescent="0.25">
      <c r="E7373" s="1">
        <v>39400</v>
      </c>
      <c r="F7373">
        <v>37.662629207267202</v>
      </c>
      <c r="G7373">
        <v>37.422307485860102</v>
      </c>
    </row>
    <row r="7374" spans="5:7" x14ac:dyDescent="0.25">
      <c r="E7374" s="1">
        <v>39401</v>
      </c>
      <c r="F7374">
        <v>23.818641080733698</v>
      </c>
      <c r="G7374">
        <v>30.894044545023799</v>
      </c>
    </row>
    <row r="7375" spans="5:7" x14ac:dyDescent="0.25">
      <c r="E7375" s="1">
        <v>39402</v>
      </c>
      <c r="F7375">
        <v>32.795242812531399</v>
      </c>
      <c r="G7375">
        <v>34.6138290059152</v>
      </c>
    </row>
    <row r="7376" spans="5:7" x14ac:dyDescent="0.25">
      <c r="E7376" s="1">
        <v>39405</v>
      </c>
      <c r="F7376">
        <v>23.4054986248475</v>
      </c>
      <c r="G7376">
        <v>29.725044716524</v>
      </c>
    </row>
    <row r="7377" spans="5:7" x14ac:dyDescent="0.25">
      <c r="E7377" s="1">
        <v>39406</v>
      </c>
      <c r="F7377">
        <v>27.754421649160999</v>
      </c>
      <c r="G7377">
        <v>31.549195622485101</v>
      </c>
    </row>
    <row r="7378" spans="5:7" x14ac:dyDescent="0.25">
      <c r="E7378" s="1">
        <v>39407</v>
      </c>
      <c r="F7378">
        <v>21.1674147726957</v>
      </c>
      <c r="G7378">
        <v>27.977250167703499</v>
      </c>
    </row>
    <row r="7379" spans="5:7" x14ac:dyDescent="0.25">
      <c r="E7379" s="1">
        <v>39408</v>
      </c>
      <c r="F7379">
        <v>20.780939684410001</v>
      </c>
      <c r="G7379">
        <v>27.756255785377199</v>
      </c>
    </row>
    <row r="7380" spans="5:7" x14ac:dyDescent="0.25">
      <c r="E7380" s="1">
        <v>39409</v>
      </c>
      <c r="F7380">
        <v>20.3868212187515</v>
      </c>
      <c r="G7380">
        <v>27.5494719870468</v>
      </c>
    </row>
    <row r="7381" spans="5:7" x14ac:dyDescent="0.25">
      <c r="E7381" s="1">
        <v>39412</v>
      </c>
      <c r="F7381">
        <v>11.212065878067699</v>
      </c>
      <c r="G7381">
        <v>21.381476950204</v>
      </c>
    </row>
    <row r="7382" spans="5:7" x14ac:dyDescent="0.25">
      <c r="E7382" s="1">
        <v>39413</v>
      </c>
      <c r="F7382">
        <v>34.544700227181004</v>
      </c>
      <c r="G7382">
        <v>32.175744749383497</v>
      </c>
    </row>
    <row r="7383" spans="5:7" x14ac:dyDescent="0.25">
      <c r="E7383" s="1">
        <v>39414</v>
      </c>
      <c r="F7383">
        <v>48.836095558523198</v>
      </c>
      <c r="G7383">
        <v>40.0300305832031</v>
      </c>
    </row>
    <row r="7384" spans="5:7" x14ac:dyDescent="0.25">
      <c r="E7384" s="1">
        <v>39415</v>
      </c>
      <c r="F7384">
        <v>37.1482059229971</v>
      </c>
      <c r="G7384">
        <v>34.816012047368503</v>
      </c>
    </row>
    <row r="7385" spans="5:7" x14ac:dyDescent="0.25">
      <c r="E7385" s="1">
        <v>39416</v>
      </c>
      <c r="F7385">
        <v>39.694291389903597</v>
      </c>
      <c r="G7385">
        <v>36.133012438955603</v>
      </c>
    </row>
    <row r="7386" spans="5:7" x14ac:dyDescent="0.25">
      <c r="E7386" s="1">
        <v>39419</v>
      </c>
      <c r="F7386">
        <v>31.0388190624288</v>
      </c>
      <c r="G7386">
        <v>32.123417997652403</v>
      </c>
    </row>
    <row r="7387" spans="5:7" x14ac:dyDescent="0.25">
      <c r="E7387" s="1">
        <v>39420</v>
      </c>
      <c r="F7387">
        <v>39.120238820572197</v>
      </c>
      <c r="G7387">
        <v>36.003222361559303</v>
      </c>
    </row>
    <row r="7388" spans="5:7" x14ac:dyDescent="0.25">
      <c r="E7388" s="1">
        <v>39421</v>
      </c>
      <c r="F7388">
        <v>47.175408841629398</v>
      </c>
      <c r="G7388">
        <v>40.007687303983197</v>
      </c>
    </row>
    <row r="7389" spans="5:7" x14ac:dyDescent="0.25">
      <c r="E7389" s="1">
        <v>39422</v>
      </c>
      <c r="F7389">
        <v>55.534842036839798</v>
      </c>
      <c r="G7389">
        <v>44.4407268191528</v>
      </c>
    </row>
    <row r="7390" spans="5:7" x14ac:dyDescent="0.25">
      <c r="E7390" s="1">
        <v>39423</v>
      </c>
      <c r="F7390">
        <v>65.227951090030103</v>
      </c>
      <c r="G7390">
        <v>50.252070686913498</v>
      </c>
    </row>
    <row r="7391" spans="5:7" x14ac:dyDescent="0.25">
      <c r="E7391" s="1">
        <v>39426</v>
      </c>
      <c r="F7391">
        <v>69.858903840374396</v>
      </c>
      <c r="G7391">
        <v>53.339125746445703</v>
      </c>
    </row>
    <row r="7392" spans="5:7" x14ac:dyDescent="0.25">
      <c r="E7392" s="1">
        <v>39427</v>
      </c>
      <c r="F7392">
        <v>44.714622735242699</v>
      </c>
      <c r="G7392">
        <v>43.184758166464299</v>
      </c>
    </row>
    <row r="7393" spans="5:7" x14ac:dyDescent="0.25">
      <c r="E7393" s="1">
        <v>39428</v>
      </c>
      <c r="F7393">
        <v>56.449767769643202</v>
      </c>
      <c r="G7393">
        <v>49.627680599117099</v>
      </c>
    </row>
    <row r="7394" spans="5:7" x14ac:dyDescent="0.25">
      <c r="E7394" s="1">
        <v>39429</v>
      </c>
      <c r="F7394">
        <v>65.486595782003704</v>
      </c>
      <c r="G7394">
        <v>55.245964922518603</v>
      </c>
    </row>
    <row r="7395" spans="5:7" x14ac:dyDescent="0.25">
      <c r="E7395" s="1">
        <v>39430</v>
      </c>
      <c r="F7395">
        <v>67.430573156349894</v>
      </c>
      <c r="G7395">
        <v>56.498458191438402</v>
      </c>
    </row>
    <row r="7396" spans="5:7" x14ac:dyDescent="0.25">
      <c r="E7396" s="1">
        <v>39433</v>
      </c>
      <c r="F7396">
        <v>55.6542799469782</v>
      </c>
      <c r="G7396">
        <v>51.627295353054002</v>
      </c>
    </row>
    <row r="7397" spans="5:7" x14ac:dyDescent="0.25">
      <c r="E7397" s="1">
        <v>39434</v>
      </c>
      <c r="F7397">
        <v>52.173604964904499</v>
      </c>
      <c r="G7397">
        <v>50.145154992514897</v>
      </c>
    </row>
    <row r="7398" spans="5:7" x14ac:dyDescent="0.25">
      <c r="E7398" s="1">
        <v>39435</v>
      </c>
      <c r="F7398">
        <v>42.477893033982902</v>
      </c>
      <c r="G7398">
        <v>45.835275957836203</v>
      </c>
    </row>
    <row r="7399" spans="5:7" x14ac:dyDescent="0.25">
      <c r="E7399" s="1">
        <v>39436</v>
      </c>
      <c r="F7399">
        <v>45.378091282286</v>
      </c>
      <c r="G7399">
        <v>47.003217220584602</v>
      </c>
    </row>
    <row r="7400" spans="5:7" x14ac:dyDescent="0.25">
      <c r="E7400" s="1">
        <v>39437</v>
      </c>
      <c r="F7400">
        <v>59.174935093862999</v>
      </c>
      <c r="G7400">
        <v>53.088083561663602</v>
      </c>
    </row>
    <row r="7401" spans="5:7" x14ac:dyDescent="0.25">
      <c r="E7401" s="1">
        <v>39440</v>
      </c>
      <c r="F7401">
        <v>63.223290044049101</v>
      </c>
      <c r="G7401">
        <v>55.104146293368302</v>
      </c>
    </row>
    <row r="7402" spans="5:7" x14ac:dyDescent="0.25">
      <c r="E7402" s="1">
        <v>39442</v>
      </c>
      <c r="F7402">
        <v>69.115573049094195</v>
      </c>
      <c r="G7402">
        <v>58.205396883254103</v>
      </c>
    </row>
    <row r="7403" spans="5:7" x14ac:dyDescent="0.25">
      <c r="E7403" s="1">
        <v>39443</v>
      </c>
      <c r="F7403">
        <v>56.411836208795798</v>
      </c>
      <c r="G7403">
        <v>53.540253310605898</v>
      </c>
    </row>
    <row r="7404" spans="5:7" x14ac:dyDescent="0.25">
      <c r="E7404" s="1">
        <v>39444</v>
      </c>
      <c r="F7404">
        <v>41.893204368987</v>
      </c>
      <c r="G7404">
        <v>47.1461718091631</v>
      </c>
    </row>
    <row r="7405" spans="5:7" x14ac:dyDescent="0.25">
      <c r="E7405" s="1">
        <v>39447</v>
      </c>
      <c r="F7405">
        <v>37.949142169377502</v>
      </c>
      <c r="G7405">
        <v>45.190332994629699</v>
      </c>
    </row>
    <row r="7406" spans="5:7" x14ac:dyDescent="0.25">
      <c r="E7406" s="1">
        <v>39449</v>
      </c>
      <c r="F7406">
        <v>28.303487991015999</v>
      </c>
      <c r="G7406">
        <v>39.823467743986299</v>
      </c>
    </row>
    <row r="7407" spans="5:7" x14ac:dyDescent="0.25">
      <c r="E7407" s="1">
        <v>39450</v>
      </c>
      <c r="F7407">
        <v>27.425047232469701</v>
      </c>
      <c r="G7407">
        <v>39.295680642036402</v>
      </c>
    </row>
    <row r="7408" spans="5:7" x14ac:dyDescent="0.25">
      <c r="E7408" s="1">
        <v>39451</v>
      </c>
      <c r="F7408">
        <v>26.0425452540793</v>
      </c>
      <c r="G7408">
        <v>38.512194681733803</v>
      </c>
    </row>
    <row r="7409" spans="5:7" x14ac:dyDescent="0.25">
      <c r="E7409" s="1">
        <v>39454</v>
      </c>
      <c r="F7409">
        <v>23.133811591206602</v>
      </c>
      <c r="G7409">
        <v>36.866823285696398</v>
      </c>
    </row>
    <row r="7410" spans="5:7" x14ac:dyDescent="0.25">
      <c r="E7410" s="1">
        <v>39455</v>
      </c>
      <c r="F7410">
        <v>19.533192767893201</v>
      </c>
      <c r="G7410">
        <v>34.672799163798601</v>
      </c>
    </row>
    <row r="7411" spans="5:7" x14ac:dyDescent="0.25">
      <c r="E7411" s="1">
        <v>39456</v>
      </c>
      <c r="F7411">
        <v>30.267334742606899</v>
      </c>
      <c r="G7411">
        <v>37.950350966950303</v>
      </c>
    </row>
    <row r="7412" spans="5:7" x14ac:dyDescent="0.25">
      <c r="E7412" s="1">
        <v>39457</v>
      </c>
      <c r="F7412">
        <v>43.199019385105402</v>
      </c>
      <c r="G7412">
        <v>42.378215848550497</v>
      </c>
    </row>
    <row r="7413" spans="5:7" x14ac:dyDescent="0.25">
      <c r="E7413" s="1">
        <v>39458</v>
      </c>
      <c r="F7413">
        <v>32.5149812605123</v>
      </c>
      <c r="G7413">
        <v>38.059500032830499</v>
      </c>
    </row>
    <row r="7414" spans="5:7" x14ac:dyDescent="0.25">
      <c r="E7414" s="1">
        <v>39461</v>
      </c>
      <c r="F7414">
        <v>30.360103379380401</v>
      </c>
      <c r="G7414">
        <v>37.086115111218</v>
      </c>
    </row>
    <row r="7415" spans="5:7" x14ac:dyDescent="0.25">
      <c r="E7415" s="1">
        <v>39462</v>
      </c>
      <c r="F7415">
        <v>22.959464791338601</v>
      </c>
      <c r="G7415">
        <v>33.361828475397303</v>
      </c>
    </row>
    <row r="7416" spans="5:7" x14ac:dyDescent="0.25">
      <c r="E7416" s="1">
        <v>39463</v>
      </c>
      <c r="F7416">
        <v>35.260413535099403</v>
      </c>
      <c r="G7416">
        <v>37.735803699655001</v>
      </c>
    </row>
    <row r="7417" spans="5:7" x14ac:dyDescent="0.25">
      <c r="E7417" s="1">
        <v>39464</v>
      </c>
      <c r="F7417">
        <v>26.049772249731799</v>
      </c>
      <c r="G7417">
        <v>33.3814074416305</v>
      </c>
    </row>
    <row r="7418" spans="5:7" x14ac:dyDescent="0.25">
      <c r="E7418" s="1">
        <v>39465</v>
      </c>
      <c r="F7418">
        <v>27.458021988485299</v>
      </c>
      <c r="G7418">
        <v>33.890189179459597</v>
      </c>
    </row>
    <row r="7419" spans="5:7" x14ac:dyDescent="0.25">
      <c r="E7419" s="1">
        <v>39468</v>
      </c>
      <c r="F7419">
        <v>27.084838344249601</v>
      </c>
      <c r="G7419">
        <v>33.722956429998497</v>
      </c>
    </row>
    <row r="7420" spans="5:7" x14ac:dyDescent="0.25">
      <c r="E7420" s="1">
        <v>39469</v>
      </c>
      <c r="F7420">
        <v>14.621028152482999</v>
      </c>
      <c r="G7420">
        <v>26.392237804794298</v>
      </c>
    </row>
    <row r="7421" spans="5:7" x14ac:dyDescent="0.25">
      <c r="E7421" s="1">
        <v>39470</v>
      </c>
      <c r="F7421">
        <v>42.354031833653401</v>
      </c>
      <c r="G7421">
        <v>38.861542005986301</v>
      </c>
    </row>
    <row r="7422" spans="5:7" x14ac:dyDescent="0.25">
      <c r="E7422" s="1">
        <v>39471</v>
      </c>
      <c r="F7422">
        <v>52.7754285672384</v>
      </c>
      <c r="G7422">
        <v>44.585033398784503</v>
      </c>
    </row>
    <row r="7423" spans="5:7" x14ac:dyDescent="0.25">
      <c r="E7423" s="1">
        <v>39472</v>
      </c>
      <c r="F7423">
        <v>40.082008501640999</v>
      </c>
      <c r="G7423">
        <v>38.865203411688498</v>
      </c>
    </row>
    <row r="7424" spans="5:7" x14ac:dyDescent="0.25">
      <c r="E7424" s="1">
        <v>39475</v>
      </c>
      <c r="F7424">
        <v>42.830290616552297</v>
      </c>
      <c r="G7424">
        <v>40.240365333994802</v>
      </c>
    </row>
    <row r="7425" spans="5:7" x14ac:dyDescent="0.25">
      <c r="E7425" s="1">
        <v>39476</v>
      </c>
      <c r="F7425">
        <v>52.756118991979399</v>
      </c>
      <c r="G7425">
        <v>45.298444372838198</v>
      </c>
    </row>
    <row r="7426" spans="5:7" x14ac:dyDescent="0.25">
      <c r="E7426" s="1">
        <v>39477</v>
      </c>
      <c r="F7426">
        <v>48.701574376189001</v>
      </c>
      <c r="G7426">
        <v>43.706508621709801</v>
      </c>
    </row>
    <row r="7427" spans="5:7" x14ac:dyDescent="0.25">
      <c r="E7427" s="1">
        <v>39478</v>
      </c>
      <c r="F7427">
        <v>44.076618912804797</v>
      </c>
      <c r="G7427">
        <v>41.902193131748497</v>
      </c>
    </row>
    <row r="7428" spans="5:7" x14ac:dyDescent="0.25">
      <c r="E7428" s="1">
        <v>39479</v>
      </c>
      <c r="F7428">
        <v>44.020380282380401</v>
      </c>
      <c r="G7428">
        <v>41.881319090235202</v>
      </c>
    </row>
    <row r="7429" spans="5:7" x14ac:dyDescent="0.25">
      <c r="E7429" s="1">
        <v>39482</v>
      </c>
      <c r="F7429">
        <v>51.207225552822301</v>
      </c>
      <c r="G7429">
        <v>44.733590162268001</v>
      </c>
    </row>
    <row r="7430" spans="5:7" x14ac:dyDescent="0.25">
      <c r="E7430" s="1">
        <v>39483</v>
      </c>
      <c r="F7430">
        <v>40.9714555975549</v>
      </c>
      <c r="G7430">
        <v>41.202320118782403</v>
      </c>
    </row>
    <row r="7431" spans="5:7" x14ac:dyDescent="0.25">
      <c r="E7431" s="1">
        <v>39484</v>
      </c>
      <c r="F7431">
        <v>45.589594179884301</v>
      </c>
      <c r="G7431">
        <v>42.919378384140799</v>
      </c>
    </row>
    <row r="7432" spans="5:7" x14ac:dyDescent="0.25">
      <c r="E7432" s="1">
        <v>39485</v>
      </c>
      <c r="F7432">
        <v>65.986981386069104</v>
      </c>
      <c r="G7432">
        <v>52.467966334380797</v>
      </c>
    </row>
    <row r="7433" spans="5:7" x14ac:dyDescent="0.25">
      <c r="E7433" s="1">
        <v>39486</v>
      </c>
      <c r="F7433">
        <v>50.5183494018125</v>
      </c>
      <c r="G7433">
        <v>46.737034669801403</v>
      </c>
    </row>
    <row r="7434" spans="5:7" x14ac:dyDescent="0.25">
      <c r="E7434" s="1">
        <v>39489</v>
      </c>
      <c r="F7434">
        <v>46.982946397155899</v>
      </c>
      <c r="G7434">
        <v>45.311276828249099</v>
      </c>
    </row>
    <row r="7435" spans="5:7" x14ac:dyDescent="0.25">
      <c r="E7435" s="1">
        <v>39490</v>
      </c>
      <c r="F7435">
        <v>52.399989525275501</v>
      </c>
      <c r="G7435">
        <v>47.642235728430798</v>
      </c>
    </row>
    <row r="7436" spans="5:7" x14ac:dyDescent="0.25">
      <c r="E7436" s="1">
        <v>39491</v>
      </c>
      <c r="F7436">
        <v>60.633254800014598</v>
      </c>
      <c r="G7436">
        <v>51.443950329735998</v>
      </c>
    </row>
    <row r="7437" spans="5:7" x14ac:dyDescent="0.25">
      <c r="E7437" s="1">
        <v>39492</v>
      </c>
      <c r="F7437">
        <v>68.281507164760399</v>
      </c>
      <c r="G7437">
        <v>55.487548358215498</v>
      </c>
    </row>
    <row r="7438" spans="5:7" x14ac:dyDescent="0.25">
      <c r="E7438" s="1">
        <v>39493</v>
      </c>
      <c r="F7438">
        <v>59.105633060617997</v>
      </c>
      <c r="G7438">
        <v>52.360614644079803</v>
      </c>
    </row>
    <row r="7439" spans="5:7" x14ac:dyDescent="0.25">
      <c r="E7439" s="1">
        <v>39497</v>
      </c>
      <c r="F7439">
        <v>70.8202385438466</v>
      </c>
      <c r="G7439">
        <v>58.613579956275601</v>
      </c>
    </row>
    <row r="7440" spans="5:7" x14ac:dyDescent="0.25">
      <c r="E7440" s="1">
        <v>39498</v>
      </c>
      <c r="F7440">
        <v>68.274558637962699</v>
      </c>
      <c r="G7440">
        <v>57.728476334836401</v>
      </c>
    </row>
    <row r="7441" spans="5:7" x14ac:dyDescent="0.25">
      <c r="E7441" s="1">
        <v>39499</v>
      </c>
      <c r="F7441">
        <v>52.710897901971997</v>
      </c>
      <c r="G7441">
        <v>51.945970212854597</v>
      </c>
    </row>
    <row r="7442" spans="5:7" x14ac:dyDescent="0.25">
      <c r="E7442" s="1">
        <v>39500</v>
      </c>
      <c r="F7442">
        <v>54.963502933410503</v>
      </c>
      <c r="G7442">
        <v>52.875459028751102</v>
      </c>
    </row>
    <row r="7443" spans="5:7" x14ac:dyDescent="0.25">
      <c r="E7443" s="1">
        <v>39503</v>
      </c>
      <c r="F7443">
        <v>65.573738868152503</v>
      </c>
      <c r="G7443">
        <v>57.633730516991101</v>
      </c>
    </row>
    <row r="7444" spans="5:7" x14ac:dyDescent="0.25">
      <c r="E7444" s="1">
        <v>39504</v>
      </c>
      <c r="F7444">
        <v>57.452527283388598</v>
      </c>
      <c r="G7444">
        <v>54.661786697102698</v>
      </c>
    </row>
    <row r="7445" spans="5:7" x14ac:dyDescent="0.25">
      <c r="E7445" s="1">
        <v>39505</v>
      </c>
      <c r="F7445">
        <v>56.520973228374103</v>
      </c>
      <c r="G7445">
        <v>54.327212630319003</v>
      </c>
    </row>
    <row r="7446" spans="5:7" x14ac:dyDescent="0.25">
      <c r="E7446" s="1">
        <v>39506</v>
      </c>
      <c r="F7446">
        <v>35.218844486569601</v>
      </c>
      <c r="G7446">
        <v>45.088231679217401</v>
      </c>
    </row>
    <row r="7447" spans="5:7" x14ac:dyDescent="0.25">
      <c r="E7447" s="1">
        <v>39507</v>
      </c>
      <c r="F7447">
        <v>25.4510578905454</v>
      </c>
      <c r="G7447">
        <v>39.023479898417399</v>
      </c>
    </row>
    <row r="7448" spans="5:7" x14ac:dyDescent="0.25">
      <c r="E7448" s="1">
        <v>39510</v>
      </c>
      <c r="F7448">
        <v>30.556782760128701</v>
      </c>
      <c r="G7448">
        <v>40.914266059845602</v>
      </c>
    </row>
    <row r="7449" spans="5:7" x14ac:dyDescent="0.25">
      <c r="E7449" s="1">
        <v>39511</v>
      </c>
      <c r="F7449">
        <v>41.567948635593503</v>
      </c>
      <c r="G7449">
        <v>45.116599208377401</v>
      </c>
    </row>
    <row r="7450" spans="5:7" x14ac:dyDescent="0.25">
      <c r="E7450" s="1">
        <v>39512</v>
      </c>
      <c r="F7450">
        <v>48.329589999527599</v>
      </c>
      <c r="G7450">
        <v>47.863000941417702</v>
      </c>
    </row>
    <row r="7451" spans="5:7" x14ac:dyDescent="0.25">
      <c r="E7451" s="1">
        <v>39513</v>
      </c>
      <c r="F7451">
        <v>39.216107317363601</v>
      </c>
      <c r="G7451">
        <v>43.903465944535597</v>
      </c>
    </row>
    <row r="7452" spans="5:7" x14ac:dyDescent="0.25">
      <c r="E7452" s="1">
        <v>39514</v>
      </c>
      <c r="F7452">
        <v>34.576093729584201</v>
      </c>
      <c r="G7452">
        <v>41.700243471338602</v>
      </c>
    </row>
    <row r="7453" spans="5:7" x14ac:dyDescent="0.25">
      <c r="E7453" s="1">
        <v>39517</v>
      </c>
      <c r="F7453">
        <v>28.782254762523401</v>
      </c>
      <c r="G7453">
        <v>38.732506398013399</v>
      </c>
    </row>
    <row r="7454" spans="5:7" x14ac:dyDescent="0.25">
      <c r="E7454" s="1">
        <v>39518</v>
      </c>
      <c r="F7454">
        <v>47.5643357307275</v>
      </c>
      <c r="G7454">
        <v>46.092327989504497</v>
      </c>
    </row>
    <row r="7455" spans="5:7" x14ac:dyDescent="0.25">
      <c r="E7455" s="1">
        <v>39519</v>
      </c>
      <c r="F7455">
        <v>34.503516666938602</v>
      </c>
      <c r="G7455">
        <v>39.915891176183003</v>
      </c>
    </row>
    <row r="7456" spans="5:7" x14ac:dyDescent="0.25">
      <c r="E7456" s="1">
        <v>39520</v>
      </c>
      <c r="F7456">
        <v>44.388294801060198</v>
      </c>
      <c r="G7456">
        <v>44.255277271593798</v>
      </c>
    </row>
    <row r="7457" spans="5:7" x14ac:dyDescent="0.25">
      <c r="E7457" s="1">
        <v>39521</v>
      </c>
      <c r="F7457">
        <v>39.827858616331497</v>
      </c>
      <c r="G7457">
        <v>42.181033451929899</v>
      </c>
    </row>
    <row r="7458" spans="5:7" x14ac:dyDescent="0.25">
      <c r="E7458" s="1">
        <v>39524</v>
      </c>
      <c r="F7458">
        <v>28.6345817328084</v>
      </c>
      <c r="G7458">
        <v>36.361727791269303</v>
      </c>
    </row>
    <row r="7459" spans="5:7" x14ac:dyDescent="0.25">
      <c r="E7459" s="1">
        <v>39525</v>
      </c>
      <c r="F7459">
        <v>49.006786137538398</v>
      </c>
      <c r="G7459">
        <v>45.8858243203196</v>
      </c>
    </row>
    <row r="7460" spans="5:7" x14ac:dyDescent="0.25">
      <c r="E7460" s="1">
        <v>39526</v>
      </c>
      <c r="F7460">
        <v>37.9845503784098</v>
      </c>
      <c r="G7460">
        <v>40.373690062175001</v>
      </c>
    </row>
    <row r="7461" spans="5:7" x14ac:dyDescent="0.25">
      <c r="E7461" s="1">
        <v>39527</v>
      </c>
      <c r="F7461">
        <v>39.019134265218902</v>
      </c>
      <c r="G7461">
        <v>40.854666522619198</v>
      </c>
    </row>
    <row r="7462" spans="5:7" x14ac:dyDescent="0.25">
      <c r="E7462" s="1">
        <v>39531</v>
      </c>
      <c r="F7462">
        <v>56.408455757330202</v>
      </c>
      <c r="G7462">
        <v>49.5821359819005</v>
      </c>
    </row>
    <row r="7463" spans="5:7" x14ac:dyDescent="0.25">
      <c r="E7463" s="1">
        <v>39532</v>
      </c>
      <c r="F7463">
        <v>52.504130874090201</v>
      </c>
      <c r="G7463">
        <v>47.927068964498602</v>
      </c>
    </row>
    <row r="7464" spans="5:7" x14ac:dyDescent="0.25">
      <c r="E7464" s="1">
        <v>39533</v>
      </c>
      <c r="F7464">
        <v>48.493417426605298</v>
      </c>
      <c r="G7464">
        <v>46.270774083313803</v>
      </c>
    </row>
    <row r="7465" spans="5:7" x14ac:dyDescent="0.25">
      <c r="E7465" s="1">
        <v>39534</v>
      </c>
      <c r="F7465">
        <v>53.905418968065497</v>
      </c>
      <c r="G7465">
        <v>48.715478806129198</v>
      </c>
    </row>
    <row r="7466" spans="5:7" x14ac:dyDescent="0.25">
      <c r="E7466" s="1">
        <v>39535</v>
      </c>
      <c r="F7466">
        <v>45.938551935205602</v>
      </c>
      <c r="G7466">
        <v>45.639553774689197</v>
      </c>
    </row>
    <row r="7467" spans="5:7" x14ac:dyDescent="0.25">
      <c r="E7467" s="1">
        <v>39538</v>
      </c>
      <c r="F7467">
        <v>46.352227858165698</v>
      </c>
      <c r="G7467">
        <v>45.799792163741699</v>
      </c>
    </row>
    <row r="7468" spans="5:7" x14ac:dyDescent="0.25">
      <c r="E7468" s="1">
        <v>39539</v>
      </c>
      <c r="F7468">
        <v>58.379959373467301</v>
      </c>
      <c r="G7468">
        <v>50.722914863362902</v>
      </c>
    </row>
    <row r="7469" spans="5:7" x14ac:dyDescent="0.25">
      <c r="E7469" s="1">
        <v>39540</v>
      </c>
      <c r="F7469">
        <v>62.598532852655801</v>
      </c>
      <c r="G7469">
        <v>52.664150548233501</v>
      </c>
    </row>
    <row r="7470" spans="5:7" x14ac:dyDescent="0.25">
      <c r="E7470" s="1">
        <v>39541</v>
      </c>
      <c r="F7470">
        <v>60.823020931032602</v>
      </c>
      <c r="G7470">
        <v>52.133333725422801</v>
      </c>
    </row>
    <row r="7471" spans="5:7" x14ac:dyDescent="0.25">
      <c r="E7471" s="1">
        <v>39542</v>
      </c>
      <c r="F7471">
        <v>44.350647536994799</v>
      </c>
      <c r="G7471">
        <v>46.612187018526697</v>
      </c>
    </row>
    <row r="7472" spans="5:7" x14ac:dyDescent="0.25">
      <c r="E7472" s="1">
        <v>39545</v>
      </c>
      <c r="F7472">
        <v>53.467882314901601</v>
      </c>
      <c r="G7472">
        <v>50.046983988866202</v>
      </c>
    </row>
    <row r="7473" spans="5:7" x14ac:dyDescent="0.25">
      <c r="E7473" s="1">
        <v>39546</v>
      </c>
      <c r="F7473">
        <v>55.675483476898997</v>
      </c>
      <c r="G7473">
        <v>50.908653850110603</v>
      </c>
    </row>
    <row r="7474" spans="5:7" x14ac:dyDescent="0.25">
      <c r="E7474" s="1">
        <v>39547</v>
      </c>
      <c r="F7474">
        <v>44.586803048494303</v>
      </c>
      <c r="G7474">
        <v>47.087504295492103</v>
      </c>
    </row>
    <row r="7475" spans="5:7" x14ac:dyDescent="0.25">
      <c r="E7475" s="1">
        <v>39548</v>
      </c>
      <c r="F7475">
        <v>53.221101307715898</v>
      </c>
      <c r="G7475">
        <v>50.196545719944403</v>
      </c>
    </row>
    <row r="7476" spans="5:7" x14ac:dyDescent="0.25">
      <c r="E7476" s="1">
        <v>39549</v>
      </c>
      <c r="F7476">
        <v>44.400943300525903</v>
      </c>
      <c r="G7476">
        <v>47.034565393006702</v>
      </c>
    </row>
    <row r="7477" spans="5:7" x14ac:dyDescent="0.25">
      <c r="E7477" s="1">
        <v>39552</v>
      </c>
      <c r="F7477">
        <v>49.663454974254002</v>
      </c>
      <c r="G7477">
        <v>48.858378867691101</v>
      </c>
    </row>
    <row r="7478" spans="5:7" x14ac:dyDescent="0.25">
      <c r="E7478" s="1">
        <v>39553</v>
      </c>
      <c r="F7478">
        <v>61.160355182068699</v>
      </c>
      <c r="G7478">
        <v>53.365303872903297</v>
      </c>
    </row>
    <row r="7479" spans="5:7" x14ac:dyDescent="0.25">
      <c r="E7479" s="1">
        <v>39554</v>
      </c>
      <c r="F7479">
        <v>70.488585460049194</v>
      </c>
      <c r="G7479">
        <v>57.965983982132499</v>
      </c>
    </row>
    <row r="7480" spans="5:7" x14ac:dyDescent="0.25">
      <c r="E7480" s="1">
        <v>39555</v>
      </c>
      <c r="F7480">
        <v>71.377894190221198</v>
      </c>
      <c r="G7480">
        <v>58.441974382178898</v>
      </c>
    </row>
    <row r="7481" spans="5:7" x14ac:dyDescent="0.25">
      <c r="E7481" s="1">
        <v>39556</v>
      </c>
      <c r="F7481">
        <v>67.745486402157994</v>
      </c>
      <c r="G7481">
        <v>57.403981289135601</v>
      </c>
    </row>
    <row r="7482" spans="5:7" x14ac:dyDescent="0.25">
      <c r="E7482" s="1">
        <v>39559</v>
      </c>
      <c r="F7482">
        <v>70.200117347019898</v>
      </c>
      <c r="G7482">
        <v>58.4753038931714</v>
      </c>
    </row>
    <row r="7483" spans="5:7" x14ac:dyDescent="0.25">
      <c r="E7483" s="1">
        <v>39560</v>
      </c>
      <c r="F7483">
        <v>62.172917750268297</v>
      </c>
      <c r="G7483">
        <v>56.318680688078501</v>
      </c>
    </row>
    <row r="7484" spans="5:7" x14ac:dyDescent="0.25">
      <c r="E7484" s="1">
        <v>39561</v>
      </c>
      <c r="F7484">
        <v>67.455465335740101</v>
      </c>
      <c r="G7484">
        <v>58.278880335102599</v>
      </c>
    </row>
    <row r="7485" spans="5:7" x14ac:dyDescent="0.25">
      <c r="E7485" s="1">
        <v>39562</v>
      </c>
      <c r="F7485">
        <v>77.0922395607044</v>
      </c>
      <c r="G7485">
        <v>62.792703949442398</v>
      </c>
    </row>
    <row r="7486" spans="5:7" x14ac:dyDescent="0.25">
      <c r="E7486" s="1">
        <v>39563</v>
      </c>
      <c r="F7486">
        <v>79.849026523800603</v>
      </c>
      <c r="G7486">
        <v>64.390113275522197</v>
      </c>
    </row>
    <row r="7487" spans="5:7" x14ac:dyDescent="0.25">
      <c r="E7487" s="1">
        <v>39566</v>
      </c>
      <c r="F7487">
        <v>68.937881961335094</v>
      </c>
      <c r="G7487">
        <v>61.284591091252501</v>
      </c>
    </row>
    <row r="7488" spans="5:7" x14ac:dyDescent="0.25">
      <c r="E7488" s="1">
        <v>39567</v>
      </c>
      <c r="F7488">
        <v>67.378721307787202</v>
      </c>
      <c r="G7488">
        <v>60.838661846457903</v>
      </c>
    </row>
    <row r="7489" spans="5:7" x14ac:dyDescent="0.25">
      <c r="E7489" s="1">
        <v>39568</v>
      </c>
      <c r="F7489">
        <v>47.163200797310203</v>
      </c>
      <c r="G7489">
        <v>54.138668159201004</v>
      </c>
    </row>
    <row r="7490" spans="5:7" x14ac:dyDescent="0.25">
      <c r="E7490" s="1">
        <v>39569</v>
      </c>
      <c r="F7490">
        <v>53.568867381706099</v>
      </c>
      <c r="G7490">
        <v>56.132260350359999</v>
      </c>
    </row>
    <row r="7491" spans="5:7" x14ac:dyDescent="0.25">
      <c r="E7491" s="1">
        <v>39570</v>
      </c>
      <c r="F7491">
        <v>66.214065644865499</v>
      </c>
      <c r="G7491">
        <v>60.847603745840303</v>
      </c>
    </row>
    <row r="7492" spans="5:7" x14ac:dyDescent="0.25">
      <c r="E7492" s="1">
        <v>39573</v>
      </c>
      <c r="F7492">
        <v>67.821223286565498</v>
      </c>
      <c r="G7492">
        <v>61.528195441560101</v>
      </c>
    </row>
    <row r="7493" spans="5:7" x14ac:dyDescent="0.25">
      <c r="E7493" s="1">
        <v>39574</v>
      </c>
      <c r="F7493">
        <v>73.290142136830397</v>
      </c>
      <c r="G7493">
        <v>63.948982666881598</v>
      </c>
    </row>
    <row r="7494" spans="5:7" x14ac:dyDescent="0.25">
      <c r="E7494" s="1">
        <v>39575</v>
      </c>
      <c r="F7494">
        <v>56.361621613841798</v>
      </c>
      <c r="G7494">
        <v>58.146125812246801</v>
      </c>
    </row>
    <row r="7495" spans="5:7" x14ac:dyDescent="0.25">
      <c r="E7495" s="1">
        <v>39576</v>
      </c>
      <c r="F7495">
        <v>44.8916572287077</v>
      </c>
      <c r="G7495">
        <v>53.341090985482303</v>
      </c>
    </row>
    <row r="7496" spans="5:7" x14ac:dyDescent="0.25">
      <c r="E7496" s="1">
        <v>39577</v>
      </c>
      <c r="F7496">
        <v>44.296053616929697</v>
      </c>
      <c r="G7496">
        <v>53.080996015190301</v>
      </c>
    </row>
    <row r="7497" spans="5:7" x14ac:dyDescent="0.25">
      <c r="E7497" s="1">
        <v>39580</v>
      </c>
      <c r="F7497">
        <v>48.851919126662096</v>
      </c>
      <c r="G7497">
        <v>54.420047372558201</v>
      </c>
    </row>
    <row r="7498" spans="5:7" x14ac:dyDescent="0.25">
      <c r="E7498" s="1">
        <v>39581</v>
      </c>
      <c r="F7498">
        <v>66.777424020314996</v>
      </c>
      <c r="G7498">
        <v>61.0083905351986</v>
      </c>
    </row>
    <row r="7499" spans="5:7" x14ac:dyDescent="0.25">
      <c r="E7499" s="1">
        <v>39582</v>
      </c>
      <c r="F7499">
        <v>67.462811113703594</v>
      </c>
      <c r="G7499">
        <v>61.310050573217701</v>
      </c>
    </row>
    <row r="7500" spans="5:7" x14ac:dyDescent="0.25">
      <c r="E7500" s="1">
        <v>39583</v>
      </c>
      <c r="F7500">
        <v>47.206258584070198</v>
      </c>
      <c r="G7500">
        <v>53.573250268869003</v>
      </c>
    </row>
    <row r="7501" spans="5:7" x14ac:dyDescent="0.25">
      <c r="E7501" s="1">
        <v>39584</v>
      </c>
      <c r="F7501">
        <v>53.0455068215214</v>
      </c>
      <c r="G7501">
        <v>55.653297347628701</v>
      </c>
    </row>
    <row r="7502" spans="5:7" x14ac:dyDescent="0.25">
      <c r="E7502" s="1">
        <v>39587</v>
      </c>
      <c r="F7502">
        <v>49.392770270968498</v>
      </c>
      <c r="G7502">
        <v>54.196301089370998</v>
      </c>
    </row>
    <row r="7503" spans="5:7" x14ac:dyDescent="0.25">
      <c r="E7503" s="1">
        <v>39588</v>
      </c>
      <c r="F7503">
        <v>39.8866109650507</v>
      </c>
      <c r="G7503">
        <v>50.120659773798302</v>
      </c>
    </row>
    <row r="7504" spans="5:7" x14ac:dyDescent="0.25">
      <c r="E7504" s="1">
        <v>39589</v>
      </c>
      <c r="F7504">
        <v>45.905289134315097</v>
      </c>
      <c r="G7504">
        <v>51.993639776822697</v>
      </c>
    </row>
    <row r="7505" spans="5:7" x14ac:dyDescent="0.25">
      <c r="E7505" s="1">
        <v>39590</v>
      </c>
      <c r="F7505">
        <v>64.585218511549797</v>
      </c>
      <c r="G7505">
        <v>59.2313750817992</v>
      </c>
    </row>
    <row r="7506" spans="5:7" x14ac:dyDescent="0.25">
      <c r="E7506" s="1">
        <v>39591</v>
      </c>
      <c r="F7506">
        <v>51.2901589393244</v>
      </c>
      <c r="G7506">
        <v>53.770214582978298</v>
      </c>
    </row>
    <row r="7507" spans="5:7" x14ac:dyDescent="0.25">
      <c r="E7507" s="1">
        <v>39594</v>
      </c>
      <c r="F7507">
        <v>49.912645014365303</v>
      </c>
      <c r="G7507">
        <v>53.180264436408201</v>
      </c>
    </row>
    <row r="7508" spans="5:7" x14ac:dyDescent="0.25">
      <c r="E7508" s="1">
        <v>39595</v>
      </c>
      <c r="F7508">
        <v>61.856687057391099</v>
      </c>
      <c r="G7508">
        <v>58.001732714400802</v>
      </c>
    </row>
    <row r="7509" spans="5:7" x14ac:dyDescent="0.25">
      <c r="E7509" s="1">
        <v>39596</v>
      </c>
      <c r="F7509">
        <v>70.343192128669799</v>
      </c>
      <c r="G7509">
        <v>62.194406742211399</v>
      </c>
    </row>
    <row r="7510" spans="5:7" x14ac:dyDescent="0.25">
      <c r="E7510" s="1">
        <v>39597</v>
      </c>
      <c r="F7510">
        <v>76.636458964382797</v>
      </c>
      <c r="G7510">
        <v>65.893746301470998</v>
      </c>
    </row>
    <row r="7511" spans="5:7" x14ac:dyDescent="0.25">
      <c r="E7511" s="1">
        <v>39598</v>
      </c>
      <c r="F7511">
        <v>73.910517233888797</v>
      </c>
      <c r="G7511">
        <v>64.903151721892499</v>
      </c>
    </row>
    <row r="7512" spans="5:7" x14ac:dyDescent="0.25">
      <c r="E7512" s="1">
        <v>39601</v>
      </c>
      <c r="F7512">
        <v>53.830670445001999</v>
      </c>
      <c r="G7512">
        <v>56.858616773982703</v>
      </c>
    </row>
    <row r="7513" spans="5:7" x14ac:dyDescent="0.25">
      <c r="E7513" s="1">
        <v>39602</v>
      </c>
      <c r="F7513">
        <v>43.535368454202498</v>
      </c>
      <c r="G7513">
        <v>51.839343949689002</v>
      </c>
    </row>
    <row r="7514" spans="5:7" x14ac:dyDescent="0.25">
      <c r="E7514" s="1">
        <v>39603</v>
      </c>
      <c r="F7514">
        <v>55.817505848954603</v>
      </c>
      <c r="G7514">
        <v>56.812380358454703</v>
      </c>
    </row>
    <row r="7515" spans="5:7" x14ac:dyDescent="0.25">
      <c r="E7515" s="1">
        <v>39604</v>
      </c>
      <c r="F7515">
        <v>62.651595850857198</v>
      </c>
      <c r="G7515">
        <v>59.935599928530699</v>
      </c>
    </row>
    <row r="7516" spans="5:7" x14ac:dyDescent="0.25">
      <c r="E7516" s="1">
        <v>39605</v>
      </c>
      <c r="F7516">
        <v>46.514019999839</v>
      </c>
      <c r="G7516">
        <v>52.319475598237403</v>
      </c>
    </row>
    <row r="7517" spans="5:7" x14ac:dyDescent="0.25">
      <c r="E7517" s="1">
        <v>39608</v>
      </c>
      <c r="F7517">
        <v>57.467497410765297</v>
      </c>
      <c r="G7517">
        <v>57.1995441347511</v>
      </c>
    </row>
    <row r="7518" spans="5:7" x14ac:dyDescent="0.25">
      <c r="E7518" s="1">
        <v>39609</v>
      </c>
      <c r="F7518">
        <v>64.063547834861794</v>
      </c>
      <c r="G7518">
        <v>60.455033326986701</v>
      </c>
    </row>
    <row r="7519" spans="5:7" x14ac:dyDescent="0.25">
      <c r="E7519" s="1">
        <v>39610</v>
      </c>
      <c r="F7519">
        <v>60.705743866718699</v>
      </c>
      <c r="G7519">
        <v>59.018156750755999</v>
      </c>
    </row>
    <row r="7520" spans="5:7" x14ac:dyDescent="0.25">
      <c r="E7520" s="1">
        <v>39611</v>
      </c>
      <c r="F7520">
        <v>72.125963618409102</v>
      </c>
      <c r="G7520">
        <v>64.874692733071896</v>
      </c>
    </row>
    <row r="7521" spans="5:7" x14ac:dyDescent="0.25">
      <c r="E7521" s="1">
        <v>39612</v>
      </c>
      <c r="F7521">
        <v>74.985950649739195</v>
      </c>
      <c r="G7521">
        <v>66.561754264816898</v>
      </c>
    </row>
    <row r="7522" spans="5:7" x14ac:dyDescent="0.25">
      <c r="E7522" s="1">
        <v>39615</v>
      </c>
      <c r="F7522">
        <v>76.142912848151298</v>
      </c>
      <c r="G7522">
        <v>67.229385074142897</v>
      </c>
    </row>
    <row r="7523" spans="5:7" x14ac:dyDescent="0.25">
      <c r="E7523" s="1">
        <v>39616</v>
      </c>
      <c r="F7523">
        <v>61.197642323223299</v>
      </c>
      <c r="G7523">
        <v>61.418656897102998</v>
      </c>
    </row>
    <row r="7524" spans="5:7" x14ac:dyDescent="0.25">
      <c r="E7524" s="1">
        <v>39617</v>
      </c>
      <c r="F7524">
        <v>52.314116628193403</v>
      </c>
      <c r="G7524">
        <v>57.556237520961901</v>
      </c>
    </row>
    <row r="7525" spans="5:7" x14ac:dyDescent="0.25">
      <c r="E7525" s="1">
        <v>39618</v>
      </c>
      <c r="F7525">
        <v>60.416805608929501</v>
      </c>
      <c r="G7525">
        <v>60.685106055350502</v>
      </c>
    </row>
    <row r="7526" spans="5:7" x14ac:dyDescent="0.25">
      <c r="E7526" s="1">
        <v>39619</v>
      </c>
      <c r="F7526">
        <v>53.679908960411097</v>
      </c>
      <c r="G7526">
        <v>57.857956731951703</v>
      </c>
    </row>
    <row r="7527" spans="5:7" x14ac:dyDescent="0.25">
      <c r="E7527" s="1">
        <v>39622</v>
      </c>
      <c r="F7527">
        <v>53.351486052813797</v>
      </c>
      <c r="G7527">
        <v>57.724722225751897</v>
      </c>
    </row>
    <row r="7528" spans="5:7" x14ac:dyDescent="0.25">
      <c r="E7528" s="1">
        <v>39623</v>
      </c>
      <c r="F7528">
        <v>42.933085294835799</v>
      </c>
      <c r="G7528">
        <v>53.351598296555999</v>
      </c>
    </row>
    <row r="7529" spans="5:7" x14ac:dyDescent="0.25">
      <c r="E7529" s="1">
        <v>39624</v>
      </c>
      <c r="F7529">
        <v>42.933085294835799</v>
      </c>
      <c r="G7529">
        <v>53.351598296555999</v>
      </c>
    </row>
    <row r="7530" spans="5:7" x14ac:dyDescent="0.25">
      <c r="E7530" s="1">
        <v>39625</v>
      </c>
      <c r="F7530">
        <v>32.444157690666998</v>
      </c>
      <c r="G7530">
        <v>48.456832918522103</v>
      </c>
    </row>
    <row r="7531" spans="5:7" x14ac:dyDescent="0.25">
      <c r="E7531" s="1">
        <v>39626</v>
      </c>
      <c r="F7531">
        <v>25.910571442571101</v>
      </c>
      <c r="G7531">
        <v>44.6614439484363</v>
      </c>
    </row>
    <row r="7532" spans="5:7" x14ac:dyDescent="0.25">
      <c r="E7532" s="1">
        <v>39629</v>
      </c>
      <c r="F7532">
        <v>27.5734277202173</v>
      </c>
      <c r="G7532">
        <v>45.101398325564702</v>
      </c>
    </row>
    <row r="7533" spans="5:7" x14ac:dyDescent="0.25">
      <c r="E7533" s="1">
        <v>39630</v>
      </c>
      <c r="F7533">
        <v>37.055427326905097</v>
      </c>
      <c r="G7533">
        <v>47.610237714159403</v>
      </c>
    </row>
    <row r="7534" spans="5:7" x14ac:dyDescent="0.25">
      <c r="E7534" s="1">
        <v>39631</v>
      </c>
      <c r="F7534">
        <v>30.104503687472899</v>
      </c>
      <c r="G7534">
        <v>44.398829045959999</v>
      </c>
    </row>
    <row r="7535" spans="5:7" x14ac:dyDescent="0.25">
      <c r="E7535" s="1">
        <v>39632</v>
      </c>
      <c r="F7535">
        <v>38.920760084720598</v>
      </c>
      <c r="G7535">
        <v>46.873458097098101</v>
      </c>
    </row>
    <row r="7536" spans="5:7" x14ac:dyDescent="0.25">
      <c r="E7536" s="1">
        <v>39633</v>
      </c>
      <c r="F7536">
        <v>36.190627798070402</v>
      </c>
      <c r="G7536">
        <v>45.779862764176897</v>
      </c>
    </row>
    <row r="7537" spans="5:7" x14ac:dyDescent="0.25">
      <c r="E7537" s="1">
        <v>39636</v>
      </c>
      <c r="F7537">
        <v>26.6629668783401</v>
      </c>
      <c r="G7537">
        <v>41.367531243773598</v>
      </c>
    </row>
    <row r="7538" spans="5:7" x14ac:dyDescent="0.25">
      <c r="E7538" s="1">
        <v>39637</v>
      </c>
      <c r="F7538">
        <v>24.1998034499751</v>
      </c>
      <c r="G7538">
        <v>40.028897021966301</v>
      </c>
    </row>
    <row r="7539" spans="5:7" x14ac:dyDescent="0.25">
      <c r="E7539" s="1">
        <v>39638</v>
      </c>
      <c r="F7539">
        <v>17.647745602602001</v>
      </c>
      <c r="G7539">
        <v>35.8453701717577</v>
      </c>
    </row>
    <row r="7540" spans="5:7" x14ac:dyDescent="0.25">
      <c r="E7540" s="1">
        <v>39639</v>
      </c>
      <c r="F7540">
        <v>16.353143984526699</v>
      </c>
      <c r="G7540">
        <v>34.888562924900398</v>
      </c>
    </row>
    <row r="7541" spans="5:7" x14ac:dyDescent="0.25">
      <c r="E7541" s="1">
        <v>39640</v>
      </c>
      <c r="F7541">
        <v>55.562070999490501</v>
      </c>
      <c r="G7541">
        <v>49.452498615069601</v>
      </c>
    </row>
    <row r="7542" spans="5:7" x14ac:dyDescent="0.25">
      <c r="E7542" s="1">
        <v>39643</v>
      </c>
      <c r="F7542">
        <v>40.930371591125301</v>
      </c>
      <c r="G7542">
        <v>42.887044440343502</v>
      </c>
    </row>
    <row r="7543" spans="5:7" x14ac:dyDescent="0.25">
      <c r="E7543" s="1">
        <v>39644</v>
      </c>
      <c r="F7543">
        <v>37.2456039026657</v>
      </c>
      <c r="G7543">
        <v>41.0496265957443</v>
      </c>
    </row>
    <row r="7544" spans="5:7" x14ac:dyDescent="0.25">
      <c r="E7544" s="1">
        <v>39645</v>
      </c>
      <c r="F7544">
        <v>53.312304646133398</v>
      </c>
      <c r="G7544">
        <v>48.603635510756099</v>
      </c>
    </row>
    <row r="7545" spans="5:7" x14ac:dyDescent="0.25">
      <c r="E7545" s="1">
        <v>39646</v>
      </c>
      <c r="F7545">
        <v>59.855122051153501</v>
      </c>
      <c r="G7545">
        <v>52.109505447539497</v>
      </c>
    </row>
    <row r="7546" spans="5:7" x14ac:dyDescent="0.25">
      <c r="E7546" s="1">
        <v>39647</v>
      </c>
      <c r="F7546">
        <v>68.281597983966194</v>
      </c>
      <c r="G7546">
        <v>57.089231494696001</v>
      </c>
    </row>
    <row r="7547" spans="5:7" x14ac:dyDescent="0.25">
      <c r="E7547" s="1">
        <v>39650</v>
      </c>
      <c r="F7547">
        <v>60.212578498527698</v>
      </c>
      <c r="G7547">
        <v>53.879275980335699</v>
      </c>
    </row>
    <row r="7548" spans="5:7" x14ac:dyDescent="0.25">
      <c r="E7548" s="1">
        <v>39651</v>
      </c>
      <c r="F7548">
        <v>66.503891657638405</v>
      </c>
      <c r="G7548">
        <v>57.303560024216402</v>
      </c>
    </row>
    <row r="7549" spans="5:7" x14ac:dyDescent="0.25">
      <c r="E7549" s="1">
        <v>39652</v>
      </c>
      <c r="F7549">
        <v>67.982901671746802</v>
      </c>
      <c r="G7549">
        <v>58.118808081007202</v>
      </c>
    </row>
    <row r="7550" spans="5:7" x14ac:dyDescent="0.25">
      <c r="E7550" s="1">
        <v>39653</v>
      </c>
      <c r="F7550">
        <v>48.279079464833501</v>
      </c>
      <c r="G7550">
        <v>50.172237403100603</v>
      </c>
    </row>
    <row r="7551" spans="5:7" x14ac:dyDescent="0.25">
      <c r="E7551" s="1">
        <v>39654</v>
      </c>
      <c r="F7551">
        <v>60.146906488147998</v>
      </c>
      <c r="G7551">
        <v>55.7508911212608</v>
      </c>
    </row>
    <row r="7552" spans="5:7" x14ac:dyDescent="0.25">
      <c r="E7552" s="1">
        <v>39657</v>
      </c>
      <c r="F7552">
        <v>47.945886714845699</v>
      </c>
      <c r="G7552">
        <v>50.161415657697802</v>
      </c>
    </row>
    <row r="7553" spans="5:7" x14ac:dyDescent="0.25">
      <c r="E7553" s="1">
        <v>39658</v>
      </c>
      <c r="F7553">
        <v>52.4309738687205</v>
      </c>
      <c r="G7553">
        <v>52.1620115740131</v>
      </c>
    </row>
    <row r="7554" spans="5:7" x14ac:dyDescent="0.25">
      <c r="E7554" s="1">
        <v>39659</v>
      </c>
      <c r="F7554">
        <v>53.1964281517686</v>
      </c>
      <c r="G7554">
        <v>52.486900498048897</v>
      </c>
    </row>
    <row r="7555" spans="5:7" x14ac:dyDescent="0.25">
      <c r="E7555" s="1">
        <v>39660</v>
      </c>
      <c r="F7555">
        <v>40.895992455060203</v>
      </c>
      <c r="G7555">
        <v>47.1189801659228</v>
      </c>
    </row>
    <row r="7556" spans="5:7" x14ac:dyDescent="0.25">
      <c r="E7556" s="1">
        <v>39661</v>
      </c>
      <c r="F7556">
        <v>39.067669306529602</v>
      </c>
      <c r="G7556">
        <v>46.259653322512598</v>
      </c>
    </row>
    <row r="7557" spans="5:7" x14ac:dyDescent="0.25">
      <c r="E7557" s="1">
        <v>39664</v>
      </c>
      <c r="F7557">
        <v>44.328090494713898</v>
      </c>
      <c r="G7557">
        <v>48.056493269716299</v>
      </c>
    </row>
    <row r="7558" spans="5:7" x14ac:dyDescent="0.25">
      <c r="E7558" s="1">
        <v>39665</v>
      </c>
      <c r="F7558">
        <v>53.620909477588903</v>
      </c>
      <c r="G7558">
        <v>51.438372704908801</v>
      </c>
    </row>
    <row r="7559" spans="5:7" x14ac:dyDescent="0.25">
      <c r="E7559" s="1">
        <v>39666</v>
      </c>
      <c r="F7559">
        <v>59.383674558202401</v>
      </c>
      <c r="G7559">
        <v>53.736064593616</v>
      </c>
    </row>
    <row r="7560" spans="5:7" x14ac:dyDescent="0.25">
      <c r="E7560" s="1">
        <v>39667</v>
      </c>
      <c r="F7560">
        <v>38.877751749574401</v>
      </c>
      <c r="G7560">
        <v>45.529452388226701</v>
      </c>
    </row>
    <row r="7561" spans="5:7" x14ac:dyDescent="0.25">
      <c r="E7561" s="1">
        <v>39668</v>
      </c>
      <c r="F7561">
        <v>40.298868655737998</v>
      </c>
      <c r="G7561">
        <v>46.039269381388202</v>
      </c>
    </row>
    <row r="7562" spans="5:7" x14ac:dyDescent="0.25">
      <c r="E7562" s="1">
        <v>39671</v>
      </c>
      <c r="F7562">
        <v>51.498504768910301</v>
      </c>
      <c r="G7562">
        <v>50.194115639889503</v>
      </c>
    </row>
    <row r="7563" spans="5:7" x14ac:dyDescent="0.25">
      <c r="E7563" s="1">
        <v>39672</v>
      </c>
      <c r="F7563">
        <v>38.227595773659502</v>
      </c>
      <c r="G7563">
        <v>44.503292928990803</v>
      </c>
    </row>
    <row r="7564" spans="5:7" x14ac:dyDescent="0.25">
      <c r="E7564" s="1">
        <v>39673</v>
      </c>
      <c r="F7564">
        <v>44.886636750600502</v>
      </c>
      <c r="G7564">
        <v>47.0302748103068</v>
      </c>
    </row>
    <row r="7565" spans="5:7" x14ac:dyDescent="0.25">
      <c r="E7565" s="1">
        <v>39674</v>
      </c>
      <c r="F7565">
        <v>39.293944736019</v>
      </c>
      <c r="G7565">
        <v>44.622739472010899</v>
      </c>
    </row>
    <row r="7566" spans="5:7" x14ac:dyDescent="0.25">
      <c r="E7566" s="1">
        <v>39675</v>
      </c>
      <c r="F7566">
        <v>33.019256062533302</v>
      </c>
      <c r="G7566">
        <v>41.700845121882899</v>
      </c>
    </row>
    <row r="7567" spans="5:7" x14ac:dyDescent="0.25">
      <c r="E7567" s="1">
        <v>39678</v>
      </c>
      <c r="F7567">
        <v>30.142185011915</v>
      </c>
      <c r="G7567">
        <v>40.285791425017997</v>
      </c>
    </row>
    <row r="7568" spans="5:7" x14ac:dyDescent="0.25">
      <c r="E7568" s="1">
        <v>39679</v>
      </c>
      <c r="F7568">
        <v>34.983279205777897</v>
      </c>
      <c r="G7568">
        <v>41.800353290820702</v>
      </c>
    </row>
    <row r="7569" spans="5:7" x14ac:dyDescent="0.25">
      <c r="E7569" s="1">
        <v>39680</v>
      </c>
      <c r="F7569">
        <v>30.645489681559098</v>
      </c>
      <c r="G7569">
        <v>39.943276607046698</v>
      </c>
    </row>
    <row r="7570" spans="5:7" x14ac:dyDescent="0.25">
      <c r="E7570" s="1">
        <v>39681</v>
      </c>
      <c r="F7570">
        <v>38.660201185943599</v>
      </c>
      <c r="G7570">
        <v>42.364746734877002</v>
      </c>
    </row>
    <row r="7571" spans="5:7" x14ac:dyDescent="0.25">
      <c r="E7571" s="1">
        <v>39682</v>
      </c>
      <c r="F7571">
        <v>49.066414048298803</v>
      </c>
      <c r="G7571">
        <v>45.830150293148897</v>
      </c>
    </row>
    <row r="7572" spans="5:7" x14ac:dyDescent="0.25">
      <c r="E7572" s="1">
        <v>39685</v>
      </c>
      <c r="F7572">
        <v>34.176490953276897</v>
      </c>
      <c r="G7572">
        <v>40.252215146353102</v>
      </c>
    </row>
    <row r="7573" spans="5:7" x14ac:dyDescent="0.25">
      <c r="E7573" s="1">
        <v>39686</v>
      </c>
      <c r="F7573">
        <v>33.394141473892603</v>
      </c>
      <c r="G7573">
        <v>39.915633044898499</v>
      </c>
    </row>
    <row r="7574" spans="5:7" x14ac:dyDescent="0.25">
      <c r="E7574" s="1">
        <v>39687</v>
      </c>
      <c r="F7574">
        <v>31.142861578552701</v>
      </c>
      <c r="G7574">
        <v>38.991629361020799</v>
      </c>
    </row>
    <row r="7575" spans="5:7" x14ac:dyDescent="0.25">
      <c r="E7575" s="1">
        <v>39688</v>
      </c>
      <c r="F7575">
        <v>37.451131416833398</v>
      </c>
      <c r="G7575">
        <v>40.830551057243902</v>
      </c>
    </row>
    <row r="7576" spans="5:7" x14ac:dyDescent="0.25">
      <c r="E7576" s="1">
        <v>39689</v>
      </c>
      <c r="F7576">
        <v>49.623401796976403</v>
      </c>
      <c r="G7576">
        <v>44.770832184290697</v>
      </c>
    </row>
    <row r="7577" spans="5:7" x14ac:dyDescent="0.25">
      <c r="E7577" s="1">
        <v>39693</v>
      </c>
      <c r="F7577">
        <v>33.283882409857299</v>
      </c>
      <c r="G7577">
        <v>38.905445128134801</v>
      </c>
    </row>
    <row r="7578" spans="5:7" x14ac:dyDescent="0.25">
      <c r="E7578" s="1">
        <v>39694</v>
      </c>
      <c r="F7578">
        <v>28.839265405909501</v>
      </c>
      <c r="G7578">
        <v>36.876137991559403</v>
      </c>
    </row>
    <row r="7579" spans="5:7" x14ac:dyDescent="0.25">
      <c r="E7579" s="1">
        <v>39695</v>
      </c>
      <c r="F7579">
        <v>21.154276501862501</v>
      </c>
      <c r="G7579">
        <v>32.710574937535803</v>
      </c>
    </row>
    <row r="7580" spans="5:7" x14ac:dyDescent="0.25">
      <c r="E7580" s="1">
        <v>39696</v>
      </c>
      <c r="F7580">
        <v>39.099231403708998</v>
      </c>
      <c r="G7580">
        <v>39.493180902606603</v>
      </c>
    </row>
    <row r="7581" spans="5:7" x14ac:dyDescent="0.25">
      <c r="E7581" s="1">
        <v>39699</v>
      </c>
      <c r="F7581">
        <v>38.531204381884599</v>
      </c>
      <c r="G7581">
        <v>39.2631266468657</v>
      </c>
    </row>
    <row r="7582" spans="5:7" x14ac:dyDescent="0.25">
      <c r="E7582" s="1">
        <v>39700</v>
      </c>
      <c r="F7582">
        <v>24.799008029692299</v>
      </c>
      <c r="G7582">
        <v>32.739506783030997</v>
      </c>
    </row>
    <row r="7583" spans="5:7" x14ac:dyDescent="0.25">
      <c r="E7583" s="1">
        <v>39701</v>
      </c>
      <c r="F7583">
        <v>38.5045193386037</v>
      </c>
      <c r="G7583">
        <v>38.476361309396601</v>
      </c>
    </row>
    <row r="7584" spans="5:7" x14ac:dyDescent="0.25">
      <c r="E7584" s="1">
        <v>39702</v>
      </c>
      <c r="F7584">
        <v>40.769881088352903</v>
      </c>
      <c r="G7584">
        <v>39.4490226840472</v>
      </c>
    </row>
    <row r="7585" spans="5:7" x14ac:dyDescent="0.25">
      <c r="E7585" s="1">
        <v>39703</v>
      </c>
      <c r="F7585">
        <v>54.402925236602499</v>
      </c>
      <c r="G7585">
        <v>45.701762060257103</v>
      </c>
    </row>
    <row r="7586" spans="5:7" x14ac:dyDescent="0.25">
      <c r="E7586" s="1">
        <v>39706</v>
      </c>
      <c r="F7586">
        <v>24.368310962575801</v>
      </c>
      <c r="G7586">
        <v>30.544237297827401</v>
      </c>
    </row>
    <row r="7587" spans="5:7" x14ac:dyDescent="0.25">
      <c r="E7587" s="1">
        <v>39707</v>
      </c>
      <c r="F7587">
        <v>31.104720969086301</v>
      </c>
      <c r="G7587">
        <v>34.022283156315801</v>
      </c>
    </row>
    <row r="7588" spans="5:7" x14ac:dyDescent="0.25">
      <c r="E7588" s="1">
        <v>39708</v>
      </c>
      <c r="F7588">
        <v>29.9044919297536</v>
      </c>
      <c r="G7588">
        <v>33.3469934498047</v>
      </c>
    </row>
    <row r="7589" spans="5:7" x14ac:dyDescent="0.25">
      <c r="E7589" s="1">
        <v>39709</v>
      </c>
      <c r="F7589">
        <v>47.002474236619697</v>
      </c>
      <c r="G7589">
        <v>41.986875560765299</v>
      </c>
    </row>
    <row r="7590" spans="5:7" x14ac:dyDescent="0.25">
      <c r="E7590" s="1">
        <v>39710</v>
      </c>
      <c r="F7590">
        <v>67.074509493840196</v>
      </c>
      <c r="G7590">
        <v>55.054163471739201</v>
      </c>
    </row>
    <row r="7591" spans="5:7" x14ac:dyDescent="0.25">
      <c r="E7591" s="1">
        <v>39713</v>
      </c>
      <c r="F7591">
        <v>68.6893884667126</v>
      </c>
      <c r="G7591">
        <v>56.258286996440901</v>
      </c>
    </row>
    <row r="7592" spans="5:7" x14ac:dyDescent="0.25">
      <c r="E7592" s="1">
        <v>39714</v>
      </c>
      <c r="F7592">
        <v>63.542478741769202</v>
      </c>
      <c r="G7592">
        <v>54.109786285294199</v>
      </c>
    </row>
    <row r="7593" spans="5:7" x14ac:dyDescent="0.25">
      <c r="E7593" s="1">
        <v>39715</v>
      </c>
      <c r="F7593">
        <v>64.122686157328701</v>
      </c>
      <c r="G7593">
        <v>54.446746240946297</v>
      </c>
    </row>
    <row r="7594" spans="5:7" x14ac:dyDescent="0.25">
      <c r="E7594" s="1">
        <v>39716</v>
      </c>
      <c r="F7594">
        <v>67.566545341038704</v>
      </c>
      <c r="G7594">
        <v>56.365197211600297</v>
      </c>
    </row>
    <row r="7595" spans="5:7" x14ac:dyDescent="0.25">
      <c r="E7595" s="1">
        <v>39717</v>
      </c>
      <c r="F7595">
        <v>67.8946779648183</v>
      </c>
      <c r="G7595">
        <v>56.540089428289299</v>
      </c>
    </row>
    <row r="7596" spans="5:7" x14ac:dyDescent="0.25">
      <c r="E7596" s="1">
        <v>39720</v>
      </c>
      <c r="F7596">
        <v>35.282417403470802</v>
      </c>
      <c r="G7596">
        <v>42.555178911960702</v>
      </c>
    </row>
    <row r="7597" spans="5:7" x14ac:dyDescent="0.25">
      <c r="E7597" s="1">
        <v>39721</v>
      </c>
      <c r="F7597">
        <v>56.951240307830098</v>
      </c>
      <c r="G7597">
        <v>53.395942502372698</v>
      </c>
    </row>
    <row r="7598" spans="5:7" x14ac:dyDescent="0.25">
      <c r="E7598" s="1">
        <v>39722</v>
      </c>
      <c r="F7598">
        <v>50.3698209194566</v>
      </c>
      <c r="G7598">
        <v>50.085682175609499</v>
      </c>
    </row>
    <row r="7599" spans="5:7" x14ac:dyDescent="0.25">
      <c r="E7599" s="1">
        <v>39723</v>
      </c>
      <c r="F7599">
        <v>41.937159890096403</v>
      </c>
      <c r="G7599">
        <v>45.664993063244502</v>
      </c>
    </row>
    <row r="7600" spans="5:7" x14ac:dyDescent="0.25">
      <c r="E7600" s="1">
        <v>39724</v>
      </c>
      <c r="F7600">
        <v>39.997573322647298</v>
      </c>
      <c r="G7600">
        <v>44.640774075543</v>
      </c>
    </row>
    <row r="7601" spans="5:7" x14ac:dyDescent="0.25">
      <c r="E7601" s="1">
        <v>39727</v>
      </c>
      <c r="F7601">
        <v>31.455697495031799</v>
      </c>
      <c r="G7601">
        <v>39.922585393201103</v>
      </c>
    </row>
    <row r="7602" spans="5:7" x14ac:dyDescent="0.25">
      <c r="E7602" s="1">
        <v>39728</v>
      </c>
      <c r="F7602">
        <v>37.210900219743003</v>
      </c>
      <c r="G7602">
        <v>42.2726791368151</v>
      </c>
    </row>
    <row r="7603" spans="5:7" x14ac:dyDescent="0.25">
      <c r="E7603" s="1">
        <v>39729</v>
      </c>
      <c r="F7603">
        <v>51.632055786603402</v>
      </c>
      <c r="G7603">
        <v>48.671358223215698</v>
      </c>
    </row>
    <row r="7604" spans="5:7" x14ac:dyDescent="0.25">
      <c r="E7604" s="1">
        <v>39730</v>
      </c>
      <c r="F7604">
        <v>61.097071051263796</v>
      </c>
      <c r="G7604">
        <v>53.564478644026202</v>
      </c>
    </row>
    <row r="7605" spans="5:7" x14ac:dyDescent="0.25">
      <c r="E7605" s="1">
        <v>39731</v>
      </c>
      <c r="F7605">
        <v>66.974140576515296</v>
      </c>
      <c r="G7605">
        <v>56.916333720097299</v>
      </c>
    </row>
    <row r="7606" spans="5:7" x14ac:dyDescent="0.25">
      <c r="E7606" s="1">
        <v>39734</v>
      </c>
      <c r="F7606">
        <v>68.164107963737493</v>
      </c>
      <c r="G7606">
        <v>57.595982985310997</v>
      </c>
    </row>
    <row r="7607" spans="5:7" x14ac:dyDescent="0.25">
      <c r="E7607" s="1">
        <v>39735</v>
      </c>
      <c r="F7607">
        <v>77.2592381523651</v>
      </c>
      <c r="G7607">
        <v>63.354598682658697</v>
      </c>
    </row>
    <row r="7608" spans="5:7" x14ac:dyDescent="0.25">
      <c r="E7608" s="1">
        <v>39736</v>
      </c>
      <c r="F7608">
        <v>61.707518896364398</v>
      </c>
      <c r="G7608">
        <v>57.204358458131097</v>
      </c>
    </row>
    <row r="7609" spans="5:7" x14ac:dyDescent="0.25">
      <c r="E7609" s="1">
        <v>39737</v>
      </c>
      <c r="F7609">
        <v>63.084409507242903</v>
      </c>
      <c r="G7609">
        <v>57.884225204674799</v>
      </c>
    </row>
    <row r="7610" spans="5:7" x14ac:dyDescent="0.25">
      <c r="E7610" s="1">
        <v>39738</v>
      </c>
      <c r="F7610">
        <v>58.965122915168699</v>
      </c>
      <c r="G7610">
        <v>56.3240882138495</v>
      </c>
    </row>
    <row r="7611" spans="5:7" x14ac:dyDescent="0.25">
      <c r="E7611" s="1">
        <v>39741</v>
      </c>
      <c r="F7611">
        <v>50.473535549140301</v>
      </c>
      <c r="G7611">
        <v>53.019862310029303</v>
      </c>
    </row>
    <row r="7612" spans="5:7" x14ac:dyDescent="0.25">
      <c r="E7612" s="1">
        <v>39742</v>
      </c>
      <c r="F7612">
        <v>38.8772656011176</v>
      </c>
      <c r="G7612">
        <v>47.8067492525836</v>
      </c>
    </row>
    <row r="7613" spans="5:7" x14ac:dyDescent="0.25">
      <c r="E7613" s="1">
        <v>39743</v>
      </c>
      <c r="F7613">
        <v>29.8105486186946</v>
      </c>
      <c r="G7613">
        <v>42.806442753148701</v>
      </c>
    </row>
    <row r="7614" spans="5:7" x14ac:dyDescent="0.25">
      <c r="E7614" s="1">
        <v>39744</v>
      </c>
      <c r="F7614">
        <v>40.577950645750299</v>
      </c>
      <c r="G7614">
        <v>46.694159372362002</v>
      </c>
    </row>
    <row r="7615" spans="5:7" x14ac:dyDescent="0.25">
      <c r="E7615" s="1">
        <v>39745</v>
      </c>
      <c r="F7615">
        <v>39.764606203409201</v>
      </c>
      <c r="G7615">
        <v>46.317426009384697</v>
      </c>
    </row>
    <row r="7616" spans="5:7" x14ac:dyDescent="0.25">
      <c r="E7616" s="1">
        <v>39748</v>
      </c>
      <c r="F7616">
        <v>40.621537177333998</v>
      </c>
      <c r="G7616">
        <v>46.595834571559003</v>
      </c>
    </row>
    <row r="7617" spans="5:7" x14ac:dyDescent="0.25">
      <c r="E7617" s="1">
        <v>39749</v>
      </c>
      <c r="F7617">
        <v>59.591924368974901</v>
      </c>
      <c r="G7617">
        <v>53.706165129385099</v>
      </c>
    </row>
    <row r="7618" spans="5:7" x14ac:dyDescent="0.25">
      <c r="E7618" s="1">
        <v>39750</v>
      </c>
      <c r="F7618">
        <v>60.776689184139798</v>
      </c>
      <c r="G7618">
        <v>54.2232993036084</v>
      </c>
    </row>
    <row r="7619" spans="5:7" x14ac:dyDescent="0.25">
      <c r="E7619" s="1">
        <v>39751</v>
      </c>
      <c r="F7619">
        <v>69.391987853044398</v>
      </c>
      <c r="G7619">
        <v>58.242074100918401</v>
      </c>
    </row>
    <row r="7620" spans="5:7" x14ac:dyDescent="0.25">
      <c r="E7620" s="1">
        <v>39752</v>
      </c>
      <c r="F7620">
        <v>70.000237408292904</v>
      </c>
      <c r="G7620">
        <v>58.543570691923797</v>
      </c>
    </row>
    <row r="7621" spans="5:7" x14ac:dyDescent="0.25">
      <c r="E7621" s="1">
        <v>39755</v>
      </c>
      <c r="F7621">
        <v>59.380100555810102</v>
      </c>
      <c r="G7621">
        <v>55.3176537240344</v>
      </c>
    </row>
    <row r="7622" spans="5:7" x14ac:dyDescent="0.25">
      <c r="E7622" s="1">
        <v>39756</v>
      </c>
      <c r="F7622">
        <v>37.592952042763997</v>
      </c>
      <c r="G7622">
        <v>46.528282638667001</v>
      </c>
    </row>
    <row r="7623" spans="5:7" x14ac:dyDescent="0.25">
      <c r="E7623" s="1">
        <v>39757</v>
      </c>
      <c r="F7623">
        <v>35.857141569179497</v>
      </c>
      <c r="G7623">
        <v>45.669096853386101</v>
      </c>
    </row>
    <row r="7624" spans="5:7" x14ac:dyDescent="0.25">
      <c r="E7624" s="1">
        <v>39758</v>
      </c>
      <c r="F7624">
        <v>35.115913624243902</v>
      </c>
      <c r="G7624">
        <v>45.325720681950898</v>
      </c>
    </row>
    <row r="7625" spans="5:7" x14ac:dyDescent="0.25">
      <c r="E7625" s="1">
        <v>39759</v>
      </c>
      <c r="F7625">
        <v>50.822205119287702</v>
      </c>
      <c r="G7625">
        <v>50.487446982393998</v>
      </c>
    </row>
    <row r="7626" spans="5:7" x14ac:dyDescent="0.25">
      <c r="E7626" s="1">
        <v>39762</v>
      </c>
      <c r="F7626">
        <v>46.020129032535003</v>
      </c>
      <c r="G7626">
        <v>48.708488782967997</v>
      </c>
    </row>
    <row r="7627" spans="5:7" x14ac:dyDescent="0.25">
      <c r="E7627" s="1">
        <v>39764</v>
      </c>
      <c r="F7627">
        <v>42.990070306815802</v>
      </c>
      <c r="G7627">
        <v>47.5860244444656</v>
      </c>
    </row>
    <row r="7628" spans="5:7" x14ac:dyDescent="0.25">
      <c r="E7628" s="1">
        <v>39765</v>
      </c>
      <c r="F7628">
        <v>59.1341955084864</v>
      </c>
      <c r="G7628">
        <v>53.371914400171903</v>
      </c>
    </row>
    <row r="7629" spans="5:7" x14ac:dyDescent="0.25">
      <c r="E7629" s="1">
        <v>39766</v>
      </c>
      <c r="F7629">
        <v>43.559602792183099</v>
      </c>
      <c r="G7629">
        <v>47.438238332306</v>
      </c>
    </row>
    <row r="7630" spans="5:7" x14ac:dyDescent="0.25">
      <c r="E7630" s="1">
        <v>39769</v>
      </c>
      <c r="F7630">
        <v>35.721915881571803</v>
      </c>
      <c r="G7630">
        <v>43.797890784752802</v>
      </c>
    </row>
    <row r="7631" spans="5:7" x14ac:dyDescent="0.25">
      <c r="E7631" s="1">
        <v>39770</v>
      </c>
      <c r="F7631">
        <v>27.300904685623401</v>
      </c>
      <c r="G7631">
        <v>39.173130582841303</v>
      </c>
    </row>
    <row r="7632" spans="5:7" x14ac:dyDescent="0.25">
      <c r="E7632" s="1">
        <v>39771</v>
      </c>
      <c r="F7632">
        <v>18.9480406045362</v>
      </c>
      <c r="G7632">
        <v>33.276329445567299</v>
      </c>
    </row>
    <row r="7633" spans="5:7" x14ac:dyDescent="0.25">
      <c r="E7633" s="1">
        <v>39772</v>
      </c>
      <c r="F7633">
        <v>11.403152026333199</v>
      </c>
      <c r="G7633">
        <v>25.752746246449998</v>
      </c>
    </row>
    <row r="7634" spans="5:7" x14ac:dyDescent="0.25">
      <c r="E7634" s="1">
        <v>39773</v>
      </c>
      <c r="F7634">
        <v>33.686873415381797</v>
      </c>
      <c r="G7634">
        <v>36.607720759444298</v>
      </c>
    </row>
    <row r="7635" spans="5:7" x14ac:dyDescent="0.25">
      <c r="E7635" s="1">
        <v>39776</v>
      </c>
      <c r="F7635">
        <v>40.573746679970803</v>
      </c>
      <c r="G7635">
        <v>40.221574839264797</v>
      </c>
    </row>
    <row r="7636" spans="5:7" x14ac:dyDescent="0.25">
      <c r="E7636" s="1">
        <v>39777</v>
      </c>
      <c r="F7636">
        <v>31.245394303707702</v>
      </c>
      <c r="G7636">
        <v>35.064518147706899</v>
      </c>
    </row>
    <row r="7637" spans="5:7" x14ac:dyDescent="0.25">
      <c r="E7637" s="1">
        <v>39778</v>
      </c>
      <c r="F7637">
        <v>26.948200872327799</v>
      </c>
      <c r="G7637">
        <v>32.472946242984399</v>
      </c>
    </row>
    <row r="7638" spans="5:7" x14ac:dyDescent="0.25">
      <c r="E7638" s="1">
        <v>39779</v>
      </c>
      <c r="F7638">
        <v>27.7993258902873</v>
      </c>
      <c r="G7638">
        <v>32.854686307588103</v>
      </c>
    </row>
    <row r="7639" spans="5:7" x14ac:dyDescent="0.25">
      <c r="E7639" s="1">
        <v>39780</v>
      </c>
      <c r="F7639">
        <v>24.933107335790801</v>
      </c>
      <c r="G7639">
        <v>31.2884822955908</v>
      </c>
    </row>
    <row r="7640" spans="5:7" x14ac:dyDescent="0.25">
      <c r="E7640" s="1">
        <v>39783</v>
      </c>
      <c r="F7640">
        <v>18.7791277384663</v>
      </c>
      <c r="G7640">
        <v>27.543276824161101</v>
      </c>
    </row>
    <row r="7641" spans="5:7" x14ac:dyDescent="0.25">
      <c r="E7641" s="1">
        <v>39784</v>
      </c>
      <c r="F7641">
        <v>18.095506460988101</v>
      </c>
      <c r="G7641">
        <v>27.097730674982301</v>
      </c>
    </row>
    <row r="7642" spans="5:7" x14ac:dyDescent="0.25">
      <c r="E7642" s="1">
        <v>39785</v>
      </c>
      <c r="F7642">
        <v>16.749230521056401</v>
      </c>
      <c r="G7642">
        <v>26.256122052362901</v>
      </c>
    </row>
    <row r="7643" spans="5:7" x14ac:dyDescent="0.25">
      <c r="E7643" s="1">
        <v>39786</v>
      </c>
      <c r="F7643">
        <v>14.0268600790204</v>
      </c>
      <c r="G7643">
        <v>24.47640203916</v>
      </c>
    </row>
    <row r="7644" spans="5:7" x14ac:dyDescent="0.25">
      <c r="E7644" s="1">
        <v>39787</v>
      </c>
      <c r="F7644">
        <v>34.377694316145202</v>
      </c>
      <c r="G7644">
        <v>32.330492921059403</v>
      </c>
    </row>
    <row r="7645" spans="5:7" x14ac:dyDescent="0.25">
      <c r="E7645" s="1">
        <v>39790</v>
      </c>
      <c r="F7645">
        <v>37.821250908726697</v>
      </c>
      <c r="G7645">
        <v>33.7765137327209</v>
      </c>
    </row>
    <row r="7646" spans="5:7" x14ac:dyDescent="0.25">
      <c r="E7646" s="1">
        <v>39791</v>
      </c>
      <c r="F7646">
        <v>31.703330947505599</v>
      </c>
      <c r="G7646">
        <v>31.551426103439201</v>
      </c>
    </row>
    <row r="7647" spans="5:7" x14ac:dyDescent="0.25">
      <c r="E7647" s="1">
        <v>39792</v>
      </c>
      <c r="F7647">
        <v>37.571051156768597</v>
      </c>
      <c r="G7647">
        <v>33.824676525125497</v>
      </c>
    </row>
    <row r="7648" spans="5:7" x14ac:dyDescent="0.25">
      <c r="E7648" s="1">
        <v>39793</v>
      </c>
      <c r="F7648">
        <v>31.440470887164199</v>
      </c>
      <c r="G7648">
        <v>31.681607359365501</v>
      </c>
    </row>
    <row r="7649" spans="5:7" x14ac:dyDescent="0.25">
      <c r="E7649" s="1">
        <v>39794</v>
      </c>
      <c r="F7649">
        <v>29.023549734261302</v>
      </c>
      <c r="G7649">
        <v>30.788191075761699</v>
      </c>
    </row>
    <row r="7650" spans="5:7" x14ac:dyDescent="0.25">
      <c r="E7650" s="1">
        <v>39797</v>
      </c>
      <c r="F7650">
        <v>25.467791133181599</v>
      </c>
      <c r="G7650">
        <v>29.4352306727571</v>
      </c>
    </row>
    <row r="7651" spans="5:7" x14ac:dyDescent="0.25">
      <c r="E7651" s="1">
        <v>39798</v>
      </c>
      <c r="F7651">
        <v>15.255240826730599</v>
      </c>
      <c r="G7651">
        <v>24.216655798628601</v>
      </c>
    </row>
    <row r="7652" spans="5:7" x14ac:dyDescent="0.25">
      <c r="E7652" s="1">
        <v>39799</v>
      </c>
      <c r="F7652">
        <v>13.7502852010856</v>
      </c>
      <c r="G7652">
        <v>23.208774958463401</v>
      </c>
    </row>
    <row r="7653" spans="5:7" x14ac:dyDescent="0.25">
      <c r="E7653" s="1">
        <v>39800</v>
      </c>
      <c r="F7653">
        <v>10.7113748011877</v>
      </c>
      <c r="G7653">
        <v>20.9576055778121</v>
      </c>
    </row>
    <row r="7654" spans="5:7" x14ac:dyDescent="0.25">
      <c r="E7654" s="1">
        <v>39801</v>
      </c>
      <c r="F7654">
        <v>20.6976315722636</v>
      </c>
      <c r="G7654">
        <v>24.692743151339599</v>
      </c>
    </row>
    <row r="7655" spans="5:7" x14ac:dyDescent="0.25">
      <c r="E7655" s="1">
        <v>39804</v>
      </c>
      <c r="F7655">
        <v>28.016544770768601</v>
      </c>
      <c r="G7655">
        <v>27.4882815650898</v>
      </c>
    </row>
    <row r="7656" spans="5:7" x14ac:dyDescent="0.25">
      <c r="E7656" s="1">
        <v>39805</v>
      </c>
      <c r="F7656">
        <v>28.648714178526902</v>
      </c>
      <c r="G7656">
        <v>27.719447995615301</v>
      </c>
    </row>
    <row r="7657" spans="5:7" x14ac:dyDescent="0.25">
      <c r="E7657" s="1">
        <v>39806</v>
      </c>
      <c r="F7657">
        <v>29.392813551338399</v>
      </c>
      <c r="G7657">
        <v>27.966753760388301</v>
      </c>
    </row>
    <row r="7658" spans="5:7" x14ac:dyDescent="0.25">
      <c r="E7658" s="1">
        <v>39808</v>
      </c>
      <c r="F7658">
        <v>25.1447461013022</v>
      </c>
      <c r="G7658">
        <v>26.641526570601702</v>
      </c>
    </row>
    <row r="7659" spans="5:7" x14ac:dyDescent="0.25">
      <c r="E7659" s="1">
        <v>39811</v>
      </c>
      <c r="F7659">
        <v>23.6270749304765</v>
      </c>
      <c r="G7659">
        <v>26.1473335525035</v>
      </c>
    </row>
    <row r="7660" spans="5:7" x14ac:dyDescent="0.25">
      <c r="E7660" s="1">
        <v>39812</v>
      </c>
      <c r="F7660">
        <v>19.467540064560001</v>
      </c>
      <c r="G7660">
        <v>24.692196426129598</v>
      </c>
    </row>
    <row r="7661" spans="5:7" x14ac:dyDescent="0.25">
      <c r="E7661" s="1">
        <v>39813</v>
      </c>
      <c r="F7661">
        <v>49.262247204079003</v>
      </c>
      <c r="G7661">
        <v>35.446299126961797</v>
      </c>
    </row>
    <row r="7662" spans="5:7" x14ac:dyDescent="0.25">
      <c r="E7662" s="1">
        <v>39815</v>
      </c>
      <c r="F7662">
        <v>63.422138101767999</v>
      </c>
      <c r="G7662">
        <v>43.079082907169898</v>
      </c>
    </row>
    <row r="7663" spans="5:7" x14ac:dyDescent="0.25">
      <c r="E7663" s="1">
        <v>39818</v>
      </c>
      <c r="F7663">
        <v>71.129882304316894</v>
      </c>
      <c r="G7663">
        <v>48.324718997614198</v>
      </c>
    </row>
    <row r="7664" spans="5:7" x14ac:dyDescent="0.25">
      <c r="E7664" s="1">
        <v>39819</v>
      </c>
      <c r="F7664">
        <v>68.253390106068494</v>
      </c>
      <c r="G7664">
        <v>47.538390212571002</v>
      </c>
    </row>
    <row r="7665" spans="5:7" x14ac:dyDescent="0.25">
      <c r="E7665" s="1">
        <v>39820</v>
      </c>
      <c r="F7665">
        <v>71.129212087028193</v>
      </c>
      <c r="G7665">
        <v>49.359873974817397</v>
      </c>
    </row>
    <row r="7666" spans="5:7" x14ac:dyDescent="0.25">
      <c r="E7666" s="1">
        <v>39821</v>
      </c>
      <c r="F7666">
        <v>61.674475441723999</v>
      </c>
      <c r="G7666">
        <v>46.8874493247597</v>
      </c>
    </row>
    <row r="7667" spans="5:7" x14ac:dyDescent="0.25">
      <c r="E7667" s="1">
        <v>39822</v>
      </c>
      <c r="F7667">
        <v>54.836071026958301</v>
      </c>
      <c r="G7667">
        <v>44.990061711699802</v>
      </c>
    </row>
    <row r="7668" spans="5:7" x14ac:dyDescent="0.25">
      <c r="E7668" s="1">
        <v>39825</v>
      </c>
      <c r="F7668">
        <v>43.523419648699999</v>
      </c>
      <c r="G7668">
        <v>41.460434670523902</v>
      </c>
    </row>
    <row r="7669" spans="5:7" x14ac:dyDescent="0.25">
      <c r="E7669" s="1">
        <v>39826</v>
      </c>
      <c r="F7669">
        <v>41.446877401531196</v>
      </c>
      <c r="G7669">
        <v>40.763427507307902</v>
      </c>
    </row>
    <row r="7670" spans="5:7" x14ac:dyDescent="0.25">
      <c r="E7670" s="1">
        <v>39827</v>
      </c>
      <c r="F7670">
        <v>31.724263734172101</v>
      </c>
      <c r="G7670">
        <v>37.161962604857699</v>
      </c>
    </row>
    <row r="7671" spans="5:7" x14ac:dyDescent="0.25">
      <c r="E7671" s="1">
        <v>39828</v>
      </c>
      <c r="F7671">
        <v>31.529201125025601</v>
      </c>
      <c r="G7671">
        <v>37.084414140478401</v>
      </c>
    </row>
    <row r="7672" spans="5:7" x14ac:dyDescent="0.25">
      <c r="E7672" s="1">
        <v>39829</v>
      </c>
      <c r="F7672">
        <v>54.517211267528701</v>
      </c>
      <c r="G7672">
        <v>45.477565491694698</v>
      </c>
    </row>
    <row r="7673" spans="5:7" x14ac:dyDescent="0.25">
      <c r="E7673" s="1">
        <v>39832</v>
      </c>
      <c r="F7673">
        <v>68.631115582528807</v>
      </c>
      <c r="G7673">
        <v>53.0158680474063</v>
      </c>
    </row>
    <row r="7674" spans="5:7" x14ac:dyDescent="0.25">
      <c r="E7674" s="1">
        <v>39833</v>
      </c>
      <c r="F7674">
        <v>53.622657604852002</v>
      </c>
      <c r="G7674">
        <v>47.679772557802799</v>
      </c>
    </row>
    <row r="7675" spans="5:7" x14ac:dyDescent="0.25">
      <c r="E7675" s="1">
        <v>39834</v>
      </c>
      <c r="F7675">
        <v>66.639962163131798</v>
      </c>
      <c r="G7675">
        <v>54.942039370259103</v>
      </c>
    </row>
    <row r="7676" spans="5:7" x14ac:dyDescent="0.25">
      <c r="E7676" s="1">
        <v>39835</v>
      </c>
      <c r="F7676">
        <v>69.685225548292806</v>
      </c>
      <c r="G7676">
        <v>56.865087898706001</v>
      </c>
    </row>
    <row r="7677" spans="5:7" x14ac:dyDescent="0.25">
      <c r="E7677" s="1">
        <v>39836</v>
      </c>
      <c r="F7677">
        <v>70.570188149073005</v>
      </c>
      <c r="G7677">
        <v>57.402546347903197</v>
      </c>
    </row>
    <row r="7678" spans="5:7" x14ac:dyDescent="0.25">
      <c r="E7678" s="1">
        <v>39839</v>
      </c>
      <c r="F7678">
        <v>72.688686216986397</v>
      </c>
      <c r="G7678">
        <v>58.631688503302001</v>
      </c>
    </row>
    <row r="7679" spans="5:7" x14ac:dyDescent="0.25">
      <c r="E7679" s="1">
        <v>39840</v>
      </c>
      <c r="F7679">
        <v>61.980689453421903</v>
      </c>
      <c r="G7679">
        <v>55.201008836230898</v>
      </c>
    </row>
    <row r="7680" spans="5:7" x14ac:dyDescent="0.25">
      <c r="E7680" s="1">
        <v>39841</v>
      </c>
      <c r="F7680">
        <v>69.326962142570807</v>
      </c>
      <c r="G7680">
        <v>58.724793056968402</v>
      </c>
    </row>
    <row r="7681" spans="5:7" x14ac:dyDescent="0.25">
      <c r="E7681" s="1">
        <v>39842</v>
      </c>
      <c r="F7681">
        <v>80.2724314362478</v>
      </c>
      <c r="G7681">
        <v>65.681062038181096</v>
      </c>
    </row>
    <row r="7682" spans="5:7" x14ac:dyDescent="0.25">
      <c r="E7682" s="1">
        <v>39843</v>
      </c>
      <c r="F7682">
        <v>77.307879579579804</v>
      </c>
      <c r="G7682">
        <v>64.630585567681095</v>
      </c>
    </row>
    <row r="7683" spans="5:7" x14ac:dyDescent="0.25">
      <c r="E7683" s="1">
        <v>39846</v>
      </c>
      <c r="F7683">
        <v>59.114755377807299</v>
      </c>
      <c r="G7683">
        <v>57.7259687208822</v>
      </c>
    </row>
    <row r="7684" spans="5:7" x14ac:dyDescent="0.25">
      <c r="E7684" s="1">
        <v>39847</v>
      </c>
      <c r="F7684">
        <v>69.969824786344802</v>
      </c>
      <c r="G7684">
        <v>63.152302467644503</v>
      </c>
    </row>
    <row r="7685" spans="5:7" x14ac:dyDescent="0.25">
      <c r="E7685" s="1">
        <v>39848</v>
      </c>
      <c r="F7685">
        <v>72.836561937739205</v>
      </c>
      <c r="G7685">
        <v>64.765691711982001</v>
      </c>
    </row>
    <row r="7686" spans="5:7" x14ac:dyDescent="0.25">
      <c r="E7686" s="1">
        <v>39849</v>
      </c>
      <c r="F7686">
        <v>68.262724779080997</v>
      </c>
      <c r="G7686">
        <v>63.027376466077897</v>
      </c>
    </row>
    <row r="7687" spans="5:7" x14ac:dyDescent="0.25">
      <c r="E7687" s="1">
        <v>39850</v>
      </c>
      <c r="F7687">
        <v>73.907605351489707</v>
      </c>
      <c r="G7687">
        <v>65.8604287514015</v>
      </c>
    </row>
    <row r="7688" spans="5:7" x14ac:dyDescent="0.25">
      <c r="E7688" s="1">
        <v>39853</v>
      </c>
      <c r="F7688">
        <v>72.346133377848901</v>
      </c>
      <c r="G7688">
        <v>65.315390434962197</v>
      </c>
    </row>
    <row r="7689" spans="5:7" x14ac:dyDescent="0.25">
      <c r="E7689" s="1">
        <v>39854</v>
      </c>
      <c r="F7689">
        <v>47.9153631939487</v>
      </c>
      <c r="G7689">
        <v>55.387926135212602</v>
      </c>
    </row>
    <row r="7690" spans="5:7" x14ac:dyDescent="0.25">
      <c r="E7690" s="1">
        <v>39855</v>
      </c>
      <c r="F7690">
        <v>46.866102644852603</v>
      </c>
      <c r="G7690">
        <v>54.891523362319603</v>
      </c>
    </row>
    <row r="7691" spans="5:7" x14ac:dyDescent="0.25">
      <c r="E7691" s="1">
        <v>39856</v>
      </c>
      <c r="F7691">
        <v>45.783324111984903</v>
      </c>
      <c r="G7691">
        <v>54.418812752660898</v>
      </c>
    </row>
    <row r="7692" spans="5:7" x14ac:dyDescent="0.25">
      <c r="E7692" s="1">
        <v>39857</v>
      </c>
      <c r="F7692">
        <v>59.223693314170603</v>
      </c>
      <c r="G7692">
        <v>58.9454652212114</v>
      </c>
    </row>
    <row r="7693" spans="5:7" x14ac:dyDescent="0.25">
      <c r="E7693" s="1">
        <v>39860</v>
      </c>
      <c r="F7693">
        <v>59.782752932753098</v>
      </c>
      <c r="G7693">
        <v>59.149619523203803</v>
      </c>
    </row>
    <row r="7694" spans="5:7" x14ac:dyDescent="0.25">
      <c r="E7694" s="1">
        <v>39861</v>
      </c>
      <c r="F7694">
        <v>32.978989499073997</v>
      </c>
      <c r="G7694">
        <v>46.775203366503597</v>
      </c>
    </row>
    <row r="7695" spans="5:7" x14ac:dyDescent="0.25">
      <c r="E7695" s="1">
        <v>39862</v>
      </c>
      <c r="F7695">
        <v>46.404488077217501</v>
      </c>
      <c r="G7695">
        <v>51.828223147733297</v>
      </c>
    </row>
    <row r="7696" spans="5:7" x14ac:dyDescent="0.25">
      <c r="E7696" s="1">
        <v>39863</v>
      </c>
      <c r="F7696">
        <v>54.651313838426901</v>
      </c>
      <c r="G7696">
        <v>55.286662550532398</v>
      </c>
    </row>
    <row r="7697" spans="5:7" x14ac:dyDescent="0.25">
      <c r="E7697" s="1">
        <v>39864</v>
      </c>
      <c r="F7697">
        <v>48.6612476378059</v>
      </c>
      <c r="G7697">
        <v>52.576634940505002</v>
      </c>
    </row>
    <row r="7698" spans="5:7" x14ac:dyDescent="0.25">
      <c r="E7698" s="1">
        <v>39867</v>
      </c>
      <c r="F7698">
        <v>44.800669325076697</v>
      </c>
      <c r="G7698">
        <v>50.819034950126003</v>
      </c>
    </row>
    <row r="7699" spans="5:7" x14ac:dyDescent="0.25">
      <c r="E7699" s="1">
        <v>39868</v>
      </c>
      <c r="F7699">
        <v>49.942521669491803</v>
      </c>
      <c r="G7699">
        <v>52.657940181580202</v>
      </c>
    </row>
    <row r="7700" spans="5:7" x14ac:dyDescent="0.25">
      <c r="E7700" s="1">
        <v>39869</v>
      </c>
      <c r="F7700">
        <v>63.189769179139503</v>
      </c>
      <c r="G7700">
        <v>58.090998574260702</v>
      </c>
    </row>
    <row r="7701" spans="5:7" x14ac:dyDescent="0.25">
      <c r="E7701" s="1">
        <v>39870</v>
      </c>
      <c r="F7701">
        <v>68.365112902878906</v>
      </c>
      <c r="G7701">
        <v>60.599523180362802</v>
      </c>
    </row>
    <row r="7702" spans="5:7" x14ac:dyDescent="0.25">
      <c r="E7702" s="1">
        <v>39871</v>
      </c>
      <c r="F7702">
        <v>69.860681754948402</v>
      </c>
      <c r="G7702">
        <v>61.332620380622799</v>
      </c>
    </row>
    <row r="7703" spans="5:7" x14ac:dyDescent="0.25">
      <c r="E7703" s="1">
        <v>39874</v>
      </c>
      <c r="F7703">
        <v>48.430189737260903</v>
      </c>
      <c r="G7703">
        <v>53.042458440954498</v>
      </c>
    </row>
    <row r="7704" spans="5:7" x14ac:dyDescent="0.25">
      <c r="E7704" s="1">
        <v>39875</v>
      </c>
      <c r="F7704">
        <v>50.975227540870399</v>
      </c>
      <c r="G7704">
        <v>53.987029279117401</v>
      </c>
    </row>
    <row r="7705" spans="5:7" x14ac:dyDescent="0.25">
      <c r="E7705" s="1">
        <v>39876</v>
      </c>
      <c r="F7705">
        <v>60.536139978866402</v>
      </c>
      <c r="G7705">
        <v>57.7327681669302</v>
      </c>
    </row>
    <row r="7706" spans="5:7" x14ac:dyDescent="0.25">
      <c r="E7706" s="1">
        <v>39877</v>
      </c>
      <c r="F7706">
        <v>42.515873719821101</v>
      </c>
      <c r="G7706">
        <v>49.822164974336097</v>
      </c>
    </row>
    <row r="7707" spans="5:7" x14ac:dyDescent="0.25">
      <c r="E7707" s="1">
        <v>39878</v>
      </c>
      <c r="F7707">
        <v>49.392099528158603</v>
      </c>
      <c r="G7707">
        <v>52.488848880930099</v>
      </c>
    </row>
    <row r="7708" spans="5:7" x14ac:dyDescent="0.25">
      <c r="E7708" s="1">
        <v>39881</v>
      </c>
      <c r="F7708">
        <v>48.165451203544599</v>
      </c>
      <c r="G7708">
        <v>51.9612247152197</v>
      </c>
    </row>
    <row r="7709" spans="5:7" x14ac:dyDescent="0.25">
      <c r="E7709" s="1">
        <v>39882</v>
      </c>
      <c r="F7709">
        <v>62.857324722615701</v>
      </c>
      <c r="G7709">
        <v>57.996389183607903</v>
      </c>
    </row>
    <row r="7710" spans="5:7" x14ac:dyDescent="0.25">
      <c r="E7710" s="1">
        <v>39883</v>
      </c>
      <c r="F7710">
        <v>51.174104215174196</v>
      </c>
      <c r="G7710">
        <v>53.167967977398099</v>
      </c>
    </row>
    <row r="7711" spans="5:7" x14ac:dyDescent="0.25">
      <c r="E7711" s="1">
        <v>39884</v>
      </c>
      <c r="F7711">
        <v>46.2290127605932</v>
      </c>
      <c r="G7711">
        <v>50.976037707740097</v>
      </c>
    </row>
    <row r="7712" spans="5:7" x14ac:dyDescent="0.25">
      <c r="E7712" s="1">
        <v>39885</v>
      </c>
      <c r="F7712">
        <v>50.049420299195603</v>
      </c>
      <c r="G7712">
        <v>52.370794634562102</v>
      </c>
    </row>
    <row r="7713" spans="5:7" x14ac:dyDescent="0.25">
      <c r="E7713" s="1">
        <v>39888</v>
      </c>
      <c r="F7713">
        <v>57.225623931175598</v>
      </c>
      <c r="G7713">
        <v>55.079063303504398</v>
      </c>
    </row>
    <row r="7714" spans="5:7" x14ac:dyDescent="0.25">
      <c r="E7714" s="1">
        <v>39889</v>
      </c>
      <c r="F7714">
        <v>63.160294746830203</v>
      </c>
      <c r="G7714">
        <v>57.510324019827699</v>
      </c>
    </row>
    <row r="7715" spans="5:7" x14ac:dyDescent="0.25">
      <c r="E7715" s="1">
        <v>39890</v>
      </c>
      <c r="F7715">
        <v>26.716777123434099</v>
      </c>
      <c r="G7715">
        <v>38.923032615103303</v>
      </c>
    </row>
    <row r="7716" spans="5:7" x14ac:dyDescent="0.25">
      <c r="E7716" s="1">
        <v>39891</v>
      </c>
      <c r="F7716">
        <v>32.886193317615202</v>
      </c>
      <c r="G7716">
        <v>41.620701588144399</v>
      </c>
    </row>
    <row r="7717" spans="5:7" x14ac:dyDescent="0.25">
      <c r="E7717" s="1">
        <v>39892</v>
      </c>
      <c r="F7717">
        <v>35.513076337086197</v>
      </c>
      <c r="G7717">
        <v>42.719333617173199</v>
      </c>
    </row>
    <row r="7718" spans="5:7" x14ac:dyDescent="0.25">
      <c r="E7718" s="1">
        <v>39895</v>
      </c>
      <c r="F7718">
        <v>37.848427608178099</v>
      </c>
      <c r="G7718">
        <v>43.633218084270297</v>
      </c>
    </row>
    <row r="7719" spans="5:7" x14ac:dyDescent="0.25">
      <c r="E7719" s="1">
        <v>39896</v>
      </c>
      <c r="F7719">
        <v>44.157950206295801</v>
      </c>
      <c r="G7719">
        <v>46.043591344172398</v>
      </c>
    </row>
    <row r="7720" spans="5:7" x14ac:dyDescent="0.25">
      <c r="E7720" s="1">
        <v>39897</v>
      </c>
      <c r="F7720">
        <v>54.147921833154001</v>
      </c>
      <c r="G7720">
        <v>50.1493740762985</v>
      </c>
    </row>
    <row r="7721" spans="5:7" x14ac:dyDescent="0.25">
      <c r="E7721" s="1">
        <v>39898</v>
      </c>
      <c r="F7721">
        <v>48.2454559509004</v>
      </c>
      <c r="G7721">
        <v>47.911821666169701</v>
      </c>
    </row>
    <row r="7722" spans="5:7" x14ac:dyDescent="0.25">
      <c r="E7722" s="1">
        <v>39899</v>
      </c>
      <c r="F7722">
        <v>50.4468648147772</v>
      </c>
      <c r="G7722">
        <v>48.748191221491901</v>
      </c>
    </row>
    <row r="7723" spans="5:7" x14ac:dyDescent="0.25">
      <c r="E7723" s="1">
        <v>39902</v>
      </c>
      <c r="F7723">
        <v>44.1824467668905</v>
      </c>
      <c r="G7723">
        <v>46.513977535345298</v>
      </c>
    </row>
    <row r="7724" spans="5:7" x14ac:dyDescent="0.25">
      <c r="E7724" s="1">
        <v>39903</v>
      </c>
      <c r="F7724">
        <v>38.855610350947302</v>
      </c>
      <c r="G7724">
        <v>44.493583411361797</v>
      </c>
    </row>
    <row r="7725" spans="5:7" x14ac:dyDescent="0.25">
      <c r="E7725" s="1">
        <v>39904</v>
      </c>
      <c r="F7725">
        <v>36.773741644054901</v>
      </c>
      <c r="G7725">
        <v>43.693801086518803</v>
      </c>
    </row>
    <row r="7726" spans="5:7" x14ac:dyDescent="0.25">
      <c r="E7726" s="1">
        <v>39905</v>
      </c>
      <c r="F7726">
        <v>55.296566281782802</v>
      </c>
      <c r="G7726">
        <v>49.938972262093003</v>
      </c>
    </row>
    <row r="7727" spans="5:7" x14ac:dyDescent="0.25">
      <c r="E7727" s="1">
        <v>39906</v>
      </c>
      <c r="F7727">
        <v>68.344060348259504</v>
      </c>
      <c r="G7727">
        <v>56.088378861984602</v>
      </c>
    </row>
    <row r="7728" spans="5:7" x14ac:dyDescent="0.25">
      <c r="E7728" s="1">
        <v>39909</v>
      </c>
      <c r="F7728">
        <v>70.614368679779204</v>
      </c>
      <c r="G7728">
        <v>57.333432839702901</v>
      </c>
    </row>
    <row r="7729" spans="5:7" x14ac:dyDescent="0.25">
      <c r="E7729" s="1">
        <v>39910</v>
      </c>
      <c r="F7729">
        <v>64.677056932906297</v>
      </c>
      <c r="G7729">
        <v>55.524966533460201</v>
      </c>
    </row>
    <row r="7730" spans="5:7" x14ac:dyDescent="0.25">
      <c r="E7730" s="1">
        <v>39911</v>
      </c>
      <c r="F7730">
        <v>57.9199897051287</v>
      </c>
      <c r="G7730">
        <v>53.4265298399987</v>
      </c>
    </row>
    <row r="7731" spans="5:7" x14ac:dyDescent="0.25">
      <c r="E7731" s="1">
        <v>39912</v>
      </c>
      <c r="F7731">
        <v>64.930761887428204</v>
      </c>
      <c r="G7731">
        <v>56.264922270566203</v>
      </c>
    </row>
    <row r="7732" spans="5:7" x14ac:dyDescent="0.25">
      <c r="E7732" s="1">
        <v>39916</v>
      </c>
      <c r="F7732">
        <v>54.112263926149801</v>
      </c>
      <c r="G7732">
        <v>52.799558607772902</v>
      </c>
    </row>
    <row r="7733" spans="5:7" x14ac:dyDescent="0.25">
      <c r="E7733" s="1">
        <v>39917</v>
      </c>
      <c r="F7733">
        <v>43.380658361405303</v>
      </c>
      <c r="G7733">
        <v>48.795108272326097</v>
      </c>
    </row>
    <row r="7734" spans="5:7" x14ac:dyDescent="0.25">
      <c r="E7734" s="1">
        <v>39918</v>
      </c>
      <c r="F7734">
        <v>40.477543538655802</v>
      </c>
      <c r="G7734">
        <v>47.622878450785102</v>
      </c>
    </row>
    <row r="7735" spans="5:7" x14ac:dyDescent="0.25">
      <c r="E7735" s="1">
        <v>39919</v>
      </c>
      <c r="F7735">
        <v>52.728822052572198</v>
      </c>
      <c r="G7735">
        <v>51.659070543902502</v>
      </c>
    </row>
    <row r="7736" spans="5:7" x14ac:dyDescent="0.25">
      <c r="E7736" s="1">
        <v>39920</v>
      </c>
      <c r="F7736">
        <v>66.2362349164775</v>
      </c>
      <c r="G7736">
        <v>57.386986329314603</v>
      </c>
    </row>
    <row r="7737" spans="5:7" x14ac:dyDescent="0.25">
      <c r="E7737" s="1">
        <v>39923</v>
      </c>
      <c r="F7737">
        <v>51.258366967922697</v>
      </c>
      <c r="G7737">
        <v>51.758679860697598</v>
      </c>
    </row>
    <row r="7738" spans="5:7" x14ac:dyDescent="0.25">
      <c r="E7738" s="1">
        <v>39924</v>
      </c>
      <c r="F7738">
        <v>56.765187707851297</v>
      </c>
      <c r="G7738">
        <v>54.037371782077201</v>
      </c>
    </row>
    <row r="7739" spans="5:7" x14ac:dyDescent="0.25">
      <c r="E7739" s="1">
        <v>39925</v>
      </c>
      <c r="F7739">
        <v>61.222459760414097</v>
      </c>
      <c r="G7739">
        <v>55.937685038565498</v>
      </c>
    </row>
    <row r="7740" spans="5:7" x14ac:dyDescent="0.25">
      <c r="E7740" s="1">
        <v>39926</v>
      </c>
      <c r="F7740">
        <v>59.158220698618898</v>
      </c>
      <c r="G7740">
        <v>55.243911823906103</v>
      </c>
    </row>
    <row r="7741" spans="5:7" x14ac:dyDescent="0.25">
      <c r="E7741" s="1">
        <v>39927</v>
      </c>
      <c r="F7741">
        <v>67.803347361785498</v>
      </c>
      <c r="G7741">
        <v>58.888058772394302</v>
      </c>
    </row>
    <row r="7742" spans="5:7" x14ac:dyDescent="0.25">
      <c r="E7742" s="1">
        <v>39930</v>
      </c>
      <c r="F7742">
        <v>51.7708720577265</v>
      </c>
      <c r="G7742">
        <v>53.200672651023602</v>
      </c>
    </row>
    <row r="7743" spans="5:7" x14ac:dyDescent="0.25">
      <c r="E7743" s="1">
        <v>39931</v>
      </c>
      <c r="F7743">
        <v>62.982553442689301</v>
      </c>
      <c r="G7743">
        <v>57.877175878862602</v>
      </c>
    </row>
    <row r="7744" spans="5:7" x14ac:dyDescent="0.25">
      <c r="E7744" s="1">
        <v>39932</v>
      </c>
      <c r="F7744">
        <v>71.254606520810697</v>
      </c>
      <c r="G7744">
        <v>62.086066374620501</v>
      </c>
    </row>
    <row r="7745" spans="5:7" x14ac:dyDescent="0.25">
      <c r="E7745" s="1">
        <v>39933</v>
      </c>
      <c r="F7745">
        <v>72.168468024964497</v>
      </c>
      <c r="G7745">
        <v>62.579131025609897</v>
      </c>
    </row>
    <row r="7746" spans="5:7" x14ac:dyDescent="0.25">
      <c r="E7746" s="1">
        <v>39934</v>
      </c>
      <c r="F7746">
        <v>75.168332323925199</v>
      </c>
      <c r="G7746">
        <v>64.168262832735195</v>
      </c>
    </row>
    <row r="7747" spans="5:7" x14ac:dyDescent="0.25">
      <c r="E7747" s="1">
        <v>39937</v>
      </c>
      <c r="F7747">
        <v>75.168332323925199</v>
      </c>
      <c r="G7747">
        <v>64.168262832735195</v>
      </c>
    </row>
    <row r="7748" spans="5:7" x14ac:dyDescent="0.25">
      <c r="E7748" s="1">
        <v>39938</v>
      </c>
      <c r="F7748">
        <v>75.567514402485898</v>
      </c>
      <c r="G7748">
        <v>64.353067941131997</v>
      </c>
    </row>
    <row r="7749" spans="5:7" x14ac:dyDescent="0.25">
      <c r="E7749" s="1">
        <v>39939</v>
      </c>
      <c r="F7749">
        <v>78.922025394770799</v>
      </c>
      <c r="G7749">
        <v>65.914951510025304</v>
      </c>
    </row>
    <row r="7750" spans="5:7" x14ac:dyDescent="0.25">
      <c r="E7750" s="1">
        <v>39940</v>
      </c>
      <c r="F7750">
        <v>87.808610880182101</v>
      </c>
      <c r="G7750">
        <v>71.801672443438605</v>
      </c>
    </row>
    <row r="7751" spans="5:7" x14ac:dyDescent="0.25">
      <c r="E7751" s="1">
        <v>39941</v>
      </c>
      <c r="F7751">
        <v>74.621011535113595</v>
      </c>
      <c r="G7751">
        <v>67.421322544075906</v>
      </c>
    </row>
    <row r="7752" spans="5:7" x14ac:dyDescent="0.25">
      <c r="E7752" s="1">
        <v>39944</v>
      </c>
      <c r="F7752">
        <v>51.885402852017997</v>
      </c>
      <c r="G7752">
        <v>58.134919833032797</v>
      </c>
    </row>
    <row r="7753" spans="5:7" x14ac:dyDescent="0.25">
      <c r="E7753" s="1">
        <v>39945</v>
      </c>
      <c r="F7753">
        <v>53.661593039214601</v>
      </c>
      <c r="G7753">
        <v>58.775991837527798</v>
      </c>
    </row>
    <row r="7754" spans="5:7" x14ac:dyDescent="0.25">
      <c r="E7754" s="1">
        <v>39946</v>
      </c>
      <c r="F7754">
        <v>43.808865960999498</v>
      </c>
      <c r="G7754">
        <v>54.235298367180903</v>
      </c>
    </row>
    <row r="7755" spans="5:7" x14ac:dyDescent="0.25">
      <c r="E7755" s="1">
        <v>39947</v>
      </c>
      <c r="F7755">
        <v>41.066958832585399</v>
      </c>
      <c r="G7755">
        <v>52.901587569590397</v>
      </c>
    </row>
    <row r="7756" spans="5:7" x14ac:dyDescent="0.25">
      <c r="E7756" s="1">
        <v>39948</v>
      </c>
      <c r="F7756">
        <v>49.095672578318798</v>
      </c>
      <c r="G7756">
        <v>55.382918939267199</v>
      </c>
    </row>
    <row r="7757" spans="5:7" x14ac:dyDescent="0.25">
      <c r="E7757" s="1">
        <v>39951</v>
      </c>
      <c r="F7757">
        <v>63.358185441975401</v>
      </c>
      <c r="G7757">
        <v>60.692812989809198</v>
      </c>
    </row>
    <row r="7758" spans="5:7" x14ac:dyDescent="0.25">
      <c r="E7758" s="1">
        <v>39952</v>
      </c>
      <c r="F7758">
        <v>64.665018595643005</v>
      </c>
      <c r="G7758">
        <v>61.239267538009301</v>
      </c>
    </row>
    <row r="7759" spans="5:7" x14ac:dyDescent="0.25">
      <c r="E7759" s="1">
        <v>39953</v>
      </c>
      <c r="F7759">
        <v>52.927241727140299</v>
      </c>
      <c r="G7759">
        <v>56.830375544570899</v>
      </c>
    </row>
    <row r="7760" spans="5:7" x14ac:dyDescent="0.25">
      <c r="E7760" s="1">
        <v>39954</v>
      </c>
      <c r="F7760">
        <v>72.788550856393499</v>
      </c>
      <c r="G7760">
        <v>65.733011359222004</v>
      </c>
    </row>
    <row r="7761" spans="5:7" x14ac:dyDescent="0.25">
      <c r="E7761" s="1">
        <v>39955</v>
      </c>
      <c r="F7761">
        <v>77.098802646604199</v>
      </c>
      <c r="G7761">
        <v>68.346228315580206</v>
      </c>
    </row>
    <row r="7762" spans="5:7" x14ac:dyDescent="0.25">
      <c r="E7762" s="1">
        <v>39959</v>
      </c>
      <c r="F7762">
        <v>81.819890623340797</v>
      </c>
      <c r="G7762">
        <v>71.539528106391998</v>
      </c>
    </row>
    <row r="7763" spans="5:7" x14ac:dyDescent="0.25">
      <c r="E7763" s="1">
        <v>39960</v>
      </c>
      <c r="F7763">
        <v>87.774870068868793</v>
      </c>
      <c r="G7763">
        <v>76.554990291218999</v>
      </c>
    </row>
    <row r="7764" spans="5:7" x14ac:dyDescent="0.25">
      <c r="E7764" s="1">
        <v>39961</v>
      </c>
      <c r="F7764">
        <v>69.701328749368997</v>
      </c>
      <c r="G7764">
        <v>68.0370219658613</v>
      </c>
    </row>
    <row r="7765" spans="5:7" x14ac:dyDescent="0.25">
      <c r="E7765" s="1">
        <v>39962</v>
      </c>
      <c r="F7765">
        <v>53.7771090424744</v>
      </c>
      <c r="G7765">
        <v>59.493737737600199</v>
      </c>
    </row>
    <row r="7766" spans="5:7" x14ac:dyDescent="0.25">
      <c r="E7766" s="1">
        <v>39965</v>
      </c>
      <c r="F7766">
        <v>66.927367362026601</v>
      </c>
      <c r="G7766">
        <v>66.135407326708204</v>
      </c>
    </row>
    <row r="7767" spans="5:7" x14ac:dyDescent="0.25">
      <c r="E7767" s="1">
        <v>39966</v>
      </c>
      <c r="F7767">
        <v>60.598170207729297</v>
      </c>
      <c r="G7767">
        <v>62.745757506773003</v>
      </c>
    </row>
    <row r="7768" spans="5:7" x14ac:dyDescent="0.25">
      <c r="E7768" s="1">
        <v>39967</v>
      </c>
      <c r="F7768">
        <v>53.606805207345097</v>
      </c>
      <c r="G7768">
        <v>59.002969115242998</v>
      </c>
    </row>
    <row r="7769" spans="5:7" x14ac:dyDescent="0.25">
      <c r="E7769" s="1">
        <v>39968</v>
      </c>
      <c r="F7769">
        <v>64.950357629890505</v>
      </c>
      <c r="G7769">
        <v>64.355614824001293</v>
      </c>
    </row>
    <row r="7770" spans="5:7" x14ac:dyDescent="0.25">
      <c r="E7770" s="1">
        <v>39969</v>
      </c>
      <c r="F7770">
        <v>70.843654466543597</v>
      </c>
      <c r="G7770">
        <v>67.503286316323397</v>
      </c>
    </row>
    <row r="7771" spans="5:7" x14ac:dyDescent="0.25">
      <c r="E7771" s="1">
        <v>39972</v>
      </c>
      <c r="F7771">
        <v>73.318350263168398</v>
      </c>
      <c r="G7771">
        <v>68.864396894348801</v>
      </c>
    </row>
    <row r="7772" spans="5:7" x14ac:dyDescent="0.25">
      <c r="E7772" s="1">
        <v>39973</v>
      </c>
      <c r="F7772">
        <v>69.002858901772896</v>
      </c>
      <c r="G7772">
        <v>67.008467198032207</v>
      </c>
    </row>
    <row r="7773" spans="5:7" x14ac:dyDescent="0.25">
      <c r="E7773" s="1">
        <v>39974</v>
      </c>
      <c r="F7773">
        <v>73.541402523217499</v>
      </c>
      <c r="G7773">
        <v>69.180787563365797</v>
      </c>
    </row>
    <row r="7774" spans="5:7" x14ac:dyDescent="0.25">
      <c r="E7774" s="1">
        <v>39975</v>
      </c>
      <c r="F7774">
        <v>62.551069347562603</v>
      </c>
      <c r="G7774">
        <v>64.600015463919405</v>
      </c>
    </row>
    <row r="7775" spans="5:7" x14ac:dyDescent="0.25">
      <c r="E7775" s="1">
        <v>39976</v>
      </c>
      <c r="F7775">
        <v>54.501901800455599</v>
      </c>
      <c r="G7775">
        <v>61.016850769632903</v>
      </c>
    </row>
    <row r="7776" spans="5:7" x14ac:dyDescent="0.25">
      <c r="E7776" s="1">
        <v>39979</v>
      </c>
      <c r="F7776">
        <v>46.5884116786725</v>
      </c>
      <c r="G7776">
        <v>57.254810025212898</v>
      </c>
    </row>
    <row r="7777" spans="5:7" x14ac:dyDescent="0.25">
      <c r="E7777" s="1">
        <v>39980</v>
      </c>
      <c r="F7777">
        <v>40.534747367488599</v>
      </c>
      <c r="G7777">
        <v>54.171733308888598</v>
      </c>
    </row>
    <row r="7778" spans="5:7" x14ac:dyDescent="0.25">
      <c r="E7778" s="1">
        <v>39981</v>
      </c>
      <c r="F7778">
        <v>45.314967932679998</v>
      </c>
      <c r="G7778">
        <v>55.614692530636802</v>
      </c>
    </row>
    <row r="7779" spans="5:7" x14ac:dyDescent="0.25">
      <c r="E7779" s="1">
        <v>39982</v>
      </c>
      <c r="F7779">
        <v>58.5113141045641</v>
      </c>
      <c r="G7779">
        <v>60.0781747174793</v>
      </c>
    </row>
    <row r="7780" spans="5:7" x14ac:dyDescent="0.25">
      <c r="E7780" s="1">
        <v>39983</v>
      </c>
      <c r="F7780">
        <v>54.023284881364901</v>
      </c>
      <c r="G7780">
        <v>58.2678500701793</v>
      </c>
    </row>
    <row r="7781" spans="5:7" x14ac:dyDescent="0.25">
      <c r="E7781" s="1">
        <v>39986</v>
      </c>
      <c r="F7781">
        <v>43.8705171294514</v>
      </c>
      <c r="G7781">
        <v>53.872381111800898</v>
      </c>
    </row>
    <row r="7782" spans="5:7" x14ac:dyDescent="0.25">
      <c r="E7782" s="1">
        <v>39987</v>
      </c>
      <c r="F7782">
        <v>38.023838245277197</v>
      </c>
      <c r="G7782">
        <v>51.045010235943003</v>
      </c>
    </row>
    <row r="7783" spans="5:7" x14ac:dyDescent="0.25">
      <c r="E7783" s="1">
        <v>39988</v>
      </c>
      <c r="F7783">
        <v>47.769072096179599</v>
      </c>
      <c r="G7783">
        <v>54.073403973381197</v>
      </c>
    </row>
    <row r="7784" spans="5:7" x14ac:dyDescent="0.25">
      <c r="E7784" s="1">
        <v>39989</v>
      </c>
      <c r="F7784">
        <v>33.950256945326103</v>
      </c>
      <c r="G7784">
        <v>47.279056314453399</v>
      </c>
    </row>
    <row r="7785" spans="5:7" x14ac:dyDescent="0.25">
      <c r="E7785" s="1">
        <v>39990</v>
      </c>
      <c r="F7785">
        <v>32.818537486066703</v>
      </c>
      <c r="G7785">
        <v>46.651961856345601</v>
      </c>
    </row>
    <row r="7786" spans="5:7" x14ac:dyDescent="0.25">
      <c r="E7786" s="1">
        <v>39993</v>
      </c>
      <c r="F7786">
        <v>28.9573999343758</v>
      </c>
      <c r="G7786">
        <v>44.531665671982502</v>
      </c>
    </row>
    <row r="7787" spans="5:7" x14ac:dyDescent="0.25">
      <c r="E7787" s="1">
        <v>39994</v>
      </c>
      <c r="F7787">
        <v>38.806322068422702</v>
      </c>
      <c r="G7787">
        <v>47.463102739700098</v>
      </c>
    </row>
    <row r="7788" spans="5:7" x14ac:dyDescent="0.25">
      <c r="E7788" s="1">
        <v>39995</v>
      </c>
      <c r="F7788">
        <v>40.877006451287897</v>
      </c>
      <c r="G7788">
        <v>48.085142564093303</v>
      </c>
    </row>
    <row r="7789" spans="5:7" x14ac:dyDescent="0.25">
      <c r="E7789" s="1">
        <v>39996</v>
      </c>
      <c r="F7789">
        <v>35.3712654153248</v>
      </c>
      <c r="G7789">
        <v>45.844353918390802</v>
      </c>
    </row>
    <row r="7790" spans="5:7" x14ac:dyDescent="0.25">
      <c r="E7790" s="1">
        <v>40000</v>
      </c>
      <c r="F7790">
        <v>37.138265056279899</v>
      </c>
      <c r="G7790">
        <v>46.312926162634298</v>
      </c>
    </row>
    <row r="7791" spans="5:7" x14ac:dyDescent="0.25">
      <c r="E7791" s="1">
        <v>40001</v>
      </c>
      <c r="F7791">
        <v>30.201998475175099</v>
      </c>
      <c r="G7791">
        <v>43.477121423993097</v>
      </c>
    </row>
    <row r="7792" spans="5:7" x14ac:dyDescent="0.25">
      <c r="E7792" s="1">
        <v>40002</v>
      </c>
      <c r="F7792">
        <v>18.967248153629999</v>
      </c>
      <c r="G7792">
        <v>37.024683580574496</v>
      </c>
    </row>
    <row r="7793" spans="5:7" x14ac:dyDescent="0.25">
      <c r="E7793" s="1">
        <v>40003</v>
      </c>
      <c r="F7793">
        <v>38.597956295121698</v>
      </c>
      <c r="G7793">
        <v>43.493038420300302</v>
      </c>
    </row>
    <row r="7794" spans="5:7" x14ac:dyDescent="0.25">
      <c r="E7794" s="1">
        <v>40004</v>
      </c>
      <c r="F7794">
        <v>29.343344401236099</v>
      </c>
      <c r="G7794">
        <v>38.8328890381881</v>
      </c>
    </row>
    <row r="7795" spans="5:7" x14ac:dyDescent="0.25">
      <c r="E7795" s="1">
        <v>40007</v>
      </c>
      <c r="F7795">
        <v>38.831784242072501</v>
      </c>
      <c r="G7795">
        <v>42.415224874054402</v>
      </c>
    </row>
    <row r="7796" spans="5:7" x14ac:dyDescent="0.25">
      <c r="E7796" s="1">
        <v>40008</v>
      </c>
      <c r="F7796">
        <v>52.907759169376902</v>
      </c>
      <c r="G7796">
        <v>48.446353025713201</v>
      </c>
    </row>
    <row r="7797" spans="5:7" x14ac:dyDescent="0.25">
      <c r="E7797" s="1">
        <v>40009</v>
      </c>
      <c r="F7797">
        <v>64.755906748245707</v>
      </c>
      <c r="G7797">
        <v>54.6705863125242</v>
      </c>
    </row>
    <row r="7798" spans="5:7" x14ac:dyDescent="0.25">
      <c r="E7798" s="1">
        <v>40010</v>
      </c>
      <c r="F7798">
        <v>59.495467078605103</v>
      </c>
      <c r="G7798">
        <v>52.665232630178501</v>
      </c>
    </row>
    <row r="7799" spans="5:7" x14ac:dyDescent="0.25">
      <c r="E7799" s="1">
        <v>40011</v>
      </c>
      <c r="F7799">
        <v>66.103965491519304</v>
      </c>
      <c r="G7799">
        <v>56.131075835315301</v>
      </c>
    </row>
    <row r="7800" spans="5:7" x14ac:dyDescent="0.25">
      <c r="E7800" s="1">
        <v>40014</v>
      </c>
      <c r="F7800">
        <v>59.9491114123594</v>
      </c>
      <c r="G7800">
        <v>53.902256349685402</v>
      </c>
    </row>
    <row r="7801" spans="5:7" x14ac:dyDescent="0.25">
      <c r="E7801" s="1">
        <v>40015</v>
      </c>
      <c r="F7801">
        <v>44.986814978778099</v>
      </c>
      <c r="G7801">
        <v>47.815742292890597</v>
      </c>
    </row>
    <row r="7802" spans="5:7" x14ac:dyDescent="0.25">
      <c r="E7802" s="1">
        <v>40016</v>
      </c>
      <c r="F7802">
        <v>51.759348943669302</v>
      </c>
      <c r="G7802">
        <v>50.629919760195897</v>
      </c>
    </row>
    <row r="7803" spans="5:7" x14ac:dyDescent="0.25">
      <c r="E7803" s="1">
        <v>40017</v>
      </c>
      <c r="F7803">
        <v>62.832340762770997</v>
      </c>
      <c r="G7803">
        <v>55.805926232329398</v>
      </c>
    </row>
    <row r="7804" spans="5:7" x14ac:dyDescent="0.25">
      <c r="E7804" s="1">
        <v>40018</v>
      </c>
      <c r="F7804">
        <v>61.846825963165699</v>
      </c>
      <c r="G7804">
        <v>55.443782327129497</v>
      </c>
    </row>
    <row r="7805" spans="5:7" x14ac:dyDescent="0.25">
      <c r="E7805" s="1">
        <v>40021</v>
      </c>
      <c r="F7805">
        <v>67.670952810027799</v>
      </c>
      <c r="G7805">
        <v>58.237296690957201</v>
      </c>
    </row>
    <row r="7806" spans="5:7" x14ac:dyDescent="0.25">
      <c r="E7806" s="1">
        <v>40022</v>
      </c>
      <c r="F7806">
        <v>61.150588754008702</v>
      </c>
      <c r="G7806">
        <v>56.034996928348498</v>
      </c>
    </row>
    <row r="7807" spans="5:7" x14ac:dyDescent="0.25">
      <c r="E7807" s="1">
        <v>40023</v>
      </c>
      <c r="F7807">
        <v>57.406307317857397</v>
      </c>
      <c r="G7807">
        <v>54.776613017352197</v>
      </c>
    </row>
    <row r="7808" spans="5:7" x14ac:dyDescent="0.25">
      <c r="E7808" s="1">
        <v>40024</v>
      </c>
      <c r="F7808">
        <v>49.332863749404297</v>
      </c>
      <c r="G7808">
        <v>51.976846509624302</v>
      </c>
    </row>
    <row r="7809" spans="5:7" x14ac:dyDescent="0.25">
      <c r="E7809" s="1">
        <v>40025</v>
      </c>
      <c r="F7809">
        <v>33.754524401803899</v>
      </c>
      <c r="G7809">
        <v>45.176478506283402</v>
      </c>
    </row>
    <row r="7810" spans="5:7" x14ac:dyDescent="0.25">
      <c r="E7810" s="1">
        <v>40028</v>
      </c>
      <c r="F7810">
        <v>53.485255560480397</v>
      </c>
      <c r="G7810">
        <v>52.645368959822903</v>
      </c>
    </row>
    <row r="7811" spans="5:7" x14ac:dyDescent="0.25">
      <c r="E7811" s="1">
        <v>40029</v>
      </c>
      <c r="F7811">
        <v>58.961206574410603</v>
      </c>
      <c r="G7811">
        <v>55.104455731704498</v>
      </c>
    </row>
    <row r="7812" spans="5:7" x14ac:dyDescent="0.25">
      <c r="E7812" s="1">
        <v>40030</v>
      </c>
      <c r="F7812">
        <v>65.490447893884195</v>
      </c>
      <c r="G7812">
        <v>58.232733910532303</v>
      </c>
    </row>
    <row r="7813" spans="5:7" x14ac:dyDescent="0.25">
      <c r="E7813" s="1">
        <v>40031</v>
      </c>
      <c r="F7813">
        <v>64.505225516076706</v>
      </c>
      <c r="G7813">
        <v>57.885242040403199</v>
      </c>
    </row>
    <row r="7814" spans="5:7" x14ac:dyDescent="0.25">
      <c r="E7814" s="1">
        <v>40032</v>
      </c>
      <c r="F7814">
        <v>72.714695328103005</v>
      </c>
      <c r="G7814">
        <v>61.959572836299898</v>
      </c>
    </row>
    <row r="7815" spans="5:7" x14ac:dyDescent="0.25">
      <c r="E7815" s="1">
        <v>40035</v>
      </c>
      <c r="F7815">
        <v>59.100265462280802</v>
      </c>
      <c r="G7815">
        <v>57.028131244788597</v>
      </c>
    </row>
    <row r="7816" spans="5:7" x14ac:dyDescent="0.25">
      <c r="E7816" s="1">
        <v>40036</v>
      </c>
      <c r="F7816">
        <v>46.4113156993944</v>
      </c>
      <c r="G7816">
        <v>51.6417802665148</v>
      </c>
    </row>
    <row r="7817" spans="5:7" x14ac:dyDescent="0.25">
      <c r="E7817" s="1">
        <v>40037</v>
      </c>
      <c r="F7817">
        <v>51.260226878295299</v>
      </c>
      <c r="G7817">
        <v>53.4693442803094</v>
      </c>
    </row>
    <row r="7818" spans="5:7" x14ac:dyDescent="0.25">
      <c r="E7818" s="1">
        <v>40038</v>
      </c>
      <c r="F7818">
        <v>39.494721079293399</v>
      </c>
      <c r="G7818">
        <v>48.098554294193498</v>
      </c>
    </row>
    <row r="7819" spans="5:7" x14ac:dyDescent="0.25">
      <c r="E7819" s="1">
        <v>40039</v>
      </c>
      <c r="F7819">
        <v>36.230566511599697</v>
      </c>
      <c r="G7819">
        <v>46.454814780634898</v>
      </c>
    </row>
    <row r="7820" spans="5:7" x14ac:dyDescent="0.25">
      <c r="E7820" s="1">
        <v>40042</v>
      </c>
      <c r="F7820">
        <v>28.419179775645802</v>
      </c>
      <c r="G7820">
        <v>42.155101602618799</v>
      </c>
    </row>
    <row r="7821" spans="5:7" x14ac:dyDescent="0.25">
      <c r="E7821" s="1">
        <v>40043</v>
      </c>
      <c r="F7821">
        <v>36.090032385012201</v>
      </c>
      <c r="G7821">
        <v>44.711727796385503</v>
      </c>
    </row>
    <row r="7822" spans="5:7" x14ac:dyDescent="0.25">
      <c r="E7822" s="1">
        <v>40044</v>
      </c>
      <c r="F7822">
        <v>30.6581183761561</v>
      </c>
      <c r="G7822">
        <v>41.960023550645701</v>
      </c>
    </row>
    <row r="7823" spans="5:7" x14ac:dyDescent="0.25">
      <c r="E7823" s="1">
        <v>40045</v>
      </c>
      <c r="F7823">
        <v>28.422578553668501</v>
      </c>
      <c r="G7823">
        <v>40.782918137442998</v>
      </c>
    </row>
    <row r="7824" spans="5:7" x14ac:dyDescent="0.25">
      <c r="E7824" s="1">
        <v>40046</v>
      </c>
      <c r="F7824">
        <v>50.871909158196601</v>
      </c>
      <c r="G7824">
        <v>48.852388378197503</v>
      </c>
    </row>
    <row r="7825" spans="5:7" x14ac:dyDescent="0.25">
      <c r="E7825" s="1">
        <v>40049</v>
      </c>
      <c r="F7825">
        <v>40.581338618980297</v>
      </c>
      <c r="G7825">
        <v>44.456722808659698</v>
      </c>
    </row>
    <row r="7826" spans="5:7" x14ac:dyDescent="0.25">
      <c r="E7826" s="1">
        <v>40050</v>
      </c>
      <c r="F7826">
        <v>37.162875711109599</v>
      </c>
      <c r="G7826">
        <v>42.882093256878797</v>
      </c>
    </row>
    <row r="7827" spans="5:7" x14ac:dyDescent="0.25">
      <c r="E7827" s="1">
        <v>40051</v>
      </c>
      <c r="F7827">
        <v>36.852440654678098</v>
      </c>
      <c r="G7827">
        <v>42.746217467217598</v>
      </c>
    </row>
    <row r="7828" spans="5:7" x14ac:dyDescent="0.25">
      <c r="E7828" s="1">
        <v>40052</v>
      </c>
      <c r="F7828">
        <v>42.430836798378799</v>
      </c>
      <c r="G7828">
        <v>44.574474896876801</v>
      </c>
    </row>
    <row r="7829" spans="5:7" x14ac:dyDescent="0.25">
      <c r="E7829" s="1">
        <v>40053</v>
      </c>
      <c r="F7829">
        <v>40.225240911268699</v>
      </c>
      <c r="G7829">
        <v>43.795469804100598</v>
      </c>
    </row>
    <row r="7830" spans="5:7" x14ac:dyDescent="0.25">
      <c r="E7830" s="1">
        <v>40056</v>
      </c>
      <c r="F7830">
        <v>33.766121119562101</v>
      </c>
      <c r="G7830">
        <v>41.4056512061915</v>
      </c>
    </row>
    <row r="7831" spans="5:7" x14ac:dyDescent="0.25">
      <c r="E7831" s="1">
        <v>40057</v>
      </c>
      <c r="F7831">
        <v>29.4486318507142</v>
      </c>
      <c r="G7831">
        <v>39.633530096012997</v>
      </c>
    </row>
    <row r="7832" spans="5:7" x14ac:dyDescent="0.25">
      <c r="E7832" s="1">
        <v>40058</v>
      </c>
      <c r="F7832">
        <v>23.2351096333425</v>
      </c>
      <c r="G7832">
        <v>36.686487666998602</v>
      </c>
    </row>
    <row r="7833" spans="5:7" x14ac:dyDescent="0.25">
      <c r="E7833" s="1">
        <v>40059</v>
      </c>
      <c r="F7833">
        <v>32.483160095796201</v>
      </c>
      <c r="G7833">
        <v>39.315369891454502</v>
      </c>
    </row>
    <row r="7834" spans="5:7" x14ac:dyDescent="0.25">
      <c r="E7834" s="1">
        <v>40060</v>
      </c>
      <c r="F7834">
        <v>53.755130506958302</v>
      </c>
      <c r="G7834">
        <v>46.873981571442599</v>
      </c>
    </row>
    <row r="7835" spans="5:7" x14ac:dyDescent="0.25">
      <c r="E7835" s="1">
        <v>40064</v>
      </c>
      <c r="F7835">
        <v>58.9308562221633</v>
      </c>
      <c r="G7835">
        <v>49.147703369745898</v>
      </c>
    </row>
    <row r="7836" spans="5:7" x14ac:dyDescent="0.25">
      <c r="E7836" s="1">
        <v>40065</v>
      </c>
      <c r="F7836">
        <v>58.260178375483399</v>
      </c>
      <c r="G7836">
        <v>48.954302324847198</v>
      </c>
    </row>
    <row r="7837" spans="5:7" x14ac:dyDescent="0.25">
      <c r="E7837" s="1">
        <v>40066</v>
      </c>
      <c r="F7837">
        <v>37.457174610410597</v>
      </c>
      <c r="G7837">
        <v>41.757870857940098</v>
      </c>
    </row>
    <row r="7838" spans="5:7" x14ac:dyDescent="0.25">
      <c r="E7838" s="1">
        <v>40067</v>
      </c>
      <c r="F7838">
        <v>36.6841290052662</v>
      </c>
      <c r="G7838">
        <v>41.435264776678402</v>
      </c>
    </row>
    <row r="7839" spans="5:7" x14ac:dyDescent="0.25">
      <c r="E7839" s="1">
        <v>40070</v>
      </c>
      <c r="F7839">
        <v>51.651469477748797</v>
      </c>
      <c r="G7839">
        <v>46.952181498573303</v>
      </c>
    </row>
    <row r="7840" spans="5:7" x14ac:dyDescent="0.25">
      <c r="E7840" s="1">
        <v>40071</v>
      </c>
      <c r="F7840">
        <v>55.520808273056502</v>
      </c>
      <c r="G7840">
        <v>48.552747854507103</v>
      </c>
    </row>
    <row r="7841" spans="5:7" x14ac:dyDescent="0.25">
      <c r="E7841" s="1">
        <v>40072</v>
      </c>
      <c r="F7841">
        <v>60.1766932183153</v>
      </c>
      <c r="G7841">
        <v>50.510397625431999</v>
      </c>
    </row>
    <row r="7842" spans="5:7" x14ac:dyDescent="0.25">
      <c r="E7842" s="1">
        <v>40073</v>
      </c>
      <c r="F7842">
        <v>42.7320044685952</v>
      </c>
      <c r="G7842">
        <v>44.574006215529003</v>
      </c>
    </row>
    <row r="7843" spans="5:7" x14ac:dyDescent="0.25">
      <c r="E7843" s="1">
        <v>40074</v>
      </c>
      <c r="F7843">
        <v>56.7766823758787</v>
      </c>
      <c r="G7843">
        <v>50.433887474999302</v>
      </c>
    </row>
    <row r="7844" spans="5:7" x14ac:dyDescent="0.25">
      <c r="E7844" s="1">
        <v>40077</v>
      </c>
      <c r="F7844">
        <v>58.362451502913601</v>
      </c>
      <c r="G7844">
        <v>51.153611874336598</v>
      </c>
    </row>
    <row r="7845" spans="5:7" x14ac:dyDescent="0.25">
      <c r="E7845" s="1">
        <v>40078</v>
      </c>
      <c r="F7845">
        <v>50.834592266472399</v>
      </c>
      <c r="G7845">
        <v>48.597448778970403</v>
      </c>
    </row>
    <row r="7846" spans="5:7" x14ac:dyDescent="0.25">
      <c r="E7846" s="1">
        <v>40079</v>
      </c>
      <c r="F7846">
        <v>45.504553428931303</v>
      </c>
      <c r="G7846">
        <v>46.695796809088399</v>
      </c>
    </row>
    <row r="7847" spans="5:7" x14ac:dyDescent="0.25">
      <c r="E7847" s="1">
        <v>40080</v>
      </c>
      <c r="F7847">
        <v>39.168313465514998</v>
      </c>
      <c r="G7847">
        <v>44.295807312495199</v>
      </c>
    </row>
    <row r="7848" spans="5:7" x14ac:dyDescent="0.25">
      <c r="E7848" s="1">
        <v>40081</v>
      </c>
      <c r="F7848">
        <v>30.748058909471499</v>
      </c>
      <c r="G7848">
        <v>40.611819443390303</v>
      </c>
    </row>
    <row r="7849" spans="5:7" x14ac:dyDescent="0.25">
      <c r="E7849" s="1">
        <v>40084</v>
      </c>
      <c r="F7849">
        <v>25.9775281715532</v>
      </c>
      <c r="G7849">
        <v>38.1776715072385</v>
      </c>
    </row>
    <row r="7850" spans="5:7" x14ac:dyDescent="0.25">
      <c r="E7850" s="1">
        <v>40085</v>
      </c>
      <c r="F7850">
        <v>30.592595217772899</v>
      </c>
      <c r="G7850">
        <v>39.570727397823198</v>
      </c>
    </row>
    <row r="7851" spans="5:7" x14ac:dyDescent="0.25">
      <c r="E7851" s="1">
        <v>40086</v>
      </c>
      <c r="F7851">
        <v>34.512232243917502</v>
      </c>
      <c r="G7851">
        <v>40.721514413183499</v>
      </c>
    </row>
    <row r="7852" spans="5:7" x14ac:dyDescent="0.25">
      <c r="E7852" s="1">
        <v>40087</v>
      </c>
      <c r="F7852">
        <v>20.298162237544801</v>
      </c>
      <c r="G7852">
        <v>33.600816797739697</v>
      </c>
    </row>
    <row r="7853" spans="5:7" x14ac:dyDescent="0.25">
      <c r="E7853" s="1">
        <v>40088</v>
      </c>
      <c r="F7853">
        <v>30.781734008748899</v>
      </c>
      <c r="G7853">
        <v>37.223594314248103</v>
      </c>
    </row>
    <row r="7854" spans="5:7" x14ac:dyDescent="0.25">
      <c r="E7854" s="1">
        <v>40091</v>
      </c>
      <c r="F7854">
        <v>30.781734008748899</v>
      </c>
      <c r="G7854">
        <v>37.223594314248103</v>
      </c>
    </row>
    <row r="7855" spans="5:7" x14ac:dyDescent="0.25">
      <c r="E7855" s="1">
        <v>40092</v>
      </c>
      <c r="F7855">
        <v>41.804547919988998</v>
      </c>
      <c r="G7855">
        <v>40.959519550357101</v>
      </c>
    </row>
    <row r="7856" spans="5:7" x14ac:dyDescent="0.25">
      <c r="E7856" s="1">
        <v>40093</v>
      </c>
      <c r="F7856">
        <v>30.805482711558199</v>
      </c>
      <c r="G7856">
        <v>36.579293903443897</v>
      </c>
    </row>
    <row r="7857" spans="5:7" x14ac:dyDescent="0.25">
      <c r="E7857" s="1">
        <v>40094</v>
      </c>
      <c r="F7857">
        <v>45.759841126472899</v>
      </c>
      <c r="G7857">
        <v>42.374566385554701</v>
      </c>
    </row>
    <row r="7858" spans="5:7" x14ac:dyDescent="0.25">
      <c r="E7858" s="1">
        <v>40095</v>
      </c>
      <c r="F7858">
        <v>66.060997286781401</v>
      </c>
      <c r="G7858">
        <v>53.034425361634902</v>
      </c>
    </row>
    <row r="7859" spans="5:7" x14ac:dyDescent="0.25">
      <c r="E7859" s="1">
        <v>40098</v>
      </c>
      <c r="F7859">
        <v>65.039604182609295</v>
      </c>
      <c r="G7859">
        <v>52.667566381443002</v>
      </c>
    </row>
    <row r="7860" spans="5:7" x14ac:dyDescent="0.25">
      <c r="E7860" s="1">
        <v>40099</v>
      </c>
      <c r="F7860">
        <v>55.380937126868403</v>
      </c>
      <c r="G7860">
        <v>49.220869395892102</v>
      </c>
    </row>
    <row r="7861" spans="5:7" x14ac:dyDescent="0.25">
      <c r="E7861" s="1">
        <v>40100</v>
      </c>
      <c r="F7861">
        <v>66.159083865960497</v>
      </c>
      <c r="G7861">
        <v>54.901401403279998</v>
      </c>
    </row>
    <row r="7862" spans="5:7" x14ac:dyDescent="0.25">
      <c r="E7862" s="1">
        <v>40101</v>
      </c>
      <c r="F7862">
        <v>70.353596267128594</v>
      </c>
      <c r="G7862">
        <v>57.4060179631132</v>
      </c>
    </row>
    <row r="7863" spans="5:7" x14ac:dyDescent="0.25">
      <c r="E7863" s="1">
        <v>40102</v>
      </c>
      <c r="F7863">
        <v>58.829082847164599</v>
      </c>
      <c r="G7863">
        <v>53.214218694579301</v>
      </c>
    </row>
    <row r="7864" spans="5:7" x14ac:dyDescent="0.25">
      <c r="E7864" s="1">
        <v>40105</v>
      </c>
      <c r="F7864">
        <v>54.284177143227602</v>
      </c>
      <c r="G7864">
        <v>51.489645174024602</v>
      </c>
    </row>
    <row r="7865" spans="5:7" x14ac:dyDescent="0.25">
      <c r="E7865" s="1">
        <v>40106</v>
      </c>
      <c r="F7865">
        <v>45.793408436361602</v>
      </c>
      <c r="G7865">
        <v>48.130063980328202</v>
      </c>
    </row>
    <row r="7866" spans="5:7" x14ac:dyDescent="0.25">
      <c r="E7866" s="1">
        <v>40107</v>
      </c>
      <c r="F7866">
        <v>55.281659865170496</v>
      </c>
      <c r="G7866">
        <v>51.947008661931299</v>
      </c>
    </row>
    <row r="7867" spans="5:7" x14ac:dyDescent="0.25">
      <c r="E7867" s="1">
        <v>40108</v>
      </c>
      <c r="F7867">
        <v>59.8254760792504</v>
      </c>
      <c r="G7867">
        <v>53.913592128683497</v>
      </c>
    </row>
    <row r="7868" spans="5:7" x14ac:dyDescent="0.25">
      <c r="E7868" s="1">
        <v>40109</v>
      </c>
      <c r="F7868">
        <v>69.107791874279002</v>
      </c>
      <c r="G7868">
        <v>58.428635983491802</v>
      </c>
    </row>
    <row r="7869" spans="5:7" x14ac:dyDescent="0.25">
      <c r="E7869" s="1">
        <v>40112</v>
      </c>
      <c r="F7869">
        <v>75.737353827465597</v>
      </c>
      <c r="G7869">
        <v>62.343964552919601</v>
      </c>
    </row>
    <row r="7870" spans="5:7" x14ac:dyDescent="0.25">
      <c r="E7870" s="1">
        <v>40113</v>
      </c>
      <c r="F7870">
        <v>54.042757254094802</v>
      </c>
      <c r="G7870">
        <v>53.8325705846256</v>
      </c>
    </row>
    <row r="7871" spans="5:7" x14ac:dyDescent="0.25">
      <c r="E7871" s="1">
        <v>40114</v>
      </c>
      <c r="F7871">
        <v>48.253208062805697</v>
      </c>
      <c r="G7871">
        <v>51.204742178848903</v>
      </c>
    </row>
    <row r="7872" spans="5:7" x14ac:dyDescent="0.25">
      <c r="E7872" s="1">
        <v>40115</v>
      </c>
      <c r="F7872">
        <v>59.617961727174396</v>
      </c>
      <c r="G7872">
        <v>56.240784697051602</v>
      </c>
    </row>
    <row r="7873" spans="5:7" x14ac:dyDescent="0.25">
      <c r="E7873" s="1">
        <v>40116</v>
      </c>
      <c r="F7873">
        <v>44.115840296386502</v>
      </c>
      <c r="G7873">
        <v>48.981886601544801</v>
      </c>
    </row>
    <row r="7874" spans="5:7" x14ac:dyDescent="0.25">
      <c r="E7874" s="1">
        <v>40119</v>
      </c>
      <c r="F7874">
        <v>49.3807366130535</v>
      </c>
      <c r="G7874">
        <v>51.240997591145501</v>
      </c>
    </row>
    <row r="7875" spans="5:7" x14ac:dyDescent="0.25">
      <c r="E7875" s="1">
        <v>40120</v>
      </c>
      <c r="F7875">
        <v>55.648349225606601</v>
      </c>
      <c r="G7875">
        <v>53.983943643564302</v>
      </c>
    </row>
    <row r="7876" spans="5:7" x14ac:dyDescent="0.25">
      <c r="E7876" s="1">
        <v>40121</v>
      </c>
      <c r="F7876">
        <v>62.040483701528302</v>
      </c>
      <c r="G7876">
        <v>56.940421143321103</v>
      </c>
    </row>
    <row r="7877" spans="5:7" x14ac:dyDescent="0.25">
      <c r="E7877" s="1">
        <v>40122</v>
      </c>
      <c r="F7877">
        <v>62.9206749459211</v>
      </c>
      <c r="G7877">
        <v>57.345502780318697</v>
      </c>
    </row>
    <row r="7878" spans="5:7" x14ac:dyDescent="0.25">
      <c r="E7878" s="1">
        <v>40123</v>
      </c>
      <c r="F7878">
        <v>57.026910529073</v>
      </c>
      <c r="G7878">
        <v>55.265855571551498</v>
      </c>
    </row>
    <row r="7879" spans="5:7" x14ac:dyDescent="0.25">
      <c r="E7879" s="1">
        <v>40126</v>
      </c>
      <c r="F7879">
        <v>53.122673778622101</v>
      </c>
      <c r="G7879">
        <v>53.8897346281842</v>
      </c>
    </row>
    <row r="7880" spans="5:7" x14ac:dyDescent="0.25">
      <c r="E7880" s="1">
        <v>40127</v>
      </c>
      <c r="F7880">
        <v>51.625728016183501</v>
      </c>
      <c r="G7880">
        <v>53.384489870340801</v>
      </c>
    </row>
    <row r="7881" spans="5:7" x14ac:dyDescent="0.25">
      <c r="E7881" s="1">
        <v>40128</v>
      </c>
      <c r="F7881">
        <v>43.3240786289401</v>
      </c>
      <c r="G7881">
        <v>50.495407006553897</v>
      </c>
    </row>
    <row r="7882" spans="5:7" x14ac:dyDescent="0.25">
      <c r="E7882" s="1">
        <v>40129</v>
      </c>
      <c r="F7882">
        <v>43.3240786289401</v>
      </c>
      <c r="G7882">
        <v>50.495407006553897</v>
      </c>
    </row>
    <row r="7883" spans="5:7" x14ac:dyDescent="0.25">
      <c r="E7883" s="1">
        <v>40130</v>
      </c>
      <c r="F7883">
        <v>37.903120702390702</v>
      </c>
      <c r="G7883">
        <v>48.610939470680997</v>
      </c>
    </row>
    <row r="7884" spans="5:7" x14ac:dyDescent="0.25">
      <c r="E7884" s="1">
        <v>40133</v>
      </c>
      <c r="F7884">
        <v>24.787811038958299</v>
      </c>
      <c r="G7884">
        <v>42.5805524759786</v>
      </c>
    </row>
    <row r="7885" spans="5:7" x14ac:dyDescent="0.25">
      <c r="E7885" s="1">
        <v>40134</v>
      </c>
      <c r="F7885">
        <v>21.631923026197001</v>
      </c>
      <c r="G7885">
        <v>40.671458835501397</v>
      </c>
    </row>
    <row r="7886" spans="5:7" x14ac:dyDescent="0.25">
      <c r="E7886" s="1">
        <v>40135</v>
      </c>
      <c r="F7886">
        <v>37.439345026945098</v>
      </c>
      <c r="G7886">
        <v>45.058729497906498</v>
      </c>
    </row>
    <row r="7887" spans="5:7" x14ac:dyDescent="0.25">
      <c r="E7887" s="1">
        <v>40136</v>
      </c>
      <c r="F7887">
        <v>32.983386558688501</v>
      </c>
      <c r="G7887">
        <v>43.141164508640998</v>
      </c>
    </row>
    <row r="7888" spans="5:7" x14ac:dyDescent="0.25">
      <c r="E7888" s="1">
        <v>40137</v>
      </c>
      <c r="F7888">
        <v>42.260625368788901</v>
      </c>
      <c r="G7888">
        <v>45.929034274102499</v>
      </c>
    </row>
    <row r="7889" spans="5:7" x14ac:dyDescent="0.25">
      <c r="E7889" s="1">
        <v>40140</v>
      </c>
      <c r="F7889">
        <v>38.473295673678003</v>
      </c>
      <c r="G7889">
        <v>44.535487240679899</v>
      </c>
    </row>
    <row r="7890" spans="5:7" x14ac:dyDescent="0.25">
      <c r="E7890" s="1">
        <v>40141</v>
      </c>
      <c r="F7890">
        <v>29.088562093509999</v>
      </c>
      <c r="G7890">
        <v>40.559601169493099</v>
      </c>
    </row>
    <row r="7891" spans="5:7" x14ac:dyDescent="0.25">
      <c r="E7891" s="1">
        <v>40142</v>
      </c>
      <c r="F7891">
        <v>23.7334842205161</v>
      </c>
      <c r="G7891">
        <v>37.761147768142699</v>
      </c>
    </row>
    <row r="7892" spans="5:7" x14ac:dyDescent="0.25">
      <c r="E7892" s="1">
        <v>40144</v>
      </c>
      <c r="F7892">
        <v>17.397225662975501</v>
      </c>
      <c r="G7892">
        <v>33.640211350902099</v>
      </c>
    </row>
    <row r="7893" spans="5:7" x14ac:dyDescent="0.25">
      <c r="E7893" s="1">
        <v>40147</v>
      </c>
      <c r="F7893">
        <v>16.6120125186698</v>
      </c>
      <c r="G7893">
        <v>33.066833783898602</v>
      </c>
    </row>
    <row r="7894" spans="5:7" x14ac:dyDescent="0.25">
      <c r="E7894" s="1">
        <v>40148</v>
      </c>
      <c r="F7894">
        <v>45.0505864117792</v>
      </c>
      <c r="G7894">
        <v>43.054852141901399</v>
      </c>
    </row>
    <row r="7895" spans="5:7" x14ac:dyDescent="0.25">
      <c r="E7895" s="1">
        <v>40149</v>
      </c>
      <c r="F7895">
        <v>51.915201236977602</v>
      </c>
      <c r="G7895">
        <v>46.077683972625401</v>
      </c>
    </row>
    <row r="7896" spans="5:7" x14ac:dyDescent="0.25">
      <c r="E7896" s="1">
        <v>40150</v>
      </c>
      <c r="F7896">
        <v>63.7043211140304</v>
      </c>
      <c r="G7896">
        <v>52.020469304652401</v>
      </c>
    </row>
    <row r="7897" spans="5:7" x14ac:dyDescent="0.25">
      <c r="E7897" s="1">
        <v>40151</v>
      </c>
      <c r="F7897">
        <v>74.935685120329197</v>
      </c>
      <c r="G7897">
        <v>59.365920143420603</v>
      </c>
    </row>
    <row r="7898" spans="5:7" x14ac:dyDescent="0.25">
      <c r="E7898" s="1">
        <v>40154</v>
      </c>
      <c r="F7898">
        <v>63.301551104781097</v>
      </c>
      <c r="G7898">
        <v>54.886959912956698</v>
      </c>
    </row>
    <row r="7899" spans="5:7" x14ac:dyDescent="0.25">
      <c r="E7899" s="1">
        <v>40155</v>
      </c>
      <c r="F7899">
        <v>55.1270721473742</v>
      </c>
      <c r="G7899">
        <v>51.5530953023423</v>
      </c>
    </row>
    <row r="7900" spans="5:7" x14ac:dyDescent="0.25">
      <c r="E7900" s="1">
        <v>40156</v>
      </c>
      <c r="F7900">
        <v>61.675117194326802</v>
      </c>
      <c r="G7900">
        <v>54.812131404546797</v>
      </c>
    </row>
    <row r="7901" spans="5:7" x14ac:dyDescent="0.25">
      <c r="E7901" s="1">
        <v>40157</v>
      </c>
      <c r="F7901">
        <v>69.890360055157203</v>
      </c>
      <c r="G7901">
        <v>59.395533658431702</v>
      </c>
    </row>
    <row r="7902" spans="5:7" x14ac:dyDescent="0.25">
      <c r="E7902" s="1">
        <v>40158</v>
      </c>
      <c r="F7902">
        <v>74.739436710451201</v>
      </c>
      <c r="G7902">
        <v>62.455993063509098</v>
      </c>
    </row>
    <row r="7903" spans="5:7" x14ac:dyDescent="0.25">
      <c r="E7903" s="1">
        <v>40161</v>
      </c>
      <c r="F7903">
        <v>75.124032653309598</v>
      </c>
      <c r="G7903">
        <v>62.698217011159201</v>
      </c>
    </row>
    <row r="7904" spans="5:7" x14ac:dyDescent="0.25">
      <c r="E7904" s="1">
        <v>40162</v>
      </c>
      <c r="F7904">
        <v>78.966831224554298</v>
      </c>
      <c r="G7904">
        <v>65.121577245148799</v>
      </c>
    </row>
    <row r="7905" spans="5:7" x14ac:dyDescent="0.25">
      <c r="E7905" s="1">
        <v>40163</v>
      </c>
      <c r="F7905">
        <v>79.443169046024593</v>
      </c>
      <c r="G7905">
        <v>65.423960907589404</v>
      </c>
    </row>
    <row r="7906" spans="5:7" x14ac:dyDescent="0.25">
      <c r="E7906" s="1">
        <v>40164</v>
      </c>
      <c r="F7906">
        <v>48.561552530205098</v>
      </c>
      <c r="G7906">
        <v>53.693307939698201</v>
      </c>
    </row>
    <row r="7907" spans="5:7" x14ac:dyDescent="0.25">
      <c r="E7907" s="1">
        <v>40165</v>
      </c>
      <c r="F7907">
        <v>59.018533527890803</v>
      </c>
      <c r="G7907">
        <v>58.117157020362697</v>
      </c>
    </row>
    <row r="7908" spans="5:7" x14ac:dyDescent="0.25">
      <c r="E7908" s="1">
        <v>40168</v>
      </c>
      <c r="F7908">
        <v>72.8737707278908</v>
      </c>
      <c r="G7908">
        <v>65.540155416424994</v>
      </c>
    </row>
    <row r="7909" spans="5:7" x14ac:dyDescent="0.25">
      <c r="E7909" s="1">
        <v>40169</v>
      </c>
      <c r="F7909">
        <v>78.055968068714606</v>
      </c>
      <c r="G7909">
        <v>68.985855738204705</v>
      </c>
    </row>
    <row r="7910" spans="5:7" x14ac:dyDescent="0.25">
      <c r="E7910" s="1">
        <v>40170</v>
      </c>
      <c r="F7910">
        <v>77.148980478393995</v>
      </c>
      <c r="G7910">
        <v>68.606992347440396</v>
      </c>
    </row>
    <row r="7911" spans="5:7" x14ac:dyDescent="0.25">
      <c r="E7911" s="1">
        <v>40171</v>
      </c>
      <c r="F7911">
        <v>80.598252931626007</v>
      </c>
      <c r="G7911">
        <v>70.808281608323298</v>
      </c>
    </row>
    <row r="7912" spans="5:7" x14ac:dyDescent="0.25">
      <c r="E7912" s="1">
        <v>40175</v>
      </c>
      <c r="F7912">
        <v>83.168753605011702</v>
      </c>
      <c r="G7912">
        <v>72.555633453510794</v>
      </c>
    </row>
    <row r="7913" spans="5:7" x14ac:dyDescent="0.25">
      <c r="E7913" s="1">
        <v>40176</v>
      </c>
      <c r="F7913">
        <v>71.304998747653798</v>
      </c>
      <c r="G7913">
        <v>67.970322683128003</v>
      </c>
    </row>
    <row r="7914" spans="5:7" x14ac:dyDescent="0.25">
      <c r="E7914" s="1">
        <v>40177</v>
      </c>
      <c r="F7914">
        <v>68.692013544977698</v>
      </c>
      <c r="G7914">
        <v>66.957647898774894</v>
      </c>
    </row>
    <row r="7915" spans="5:7" x14ac:dyDescent="0.25">
      <c r="E7915" s="1">
        <v>40178</v>
      </c>
      <c r="F7915">
        <v>73.767626365944494</v>
      </c>
      <c r="G7915">
        <v>69.136525526939195</v>
      </c>
    </row>
    <row r="7916" spans="5:7" x14ac:dyDescent="0.25">
      <c r="E7916" s="1">
        <v>40182</v>
      </c>
      <c r="F7916">
        <v>69.467589462518802</v>
      </c>
      <c r="G7916">
        <v>67.608869417980898</v>
      </c>
    </row>
    <row r="7917" spans="5:7" x14ac:dyDescent="0.25">
      <c r="E7917" s="1">
        <v>40183</v>
      </c>
      <c r="F7917">
        <v>53.859495846667301</v>
      </c>
      <c r="G7917">
        <v>61.541877281219499</v>
      </c>
    </row>
    <row r="7918" spans="5:7" x14ac:dyDescent="0.25">
      <c r="E7918" s="1">
        <v>40184</v>
      </c>
      <c r="F7918">
        <v>64.439178556061506</v>
      </c>
      <c r="G7918">
        <v>65.247741140795299</v>
      </c>
    </row>
    <row r="7919" spans="5:7" x14ac:dyDescent="0.25">
      <c r="E7919" s="1">
        <v>40185</v>
      </c>
      <c r="F7919">
        <v>63.889823327208497</v>
      </c>
      <c r="G7919">
        <v>65.036831970598598</v>
      </c>
    </row>
    <row r="7920" spans="5:7" x14ac:dyDescent="0.25">
      <c r="E7920" s="1">
        <v>40186</v>
      </c>
      <c r="F7920">
        <v>65.479028731148901</v>
      </c>
      <c r="G7920">
        <v>65.576078699377703</v>
      </c>
    </row>
    <row r="7921" spans="5:7" x14ac:dyDescent="0.25">
      <c r="E7921" s="1">
        <v>40189</v>
      </c>
      <c r="F7921">
        <v>59.858999282770597</v>
      </c>
      <c r="G7921">
        <v>63.695263873374699</v>
      </c>
    </row>
    <row r="7922" spans="5:7" x14ac:dyDescent="0.25">
      <c r="E7922" s="1">
        <v>40190</v>
      </c>
      <c r="F7922">
        <v>35.993883119802902</v>
      </c>
      <c r="G7922">
        <v>53.130771296594098</v>
      </c>
    </row>
    <row r="7923" spans="5:7" x14ac:dyDescent="0.25">
      <c r="E7923" s="1">
        <v>40191</v>
      </c>
      <c r="F7923">
        <v>52.6936712052538</v>
      </c>
      <c r="G7923">
        <v>58.588628471053703</v>
      </c>
    </row>
    <row r="7924" spans="5:7" x14ac:dyDescent="0.25">
      <c r="E7924" s="1">
        <v>40192</v>
      </c>
      <c r="F7924">
        <v>43.544867959664799</v>
      </c>
      <c r="G7924">
        <v>54.040864517420303</v>
      </c>
    </row>
    <row r="7925" spans="5:7" x14ac:dyDescent="0.25">
      <c r="E7925" s="1">
        <v>40193</v>
      </c>
      <c r="F7925">
        <v>34.297413429297798</v>
      </c>
      <c r="G7925">
        <v>48.765464552442701</v>
      </c>
    </row>
    <row r="7926" spans="5:7" x14ac:dyDescent="0.25">
      <c r="E7926" s="1">
        <v>40197</v>
      </c>
      <c r="F7926">
        <v>39.869626096343701</v>
      </c>
      <c r="G7926">
        <v>50.651956821175503</v>
      </c>
    </row>
    <row r="7927" spans="5:7" x14ac:dyDescent="0.25">
      <c r="E7927" s="1">
        <v>40198</v>
      </c>
      <c r="F7927">
        <v>33.2440072731874</v>
      </c>
      <c r="G7927">
        <v>47.002061313717398</v>
      </c>
    </row>
    <row r="7928" spans="5:7" x14ac:dyDescent="0.25">
      <c r="E7928" s="1">
        <v>40199</v>
      </c>
      <c r="F7928">
        <v>26.678636037621899</v>
      </c>
      <c r="G7928">
        <v>42.894356912060999</v>
      </c>
    </row>
    <row r="7929" spans="5:7" x14ac:dyDescent="0.25">
      <c r="E7929" s="1">
        <v>40200</v>
      </c>
      <c r="F7929">
        <v>28.4331716717281</v>
      </c>
      <c r="G7929">
        <v>43.444988741188197</v>
      </c>
    </row>
    <row r="7930" spans="5:7" x14ac:dyDescent="0.25">
      <c r="E7930" s="1">
        <v>40203</v>
      </c>
      <c r="F7930">
        <v>37.155402932111699</v>
      </c>
      <c r="G7930">
        <v>46.147808574874603</v>
      </c>
    </row>
    <row r="7931" spans="5:7" x14ac:dyDescent="0.25">
      <c r="E7931" s="1">
        <v>40204</v>
      </c>
      <c r="F7931">
        <v>35.5422110582412</v>
      </c>
      <c r="G7931">
        <v>45.422297088842299</v>
      </c>
    </row>
    <row r="7932" spans="5:7" x14ac:dyDescent="0.25">
      <c r="E7932" s="1">
        <v>40205</v>
      </c>
      <c r="F7932">
        <v>44.807899766087502</v>
      </c>
      <c r="G7932">
        <v>48.245742923072797</v>
      </c>
    </row>
    <row r="7933" spans="5:7" x14ac:dyDescent="0.25">
      <c r="E7933" s="1">
        <v>40206</v>
      </c>
      <c r="F7933">
        <v>42.772542718777402</v>
      </c>
      <c r="G7933">
        <v>47.5154853826105</v>
      </c>
    </row>
    <row r="7934" spans="5:7" x14ac:dyDescent="0.25">
      <c r="E7934" s="1">
        <v>40207</v>
      </c>
      <c r="F7934">
        <v>31.267965565142401</v>
      </c>
      <c r="G7934">
        <v>42.805641440901802</v>
      </c>
    </row>
    <row r="7935" spans="5:7" x14ac:dyDescent="0.25">
      <c r="E7935" s="1">
        <v>40210</v>
      </c>
      <c r="F7935">
        <v>51.130669866117898</v>
      </c>
      <c r="G7935">
        <v>49.5828310836648</v>
      </c>
    </row>
    <row r="7936" spans="5:7" x14ac:dyDescent="0.25">
      <c r="E7936" s="1">
        <v>40211</v>
      </c>
      <c r="F7936">
        <v>47.051481715007398</v>
      </c>
      <c r="G7936">
        <v>48.049930804215201</v>
      </c>
    </row>
    <row r="7937" spans="5:7" x14ac:dyDescent="0.25">
      <c r="E7937" s="1">
        <v>40212</v>
      </c>
      <c r="F7937">
        <v>61.7131436442153</v>
      </c>
      <c r="G7937">
        <v>54.155355350018802</v>
      </c>
    </row>
    <row r="7938" spans="5:7" x14ac:dyDescent="0.25">
      <c r="E7938" s="1">
        <v>40213</v>
      </c>
      <c r="F7938">
        <v>41.867955783797399</v>
      </c>
      <c r="G7938">
        <v>45.873314578270602</v>
      </c>
    </row>
    <row r="7939" spans="5:7" x14ac:dyDescent="0.25">
      <c r="E7939" s="1">
        <v>40214</v>
      </c>
      <c r="F7939">
        <v>36.244606580795001</v>
      </c>
      <c r="G7939">
        <v>43.024345209240799</v>
      </c>
    </row>
    <row r="7940" spans="5:7" x14ac:dyDescent="0.25">
      <c r="E7940" s="1">
        <v>40217</v>
      </c>
      <c r="F7940">
        <v>34.944868464787397</v>
      </c>
      <c r="G7940">
        <v>42.370383026844401</v>
      </c>
    </row>
    <row r="7941" spans="5:7" x14ac:dyDescent="0.25">
      <c r="E7941" s="1">
        <v>40218</v>
      </c>
      <c r="F7941">
        <v>52.780833426065797</v>
      </c>
      <c r="G7941">
        <v>49.610530558316398</v>
      </c>
    </row>
    <row r="7942" spans="5:7" x14ac:dyDescent="0.25">
      <c r="E7942" s="1">
        <v>40219</v>
      </c>
      <c r="F7942">
        <v>60.783490732061203</v>
      </c>
      <c r="G7942">
        <v>53.511734858337903</v>
      </c>
    </row>
    <row r="7943" spans="5:7" x14ac:dyDescent="0.25">
      <c r="E7943" s="1">
        <v>40220</v>
      </c>
      <c r="F7943">
        <v>65.254096474122306</v>
      </c>
      <c r="G7943">
        <v>55.841048442403597</v>
      </c>
    </row>
    <row r="7944" spans="5:7" x14ac:dyDescent="0.25">
      <c r="E7944" s="1">
        <v>40221</v>
      </c>
      <c r="F7944">
        <v>58.537843341842702</v>
      </c>
      <c r="G7944">
        <v>53.423297035661598</v>
      </c>
    </row>
    <row r="7945" spans="5:7" x14ac:dyDescent="0.25">
      <c r="E7945" s="1">
        <v>40225</v>
      </c>
      <c r="F7945">
        <v>50.8135819491578</v>
      </c>
      <c r="G7945">
        <v>50.523845884551598</v>
      </c>
    </row>
    <row r="7946" spans="5:7" x14ac:dyDescent="0.25">
      <c r="E7946" s="1">
        <v>40226</v>
      </c>
      <c r="F7946">
        <v>64.126796619263203</v>
      </c>
      <c r="G7946">
        <v>56.484875844578497</v>
      </c>
    </row>
    <row r="7947" spans="5:7" x14ac:dyDescent="0.25">
      <c r="E7947" s="1">
        <v>40227</v>
      </c>
      <c r="F7947">
        <v>72.380116152656299</v>
      </c>
      <c r="G7947">
        <v>61.125369237923998</v>
      </c>
    </row>
    <row r="7948" spans="5:7" x14ac:dyDescent="0.25">
      <c r="E7948" s="1">
        <v>40228</v>
      </c>
      <c r="F7948">
        <v>64.392983515057296</v>
      </c>
      <c r="G7948">
        <v>58.126251372233497</v>
      </c>
    </row>
    <row r="7949" spans="5:7" x14ac:dyDescent="0.25">
      <c r="E7949" s="1">
        <v>40231</v>
      </c>
      <c r="F7949">
        <v>67.195538141616893</v>
      </c>
      <c r="G7949">
        <v>59.5066629463089</v>
      </c>
    </row>
    <row r="7950" spans="5:7" x14ac:dyDescent="0.25">
      <c r="E7950" s="1">
        <v>40232</v>
      </c>
      <c r="F7950">
        <v>44.639153928769197</v>
      </c>
      <c r="G7950">
        <v>50.008326716542101</v>
      </c>
    </row>
    <row r="7951" spans="5:7" x14ac:dyDescent="0.25">
      <c r="E7951" s="1">
        <v>40233</v>
      </c>
      <c r="F7951">
        <v>45.460446854797603</v>
      </c>
      <c r="G7951">
        <v>50.327523606910603</v>
      </c>
    </row>
    <row r="7952" spans="5:7" x14ac:dyDescent="0.25">
      <c r="E7952" s="1">
        <v>40234</v>
      </c>
      <c r="F7952">
        <v>36.005872717513597</v>
      </c>
      <c r="G7952">
        <v>45.6931719105783</v>
      </c>
    </row>
    <row r="7953" spans="5:7" x14ac:dyDescent="0.25">
      <c r="E7953" s="1">
        <v>40235</v>
      </c>
      <c r="F7953">
        <v>33.857620830887598</v>
      </c>
      <c r="G7953">
        <v>44.569485877434801</v>
      </c>
    </row>
    <row r="7954" spans="5:7" x14ac:dyDescent="0.25">
      <c r="E7954" s="1">
        <v>40238</v>
      </c>
      <c r="F7954">
        <v>32.168630717769503</v>
      </c>
      <c r="G7954">
        <v>43.720376420266199</v>
      </c>
    </row>
    <row r="7955" spans="5:7" x14ac:dyDescent="0.25">
      <c r="E7955" s="1">
        <v>40239</v>
      </c>
      <c r="F7955">
        <v>32.898959608013001</v>
      </c>
      <c r="G7955">
        <v>43.929538128941701</v>
      </c>
    </row>
    <row r="7956" spans="5:7" x14ac:dyDescent="0.25">
      <c r="E7956" s="1">
        <v>40240</v>
      </c>
      <c r="F7956">
        <v>37.350874424793503</v>
      </c>
      <c r="G7956">
        <v>45.137229885491202</v>
      </c>
    </row>
    <row r="7957" spans="5:7" x14ac:dyDescent="0.25">
      <c r="E7957" s="1">
        <v>40241</v>
      </c>
      <c r="F7957">
        <v>33.6929369238566</v>
      </c>
      <c r="G7957">
        <v>43.753293970117802</v>
      </c>
    </row>
    <row r="7958" spans="5:7" x14ac:dyDescent="0.25">
      <c r="E7958" s="1">
        <v>40242</v>
      </c>
      <c r="F7958">
        <v>59.0430605521424</v>
      </c>
      <c r="G7958">
        <v>52.085639796627198</v>
      </c>
    </row>
    <row r="7959" spans="5:7" x14ac:dyDescent="0.25">
      <c r="E7959" s="1">
        <v>40245</v>
      </c>
      <c r="F7959">
        <v>66.125054484253397</v>
      </c>
      <c r="G7959">
        <v>55.332906638235499</v>
      </c>
    </row>
    <row r="7960" spans="5:7" x14ac:dyDescent="0.25">
      <c r="E7960" s="1">
        <v>40246</v>
      </c>
      <c r="F7960">
        <v>59.290334932668998</v>
      </c>
      <c r="G7960">
        <v>53.176721629982602</v>
      </c>
    </row>
    <row r="7961" spans="5:7" x14ac:dyDescent="0.25">
      <c r="E7961" s="1">
        <v>40247</v>
      </c>
      <c r="F7961">
        <v>63.782487711039401</v>
      </c>
      <c r="G7961">
        <v>55.062522832071203</v>
      </c>
    </row>
    <row r="7962" spans="5:7" x14ac:dyDescent="0.25">
      <c r="E7962" s="1">
        <v>40248</v>
      </c>
      <c r="F7962">
        <v>65.166244574300507</v>
      </c>
      <c r="G7962">
        <v>55.639733271606602</v>
      </c>
    </row>
    <row r="7963" spans="5:7" x14ac:dyDescent="0.25">
      <c r="E7963" s="1">
        <v>40249</v>
      </c>
      <c r="F7963">
        <v>55.067295998725299</v>
      </c>
      <c r="G7963">
        <v>52.722531810725599</v>
      </c>
    </row>
    <row r="7964" spans="5:7" x14ac:dyDescent="0.25">
      <c r="E7964" s="1">
        <v>40252</v>
      </c>
      <c r="F7964">
        <v>52.620866435656097</v>
      </c>
      <c r="G7964">
        <v>51.988669176627802</v>
      </c>
    </row>
    <row r="7965" spans="5:7" x14ac:dyDescent="0.25">
      <c r="E7965" s="1">
        <v>40253</v>
      </c>
      <c r="F7965">
        <v>37.830872538173402</v>
      </c>
      <c r="G7965">
        <v>46.839716661666998</v>
      </c>
    </row>
    <row r="7966" spans="5:7" x14ac:dyDescent="0.25">
      <c r="E7966" s="1">
        <v>40254</v>
      </c>
      <c r="F7966">
        <v>34.889025461435899</v>
      </c>
      <c r="G7966">
        <v>45.623193014862402</v>
      </c>
    </row>
    <row r="7967" spans="5:7" x14ac:dyDescent="0.25">
      <c r="E7967" s="1">
        <v>40255</v>
      </c>
      <c r="F7967">
        <v>49.464892740064499</v>
      </c>
      <c r="G7967">
        <v>49.950126280893898</v>
      </c>
    </row>
    <row r="7968" spans="5:7" x14ac:dyDescent="0.25">
      <c r="E7968" s="1">
        <v>40256</v>
      </c>
      <c r="F7968">
        <v>55.448873029994097</v>
      </c>
      <c r="G7968">
        <v>52.006507085518201</v>
      </c>
    </row>
    <row r="7969" spans="5:7" x14ac:dyDescent="0.25">
      <c r="E7969" s="1">
        <v>40259</v>
      </c>
      <c r="F7969">
        <v>43.747591814139803</v>
      </c>
      <c r="G7969">
        <v>48.007982667421501</v>
      </c>
    </row>
    <row r="7970" spans="5:7" x14ac:dyDescent="0.25">
      <c r="E7970" s="1">
        <v>40260</v>
      </c>
      <c r="F7970">
        <v>53.951094908874801</v>
      </c>
      <c r="G7970">
        <v>51.520307386465397</v>
      </c>
    </row>
    <row r="7971" spans="5:7" x14ac:dyDescent="0.25">
      <c r="E7971" s="1">
        <v>40261</v>
      </c>
      <c r="F7971">
        <v>79.618515400098303</v>
      </c>
      <c r="G7971">
        <v>65.881478598826902</v>
      </c>
    </row>
    <row r="7972" spans="5:7" x14ac:dyDescent="0.25">
      <c r="E7972" s="1">
        <v>40262</v>
      </c>
      <c r="F7972">
        <v>81.931217678418804</v>
      </c>
      <c r="G7972">
        <v>67.844464206514104</v>
      </c>
    </row>
    <row r="7973" spans="5:7" x14ac:dyDescent="0.25">
      <c r="E7973" s="1">
        <v>40263</v>
      </c>
      <c r="F7973">
        <v>72.1120833391807</v>
      </c>
      <c r="G7973">
        <v>63.886080920190501</v>
      </c>
    </row>
    <row r="7974" spans="5:7" x14ac:dyDescent="0.25">
      <c r="E7974" s="1">
        <v>40266</v>
      </c>
      <c r="F7974">
        <v>74.150723858960902</v>
      </c>
      <c r="G7974">
        <v>65.089003249874807</v>
      </c>
    </row>
    <row r="7975" spans="5:7" x14ac:dyDescent="0.25">
      <c r="E7975" s="1">
        <v>40267</v>
      </c>
      <c r="F7975">
        <v>70.859933947060199</v>
      </c>
      <c r="G7975">
        <v>63.875953442432802</v>
      </c>
    </row>
    <row r="7976" spans="5:7" x14ac:dyDescent="0.25">
      <c r="E7976" s="1">
        <v>40268</v>
      </c>
      <c r="F7976">
        <v>61.411750373274799</v>
      </c>
      <c r="G7976">
        <v>60.375325010263701</v>
      </c>
    </row>
    <row r="7977" spans="5:7" x14ac:dyDescent="0.25">
      <c r="E7977" s="1">
        <v>40269</v>
      </c>
      <c r="F7977">
        <v>68.250288925688096</v>
      </c>
      <c r="G7977">
        <v>63.291755411047802</v>
      </c>
    </row>
    <row r="7978" spans="5:7" x14ac:dyDescent="0.25">
      <c r="E7978" s="1">
        <v>40270</v>
      </c>
      <c r="F7978">
        <v>78.189443301638704</v>
      </c>
      <c r="G7978">
        <v>68.621390771528795</v>
      </c>
    </row>
    <row r="7979" spans="5:7" x14ac:dyDescent="0.25">
      <c r="E7979" s="1">
        <v>40273</v>
      </c>
      <c r="F7979">
        <v>82.201187122246793</v>
      </c>
      <c r="G7979">
        <v>71.312676705260898</v>
      </c>
    </row>
    <row r="7980" spans="5:7" x14ac:dyDescent="0.25">
      <c r="E7980" s="1">
        <v>40274</v>
      </c>
      <c r="F7980">
        <v>71.049375666993299</v>
      </c>
      <c r="G7980">
        <v>66.917389212311406</v>
      </c>
    </row>
    <row r="7981" spans="5:7" x14ac:dyDescent="0.25">
      <c r="E7981" s="1">
        <v>40275</v>
      </c>
      <c r="F7981">
        <v>48.230176598312902</v>
      </c>
      <c r="G7981">
        <v>56.096269870768701</v>
      </c>
    </row>
    <row r="7982" spans="5:7" x14ac:dyDescent="0.25">
      <c r="E7982" s="1">
        <v>40276</v>
      </c>
      <c r="F7982">
        <v>53.4399154392189</v>
      </c>
      <c r="G7982">
        <v>58.2091733533236</v>
      </c>
    </row>
    <row r="7983" spans="5:7" x14ac:dyDescent="0.25">
      <c r="E7983" s="1">
        <v>40277</v>
      </c>
      <c r="F7983">
        <v>51.593859917615198</v>
      </c>
      <c r="G7983">
        <v>57.328809768356301</v>
      </c>
    </row>
    <row r="7984" spans="5:7" x14ac:dyDescent="0.25">
      <c r="E7984" s="1">
        <v>40280</v>
      </c>
      <c r="F7984">
        <v>42.014757922218898</v>
      </c>
      <c r="G7984">
        <v>52.615442928447202</v>
      </c>
    </row>
    <row r="7985" spans="5:7" x14ac:dyDescent="0.25">
      <c r="E7985" s="1">
        <v>40281</v>
      </c>
      <c r="F7985">
        <v>38.505238355322398</v>
      </c>
      <c r="G7985">
        <v>50.7762656773359</v>
      </c>
    </row>
    <row r="7986" spans="5:7" x14ac:dyDescent="0.25">
      <c r="E7986" s="1">
        <v>40282</v>
      </c>
      <c r="F7986">
        <v>50.827475499344203</v>
      </c>
      <c r="G7986">
        <v>55.0102444937855</v>
      </c>
    </row>
    <row r="7987" spans="5:7" x14ac:dyDescent="0.25">
      <c r="E7987" s="1">
        <v>40283</v>
      </c>
      <c r="F7987">
        <v>44.008015922976803</v>
      </c>
      <c r="G7987">
        <v>51.911351190700302</v>
      </c>
    </row>
    <row r="7988" spans="5:7" x14ac:dyDescent="0.25">
      <c r="E7988" s="1">
        <v>40284</v>
      </c>
      <c r="F7988">
        <v>32.206811471266803</v>
      </c>
      <c r="G7988">
        <v>45.613567885621798</v>
      </c>
    </row>
    <row r="7989" spans="5:7" x14ac:dyDescent="0.25">
      <c r="E7989" s="1">
        <v>40287</v>
      </c>
      <c r="F7989">
        <v>41.6027131937824</v>
      </c>
      <c r="G7989">
        <v>48.948511367372397</v>
      </c>
    </row>
    <row r="7990" spans="5:7" x14ac:dyDescent="0.25">
      <c r="E7990" s="1">
        <v>40288</v>
      </c>
      <c r="F7990">
        <v>40.381603929029602</v>
      </c>
      <c r="G7990">
        <v>48.367778978452399</v>
      </c>
    </row>
    <row r="7991" spans="5:7" x14ac:dyDescent="0.25">
      <c r="E7991" s="1">
        <v>40289</v>
      </c>
      <c r="F7991">
        <v>30.661854903047299</v>
      </c>
      <c r="G7991">
        <v>43.379525130038203</v>
      </c>
    </row>
    <row r="7992" spans="5:7" x14ac:dyDescent="0.25">
      <c r="E7992" s="1">
        <v>40290</v>
      </c>
      <c r="F7992">
        <v>39.411896107418798</v>
      </c>
      <c r="G7992">
        <v>46.358377589767898</v>
      </c>
    </row>
    <row r="7993" spans="5:7" x14ac:dyDescent="0.25">
      <c r="E7993" s="1">
        <v>40291</v>
      </c>
      <c r="F7993">
        <v>52.051379771952099</v>
      </c>
      <c r="G7993">
        <v>51.173929179830203</v>
      </c>
    </row>
    <row r="7994" spans="5:7" x14ac:dyDescent="0.25">
      <c r="E7994" s="1">
        <v>40294</v>
      </c>
      <c r="F7994">
        <v>49.924095393194698</v>
      </c>
      <c r="G7994">
        <v>50.345450796132504</v>
      </c>
    </row>
    <row r="7995" spans="5:7" x14ac:dyDescent="0.25">
      <c r="E7995" s="1">
        <v>40295</v>
      </c>
      <c r="F7995">
        <v>29.176277318144798</v>
      </c>
      <c r="G7995">
        <v>40.186193222372701</v>
      </c>
    </row>
    <row r="7996" spans="5:7" x14ac:dyDescent="0.25">
      <c r="E7996" s="1">
        <v>40296</v>
      </c>
      <c r="F7996">
        <v>46.269922068138001</v>
      </c>
      <c r="G7996">
        <v>47.468661744744303</v>
      </c>
    </row>
    <row r="7997" spans="5:7" x14ac:dyDescent="0.25">
      <c r="E7997" s="1">
        <v>40297</v>
      </c>
      <c r="F7997">
        <v>40.695273823670902</v>
      </c>
      <c r="G7997">
        <v>44.696781684824899</v>
      </c>
    </row>
    <row r="7998" spans="5:7" x14ac:dyDescent="0.25">
      <c r="E7998" s="1">
        <v>40298</v>
      </c>
      <c r="F7998">
        <v>31.2668533967461</v>
      </c>
      <c r="G7998">
        <v>39.514052480926601</v>
      </c>
    </row>
    <row r="7999" spans="5:7" x14ac:dyDescent="0.25">
      <c r="E7999" s="1">
        <v>40301</v>
      </c>
      <c r="F7999">
        <v>38.940794156890099</v>
      </c>
      <c r="G7999">
        <v>42.745996906425297</v>
      </c>
    </row>
    <row r="8000" spans="5:7" x14ac:dyDescent="0.25">
      <c r="E8000" s="1">
        <v>40302</v>
      </c>
      <c r="F8000">
        <v>28.184588914971702</v>
      </c>
      <c r="G8000">
        <v>36.7261744123944</v>
      </c>
    </row>
    <row r="8001" spans="5:7" x14ac:dyDescent="0.25">
      <c r="E8001" s="1">
        <v>40303</v>
      </c>
      <c r="F8001">
        <v>23.8173712450529</v>
      </c>
      <c r="G8001">
        <v>33.883442310170402</v>
      </c>
    </row>
    <row r="8002" spans="5:7" x14ac:dyDescent="0.25">
      <c r="E8002" s="1">
        <v>40304</v>
      </c>
      <c r="F8002">
        <v>15.8340676553617</v>
      </c>
      <c r="G8002">
        <v>27.636778751883998</v>
      </c>
    </row>
    <row r="8003" spans="5:7" x14ac:dyDescent="0.25">
      <c r="E8003" s="1">
        <v>40305</v>
      </c>
      <c r="F8003">
        <v>19.287744471421</v>
      </c>
      <c r="G8003">
        <v>29.133558998255399</v>
      </c>
    </row>
    <row r="8004" spans="5:7" x14ac:dyDescent="0.25">
      <c r="E8004" s="1">
        <v>40308</v>
      </c>
      <c r="F8004">
        <v>42.233288495202501</v>
      </c>
      <c r="G8004">
        <v>39.927807865349301</v>
      </c>
    </row>
    <row r="8005" spans="5:7" x14ac:dyDescent="0.25">
      <c r="E8005" s="1">
        <v>40309</v>
      </c>
      <c r="F8005">
        <v>41.075218957456897</v>
      </c>
      <c r="G8005">
        <v>39.393761979396103</v>
      </c>
    </row>
    <row r="8006" spans="5:7" x14ac:dyDescent="0.25">
      <c r="E8006" s="1">
        <v>40310</v>
      </c>
      <c r="F8006">
        <v>47.9288140833456</v>
      </c>
      <c r="G8006">
        <v>42.695456138433997</v>
      </c>
    </row>
    <row r="8007" spans="5:7" x14ac:dyDescent="0.25">
      <c r="E8007" s="1">
        <v>40311</v>
      </c>
      <c r="F8007">
        <v>42.845720663993802</v>
      </c>
      <c r="G8007">
        <v>40.667446443552102</v>
      </c>
    </row>
    <row r="8008" spans="5:7" x14ac:dyDescent="0.25">
      <c r="E8008" s="1">
        <v>40312</v>
      </c>
      <c r="F8008">
        <v>32.972206819085798</v>
      </c>
      <c r="G8008">
        <v>36.2985351975993</v>
      </c>
    </row>
    <row r="8009" spans="5:7" x14ac:dyDescent="0.25">
      <c r="E8009" s="1">
        <v>40315</v>
      </c>
      <c r="F8009">
        <v>40.021274735589301</v>
      </c>
      <c r="G8009">
        <v>39.283941877353499</v>
      </c>
    </row>
    <row r="8010" spans="5:7" x14ac:dyDescent="0.25">
      <c r="E8010" s="1">
        <v>40316</v>
      </c>
      <c r="F8010">
        <v>26.465212069360401</v>
      </c>
      <c r="G8010">
        <v>32.6048024795342</v>
      </c>
    </row>
    <row r="8011" spans="5:7" x14ac:dyDescent="0.25">
      <c r="E8011" s="1">
        <v>40317</v>
      </c>
      <c r="F8011">
        <v>29.9716612984327</v>
      </c>
      <c r="G8011">
        <v>34.091428951756903</v>
      </c>
    </row>
    <row r="8012" spans="5:7" x14ac:dyDescent="0.25">
      <c r="E8012" s="1">
        <v>40318</v>
      </c>
      <c r="F8012">
        <v>19.7395539003798</v>
      </c>
      <c r="G8012">
        <v>28.054318545692301</v>
      </c>
    </row>
    <row r="8013" spans="5:7" x14ac:dyDescent="0.25">
      <c r="E8013" s="1">
        <v>40319</v>
      </c>
      <c r="F8013">
        <v>23.7940215387762</v>
      </c>
      <c r="G8013">
        <v>29.793149497496401</v>
      </c>
    </row>
    <row r="8014" spans="5:7" x14ac:dyDescent="0.25">
      <c r="E8014" s="1">
        <v>40322</v>
      </c>
      <c r="F8014">
        <v>21.336535705567101</v>
      </c>
      <c r="G8014">
        <v>28.389222841853702</v>
      </c>
    </row>
    <row r="8015" spans="5:7" x14ac:dyDescent="0.25">
      <c r="E8015" s="1">
        <v>40323</v>
      </c>
      <c r="F8015">
        <v>18.983730470816901</v>
      </c>
      <c r="G8015">
        <v>27.0181266622835</v>
      </c>
    </row>
    <row r="8016" spans="5:7" x14ac:dyDescent="0.25">
      <c r="E8016" s="1">
        <v>40324</v>
      </c>
      <c r="F8016">
        <v>27.106405277833499</v>
      </c>
      <c r="G8016">
        <v>30.0805382428271</v>
      </c>
    </row>
    <row r="8017" spans="5:7" x14ac:dyDescent="0.25">
      <c r="E8017" s="1">
        <v>40325</v>
      </c>
      <c r="F8017">
        <v>55.013881348232502</v>
      </c>
      <c r="G8017">
        <v>43.293496685461299</v>
      </c>
    </row>
    <row r="8018" spans="5:7" x14ac:dyDescent="0.25">
      <c r="E8018" s="1">
        <v>40326</v>
      </c>
      <c r="F8018">
        <v>47.823331781809998</v>
      </c>
      <c r="G8018">
        <v>40.590060104752602</v>
      </c>
    </row>
    <row r="8019" spans="5:7" x14ac:dyDescent="0.25">
      <c r="E8019" s="1">
        <v>40330</v>
      </c>
      <c r="F8019">
        <v>42.845476642617797</v>
      </c>
      <c r="G8019">
        <v>38.664078643322902</v>
      </c>
    </row>
    <row r="8020" spans="5:7" x14ac:dyDescent="0.25">
      <c r="E8020" s="1">
        <v>40331</v>
      </c>
      <c r="F8020">
        <v>54.722018918220897</v>
      </c>
      <c r="G8020">
        <v>44.608128270299197</v>
      </c>
    </row>
    <row r="8021" spans="5:7" x14ac:dyDescent="0.25">
      <c r="E8021" s="1">
        <v>40332</v>
      </c>
      <c r="F8021">
        <v>57.497741513625101</v>
      </c>
      <c r="G8021">
        <v>46.081899900142098</v>
      </c>
    </row>
    <row r="8022" spans="5:7" x14ac:dyDescent="0.25">
      <c r="E8022" s="1">
        <v>40333</v>
      </c>
      <c r="F8022">
        <v>37.375978805766401</v>
      </c>
      <c r="G8022">
        <v>38.094060913681197</v>
      </c>
    </row>
    <row r="8023" spans="5:7" x14ac:dyDescent="0.25">
      <c r="E8023" s="1">
        <v>40336</v>
      </c>
      <c r="F8023">
        <v>32.172981450905603</v>
      </c>
      <c r="G8023">
        <v>35.539255935743498</v>
      </c>
    </row>
    <row r="8024" spans="5:7" x14ac:dyDescent="0.25">
      <c r="E8024" s="1">
        <v>40337</v>
      </c>
      <c r="F8024">
        <v>39.2152659103076</v>
      </c>
      <c r="G8024">
        <v>38.614150316453397</v>
      </c>
    </row>
    <row r="8025" spans="5:7" x14ac:dyDescent="0.25">
      <c r="E8025" s="1">
        <v>40338</v>
      </c>
      <c r="F8025">
        <v>38.003983440314499</v>
      </c>
      <c r="G8025">
        <v>38.113285882287201</v>
      </c>
    </row>
    <row r="8026" spans="5:7" x14ac:dyDescent="0.25">
      <c r="E8026" s="1">
        <v>40339</v>
      </c>
      <c r="F8026">
        <v>58.540292679324502</v>
      </c>
      <c r="G8026">
        <v>47.8485819917817</v>
      </c>
    </row>
    <row r="8027" spans="5:7" x14ac:dyDescent="0.25">
      <c r="E8027" s="1">
        <v>40340</v>
      </c>
      <c r="F8027">
        <v>46.878097051188398</v>
      </c>
      <c r="G8027">
        <v>43.261767498316303</v>
      </c>
    </row>
    <row r="8028" spans="5:7" x14ac:dyDescent="0.25">
      <c r="E8028" s="1">
        <v>40343</v>
      </c>
      <c r="F8028">
        <v>50.6006276827855</v>
      </c>
      <c r="G8028">
        <v>45.049922921385999</v>
      </c>
    </row>
    <row r="8029" spans="5:7" x14ac:dyDescent="0.25">
      <c r="E8029" s="1">
        <v>40344</v>
      </c>
      <c r="F8029">
        <v>56.414290689202303</v>
      </c>
      <c r="G8029">
        <v>47.857096019335799</v>
      </c>
    </row>
    <row r="8030" spans="5:7" x14ac:dyDescent="0.25">
      <c r="E8030" s="1">
        <v>40345</v>
      </c>
      <c r="F8030">
        <v>49.700534395139599</v>
      </c>
      <c r="G8030">
        <v>45.464586570219602</v>
      </c>
    </row>
    <row r="8031" spans="5:7" x14ac:dyDescent="0.25">
      <c r="E8031" s="1">
        <v>40346</v>
      </c>
      <c r="F8031">
        <v>40.286126365035102</v>
      </c>
      <c r="G8031">
        <v>41.783495265402301</v>
      </c>
    </row>
    <row r="8032" spans="5:7" x14ac:dyDescent="0.25">
      <c r="E8032" s="1">
        <v>40347</v>
      </c>
      <c r="F8032">
        <v>45.920284666794998</v>
      </c>
      <c r="G8032">
        <v>44.0206564305496</v>
      </c>
    </row>
    <row r="8033" spans="5:7" x14ac:dyDescent="0.25">
      <c r="E8033" s="1">
        <v>40350</v>
      </c>
      <c r="F8033">
        <v>49.715837235606003</v>
      </c>
      <c r="G8033">
        <v>45.523634669247699</v>
      </c>
    </row>
    <row r="8034" spans="5:7" x14ac:dyDescent="0.25">
      <c r="E8034" s="1">
        <v>40351</v>
      </c>
      <c r="F8034">
        <v>37.837920179400498</v>
      </c>
      <c r="G8034">
        <v>41.094817039306498</v>
      </c>
    </row>
    <row r="8035" spans="5:7" x14ac:dyDescent="0.25">
      <c r="E8035" s="1">
        <v>40352</v>
      </c>
      <c r="F8035">
        <v>33.195427930104202</v>
      </c>
      <c r="G8035">
        <v>39.096696197910298</v>
      </c>
    </row>
    <row r="8036" spans="5:7" x14ac:dyDescent="0.25">
      <c r="E8036" s="1">
        <v>40353</v>
      </c>
      <c r="F8036">
        <v>35.567090649725202</v>
      </c>
      <c r="G8036">
        <v>39.883654930942299</v>
      </c>
    </row>
    <row r="8037" spans="5:7" x14ac:dyDescent="0.25">
      <c r="E8037" s="1">
        <v>40354</v>
      </c>
      <c r="F8037">
        <v>32.143647273779003</v>
      </c>
      <c r="G8037">
        <v>38.542808154455699</v>
      </c>
    </row>
    <row r="8038" spans="5:7" x14ac:dyDescent="0.25">
      <c r="E8038" s="1">
        <v>40357</v>
      </c>
      <c r="F8038">
        <v>22.927763477298502</v>
      </c>
      <c r="G8038">
        <v>34.230045079203002</v>
      </c>
    </row>
    <row r="8039" spans="5:7" x14ac:dyDescent="0.25">
      <c r="E8039" s="1">
        <v>40358</v>
      </c>
      <c r="F8039">
        <v>17.956887464982898</v>
      </c>
      <c r="G8039">
        <v>31.204567838735201</v>
      </c>
    </row>
    <row r="8040" spans="5:7" x14ac:dyDescent="0.25">
      <c r="E8040" s="1">
        <v>40359</v>
      </c>
      <c r="F8040">
        <v>16.8308982190492</v>
      </c>
      <c r="G8040">
        <v>30.4590434957022</v>
      </c>
    </row>
    <row r="8041" spans="5:7" x14ac:dyDescent="0.25">
      <c r="E8041" s="1">
        <v>40360</v>
      </c>
      <c r="F8041">
        <v>22.950659079901101</v>
      </c>
      <c r="G8041">
        <v>32.297750517039297</v>
      </c>
    </row>
    <row r="8042" spans="5:7" x14ac:dyDescent="0.25">
      <c r="E8042" s="1">
        <v>40361</v>
      </c>
      <c r="F8042">
        <v>30.391007442466599</v>
      </c>
      <c r="G8042">
        <v>34.5536323194194</v>
      </c>
    </row>
    <row r="8043" spans="5:7" x14ac:dyDescent="0.25">
      <c r="E8043" s="1">
        <v>40365</v>
      </c>
      <c r="F8043">
        <v>25.187991598284299</v>
      </c>
      <c r="G8043">
        <v>32.476234754626702</v>
      </c>
    </row>
    <row r="8044" spans="5:7" x14ac:dyDescent="0.25">
      <c r="E8044" s="1">
        <v>40366</v>
      </c>
      <c r="F8044">
        <v>39.692957416356599</v>
      </c>
      <c r="G8044">
        <v>37.233892236638702</v>
      </c>
    </row>
    <row r="8045" spans="5:7" x14ac:dyDescent="0.25">
      <c r="E8045" s="1">
        <v>40367</v>
      </c>
      <c r="F8045">
        <v>52.203479780423997</v>
      </c>
      <c r="G8045">
        <v>42.170442845994103</v>
      </c>
    </row>
    <row r="8046" spans="5:7" x14ac:dyDescent="0.25">
      <c r="E8046" s="1">
        <v>40368</v>
      </c>
      <c r="F8046">
        <v>56.0527647002938</v>
      </c>
      <c r="G8046">
        <v>43.8439945249538</v>
      </c>
    </row>
    <row r="8047" spans="5:7" x14ac:dyDescent="0.25">
      <c r="E8047" s="1">
        <v>40371</v>
      </c>
      <c r="F8047">
        <v>57.976503557231503</v>
      </c>
      <c r="G8047">
        <v>44.660942890598498</v>
      </c>
    </row>
    <row r="8048" spans="5:7" x14ac:dyDescent="0.25">
      <c r="E8048" s="1">
        <v>40372</v>
      </c>
      <c r="F8048">
        <v>68.466952883121806</v>
      </c>
      <c r="G8048">
        <v>49.6562374292374</v>
      </c>
    </row>
    <row r="8049" spans="5:7" x14ac:dyDescent="0.25">
      <c r="E8049" s="1">
        <v>40373</v>
      </c>
      <c r="F8049">
        <v>49.482983214587698</v>
      </c>
      <c r="G8049">
        <v>44.158586098751002</v>
      </c>
    </row>
    <row r="8050" spans="5:7" x14ac:dyDescent="0.25">
      <c r="E8050" s="1">
        <v>40374</v>
      </c>
      <c r="F8050">
        <v>39.421064737131999</v>
      </c>
      <c r="G8050">
        <v>40.4581004645229</v>
      </c>
    </row>
    <row r="8051" spans="5:7" x14ac:dyDescent="0.25">
      <c r="E8051" s="1">
        <v>40375</v>
      </c>
      <c r="F8051">
        <v>30.513087539230501</v>
      </c>
      <c r="G8051">
        <v>36.515422118128001</v>
      </c>
    </row>
    <row r="8052" spans="5:7" x14ac:dyDescent="0.25">
      <c r="E8052" s="1">
        <v>40378</v>
      </c>
      <c r="F8052">
        <v>39.349821389362504</v>
      </c>
      <c r="G8052">
        <v>39.9041945169934</v>
      </c>
    </row>
    <row r="8053" spans="5:7" x14ac:dyDescent="0.25">
      <c r="E8053" s="1">
        <v>40379</v>
      </c>
      <c r="F8053">
        <v>38.373812649893999</v>
      </c>
      <c r="G8053">
        <v>39.5255034951646</v>
      </c>
    </row>
    <row r="8054" spans="5:7" x14ac:dyDescent="0.25">
      <c r="E8054" s="1">
        <v>40380</v>
      </c>
      <c r="F8054">
        <v>27.968216388460601</v>
      </c>
      <c r="G8054">
        <v>35.0481054692493</v>
      </c>
    </row>
    <row r="8055" spans="5:7" x14ac:dyDescent="0.25">
      <c r="E8055" s="1">
        <v>40381</v>
      </c>
      <c r="F8055">
        <v>40.808663672079803</v>
      </c>
      <c r="G8055">
        <v>39.933233711120899</v>
      </c>
    </row>
    <row r="8056" spans="5:7" x14ac:dyDescent="0.25">
      <c r="E8056" s="1">
        <v>40382</v>
      </c>
      <c r="F8056">
        <v>54.148004735120097</v>
      </c>
      <c r="G8056">
        <v>45.893395118067303</v>
      </c>
    </row>
    <row r="8057" spans="5:7" x14ac:dyDescent="0.25">
      <c r="E8057" s="1">
        <v>40385</v>
      </c>
      <c r="F8057">
        <v>53.300120140519503</v>
      </c>
      <c r="G8057">
        <v>45.606721069234801</v>
      </c>
    </row>
    <row r="8058" spans="5:7" x14ac:dyDescent="0.25">
      <c r="E8058" s="1">
        <v>40386</v>
      </c>
      <c r="F8058">
        <v>62.609361529760598</v>
      </c>
      <c r="G8058">
        <v>50.058187046074302</v>
      </c>
    </row>
    <row r="8059" spans="5:7" x14ac:dyDescent="0.25">
      <c r="E8059" s="1">
        <v>40387</v>
      </c>
      <c r="F8059">
        <v>50.523599059044599</v>
      </c>
      <c r="G8059">
        <v>46.003705598427402</v>
      </c>
    </row>
    <row r="8060" spans="5:7" x14ac:dyDescent="0.25">
      <c r="E8060" s="1">
        <v>40388</v>
      </c>
      <c r="F8060">
        <v>48.611452131457597</v>
      </c>
      <c r="G8060">
        <v>45.332247714801703</v>
      </c>
    </row>
    <row r="8061" spans="5:7" x14ac:dyDescent="0.25">
      <c r="E8061" s="1">
        <v>40389</v>
      </c>
      <c r="F8061">
        <v>34.3837952987856</v>
      </c>
      <c r="G8061">
        <v>39.653374878567199</v>
      </c>
    </row>
    <row r="8062" spans="5:7" x14ac:dyDescent="0.25">
      <c r="E8062" s="1">
        <v>40392</v>
      </c>
      <c r="F8062">
        <v>48.327096153179198</v>
      </c>
      <c r="G8062">
        <v>45.320831121595198</v>
      </c>
    </row>
    <row r="8063" spans="5:7" x14ac:dyDescent="0.25">
      <c r="E8063" s="1">
        <v>40393</v>
      </c>
      <c r="F8063">
        <v>38.883948197483697</v>
      </c>
      <c r="G8063">
        <v>41.338935580780003</v>
      </c>
    </row>
    <row r="8064" spans="5:7" x14ac:dyDescent="0.25">
      <c r="E8064" s="1">
        <v>40394</v>
      </c>
      <c r="F8064">
        <v>48.367612174286997</v>
      </c>
      <c r="G8064">
        <v>45.386756220174398</v>
      </c>
    </row>
    <row r="8065" spans="5:7" x14ac:dyDescent="0.25">
      <c r="E8065" s="1">
        <v>40395</v>
      </c>
      <c r="F8065">
        <v>39.843397482618201</v>
      </c>
      <c r="G8065">
        <v>41.816498468723999</v>
      </c>
    </row>
    <row r="8066" spans="5:7" x14ac:dyDescent="0.25">
      <c r="E8066" s="1">
        <v>40396</v>
      </c>
      <c r="F8066">
        <v>30.428843402416302</v>
      </c>
      <c r="G8066">
        <v>37.205494256709898</v>
      </c>
    </row>
    <row r="8067" spans="5:7" x14ac:dyDescent="0.25">
      <c r="E8067" s="1">
        <v>40399</v>
      </c>
      <c r="F8067">
        <v>32.133937067061098</v>
      </c>
      <c r="G8067">
        <v>37.859346030762502</v>
      </c>
    </row>
    <row r="8068" spans="5:7" x14ac:dyDescent="0.25">
      <c r="E8068" s="1">
        <v>40400</v>
      </c>
      <c r="F8068">
        <v>25.5784341751977</v>
      </c>
      <c r="G8068">
        <v>34.4891396314218</v>
      </c>
    </row>
    <row r="8069" spans="5:7" x14ac:dyDescent="0.25">
      <c r="E8069" s="1">
        <v>40401</v>
      </c>
      <c r="F8069">
        <v>19.4804416575254</v>
      </c>
      <c r="G8069">
        <v>30.722999649951401</v>
      </c>
    </row>
    <row r="8070" spans="5:7" x14ac:dyDescent="0.25">
      <c r="E8070" s="1">
        <v>40402</v>
      </c>
      <c r="F8070">
        <v>33.403266493791101</v>
      </c>
      <c r="G8070">
        <v>36.205309397547602</v>
      </c>
    </row>
    <row r="8071" spans="5:7" x14ac:dyDescent="0.25">
      <c r="E8071" s="1">
        <v>40403</v>
      </c>
      <c r="F8071">
        <v>26.775357256920401</v>
      </c>
      <c r="G8071">
        <v>32.864021197200003</v>
      </c>
    </row>
    <row r="8072" spans="5:7" x14ac:dyDescent="0.25">
      <c r="E8072" s="1">
        <v>40406</v>
      </c>
      <c r="F8072">
        <v>19.527465583398101</v>
      </c>
      <c r="G8072">
        <v>28.455529904774199</v>
      </c>
    </row>
    <row r="8073" spans="5:7" x14ac:dyDescent="0.25">
      <c r="E8073" s="1">
        <v>40407</v>
      </c>
      <c r="F8073">
        <v>33.404736179601201</v>
      </c>
      <c r="G8073">
        <v>34.523487734271797</v>
      </c>
    </row>
    <row r="8074" spans="5:7" x14ac:dyDescent="0.25">
      <c r="E8074" s="1">
        <v>40408</v>
      </c>
      <c r="F8074">
        <v>33.102524612623398</v>
      </c>
      <c r="G8074">
        <v>34.384929720549003</v>
      </c>
    </row>
    <row r="8075" spans="5:7" x14ac:dyDescent="0.25">
      <c r="E8075" s="1">
        <v>40409</v>
      </c>
      <c r="F8075">
        <v>26.956813621145301</v>
      </c>
      <c r="G8075">
        <v>31.523667254036798</v>
      </c>
    </row>
    <row r="8076" spans="5:7" x14ac:dyDescent="0.25">
      <c r="E8076" s="1">
        <v>40410</v>
      </c>
      <c r="F8076">
        <v>36.206220834789299</v>
      </c>
      <c r="G8076">
        <v>35.297138421185103</v>
      </c>
    </row>
    <row r="8077" spans="5:7" x14ac:dyDescent="0.25">
      <c r="E8077" s="1">
        <v>40413</v>
      </c>
      <c r="F8077">
        <v>34.1793971959193</v>
      </c>
      <c r="G8077">
        <v>34.498191944567999</v>
      </c>
    </row>
    <row r="8078" spans="5:7" x14ac:dyDescent="0.25">
      <c r="E8078" s="1">
        <v>40414</v>
      </c>
      <c r="F8078">
        <v>23.584369837046602</v>
      </c>
      <c r="G8078">
        <v>29.662731769720601</v>
      </c>
    </row>
    <row r="8079" spans="5:7" x14ac:dyDescent="0.25">
      <c r="E8079" s="1">
        <v>40415</v>
      </c>
      <c r="F8079">
        <v>34.119708393056897</v>
      </c>
      <c r="G8079">
        <v>33.949002463261699</v>
      </c>
    </row>
    <row r="8080" spans="5:7" x14ac:dyDescent="0.25">
      <c r="E8080" s="1">
        <v>40416</v>
      </c>
      <c r="F8080">
        <v>28.2307316498879</v>
      </c>
      <c r="G8080">
        <v>31.354529048178001</v>
      </c>
    </row>
    <row r="8081" spans="5:7" x14ac:dyDescent="0.25">
      <c r="E8081" s="1">
        <v>40417</v>
      </c>
      <c r="F8081">
        <v>54.940967828222</v>
      </c>
      <c r="G8081">
        <v>44.4414599652454</v>
      </c>
    </row>
    <row r="8082" spans="5:7" x14ac:dyDescent="0.25">
      <c r="E8082" s="1">
        <v>40420</v>
      </c>
      <c r="F8082">
        <v>41.787399752490501</v>
      </c>
      <c r="G8082">
        <v>38.823450015127598</v>
      </c>
    </row>
    <row r="8083" spans="5:7" x14ac:dyDescent="0.25">
      <c r="E8083" s="1">
        <v>40421</v>
      </c>
      <c r="F8083">
        <v>36.421401150114598</v>
      </c>
      <c r="G8083">
        <v>36.289897013620603</v>
      </c>
    </row>
    <row r="8084" spans="5:7" x14ac:dyDescent="0.25">
      <c r="E8084" s="1">
        <v>40422</v>
      </c>
      <c r="F8084">
        <v>50.426281043627398</v>
      </c>
      <c r="G8084">
        <v>43.561608123817699</v>
      </c>
    </row>
    <row r="8085" spans="5:7" x14ac:dyDescent="0.25">
      <c r="E8085" s="1">
        <v>40423</v>
      </c>
      <c r="F8085">
        <v>55.457044365723704</v>
      </c>
      <c r="G8085">
        <v>46.377803405678797</v>
      </c>
    </row>
    <row r="8086" spans="5:7" x14ac:dyDescent="0.25">
      <c r="E8086" s="1">
        <v>40424</v>
      </c>
      <c r="F8086">
        <v>63.573733081089401</v>
      </c>
      <c r="G8086">
        <v>51.178301452517402</v>
      </c>
    </row>
    <row r="8087" spans="5:7" x14ac:dyDescent="0.25">
      <c r="E8087" s="1">
        <v>40428</v>
      </c>
      <c r="F8087">
        <v>49.190366404502797</v>
      </c>
      <c r="G8087">
        <v>45.333794961821397</v>
      </c>
    </row>
    <row r="8088" spans="5:7" x14ac:dyDescent="0.25">
      <c r="E8088" s="1">
        <v>40429</v>
      </c>
      <c r="F8088">
        <v>55.123368737209503</v>
      </c>
      <c r="G8088">
        <v>48.422638893207797</v>
      </c>
    </row>
    <row r="8089" spans="5:7" x14ac:dyDescent="0.25">
      <c r="E8089" s="1">
        <v>40430</v>
      </c>
      <c r="F8089">
        <v>64.319241906984402</v>
      </c>
      <c r="G8089">
        <v>53.614178514660502</v>
      </c>
    </row>
    <row r="8090" spans="5:7" x14ac:dyDescent="0.25">
      <c r="E8090" s="1">
        <v>40431</v>
      </c>
      <c r="F8090">
        <v>67.286951245070199</v>
      </c>
      <c r="G8090">
        <v>55.3978856780789</v>
      </c>
    </row>
    <row r="8091" spans="5:7" x14ac:dyDescent="0.25">
      <c r="E8091" s="1">
        <v>40434</v>
      </c>
      <c r="F8091">
        <v>59.614518969531403</v>
      </c>
      <c r="G8091">
        <v>52.5896365031575</v>
      </c>
    </row>
    <row r="8092" spans="5:7" x14ac:dyDescent="0.25">
      <c r="E8092" s="1">
        <v>40435</v>
      </c>
      <c r="F8092">
        <v>50.2188274489368</v>
      </c>
      <c r="G8092">
        <v>48.936712422419099</v>
      </c>
    </row>
    <row r="8093" spans="5:7" x14ac:dyDescent="0.25">
      <c r="E8093" s="1">
        <v>40436</v>
      </c>
      <c r="F8093">
        <v>55.718740126170999</v>
      </c>
      <c r="G8093">
        <v>51.327739798319897</v>
      </c>
    </row>
    <row r="8094" spans="5:7" x14ac:dyDescent="0.25">
      <c r="E8094" s="1">
        <v>40437</v>
      </c>
      <c r="F8094">
        <v>60.481705523494703</v>
      </c>
      <c r="G8094">
        <v>53.461192529385798</v>
      </c>
    </row>
    <row r="8095" spans="5:7" x14ac:dyDescent="0.25">
      <c r="E8095" s="1">
        <v>40438</v>
      </c>
      <c r="F8095">
        <v>56.81503421235</v>
      </c>
      <c r="G8095">
        <v>52.228475077343901</v>
      </c>
    </row>
    <row r="8096" spans="5:7" x14ac:dyDescent="0.25">
      <c r="E8096" s="1">
        <v>40441</v>
      </c>
      <c r="F8096">
        <v>49.756512697357699</v>
      </c>
      <c r="G8096">
        <v>49.8162637674913</v>
      </c>
    </row>
    <row r="8097" spans="5:7" x14ac:dyDescent="0.25">
      <c r="E8097" s="1">
        <v>40442</v>
      </c>
      <c r="F8097">
        <v>33.409281249711597</v>
      </c>
      <c r="G8097">
        <v>42.825280457987098</v>
      </c>
    </row>
    <row r="8098" spans="5:7" x14ac:dyDescent="0.25">
      <c r="E8098" s="1">
        <v>40443</v>
      </c>
      <c r="F8098">
        <v>31.379580633002501</v>
      </c>
      <c r="G8098">
        <v>41.789126209932697</v>
      </c>
    </row>
    <row r="8099" spans="5:7" x14ac:dyDescent="0.25">
      <c r="E8099" s="1">
        <v>40444</v>
      </c>
      <c r="F8099">
        <v>30.9498021478007</v>
      </c>
      <c r="G8099">
        <v>41.582748510119501</v>
      </c>
    </row>
    <row r="8100" spans="5:7" x14ac:dyDescent="0.25">
      <c r="E8100" s="1">
        <v>40445</v>
      </c>
      <c r="F8100">
        <v>43.865954513533801</v>
      </c>
      <c r="G8100">
        <v>45.630965794345002</v>
      </c>
    </row>
    <row r="8101" spans="5:7" x14ac:dyDescent="0.25">
      <c r="E8101" s="1">
        <v>40448</v>
      </c>
      <c r="F8101">
        <v>33.6232483889085</v>
      </c>
      <c r="G8101">
        <v>41.434400336750798</v>
      </c>
    </row>
    <row r="8102" spans="5:7" x14ac:dyDescent="0.25">
      <c r="E8102" s="1">
        <v>40449</v>
      </c>
      <c r="F8102">
        <v>27.367472731303401</v>
      </c>
      <c r="G8102">
        <v>38.336881845394899</v>
      </c>
    </row>
    <row r="8103" spans="5:7" x14ac:dyDescent="0.25">
      <c r="E8103" s="1">
        <v>40450</v>
      </c>
      <c r="F8103">
        <v>34.872394086543899</v>
      </c>
      <c r="G8103">
        <v>40.796910647159798</v>
      </c>
    </row>
    <row r="8104" spans="5:7" x14ac:dyDescent="0.25">
      <c r="E8104" s="1">
        <v>40451</v>
      </c>
      <c r="F8104">
        <v>37.534816512112101</v>
      </c>
      <c r="G8104">
        <v>41.658537864099102</v>
      </c>
    </row>
    <row r="8105" spans="5:7" x14ac:dyDescent="0.25">
      <c r="E8105" s="1">
        <v>40452</v>
      </c>
      <c r="F8105">
        <v>37.812152313181301</v>
      </c>
      <c r="G8105">
        <v>41.741547017651897</v>
      </c>
    </row>
    <row r="8106" spans="5:7" x14ac:dyDescent="0.25">
      <c r="E8106" s="1">
        <v>40455</v>
      </c>
      <c r="F8106">
        <v>32.013113750028403</v>
      </c>
      <c r="G8106">
        <v>39.674620405412398</v>
      </c>
    </row>
    <row r="8107" spans="5:7" x14ac:dyDescent="0.25">
      <c r="E8107" s="1">
        <v>40456</v>
      </c>
      <c r="F8107">
        <v>30.8444177862369</v>
      </c>
      <c r="G8107">
        <v>39.243765546535599</v>
      </c>
    </row>
    <row r="8108" spans="5:7" x14ac:dyDescent="0.25">
      <c r="E8108" s="1">
        <v>40457</v>
      </c>
      <c r="F8108">
        <v>20.553839509710699</v>
      </c>
      <c r="G8108">
        <v>34.616936282547698</v>
      </c>
    </row>
    <row r="8109" spans="5:7" x14ac:dyDescent="0.25">
      <c r="E8109" s="1">
        <v>40458</v>
      </c>
      <c r="F8109">
        <v>19.858187398730799</v>
      </c>
      <c r="G8109">
        <v>34.236575393012799</v>
      </c>
    </row>
    <row r="8110" spans="5:7" x14ac:dyDescent="0.25">
      <c r="E8110" s="1">
        <v>40459</v>
      </c>
      <c r="F8110">
        <v>24.2530710478153</v>
      </c>
      <c r="G8110">
        <v>35.3297719655205</v>
      </c>
    </row>
    <row r="8111" spans="5:7" x14ac:dyDescent="0.25">
      <c r="E8111" s="1">
        <v>40463</v>
      </c>
      <c r="F8111">
        <v>39.405612023890598</v>
      </c>
      <c r="G8111">
        <v>39.448889932754099</v>
      </c>
    </row>
    <row r="8112" spans="5:7" x14ac:dyDescent="0.25">
      <c r="E8112" s="1">
        <v>40464</v>
      </c>
      <c r="F8112">
        <v>36.845300147766601</v>
      </c>
      <c r="G8112">
        <v>38.680839912032702</v>
      </c>
    </row>
    <row r="8113" spans="5:7" x14ac:dyDescent="0.25">
      <c r="E8113" s="1">
        <v>40465</v>
      </c>
      <c r="F8113">
        <v>60.414293738746501</v>
      </c>
      <c r="G8113">
        <v>47.143794069596801</v>
      </c>
    </row>
    <row r="8114" spans="5:7" x14ac:dyDescent="0.25">
      <c r="E8114" s="1">
        <v>40466</v>
      </c>
      <c r="F8114">
        <v>70.128784723611005</v>
      </c>
      <c r="G8114">
        <v>52.293030710193101</v>
      </c>
    </row>
    <row r="8115" spans="5:7" x14ac:dyDescent="0.25">
      <c r="E8115" s="1">
        <v>40469</v>
      </c>
      <c r="F8115">
        <v>56.056557728316498</v>
      </c>
      <c r="G8115">
        <v>48.000160606004002</v>
      </c>
    </row>
    <row r="8116" spans="5:7" x14ac:dyDescent="0.25">
      <c r="E8116" s="1">
        <v>40470</v>
      </c>
      <c r="F8116">
        <v>48.431376788210002</v>
      </c>
      <c r="G8116">
        <v>45.377142230528499</v>
      </c>
    </row>
    <row r="8117" spans="5:7" x14ac:dyDescent="0.25">
      <c r="E8117" s="1">
        <v>40471</v>
      </c>
      <c r="F8117">
        <v>49.163564445991803</v>
      </c>
      <c r="G8117">
        <v>45.659312202238503</v>
      </c>
    </row>
    <row r="8118" spans="5:7" x14ac:dyDescent="0.25">
      <c r="E8118" s="1">
        <v>40472</v>
      </c>
      <c r="F8118">
        <v>61.759892365593302</v>
      </c>
      <c r="G8118">
        <v>50.936321998549701</v>
      </c>
    </row>
    <row r="8119" spans="5:7" x14ac:dyDescent="0.25">
      <c r="E8119" s="1">
        <v>40473</v>
      </c>
      <c r="F8119">
        <v>65.15402165834</v>
      </c>
      <c r="G8119">
        <v>52.561511119757597</v>
      </c>
    </row>
    <row r="8120" spans="5:7" x14ac:dyDescent="0.25">
      <c r="E8120" s="1">
        <v>40476</v>
      </c>
      <c r="F8120">
        <v>66.287918989855896</v>
      </c>
      <c r="G8120">
        <v>53.089946715352603</v>
      </c>
    </row>
    <row r="8121" spans="5:7" x14ac:dyDescent="0.25">
      <c r="E8121" s="1">
        <v>40477</v>
      </c>
      <c r="F8121">
        <v>77.638994239139194</v>
      </c>
      <c r="G8121">
        <v>59.418662721562299</v>
      </c>
    </row>
    <row r="8122" spans="5:7" x14ac:dyDescent="0.25">
      <c r="E8122" s="1">
        <v>40478</v>
      </c>
      <c r="F8122">
        <v>84.418811104391906</v>
      </c>
      <c r="G8122">
        <v>64.909172374389797</v>
      </c>
    </row>
    <row r="8123" spans="5:7" x14ac:dyDescent="0.25">
      <c r="E8123" s="1">
        <v>40479</v>
      </c>
      <c r="F8123">
        <v>66.547642445780895</v>
      </c>
      <c r="G8123">
        <v>58.606441746555902</v>
      </c>
    </row>
    <row r="8124" spans="5:7" x14ac:dyDescent="0.25">
      <c r="E8124" s="1">
        <v>40480</v>
      </c>
      <c r="F8124">
        <v>52.7222570462718</v>
      </c>
      <c r="G8124">
        <v>52.896607963339903</v>
      </c>
    </row>
    <row r="8125" spans="5:7" x14ac:dyDescent="0.25">
      <c r="E8125" s="1">
        <v>40483</v>
      </c>
      <c r="F8125">
        <v>56.917760857490698</v>
      </c>
      <c r="G8125">
        <v>54.751124131648702</v>
      </c>
    </row>
    <row r="8126" spans="5:7" x14ac:dyDescent="0.25">
      <c r="E8126" s="1">
        <v>40484</v>
      </c>
      <c r="F8126">
        <v>49.350137786200399</v>
      </c>
      <c r="G8126">
        <v>51.600616698313502</v>
      </c>
    </row>
    <row r="8127" spans="5:7" x14ac:dyDescent="0.25">
      <c r="E8127" s="1">
        <v>40485</v>
      </c>
      <c r="F8127">
        <v>46.661733070717297</v>
      </c>
      <c r="G8127">
        <v>50.471193820638703</v>
      </c>
    </row>
    <row r="8128" spans="5:7" x14ac:dyDescent="0.25">
      <c r="E8128" s="1">
        <v>40486</v>
      </c>
      <c r="F8128">
        <v>32.347511834782601</v>
      </c>
      <c r="G8128">
        <v>43.526136818436299</v>
      </c>
    </row>
    <row r="8129" spans="5:7" x14ac:dyDescent="0.25">
      <c r="E8129" s="1">
        <v>40487</v>
      </c>
      <c r="F8129">
        <v>43.660116626055903</v>
      </c>
      <c r="G8129">
        <v>47.749567543408901</v>
      </c>
    </row>
    <row r="8130" spans="5:7" x14ac:dyDescent="0.25">
      <c r="E8130" s="1">
        <v>40490</v>
      </c>
      <c r="F8130">
        <v>47.6028636046222</v>
      </c>
      <c r="G8130">
        <v>49.281365142100299</v>
      </c>
    </row>
    <row r="8131" spans="5:7" x14ac:dyDescent="0.25">
      <c r="E8131" s="1">
        <v>40491</v>
      </c>
      <c r="F8131">
        <v>64.940857876255805</v>
      </c>
      <c r="G8131">
        <v>57.232720505850601</v>
      </c>
    </row>
    <row r="8132" spans="5:7" x14ac:dyDescent="0.25">
      <c r="E8132" s="1">
        <v>40492</v>
      </c>
      <c r="F8132">
        <v>61.4859698967581</v>
      </c>
      <c r="G8132">
        <v>55.897250521539299</v>
      </c>
    </row>
    <row r="8133" spans="5:7" x14ac:dyDescent="0.25">
      <c r="E8133" s="1">
        <v>40494</v>
      </c>
      <c r="F8133">
        <v>75.671422964730894</v>
      </c>
      <c r="G8133">
        <v>64.129849047721805</v>
      </c>
    </row>
    <row r="8134" spans="5:7" x14ac:dyDescent="0.25">
      <c r="E8134" s="1">
        <v>40497</v>
      </c>
      <c r="F8134">
        <v>84.482375101560706</v>
      </c>
      <c r="G8134">
        <v>71.492135911680407</v>
      </c>
    </row>
    <row r="8135" spans="5:7" x14ac:dyDescent="0.25">
      <c r="E8135" s="1">
        <v>40498</v>
      </c>
      <c r="F8135">
        <v>65.295476883486998</v>
      </c>
      <c r="G8135">
        <v>62.1967728117937</v>
      </c>
    </row>
    <row r="8136" spans="5:7" x14ac:dyDescent="0.25">
      <c r="E8136" s="1">
        <v>40499</v>
      </c>
      <c r="F8136">
        <v>68.207885742093197</v>
      </c>
      <c r="G8136">
        <v>63.896036143078703</v>
      </c>
    </row>
    <row r="8137" spans="5:7" x14ac:dyDescent="0.25">
      <c r="E8137" s="1">
        <v>40500</v>
      </c>
      <c r="F8137">
        <v>69.659221316462506</v>
      </c>
      <c r="G8137">
        <v>64.7075426400514</v>
      </c>
    </row>
    <row r="8138" spans="5:7" x14ac:dyDescent="0.25">
      <c r="E8138" s="1">
        <v>40501</v>
      </c>
      <c r="F8138">
        <v>65.150969177452893</v>
      </c>
      <c r="G8138">
        <v>62.787749838901803</v>
      </c>
    </row>
    <row r="8139" spans="5:7" x14ac:dyDescent="0.25">
      <c r="E8139" s="1">
        <v>40504</v>
      </c>
      <c r="F8139">
        <v>52.978980680592798</v>
      </c>
      <c r="G8139">
        <v>57.365471473893699</v>
      </c>
    </row>
    <row r="8140" spans="5:7" x14ac:dyDescent="0.25">
      <c r="E8140" s="1">
        <v>40505</v>
      </c>
      <c r="F8140">
        <v>49.246878707315901</v>
      </c>
      <c r="G8140">
        <v>55.617025471423297</v>
      </c>
    </row>
    <row r="8141" spans="5:7" x14ac:dyDescent="0.25">
      <c r="E8141" s="1">
        <v>40506</v>
      </c>
      <c r="F8141">
        <v>65.187329514980107</v>
      </c>
      <c r="G8141">
        <v>62.316879100446997</v>
      </c>
    </row>
    <row r="8142" spans="5:7" x14ac:dyDescent="0.25">
      <c r="E8142" s="1">
        <v>40508</v>
      </c>
      <c r="F8142">
        <v>58.111358350956102</v>
      </c>
      <c r="G8142">
        <v>59.207210344365699</v>
      </c>
    </row>
    <row r="8143" spans="5:7" x14ac:dyDescent="0.25">
      <c r="E8143" s="1">
        <v>40511</v>
      </c>
      <c r="F8143">
        <v>51.133629106617903</v>
      </c>
      <c r="G8143">
        <v>56.051592107098699</v>
      </c>
    </row>
    <row r="8144" spans="5:7" x14ac:dyDescent="0.25">
      <c r="E8144" s="1">
        <v>40512</v>
      </c>
      <c r="F8144">
        <v>46.698720864578199</v>
      </c>
      <c r="G8144">
        <v>54.008436390001101</v>
      </c>
    </row>
    <row r="8145" spans="5:7" x14ac:dyDescent="0.25">
      <c r="E8145" s="1">
        <v>40513</v>
      </c>
      <c r="F8145">
        <v>66.821983440550198</v>
      </c>
      <c r="G8145">
        <v>62.570860689504798</v>
      </c>
    </row>
    <row r="8146" spans="5:7" x14ac:dyDescent="0.25">
      <c r="E8146" s="1">
        <v>40514</v>
      </c>
      <c r="F8146">
        <v>69.443256983774305</v>
      </c>
      <c r="G8146">
        <v>63.9398317756281</v>
      </c>
    </row>
    <row r="8147" spans="5:7" x14ac:dyDescent="0.25">
      <c r="E8147" s="1">
        <v>40515</v>
      </c>
      <c r="F8147">
        <v>70.236879826639907</v>
      </c>
      <c r="G8147">
        <v>64.334929687175205</v>
      </c>
    </row>
    <row r="8148" spans="5:7" x14ac:dyDescent="0.25">
      <c r="E8148" s="1">
        <v>40518</v>
      </c>
      <c r="F8148">
        <v>55.2998461479702</v>
      </c>
      <c r="G8148">
        <v>58.366283908464403</v>
      </c>
    </row>
    <row r="8149" spans="5:7" x14ac:dyDescent="0.25">
      <c r="E8149" s="1">
        <v>40519</v>
      </c>
      <c r="F8149">
        <v>73.606740664459295</v>
      </c>
      <c r="G8149">
        <v>67.257589959316604</v>
      </c>
    </row>
    <row r="8150" spans="5:7" x14ac:dyDescent="0.25">
      <c r="E8150" s="1">
        <v>40520</v>
      </c>
      <c r="F8150">
        <v>79.754869097346301</v>
      </c>
      <c r="G8150">
        <v>71.331779564981801</v>
      </c>
    </row>
    <row r="8151" spans="5:7" x14ac:dyDescent="0.25">
      <c r="E8151" s="1">
        <v>40521</v>
      </c>
      <c r="F8151">
        <v>70.836800560648996</v>
      </c>
      <c r="G8151">
        <v>67.271754212124605</v>
      </c>
    </row>
    <row r="8152" spans="5:7" x14ac:dyDescent="0.25">
      <c r="E8152" s="1">
        <v>40522</v>
      </c>
      <c r="F8152">
        <v>76.672616091237998</v>
      </c>
      <c r="G8152">
        <v>70.628352377519207</v>
      </c>
    </row>
    <row r="8153" spans="5:7" x14ac:dyDescent="0.25">
      <c r="E8153" s="1">
        <v>40525</v>
      </c>
      <c r="F8153">
        <v>69.9534304288253</v>
      </c>
      <c r="G8153">
        <v>67.640045524669006</v>
      </c>
    </row>
    <row r="8154" spans="5:7" x14ac:dyDescent="0.25">
      <c r="E8154" s="1">
        <v>40526</v>
      </c>
      <c r="F8154">
        <v>79.471724626440704</v>
      </c>
      <c r="G8154">
        <v>73.053580209711797</v>
      </c>
    </row>
    <row r="8155" spans="5:7" x14ac:dyDescent="0.25">
      <c r="E8155" s="1">
        <v>40527</v>
      </c>
      <c r="F8155">
        <v>81.790956801905395</v>
      </c>
      <c r="G8155">
        <v>74.587546876103701</v>
      </c>
    </row>
    <row r="8156" spans="5:7" x14ac:dyDescent="0.25">
      <c r="E8156" s="1">
        <v>40528</v>
      </c>
      <c r="F8156">
        <v>67.211631425739199</v>
      </c>
      <c r="G8156">
        <v>67.924875846810494</v>
      </c>
    </row>
    <row r="8157" spans="5:7" x14ac:dyDescent="0.25">
      <c r="E8157" s="1">
        <v>40529</v>
      </c>
      <c r="F8157">
        <v>56.129091757850397</v>
      </c>
      <c r="G8157">
        <v>62.385178412703297</v>
      </c>
    </row>
    <row r="8158" spans="5:7" x14ac:dyDescent="0.25">
      <c r="E8158" s="1">
        <v>40532</v>
      </c>
      <c r="F8158">
        <v>56.309196396654997</v>
      </c>
      <c r="G8158">
        <v>62.453879831128802</v>
      </c>
    </row>
    <row r="8159" spans="5:7" x14ac:dyDescent="0.25">
      <c r="E8159" s="1">
        <v>40533</v>
      </c>
      <c r="F8159">
        <v>51.605917311835498</v>
      </c>
      <c r="G8159">
        <v>60.261074977190603</v>
      </c>
    </row>
    <row r="8160" spans="5:7" x14ac:dyDescent="0.25">
      <c r="E8160" s="1">
        <v>40534</v>
      </c>
      <c r="F8160">
        <v>56.864279675565101</v>
      </c>
      <c r="G8160">
        <v>62.008207384985802</v>
      </c>
    </row>
    <row r="8161" spans="5:7" x14ac:dyDescent="0.25">
      <c r="E8161" s="1">
        <v>40535</v>
      </c>
      <c r="F8161">
        <v>62.227209681153397</v>
      </c>
      <c r="G8161">
        <v>63.870875139408902</v>
      </c>
    </row>
    <row r="8162" spans="5:7" x14ac:dyDescent="0.25">
      <c r="E8162" s="1">
        <v>40539</v>
      </c>
      <c r="F8162">
        <v>51.294681248590301</v>
      </c>
      <c r="G8162">
        <v>59.391124865757099</v>
      </c>
    </row>
    <row r="8163" spans="5:7" x14ac:dyDescent="0.25">
      <c r="E8163" s="1">
        <v>40540</v>
      </c>
      <c r="F8163">
        <v>67.397905582021806</v>
      </c>
      <c r="G8163">
        <v>65.496884952478297</v>
      </c>
    </row>
    <row r="8164" spans="5:7" x14ac:dyDescent="0.25">
      <c r="E8164" s="1">
        <v>40541</v>
      </c>
      <c r="F8164">
        <v>50.8980600253213</v>
      </c>
      <c r="G8164">
        <v>57.844038244851497</v>
      </c>
    </row>
    <row r="8165" spans="5:7" x14ac:dyDescent="0.25">
      <c r="E8165" s="1">
        <v>40542</v>
      </c>
      <c r="F8165">
        <v>51.951452447785002</v>
      </c>
      <c r="G8165">
        <v>58.236215229307902</v>
      </c>
    </row>
    <row r="8166" spans="5:7" x14ac:dyDescent="0.25">
      <c r="E8166" s="1">
        <v>40543</v>
      </c>
      <c r="F8166">
        <v>43.171418503222597</v>
      </c>
      <c r="G8166">
        <v>53.965040093269103</v>
      </c>
    </row>
    <row r="8167" spans="5:7" x14ac:dyDescent="0.25">
      <c r="E8167" s="1">
        <v>40546</v>
      </c>
      <c r="F8167">
        <v>49.405816001211498</v>
      </c>
      <c r="G8167">
        <v>56.073103120117501</v>
      </c>
    </row>
    <row r="8168" spans="5:7" x14ac:dyDescent="0.25">
      <c r="E8168" s="1">
        <v>40547</v>
      </c>
      <c r="F8168">
        <v>49.681824568337497</v>
      </c>
      <c r="G8168">
        <v>56.163178959144602</v>
      </c>
    </row>
    <row r="8169" spans="5:7" x14ac:dyDescent="0.25">
      <c r="E8169" s="1">
        <v>40548</v>
      </c>
      <c r="F8169">
        <v>64.291840655702003</v>
      </c>
      <c r="G8169">
        <v>61.479749655677701</v>
      </c>
    </row>
    <row r="8170" spans="5:7" x14ac:dyDescent="0.25">
      <c r="E8170" s="1">
        <v>40549</v>
      </c>
      <c r="F8170">
        <v>55.080076191095699</v>
      </c>
      <c r="G8170">
        <v>57.852789647938103</v>
      </c>
    </row>
    <row r="8171" spans="5:7" x14ac:dyDescent="0.25">
      <c r="E8171" s="1">
        <v>40550</v>
      </c>
      <c r="F8171">
        <v>45.123491680129298</v>
      </c>
      <c r="G8171">
        <v>53.491456539823503</v>
      </c>
    </row>
    <row r="8172" spans="5:7" x14ac:dyDescent="0.25">
      <c r="E8172" s="1">
        <v>40553</v>
      </c>
      <c r="F8172">
        <v>40.656631362798997</v>
      </c>
      <c r="G8172">
        <v>51.378759926557002</v>
      </c>
    </row>
    <row r="8173" spans="5:7" x14ac:dyDescent="0.25">
      <c r="E8173" s="1">
        <v>40554</v>
      </c>
      <c r="F8173">
        <v>48.905041266959998</v>
      </c>
      <c r="G8173">
        <v>54.035627995264903</v>
      </c>
    </row>
    <row r="8174" spans="5:7" x14ac:dyDescent="0.25">
      <c r="E8174" s="1">
        <v>40555</v>
      </c>
      <c r="F8174">
        <v>54.7443338282716</v>
      </c>
      <c r="G8174">
        <v>56.036982936574098</v>
      </c>
    </row>
    <row r="8175" spans="5:7" x14ac:dyDescent="0.25">
      <c r="E8175" s="1">
        <v>40556</v>
      </c>
      <c r="F8175">
        <v>43.4168699723648</v>
      </c>
      <c r="G8175">
        <v>51.447512296494203</v>
      </c>
    </row>
    <row r="8176" spans="5:7" x14ac:dyDescent="0.25">
      <c r="E8176" s="1">
        <v>40557</v>
      </c>
      <c r="F8176">
        <v>48.047544562143798</v>
      </c>
      <c r="G8176">
        <v>52.9375940244852</v>
      </c>
    </row>
    <row r="8177" spans="5:7" x14ac:dyDescent="0.25">
      <c r="E8177" s="1">
        <v>40561</v>
      </c>
      <c r="F8177">
        <v>54.298869329034801</v>
      </c>
      <c r="G8177">
        <v>55.008773318354201</v>
      </c>
    </row>
    <row r="8178" spans="5:7" x14ac:dyDescent="0.25">
      <c r="E8178" s="1">
        <v>40562</v>
      </c>
      <c r="F8178">
        <v>48.386994752051699</v>
      </c>
      <c r="G8178">
        <v>52.887809941607301</v>
      </c>
    </row>
    <row r="8179" spans="5:7" x14ac:dyDescent="0.25">
      <c r="E8179" s="1">
        <v>40563</v>
      </c>
      <c r="F8179">
        <v>64.821614049139995</v>
      </c>
      <c r="G8179">
        <v>58.978487751239001</v>
      </c>
    </row>
    <row r="8180" spans="5:7" x14ac:dyDescent="0.25">
      <c r="E8180" s="1">
        <v>40564</v>
      </c>
      <c r="F8180">
        <v>56.259286842120702</v>
      </c>
      <c r="G8180">
        <v>55.879733109981203</v>
      </c>
    </row>
    <row r="8181" spans="5:7" x14ac:dyDescent="0.25">
      <c r="E8181" s="1">
        <v>40567</v>
      </c>
      <c r="F8181">
        <v>55.510445059682198</v>
      </c>
      <c r="G8181">
        <v>55.611934464171199</v>
      </c>
    </row>
    <row r="8182" spans="5:7" x14ac:dyDescent="0.25">
      <c r="E8182" s="1">
        <v>40568</v>
      </c>
      <c r="F8182">
        <v>42.848859657757203</v>
      </c>
      <c r="G8182">
        <v>50.764921471678697</v>
      </c>
    </row>
    <row r="8183" spans="5:7" x14ac:dyDescent="0.25">
      <c r="E8183" s="1">
        <v>40569</v>
      </c>
      <c r="F8183">
        <v>57.241159982671903</v>
      </c>
      <c r="G8183">
        <v>55.859810518433697</v>
      </c>
    </row>
    <row r="8184" spans="5:7" x14ac:dyDescent="0.25">
      <c r="E8184" s="1">
        <v>40570</v>
      </c>
      <c r="F8184">
        <v>51.742663801400496</v>
      </c>
      <c r="G8184">
        <v>53.753323969915002</v>
      </c>
    </row>
    <row r="8185" spans="5:7" x14ac:dyDescent="0.25">
      <c r="E8185" s="1">
        <v>40571</v>
      </c>
      <c r="F8185">
        <v>42.546932476441</v>
      </c>
      <c r="G8185">
        <v>49.9498587290065</v>
      </c>
    </row>
    <row r="8186" spans="5:7" x14ac:dyDescent="0.25">
      <c r="E8186" s="1">
        <v>40574</v>
      </c>
      <c r="F8186">
        <v>50.469291824244898</v>
      </c>
      <c r="G8186">
        <v>52.655614287842702</v>
      </c>
    </row>
    <row r="8187" spans="5:7" x14ac:dyDescent="0.25">
      <c r="E8187" s="1">
        <v>40575</v>
      </c>
      <c r="F8187">
        <v>59.5438319961101</v>
      </c>
      <c r="G8187">
        <v>56.118711093356602</v>
      </c>
    </row>
    <row r="8188" spans="5:7" x14ac:dyDescent="0.25">
      <c r="E8188" s="1">
        <v>40576</v>
      </c>
      <c r="F8188">
        <v>65.081311166306506</v>
      </c>
      <c r="G8188">
        <v>58.478004158795599</v>
      </c>
    </row>
    <row r="8189" spans="5:7" x14ac:dyDescent="0.25">
      <c r="E8189" s="1">
        <v>40577</v>
      </c>
      <c r="F8189">
        <v>72.150664398170306</v>
      </c>
      <c r="G8189">
        <v>61.888369922246603</v>
      </c>
    </row>
    <row r="8190" spans="5:7" x14ac:dyDescent="0.25">
      <c r="E8190" s="1">
        <v>40578</v>
      </c>
      <c r="F8190">
        <v>79.096158419537005</v>
      </c>
      <c r="G8190">
        <v>66.001236159987698</v>
      </c>
    </row>
    <row r="8191" spans="5:7" x14ac:dyDescent="0.25">
      <c r="E8191" s="1">
        <v>40581</v>
      </c>
      <c r="F8191">
        <v>79.096158419537005</v>
      </c>
      <c r="G8191">
        <v>66.001236159987698</v>
      </c>
    </row>
    <row r="8192" spans="5:7" x14ac:dyDescent="0.25">
      <c r="E8192" s="1">
        <v>40582</v>
      </c>
      <c r="F8192">
        <v>84.7925131891148</v>
      </c>
      <c r="G8192">
        <v>69.926982386407801</v>
      </c>
    </row>
    <row r="8193" spans="5:7" x14ac:dyDescent="0.25">
      <c r="E8193" s="1">
        <v>40583</v>
      </c>
      <c r="F8193">
        <v>65.906928536087705</v>
      </c>
      <c r="G8193">
        <v>63.0560206553534</v>
      </c>
    </row>
    <row r="8194" spans="5:7" x14ac:dyDescent="0.25">
      <c r="E8194" s="1">
        <v>40584</v>
      </c>
      <c r="F8194">
        <v>70.538792483457797</v>
      </c>
      <c r="G8194">
        <v>65.220867840945999</v>
      </c>
    </row>
    <row r="8195" spans="5:7" x14ac:dyDescent="0.25">
      <c r="E8195" s="1">
        <v>40585</v>
      </c>
      <c r="F8195">
        <v>58.360187141409</v>
      </c>
      <c r="G8195">
        <v>60.346375250037497</v>
      </c>
    </row>
    <row r="8196" spans="5:7" x14ac:dyDescent="0.25">
      <c r="E8196" s="1">
        <v>40588</v>
      </c>
      <c r="F8196">
        <v>55.316005645239301</v>
      </c>
      <c r="G8196">
        <v>59.0832089036235</v>
      </c>
    </row>
    <row r="8197" spans="5:7" x14ac:dyDescent="0.25">
      <c r="E8197" s="1">
        <v>40589</v>
      </c>
      <c r="F8197">
        <v>52.057500409159303</v>
      </c>
      <c r="G8197">
        <v>57.7807113238756</v>
      </c>
    </row>
    <row r="8198" spans="5:7" x14ac:dyDescent="0.25">
      <c r="E8198" s="1">
        <v>40590</v>
      </c>
      <c r="F8198">
        <v>55.567853713314101</v>
      </c>
      <c r="G8198">
        <v>58.872000380775901</v>
      </c>
    </row>
    <row r="8199" spans="5:7" x14ac:dyDescent="0.25">
      <c r="E8199" s="1">
        <v>40591</v>
      </c>
      <c r="F8199">
        <v>45.646646214630202</v>
      </c>
      <c r="G8199">
        <v>55.079318745827599</v>
      </c>
    </row>
    <row r="8200" spans="5:7" x14ac:dyDescent="0.25">
      <c r="E8200" s="1">
        <v>40592</v>
      </c>
      <c r="F8200">
        <v>47.093694373798698</v>
      </c>
      <c r="G8200">
        <v>55.473678412123903</v>
      </c>
    </row>
    <row r="8201" spans="5:7" x14ac:dyDescent="0.25">
      <c r="E8201" s="1">
        <v>40596</v>
      </c>
      <c r="F8201">
        <v>28.456689450449399</v>
      </c>
      <c r="G8201">
        <v>46.467613562677499</v>
      </c>
    </row>
    <row r="8202" spans="5:7" x14ac:dyDescent="0.25">
      <c r="E8202" s="1">
        <v>40597</v>
      </c>
      <c r="F8202">
        <v>34.523829323220397</v>
      </c>
      <c r="G8202">
        <v>48.2335981080995</v>
      </c>
    </row>
    <row r="8203" spans="5:7" x14ac:dyDescent="0.25">
      <c r="E8203" s="1">
        <v>40598</v>
      </c>
      <c r="F8203">
        <v>30.286022467530401</v>
      </c>
      <c r="G8203">
        <v>45.987160947044202</v>
      </c>
    </row>
    <row r="8204" spans="5:7" x14ac:dyDescent="0.25">
      <c r="E8204" s="1">
        <v>40599</v>
      </c>
      <c r="F8204">
        <v>26.295339687738799</v>
      </c>
      <c r="G8204">
        <v>43.727472079914499</v>
      </c>
    </row>
    <row r="8205" spans="5:7" x14ac:dyDescent="0.25">
      <c r="E8205" s="1">
        <v>40602</v>
      </c>
      <c r="F8205">
        <v>28.296128056347399</v>
      </c>
      <c r="G8205">
        <v>44.248101522275903</v>
      </c>
    </row>
    <row r="8206" spans="5:7" x14ac:dyDescent="0.25">
      <c r="E8206" s="1">
        <v>40603</v>
      </c>
      <c r="F8206">
        <v>25.6501860494851</v>
      </c>
      <c r="G8206">
        <v>42.894711155857699</v>
      </c>
    </row>
    <row r="8207" spans="5:7" x14ac:dyDescent="0.25">
      <c r="E8207" s="1">
        <v>40604</v>
      </c>
      <c r="F8207">
        <v>46.953480175886199</v>
      </c>
      <c r="G8207">
        <v>48.916792192215702</v>
      </c>
    </row>
    <row r="8208" spans="5:7" x14ac:dyDescent="0.25">
      <c r="E8208" s="1">
        <v>40605</v>
      </c>
      <c r="F8208">
        <v>62.767459520145202</v>
      </c>
      <c r="G8208">
        <v>55.201546969544502</v>
      </c>
    </row>
    <row r="8209" spans="5:7" x14ac:dyDescent="0.25">
      <c r="E8209" s="1">
        <v>40606</v>
      </c>
      <c r="F8209">
        <v>49.823898592345998</v>
      </c>
      <c r="G8209">
        <v>50.356469944485298</v>
      </c>
    </row>
    <row r="8210" spans="5:7" x14ac:dyDescent="0.25">
      <c r="E8210" s="1">
        <v>40609</v>
      </c>
      <c r="F8210">
        <v>53.935053873023897</v>
      </c>
      <c r="G8210">
        <v>51.993027505143601</v>
      </c>
    </row>
    <row r="8211" spans="5:7" x14ac:dyDescent="0.25">
      <c r="E8211" s="1">
        <v>40610</v>
      </c>
      <c r="F8211">
        <v>59.3810295521642</v>
      </c>
      <c r="G8211">
        <v>54.209816078915999</v>
      </c>
    </row>
    <row r="8212" spans="5:7" x14ac:dyDescent="0.25">
      <c r="E8212" s="1">
        <v>40611</v>
      </c>
      <c r="F8212">
        <v>43.530346805156299</v>
      </c>
      <c r="G8212">
        <v>48.073849204235401</v>
      </c>
    </row>
    <row r="8213" spans="5:7" x14ac:dyDescent="0.25">
      <c r="E8213" s="1">
        <v>40612</v>
      </c>
      <c r="F8213">
        <v>30.122360647181701</v>
      </c>
      <c r="G8213">
        <v>41.110261527579198</v>
      </c>
    </row>
    <row r="8214" spans="5:7" x14ac:dyDescent="0.25">
      <c r="E8214" s="1">
        <v>40613</v>
      </c>
      <c r="F8214">
        <v>38.605530050531897</v>
      </c>
      <c r="G8214">
        <v>44.355222362660697</v>
      </c>
    </row>
    <row r="8215" spans="5:7" x14ac:dyDescent="0.25">
      <c r="E8215" s="1">
        <v>40616</v>
      </c>
      <c r="F8215">
        <v>34.021045167527497</v>
      </c>
      <c r="G8215">
        <v>42.047233662142901</v>
      </c>
    </row>
    <row r="8216" spans="5:7" x14ac:dyDescent="0.25">
      <c r="E8216" s="1">
        <v>40617</v>
      </c>
      <c r="F8216">
        <v>27.293461097072999</v>
      </c>
      <c r="G8216">
        <v>38.331787889995702</v>
      </c>
    </row>
    <row r="8217" spans="5:7" x14ac:dyDescent="0.25">
      <c r="E8217" s="1">
        <v>40618</v>
      </c>
      <c r="F8217">
        <v>20.073833382147399</v>
      </c>
      <c r="G8217">
        <v>33.500127485032799</v>
      </c>
    </row>
    <row r="8218" spans="5:7" x14ac:dyDescent="0.25">
      <c r="E8218" s="1">
        <v>40619</v>
      </c>
      <c r="F8218">
        <v>31.8871217461596</v>
      </c>
      <c r="G8218">
        <v>38.0918336181971</v>
      </c>
    </row>
    <row r="8219" spans="5:7" x14ac:dyDescent="0.25">
      <c r="E8219" s="1">
        <v>40620</v>
      </c>
      <c r="F8219">
        <v>34.305417642314502</v>
      </c>
      <c r="G8219">
        <v>39.032750742664703</v>
      </c>
    </row>
    <row r="8220" spans="5:7" x14ac:dyDescent="0.25">
      <c r="E8220" s="1">
        <v>40623</v>
      </c>
      <c r="F8220">
        <v>46.356223843272801</v>
      </c>
      <c r="G8220">
        <v>43.876361570583803</v>
      </c>
    </row>
    <row r="8221" spans="5:7" x14ac:dyDescent="0.25">
      <c r="E8221" s="1">
        <v>40624</v>
      </c>
      <c r="F8221">
        <v>46.760338941329699</v>
      </c>
      <c r="G8221">
        <v>44.041453465236003</v>
      </c>
    </row>
    <row r="8222" spans="5:7" x14ac:dyDescent="0.25">
      <c r="E8222" s="1">
        <v>40625</v>
      </c>
      <c r="F8222">
        <v>50.559346105024197</v>
      </c>
      <c r="G8222">
        <v>45.508725066395897</v>
      </c>
    </row>
    <row r="8223" spans="5:7" x14ac:dyDescent="0.25">
      <c r="E8223" s="1">
        <v>40626</v>
      </c>
      <c r="F8223">
        <v>62.3249181848186</v>
      </c>
      <c r="G8223">
        <v>50.596514489094602</v>
      </c>
    </row>
    <row r="8224" spans="5:7" x14ac:dyDescent="0.25">
      <c r="E8224" s="1">
        <v>40627</v>
      </c>
      <c r="F8224">
        <v>67.426062143589803</v>
      </c>
      <c r="G8224">
        <v>53.178306133260101</v>
      </c>
    </row>
    <row r="8225" spans="5:7" x14ac:dyDescent="0.25">
      <c r="E8225" s="1">
        <v>40630</v>
      </c>
      <c r="F8225">
        <v>66.787736305316699</v>
      </c>
      <c r="G8225">
        <v>53.002837906983999</v>
      </c>
    </row>
    <row r="8226" spans="5:7" x14ac:dyDescent="0.25">
      <c r="E8226" s="1">
        <v>40631</v>
      </c>
      <c r="F8226">
        <v>73.903086268829398</v>
      </c>
      <c r="G8226">
        <v>56.695918167069799</v>
      </c>
    </row>
    <row r="8227" spans="5:7" x14ac:dyDescent="0.25">
      <c r="E8227" s="1">
        <v>40632</v>
      </c>
      <c r="F8227">
        <v>60.068840127446599</v>
      </c>
      <c r="G8227">
        <v>52.700658120003197</v>
      </c>
    </row>
    <row r="8228" spans="5:7" x14ac:dyDescent="0.25">
      <c r="E8228" s="1">
        <v>40633</v>
      </c>
      <c r="F8228">
        <v>64.517517878511896</v>
      </c>
      <c r="G8228">
        <v>54.622685283197796</v>
      </c>
    </row>
    <row r="8229" spans="5:7" x14ac:dyDescent="0.25">
      <c r="E8229" s="1">
        <v>40634</v>
      </c>
      <c r="F8229">
        <v>58.638012723580601</v>
      </c>
      <c r="G8229">
        <v>52.8868904059225</v>
      </c>
    </row>
    <row r="8230" spans="5:7" x14ac:dyDescent="0.25">
      <c r="E8230" s="1">
        <v>40637</v>
      </c>
      <c r="F8230">
        <v>50.906181028447698</v>
      </c>
      <c r="G8230">
        <v>50.487180941336398</v>
      </c>
    </row>
    <row r="8231" spans="5:7" x14ac:dyDescent="0.25">
      <c r="E8231" s="1">
        <v>40638</v>
      </c>
      <c r="F8231">
        <v>64.741745525743198</v>
      </c>
      <c r="G8231">
        <v>55.838829349416997</v>
      </c>
    </row>
    <row r="8232" spans="5:7" x14ac:dyDescent="0.25">
      <c r="E8232" s="1">
        <v>40639</v>
      </c>
      <c r="F8232">
        <v>73.652135835250803</v>
      </c>
      <c r="G8232">
        <v>60.443252016837903</v>
      </c>
    </row>
    <row r="8233" spans="5:7" x14ac:dyDescent="0.25">
      <c r="E8233" s="1">
        <v>40640</v>
      </c>
      <c r="F8233">
        <v>73.652135835250803</v>
      </c>
      <c r="G8233">
        <v>60.443252016837903</v>
      </c>
    </row>
    <row r="8234" spans="5:7" x14ac:dyDescent="0.25">
      <c r="E8234" s="1">
        <v>40641</v>
      </c>
      <c r="F8234">
        <v>78.035495023459902</v>
      </c>
      <c r="G8234">
        <v>62.903209162976303</v>
      </c>
    </row>
    <row r="8235" spans="5:7" x14ac:dyDescent="0.25">
      <c r="E8235" s="1">
        <v>40644</v>
      </c>
      <c r="F8235">
        <v>78.539532856299203</v>
      </c>
      <c r="G8235">
        <v>63.193210934623899</v>
      </c>
    </row>
    <row r="8236" spans="5:7" x14ac:dyDescent="0.25">
      <c r="E8236" s="1">
        <v>40645</v>
      </c>
      <c r="F8236">
        <v>47.484221059978999</v>
      </c>
      <c r="G8236">
        <v>52.663381253595503</v>
      </c>
    </row>
    <row r="8237" spans="5:7" x14ac:dyDescent="0.25">
      <c r="E8237" s="1">
        <v>40646</v>
      </c>
      <c r="F8237">
        <v>40.591112852181602</v>
      </c>
      <c r="G8237">
        <v>49.485285356555202</v>
      </c>
    </row>
    <row r="8238" spans="5:7" x14ac:dyDescent="0.25">
      <c r="E8238" s="1">
        <v>40647</v>
      </c>
      <c r="F8238">
        <v>50.272700445115298</v>
      </c>
      <c r="G8238">
        <v>52.905973224977402</v>
      </c>
    </row>
    <row r="8239" spans="5:7" x14ac:dyDescent="0.25">
      <c r="E8239" s="1">
        <v>40648</v>
      </c>
      <c r="F8239">
        <v>35.353656297291103</v>
      </c>
      <c r="G8239">
        <v>45.712402331659497</v>
      </c>
    </row>
    <row r="8240" spans="5:7" x14ac:dyDescent="0.25">
      <c r="E8240" s="1">
        <v>40651</v>
      </c>
      <c r="F8240">
        <v>30.8050621816279</v>
      </c>
      <c r="G8240">
        <v>43.095875026001799</v>
      </c>
    </row>
    <row r="8241" spans="5:7" x14ac:dyDescent="0.25">
      <c r="E8241" s="1">
        <v>40652</v>
      </c>
      <c r="F8241">
        <v>28.840612465406199</v>
      </c>
      <c r="G8241">
        <v>41.9549132919702</v>
      </c>
    </row>
    <row r="8242" spans="5:7" x14ac:dyDescent="0.25">
      <c r="E8242" s="1">
        <v>40653</v>
      </c>
      <c r="F8242">
        <v>41.642498564967198</v>
      </c>
      <c r="G8242">
        <v>46.3406510049928</v>
      </c>
    </row>
    <row r="8243" spans="5:7" x14ac:dyDescent="0.25">
      <c r="E8243" s="1">
        <v>40654</v>
      </c>
      <c r="F8243">
        <v>39.091113871762602</v>
      </c>
      <c r="G8243">
        <v>45.2280370309212</v>
      </c>
    </row>
    <row r="8244" spans="5:7" x14ac:dyDescent="0.25">
      <c r="E8244" s="1">
        <v>40658</v>
      </c>
      <c r="F8244">
        <v>33.100613709216198</v>
      </c>
      <c r="G8244">
        <v>42.521685774420099</v>
      </c>
    </row>
    <row r="8245" spans="5:7" x14ac:dyDescent="0.25">
      <c r="E8245" s="1">
        <v>40659</v>
      </c>
      <c r="F8245">
        <v>25.261469182150901</v>
      </c>
      <c r="G8245">
        <v>38.351224233728999</v>
      </c>
    </row>
    <row r="8246" spans="5:7" x14ac:dyDescent="0.25">
      <c r="E8246" s="1">
        <v>40660</v>
      </c>
      <c r="F8246">
        <v>40.831250329151899</v>
      </c>
      <c r="G8246">
        <v>43.843295779424302</v>
      </c>
    </row>
    <row r="8247" spans="5:7" x14ac:dyDescent="0.25">
      <c r="E8247" s="1">
        <v>40661</v>
      </c>
      <c r="F8247">
        <v>33.062042616182303</v>
      </c>
      <c r="G8247">
        <v>40.216458355102901</v>
      </c>
    </row>
    <row r="8248" spans="5:7" x14ac:dyDescent="0.25">
      <c r="E8248" s="1">
        <v>40662</v>
      </c>
      <c r="F8248">
        <v>29.869623710515199</v>
      </c>
      <c r="G8248">
        <v>38.606570495458797</v>
      </c>
    </row>
    <row r="8249" spans="5:7" x14ac:dyDescent="0.25">
      <c r="E8249" s="1">
        <v>40665</v>
      </c>
      <c r="F8249">
        <v>28.517837959275699</v>
      </c>
      <c r="G8249">
        <v>37.937510377839899</v>
      </c>
    </row>
    <row r="8250" spans="5:7" x14ac:dyDescent="0.25">
      <c r="E8250" s="1">
        <v>40666</v>
      </c>
      <c r="F8250">
        <v>24.146688265151798</v>
      </c>
      <c r="G8250">
        <v>35.715605971691502</v>
      </c>
    </row>
    <row r="8251" spans="5:7" x14ac:dyDescent="0.25">
      <c r="E8251" s="1">
        <v>40667</v>
      </c>
      <c r="F8251">
        <v>20.395311593683299</v>
      </c>
      <c r="G8251">
        <v>33.596579922612598</v>
      </c>
    </row>
    <row r="8252" spans="5:7" x14ac:dyDescent="0.25">
      <c r="E8252" s="1">
        <v>40668</v>
      </c>
      <c r="F8252">
        <v>14.3998184698356</v>
      </c>
      <c r="G8252">
        <v>29.401113222673001</v>
      </c>
    </row>
    <row r="8253" spans="5:7" x14ac:dyDescent="0.25">
      <c r="E8253" s="1">
        <v>40669</v>
      </c>
      <c r="F8253">
        <v>13.9588555502672</v>
      </c>
      <c r="G8253">
        <v>29.051239753892599</v>
      </c>
    </row>
    <row r="8254" spans="5:7" x14ac:dyDescent="0.25">
      <c r="E8254" s="1">
        <v>40672</v>
      </c>
      <c r="F8254">
        <v>18.453770162930098</v>
      </c>
      <c r="G8254">
        <v>30.389371075263401</v>
      </c>
    </row>
    <row r="8255" spans="5:7" x14ac:dyDescent="0.25">
      <c r="E8255" s="1">
        <v>40673</v>
      </c>
      <c r="F8255">
        <v>41.629074245019403</v>
      </c>
      <c r="G8255">
        <v>38.323361153745402</v>
      </c>
    </row>
    <row r="8256" spans="5:7" x14ac:dyDescent="0.25">
      <c r="E8256" s="1">
        <v>40674</v>
      </c>
      <c r="F8256">
        <v>31.042426517551402</v>
      </c>
      <c r="G8256">
        <v>34.133654924473603</v>
      </c>
    </row>
    <row r="8257" spans="5:7" x14ac:dyDescent="0.25">
      <c r="E8257" s="1">
        <v>40675</v>
      </c>
      <c r="F8257">
        <v>49.644585925746497</v>
      </c>
      <c r="G8257">
        <v>42.349992381071097</v>
      </c>
    </row>
    <row r="8258" spans="5:7" x14ac:dyDescent="0.25">
      <c r="E8258" s="1">
        <v>40676</v>
      </c>
      <c r="F8258">
        <v>39.169902765552898</v>
      </c>
      <c r="G8258">
        <v>38.119662823134398</v>
      </c>
    </row>
    <row r="8259" spans="5:7" x14ac:dyDescent="0.25">
      <c r="E8259" s="1">
        <v>40679</v>
      </c>
      <c r="F8259">
        <v>35.682856663809901</v>
      </c>
      <c r="G8259">
        <v>36.600042935452699</v>
      </c>
    </row>
    <row r="8260" spans="5:7" x14ac:dyDescent="0.25">
      <c r="E8260" s="1">
        <v>40680</v>
      </c>
      <c r="F8260">
        <v>30.7546541262207</v>
      </c>
      <c r="G8260">
        <v>34.385724672521</v>
      </c>
    </row>
    <row r="8261" spans="5:7" x14ac:dyDescent="0.25">
      <c r="E8261" s="1">
        <v>40681</v>
      </c>
      <c r="F8261">
        <v>48.766195668217797</v>
      </c>
      <c r="G8261">
        <v>42.352905168668798</v>
      </c>
    </row>
    <row r="8262" spans="5:7" x14ac:dyDescent="0.25">
      <c r="E8262" s="1">
        <v>40682</v>
      </c>
      <c r="F8262">
        <v>46.486068825732197</v>
      </c>
      <c r="G8262">
        <v>41.500128923981102</v>
      </c>
    </row>
    <row r="8263" spans="5:7" x14ac:dyDescent="0.25">
      <c r="E8263" s="1">
        <v>40683</v>
      </c>
      <c r="F8263">
        <v>41.043029755057503</v>
      </c>
      <c r="G8263">
        <v>39.476832414448701</v>
      </c>
    </row>
    <row r="8264" spans="5:7" x14ac:dyDescent="0.25">
      <c r="E8264" s="1">
        <v>40686</v>
      </c>
      <c r="F8264">
        <v>37.404523234539198</v>
      </c>
      <c r="G8264">
        <v>38.0922138790757</v>
      </c>
    </row>
    <row r="8265" spans="5:7" x14ac:dyDescent="0.25">
      <c r="E8265" s="1">
        <v>40687</v>
      </c>
      <c r="F8265">
        <v>34.7357451757901</v>
      </c>
      <c r="G8265">
        <v>37.080655897580002</v>
      </c>
    </row>
    <row r="8266" spans="5:7" x14ac:dyDescent="0.25">
      <c r="E8266" s="1">
        <v>40688</v>
      </c>
      <c r="F8266">
        <v>39.882904056162502</v>
      </c>
      <c r="G8266">
        <v>38.830009734019697</v>
      </c>
    </row>
    <row r="8267" spans="5:7" x14ac:dyDescent="0.25">
      <c r="E8267" s="1">
        <v>40689</v>
      </c>
      <c r="F8267">
        <v>26.4195443874011</v>
      </c>
      <c r="G8267">
        <v>33.4388288376853</v>
      </c>
    </row>
    <row r="8268" spans="5:7" x14ac:dyDescent="0.25">
      <c r="E8268" s="1">
        <v>40690</v>
      </c>
      <c r="F8268">
        <v>31.567729806195299</v>
      </c>
      <c r="G8268">
        <v>35.237170539736603</v>
      </c>
    </row>
    <row r="8269" spans="5:7" x14ac:dyDescent="0.25">
      <c r="E8269" s="1">
        <v>40694</v>
      </c>
      <c r="F8269">
        <v>29.122593875983</v>
      </c>
      <c r="G8269">
        <v>34.240891469188597</v>
      </c>
    </row>
    <row r="8270" spans="5:7" x14ac:dyDescent="0.25">
      <c r="E8270" s="1">
        <v>40695</v>
      </c>
      <c r="F8270">
        <v>15.981808646858299</v>
      </c>
      <c r="G8270">
        <v>26.975109436298599</v>
      </c>
    </row>
    <row r="8271" spans="5:7" x14ac:dyDescent="0.25">
      <c r="E8271" s="1">
        <v>40696</v>
      </c>
      <c r="F8271">
        <v>40.595497424007498</v>
      </c>
      <c r="G8271">
        <v>37.8440992527755</v>
      </c>
    </row>
    <row r="8272" spans="5:7" x14ac:dyDescent="0.25">
      <c r="E8272" s="1">
        <v>40697</v>
      </c>
      <c r="F8272">
        <v>34.882167876074298</v>
      </c>
      <c r="G8272">
        <v>35.214296635439602</v>
      </c>
    </row>
    <row r="8273" spans="5:7" x14ac:dyDescent="0.25">
      <c r="E8273" s="1">
        <v>40700</v>
      </c>
      <c r="F8273">
        <v>36.4527364435748</v>
      </c>
      <c r="G8273">
        <v>35.916116856840503</v>
      </c>
    </row>
    <row r="8274" spans="5:7" x14ac:dyDescent="0.25">
      <c r="E8274" s="1">
        <v>40701</v>
      </c>
      <c r="F8274">
        <v>36.104417335487099</v>
      </c>
      <c r="G8274">
        <v>35.7769890574355</v>
      </c>
    </row>
    <row r="8275" spans="5:7" x14ac:dyDescent="0.25">
      <c r="E8275" s="1">
        <v>40702</v>
      </c>
      <c r="F8275">
        <v>28.1861486763522</v>
      </c>
      <c r="G8275">
        <v>32.459447089232299</v>
      </c>
    </row>
    <row r="8276" spans="5:7" x14ac:dyDescent="0.25">
      <c r="E8276" s="1">
        <v>40703</v>
      </c>
      <c r="F8276">
        <v>43.627701663068201</v>
      </c>
      <c r="G8276">
        <v>38.8184880464594</v>
      </c>
    </row>
    <row r="8277" spans="5:7" x14ac:dyDescent="0.25">
      <c r="E8277" s="1">
        <v>40704</v>
      </c>
      <c r="F8277">
        <v>38.903836421449</v>
      </c>
      <c r="G8277">
        <v>37.050626242873598</v>
      </c>
    </row>
    <row r="8278" spans="5:7" x14ac:dyDescent="0.25">
      <c r="E8278" s="1">
        <v>40707</v>
      </c>
      <c r="F8278">
        <v>42.337750585147496</v>
      </c>
      <c r="G8278">
        <v>38.434552234435102</v>
      </c>
    </row>
    <row r="8279" spans="5:7" x14ac:dyDescent="0.25">
      <c r="E8279" s="1">
        <v>40708</v>
      </c>
      <c r="F8279">
        <v>66.424313069673801</v>
      </c>
      <c r="G8279">
        <v>50.819456088002198</v>
      </c>
    </row>
    <row r="8280" spans="5:7" x14ac:dyDescent="0.25">
      <c r="E8280" s="1">
        <v>40709</v>
      </c>
      <c r="F8280">
        <v>43.137705849659199</v>
      </c>
      <c r="G8280">
        <v>41.205894552199197</v>
      </c>
    </row>
    <row r="8281" spans="5:7" x14ac:dyDescent="0.25">
      <c r="E8281" s="1">
        <v>40710</v>
      </c>
      <c r="F8281">
        <v>37.072592946695799</v>
      </c>
      <c r="G8281">
        <v>38.180989833073497</v>
      </c>
    </row>
    <row r="8282" spans="5:7" x14ac:dyDescent="0.25">
      <c r="E8282" s="1">
        <v>40711</v>
      </c>
      <c r="F8282">
        <v>40.7451091341619</v>
      </c>
      <c r="G8282">
        <v>39.925617582382799</v>
      </c>
    </row>
    <row r="8283" spans="5:7" x14ac:dyDescent="0.25">
      <c r="E8283" s="1">
        <v>40714</v>
      </c>
      <c r="F8283">
        <v>43.388250811606603</v>
      </c>
      <c r="G8283">
        <v>41.118649104207698</v>
      </c>
    </row>
    <row r="8284" spans="5:7" x14ac:dyDescent="0.25">
      <c r="E8284" s="1">
        <v>40715</v>
      </c>
      <c r="F8284">
        <v>48.862755186624199</v>
      </c>
      <c r="G8284">
        <v>43.533915060292699</v>
      </c>
    </row>
    <row r="8285" spans="5:7" x14ac:dyDescent="0.25">
      <c r="E8285" s="1">
        <v>40716</v>
      </c>
      <c r="F8285">
        <v>48.862755186624199</v>
      </c>
      <c r="G8285">
        <v>43.533915060292699</v>
      </c>
    </row>
    <row r="8286" spans="5:7" x14ac:dyDescent="0.25">
      <c r="E8286" s="1">
        <v>40717</v>
      </c>
      <c r="F8286">
        <v>35.3324594689485</v>
      </c>
      <c r="G8286">
        <v>38.497497242679501</v>
      </c>
    </row>
    <row r="8287" spans="5:7" x14ac:dyDescent="0.25">
      <c r="E8287" s="1">
        <v>40718</v>
      </c>
      <c r="F8287">
        <v>29.044627658382002</v>
      </c>
      <c r="G8287">
        <v>35.607208956948497</v>
      </c>
    </row>
    <row r="8288" spans="5:7" x14ac:dyDescent="0.25">
      <c r="E8288" s="1">
        <v>40721</v>
      </c>
      <c r="F8288">
        <v>44.912562313313998</v>
      </c>
      <c r="G8288">
        <v>41.939142303868103</v>
      </c>
    </row>
    <row r="8289" spans="5:7" x14ac:dyDescent="0.25">
      <c r="E8289" s="1">
        <v>40722</v>
      </c>
      <c r="F8289">
        <v>62.924618696964899</v>
      </c>
      <c r="G8289">
        <v>51.279379127990801</v>
      </c>
    </row>
    <row r="8290" spans="5:7" x14ac:dyDescent="0.25">
      <c r="E8290" s="1">
        <v>40723</v>
      </c>
      <c r="F8290">
        <v>72.020770123141602</v>
      </c>
      <c r="G8290">
        <v>57.395111976884301</v>
      </c>
    </row>
    <row r="8291" spans="5:7" x14ac:dyDescent="0.25">
      <c r="E8291" s="1">
        <v>40724</v>
      </c>
      <c r="F8291">
        <v>75.2828663085416</v>
      </c>
      <c r="G8291">
        <v>59.829411023929303</v>
      </c>
    </row>
    <row r="8292" spans="5:7" x14ac:dyDescent="0.25">
      <c r="E8292" s="1">
        <v>40725</v>
      </c>
      <c r="F8292">
        <v>77.090907079681301</v>
      </c>
      <c r="G8292">
        <v>61.176966714346797</v>
      </c>
    </row>
    <row r="8293" spans="5:7" x14ac:dyDescent="0.25">
      <c r="E8293" s="1">
        <v>40729</v>
      </c>
      <c r="F8293">
        <v>61.605326533713303</v>
      </c>
      <c r="G8293">
        <v>55.441412833095598</v>
      </c>
    </row>
    <row r="8294" spans="5:7" x14ac:dyDescent="0.25">
      <c r="E8294" s="1">
        <v>40730</v>
      </c>
      <c r="F8294">
        <v>59.554531056409701</v>
      </c>
      <c r="G8294">
        <v>54.653117407285997</v>
      </c>
    </row>
    <row r="8295" spans="5:7" x14ac:dyDescent="0.25">
      <c r="E8295" s="1">
        <v>40731</v>
      </c>
      <c r="F8295">
        <v>64.446531555157307</v>
      </c>
      <c r="G8295">
        <v>56.924989999223598</v>
      </c>
    </row>
    <row r="8296" spans="5:7" x14ac:dyDescent="0.25">
      <c r="E8296" s="1">
        <v>40732</v>
      </c>
      <c r="F8296">
        <v>41.763840169491097</v>
      </c>
      <c r="G8296">
        <v>47.362845526695303</v>
      </c>
    </row>
    <row r="8297" spans="5:7" x14ac:dyDescent="0.25">
      <c r="E8297" s="1">
        <v>40735</v>
      </c>
      <c r="F8297">
        <v>30.534949155197801</v>
      </c>
      <c r="G8297">
        <v>40.917970620521899</v>
      </c>
    </row>
    <row r="8298" spans="5:7" x14ac:dyDescent="0.25">
      <c r="E8298" s="1">
        <v>40736</v>
      </c>
      <c r="F8298">
        <v>26.5489155335062</v>
      </c>
      <c r="G8298">
        <v>38.305795104808702</v>
      </c>
    </row>
    <row r="8299" spans="5:7" x14ac:dyDescent="0.25">
      <c r="E8299" s="1">
        <v>40737</v>
      </c>
      <c r="F8299">
        <v>28.223501520112499</v>
      </c>
      <c r="G8299">
        <v>38.931101998886902</v>
      </c>
    </row>
    <row r="8300" spans="5:7" x14ac:dyDescent="0.25">
      <c r="E8300" s="1">
        <v>40738</v>
      </c>
      <c r="F8300">
        <v>43.468628858351003</v>
      </c>
      <c r="G8300">
        <v>44.863419759063802</v>
      </c>
    </row>
    <row r="8301" spans="5:7" x14ac:dyDescent="0.25">
      <c r="E8301" s="1">
        <v>40739</v>
      </c>
      <c r="F8301">
        <v>37.272970487107003</v>
      </c>
      <c r="G8301">
        <v>41.998044551829999</v>
      </c>
    </row>
    <row r="8302" spans="5:7" x14ac:dyDescent="0.25">
      <c r="E8302" s="1">
        <v>40742</v>
      </c>
      <c r="F8302">
        <v>40.009161619141999</v>
      </c>
      <c r="G8302">
        <v>43.042744549148999</v>
      </c>
    </row>
    <row r="8303" spans="5:7" x14ac:dyDescent="0.25">
      <c r="E8303" s="1">
        <v>40743</v>
      </c>
      <c r="F8303">
        <v>33.814181955738398</v>
      </c>
      <c r="G8303">
        <v>40.306370998544999</v>
      </c>
    </row>
    <row r="8304" spans="5:7" x14ac:dyDescent="0.25">
      <c r="E8304" s="1">
        <v>40744</v>
      </c>
      <c r="F8304">
        <v>46.385258616160598</v>
      </c>
      <c r="G8304">
        <v>45.053456646091099</v>
      </c>
    </row>
    <row r="8305" spans="5:7" x14ac:dyDescent="0.25">
      <c r="E8305" s="1">
        <v>40745</v>
      </c>
      <c r="F8305">
        <v>60.4883942423387</v>
      </c>
      <c r="G8305">
        <v>51.551285255358401</v>
      </c>
    </row>
    <row r="8306" spans="5:7" x14ac:dyDescent="0.25">
      <c r="E8306" s="1">
        <v>40746</v>
      </c>
      <c r="F8306">
        <v>50.824021888224003</v>
      </c>
      <c r="G8306">
        <v>47.878111421833701</v>
      </c>
    </row>
    <row r="8307" spans="5:7" x14ac:dyDescent="0.25">
      <c r="E8307" s="1">
        <v>40749</v>
      </c>
      <c r="F8307">
        <v>57.3636473670364</v>
      </c>
      <c r="G8307">
        <v>50.892665090784703</v>
      </c>
    </row>
    <row r="8308" spans="5:7" x14ac:dyDescent="0.25">
      <c r="E8308" s="1">
        <v>40750</v>
      </c>
      <c r="F8308">
        <v>47.9835096350577</v>
      </c>
      <c r="G8308">
        <v>47.2848392437378</v>
      </c>
    </row>
    <row r="8309" spans="5:7" x14ac:dyDescent="0.25">
      <c r="E8309" s="1">
        <v>40751</v>
      </c>
      <c r="F8309">
        <v>53.0589548375767</v>
      </c>
      <c r="G8309">
        <v>49.412892943948798</v>
      </c>
    </row>
    <row r="8310" spans="5:7" x14ac:dyDescent="0.25">
      <c r="E8310" s="1">
        <v>40752</v>
      </c>
      <c r="F8310">
        <v>47.4975380636577</v>
      </c>
      <c r="G8310">
        <v>47.354206091426398</v>
      </c>
    </row>
    <row r="8311" spans="5:7" x14ac:dyDescent="0.25">
      <c r="E8311" s="1">
        <v>40753</v>
      </c>
      <c r="F8311">
        <v>27.069156236666601</v>
      </c>
      <c r="G8311">
        <v>37.310080584903503</v>
      </c>
    </row>
    <row r="8312" spans="5:7" x14ac:dyDescent="0.25">
      <c r="E8312" s="1">
        <v>40756</v>
      </c>
      <c r="F8312">
        <v>24.009502678953901</v>
      </c>
      <c r="G8312">
        <v>35.318119704255103</v>
      </c>
    </row>
    <row r="8313" spans="5:7" x14ac:dyDescent="0.25">
      <c r="E8313" s="1">
        <v>40757</v>
      </c>
      <c r="F8313">
        <v>16.280607318828999</v>
      </c>
      <c r="G8313">
        <v>29.4014639563669</v>
      </c>
    </row>
    <row r="8314" spans="5:7" x14ac:dyDescent="0.25">
      <c r="E8314" s="1">
        <v>40758</v>
      </c>
      <c r="F8314">
        <v>16.7400734384548</v>
      </c>
      <c r="G8314">
        <v>29.5829499851157</v>
      </c>
    </row>
    <row r="8315" spans="5:7" x14ac:dyDescent="0.25">
      <c r="E8315" s="1">
        <v>40759</v>
      </c>
      <c r="F8315">
        <v>9.9352132930994497</v>
      </c>
      <c r="G8315">
        <v>22.9696301442739</v>
      </c>
    </row>
    <row r="8316" spans="5:7" x14ac:dyDescent="0.25">
      <c r="E8316" s="1">
        <v>40760</v>
      </c>
      <c r="F8316">
        <v>34.059585777251499</v>
      </c>
      <c r="G8316">
        <v>34.751047439778297</v>
      </c>
    </row>
    <row r="8317" spans="5:7" x14ac:dyDescent="0.25">
      <c r="E8317" s="1">
        <v>40763</v>
      </c>
      <c r="F8317">
        <v>22.572072294870701</v>
      </c>
      <c r="G8317">
        <v>27.562893082302601</v>
      </c>
    </row>
    <row r="8318" spans="5:7" x14ac:dyDescent="0.25">
      <c r="E8318" s="1">
        <v>40764</v>
      </c>
      <c r="F8318">
        <v>21.1510933474494</v>
      </c>
      <c r="G8318">
        <v>26.5800659522911</v>
      </c>
    </row>
    <row r="8319" spans="5:7" x14ac:dyDescent="0.25">
      <c r="E8319" s="1">
        <v>40765</v>
      </c>
      <c r="F8319">
        <v>15.883317171100501</v>
      </c>
      <c r="G8319">
        <v>22.745462645707999</v>
      </c>
    </row>
    <row r="8320" spans="5:7" x14ac:dyDescent="0.25">
      <c r="E8320" s="1">
        <v>40766</v>
      </c>
      <c r="F8320">
        <v>39.708501446082799</v>
      </c>
      <c r="G8320">
        <v>35.910960494643298</v>
      </c>
    </row>
    <row r="8321" spans="5:7" x14ac:dyDescent="0.25">
      <c r="E8321" s="1">
        <v>40767</v>
      </c>
      <c r="F8321">
        <v>35.959661690273997</v>
      </c>
      <c r="G8321">
        <v>33.997202329160203</v>
      </c>
    </row>
    <row r="8322" spans="5:7" x14ac:dyDescent="0.25">
      <c r="E8322" s="1">
        <v>40770</v>
      </c>
      <c r="F8322">
        <v>40.399459578464203</v>
      </c>
      <c r="G8322">
        <v>36.397351833296902</v>
      </c>
    </row>
    <row r="8323" spans="5:7" x14ac:dyDescent="0.25">
      <c r="E8323" s="1">
        <v>40771</v>
      </c>
      <c r="F8323">
        <v>35.318661656169098</v>
      </c>
      <c r="G8323">
        <v>34.088951481873998</v>
      </c>
    </row>
    <row r="8324" spans="5:7" x14ac:dyDescent="0.25">
      <c r="E8324" s="1">
        <v>40772</v>
      </c>
      <c r="F8324">
        <v>31.949291354622801</v>
      </c>
      <c r="G8324">
        <v>32.536060743639602</v>
      </c>
    </row>
    <row r="8325" spans="5:7" x14ac:dyDescent="0.25">
      <c r="E8325" s="1">
        <v>40773</v>
      </c>
      <c r="F8325">
        <v>26.726778005808601</v>
      </c>
      <c r="G8325">
        <v>30.022090832483698</v>
      </c>
    </row>
    <row r="8326" spans="5:7" x14ac:dyDescent="0.25">
      <c r="E8326" s="1">
        <v>40774</v>
      </c>
      <c r="F8326">
        <v>26.726778005808701</v>
      </c>
      <c r="G8326">
        <v>30.022090832483698</v>
      </c>
    </row>
    <row r="8327" spans="5:7" x14ac:dyDescent="0.25">
      <c r="E8327" s="1">
        <v>40777</v>
      </c>
      <c r="F8327">
        <v>33.235218181116302</v>
      </c>
      <c r="G8327">
        <v>32.5261724548674</v>
      </c>
    </row>
    <row r="8328" spans="5:7" x14ac:dyDescent="0.25">
      <c r="E8328" s="1">
        <v>40778</v>
      </c>
      <c r="F8328">
        <v>40.779180501147302</v>
      </c>
      <c r="G8328">
        <v>35.496914316984601</v>
      </c>
    </row>
    <row r="8329" spans="5:7" x14ac:dyDescent="0.25">
      <c r="E8329" s="1">
        <v>40779</v>
      </c>
      <c r="F8329">
        <v>56.9721310083182</v>
      </c>
      <c r="G8329">
        <v>42.9983518042323</v>
      </c>
    </row>
    <row r="8330" spans="5:7" x14ac:dyDescent="0.25">
      <c r="E8330" s="1">
        <v>40780</v>
      </c>
      <c r="F8330">
        <v>49.767800751463199</v>
      </c>
      <c r="G8330">
        <v>40.7469346449829</v>
      </c>
    </row>
    <row r="8331" spans="5:7" x14ac:dyDescent="0.25">
      <c r="E8331" s="1">
        <v>40781</v>
      </c>
      <c r="F8331">
        <v>44.784247508686001</v>
      </c>
      <c r="G8331">
        <v>39.128899659262601</v>
      </c>
    </row>
    <row r="8332" spans="5:7" x14ac:dyDescent="0.25">
      <c r="E8332" s="1">
        <v>40784</v>
      </c>
      <c r="F8332">
        <v>54.066981907825401</v>
      </c>
      <c r="G8332">
        <v>43.213080836559101</v>
      </c>
    </row>
    <row r="8333" spans="5:7" x14ac:dyDescent="0.25">
      <c r="E8333" s="1">
        <v>40785</v>
      </c>
      <c r="F8333">
        <v>43.6056322996821</v>
      </c>
      <c r="G8333">
        <v>39.793726601768199</v>
      </c>
    </row>
    <row r="8334" spans="5:7" x14ac:dyDescent="0.25">
      <c r="E8334" s="1">
        <v>40786</v>
      </c>
      <c r="F8334">
        <v>51.090369227148898</v>
      </c>
      <c r="G8334">
        <v>42.995342376154902</v>
      </c>
    </row>
    <row r="8335" spans="5:7" x14ac:dyDescent="0.25">
      <c r="E8335" s="1">
        <v>40787</v>
      </c>
      <c r="F8335">
        <v>39.911612453708202</v>
      </c>
      <c r="G8335">
        <v>39.061365955783302</v>
      </c>
    </row>
    <row r="8336" spans="5:7" x14ac:dyDescent="0.25">
      <c r="E8336" s="1">
        <v>40788</v>
      </c>
      <c r="F8336">
        <v>29.449976934186601</v>
      </c>
      <c r="G8336">
        <v>34.466516090300402</v>
      </c>
    </row>
    <row r="8337" spans="5:7" x14ac:dyDescent="0.25">
      <c r="E8337" s="1">
        <v>40792</v>
      </c>
      <c r="F8337">
        <v>28.665916482763699</v>
      </c>
      <c r="G8337">
        <v>34.0909812421163</v>
      </c>
    </row>
    <row r="8338" spans="5:7" x14ac:dyDescent="0.25">
      <c r="E8338" s="1">
        <v>40793</v>
      </c>
      <c r="F8338">
        <v>38.349829559678703</v>
      </c>
      <c r="G8338">
        <v>37.685943459304497</v>
      </c>
    </row>
    <row r="8339" spans="5:7" x14ac:dyDescent="0.25">
      <c r="E8339" s="1">
        <v>40794</v>
      </c>
      <c r="F8339">
        <v>32.590701747922097</v>
      </c>
      <c r="G8339">
        <v>35.428509706479197</v>
      </c>
    </row>
    <row r="8340" spans="5:7" x14ac:dyDescent="0.25">
      <c r="E8340" s="1">
        <v>40795</v>
      </c>
      <c r="F8340">
        <v>27.746763739216998</v>
      </c>
      <c r="G8340">
        <v>33.344696483289901</v>
      </c>
    </row>
    <row r="8341" spans="5:7" x14ac:dyDescent="0.25">
      <c r="E8341" s="1">
        <v>40798</v>
      </c>
      <c r="F8341">
        <v>33.837326790506701</v>
      </c>
      <c r="G8341">
        <v>35.454842660257697</v>
      </c>
    </row>
    <row r="8342" spans="5:7" x14ac:dyDescent="0.25">
      <c r="E8342" s="1">
        <v>40799</v>
      </c>
      <c r="F8342">
        <v>42.076750530184498</v>
      </c>
      <c r="G8342">
        <v>38.407758434591997</v>
      </c>
    </row>
    <row r="8343" spans="5:7" x14ac:dyDescent="0.25">
      <c r="E8343" s="1">
        <v>40800</v>
      </c>
      <c r="F8343">
        <v>42.076750530184498</v>
      </c>
      <c r="G8343">
        <v>38.407758434591997</v>
      </c>
    </row>
    <row r="8344" spans="5:7" x14ac:dyDescent="0.25">
      <c r="E8344" s="1">
        <v>40801</v>
      </c>
      <c r="F8344">
        <v>57.491877041000002</v>
      </c>
      <c r="G8344">
        <v>44.376018178336601</v>
      </c>
    </row>
    <row r="8345" spans="5:7" x14ac:dyDescent="0.25">
      <c r="E8345" s="1">
        <v>40802</v>
      </c>
      <c r="F8345">
        <v>52.684682026127398</v>
      </c>
      <c r="G8345">
        <v>43.091242341741399</v>
      </c>
    </row>
    <row r="8346" spans="5:7" x14ac:dyDescent="0.25">
      <c r="E8346" s="1">
        <v>40805</v>
      </c>
      <c r="F8346">
        <v>37.908771931179601</v>
      </c>
      <c r="G8346">
        <v>38.435927059760203</v>
      </c>
    </row>
    <row r="8347" spans="5:7" x14ac:dyDescent="0.25">
      <c r="E8347" s="1">
        <v>40806</v>
      </c>
      <c r="F8347">
        <v>35.651611075232097</v>
      </c>
      <c r="G8347">
        <v>37.612715086223602</v>
      </c>
    </row>
    <row r="8348" spans="5:7" x14ac:dyDescent="0.25">
      <c r="E8348" s="1">
        <v>40807</v>
      </c>
      <c r="F8348">
        <v>27.3275368062484</v>
      </c>
      <c r="G8348">
        <v>34.245337124610799</v>
      </c>
    </row>
    <row r="8349" spans="5:7" x14ac:dyDescent="0.25">
      <c r="E8349" s="1">
        <v>40808</v>
      </c>
      <c r="F8349">
        <v>18.497739159604802</v>
      </c>
      <c r="G8349">
        <v>29.413783315457099</v>
      </c>
    </row>
    <row r="8350" spans="5:7" x14ac:dyDescent="0.25">
      <c r="E8350" s="1">
        <v>40809</v>
      </c>
      <c r="F8350">
        <v>38.006052976511</v>
      </c>
      <c r="G8350">
        <v>37.162469987865698</v>
      </c>
    </row>
    <row r="8351" spans="5:7" x14ac:dyDescent="0.25">
      <c r="E8351" s="1">
        <v>40812</v>
      </c>
      <c r="F8351">
        <v>47.894509506226903</v>
      </c>
      <c r="G8351">
        <v>41.715102665206203</v>
      </c>
    </row>
    <row r="8352" spans="5:7" x14ac:dyDescent="0.25">
      <c r="E8352" s="1">
        <v>40813</v>
      </c>
      <c r="F8352">
        <v>56.454703245502401</v>
      </c>
      <c r="G8352">
        <v>46.039135290284001</v>
      </c>
    </row>
    <row r="8353" spans="5:7" x14ac:dyDescent="0.25">
      <c r="E8353" s="1">
        <v>40814</v>
      </c>
      <c r="F8353">
        <v>57.231293462554703</v>
      </c>
      <c r="G8353">
        <v>46.433317308999698</v>
      </c>
    </row>
    <row r="8354" spans="5:7" x14ac:dyDescent="0.25">
      <c r="E8354" s="1">
        <v>40815</v>
      </c>
      <c r="F8354">
        <v>59.106625097970799</v>
      </c>
      <c r="G8354">
        <v>47.3213530047624</v>
      </c>
    </row>
    <row r="8355" spans="5:7" x14ac:dyDescent="0.25">
      <c r="E8355" s="1">
        <v>40816</v>
      </c>
      <c r="F8355">
        <v>45.530801840085701</v>
      </c>
      <c r="G8355">
        <v>42.973737327215503</v>
      </c>
    </row>
    <row r="8356" spans="5:7" x14ac:dyDescent="0.25">
      <c r="E8356" s="1">
        <v>40819</v>
      </c>
      <c r="F8356">
        <v>29.474439265838399</v>
      </c>
      <c r="G8356">
        <v>35.944591078297798</v>
      </c>
    </row>
    <row r="8357" spans="5:7" x14ac:dyDescent="0.25">
      <c r="E8357" s="1">
        <v>40820</v>
      </c>
      <c r="F8357">
        <v>39.787942569880698</v>
      </c>
      <c r="G8357">
        <v>40.2077238179603</v>
      </c>
    </row>
    <row r="8358" spans="5:7" x14ac:dyDescent="0.25">
      <c r="E8358" s="1">
        <v>40821</v>
      </c>
      <c r="F8358">
        <v>49.442816159493802</v>
      </c>
      <c r="G8358">
        <v>44.533936649136798</v>
      </c>
    </row>
    <row r="8359" spans="5:7" x14ac:dyDescent="0.25">
      <c r="E8359" s="1">
        <v>40822</v>
      </c>
      <c r="F8359">
        <v>59.958631225349897</v>
      </c>
      <c r="G8359">
        <v>49.865713563916302</v>
      </c>
    </row>
    <row r="8360" spans="5:7" x14ac:dyDescent="0.25">
      <c r="E8360" s="1">
        <v>40823</v>
      </c>
      <c r="F8360">
        <v>66.841822990770694</v>
      </c>
      <c r="G8360">
        <v>53.839948248606802</v>
      </c>
    </row>
    <row r="8361" spans="5:7" x14ac:dyDescent="0.25">
      <c r="E8361" s="1">
        <v>40827</v>
      </c>
      <c r="F8361">
        <v>72.399717439658801</v>
      </c>
      <c r="G8361">
        <v>57.390866117370003</v>
      </c>
    </row>
    <row r="8362" spans="5:7" x14ac:dyDescent="0.25">
      <c r="E8362" s="1">
        <v>40828</v>
      </c>
      <c r="F8362">
        <v>75.628002836024805</v>
      </c>
      <c r="G8362">
        <v>59.595173606722398</v>
      </c>
    </row>
    <row r="8363" spans="5:7" x14ac:dyDescent="0.25">
      <c r="E8363" s="1">
        <v>40829</v>
      </c>
      <c r="F8363">
        <v>70.157336502925503</v>
      </c>
      <c r="G8363">
        <v>57.805991673518299</v>
      </c>
    </row>
    <row r="8364" spans="5:7" x14ac:dyDescent="0.25">
      <c r="E8364" s="1">
        <v>40830</v>
      </c>
      <c r="F8364">
        <v>75.123833071772196</v>
      </c>
      <c r="G8364">
        <v>60.726481799307898</v>
      </c>
    </row>
    <row r="8365" spans="5:7" x14ac:dyDescent="0.25">
      <c r="E8365" s="1">
        <v>40833</v>
      </c>
      <c r="F8365">
        <v>58.789078928967498</v>
      </c>
      <c r="G8365">
        <v>55.020429357104</v>
      </c>
    </row>
    <row r="8366" spans="5:7" x14ac:dyDescent="0.25">
      <c r="E8366" s="1">
        <v>40834</v>
      </c>
      <c r="F8366">
        <v>60.913783281635702</v>
      </c>
      <c r="G8366">
        <v>55.949087755048097</v>
      </c>
    </row>
    <row r="8367" spans="5:7" x14ac:dyDescent="0.25">
      <c r="E8367" s="1">
        <v>40835</v>
      </c>
      <c r="F8367">
        <v>57.700916955895302</v>
      </c>
      <c r="G8367">
        <v>54.851457548634002</v>
      </c>
    </row>
    <row r="8368" spans="5:7" x14ac:dyDescent="0.25">
      <c r="E8368" s="1">
        <v>40836</v>
      </c>
      <c r="F8368">
        <v>61.737218602526802</v>
      </c>
      <c r="G8368">
        <v>56.3871728572311</v>
      </c>
    </row>
    <row r="8369" spans="5:7" x14ac:dyDescent="0.25">
      <c r="E8369" s="1">
        <v>40837</v>
      </c>
      <c r="F8369">
        <v>65.550458256604401</v>
      </c>
      <c r="G8369">
        <v>57.878696719880899</v>
      </c>
    </row>
    <row r="8370" spans="5:7" x14ac:dyDescent="0.25">
      <c r="E8370" s="1">
        <v>40840</v>
      </c>
      <c r="F8370">
        <v>67.930912918118395</v>
      </c>
      <c r="G8370">
        <v>58.820067654703998</v>
      </c>
    </row>
    <row r="8371" spans="5:7" x14ac:dyDescent="0.25">
      <c r="E8371" s="1">
        <v>40841</v>
      </c>
      <c r="F8371">
        <v>43.747424670467304</v>
      </c>
      <c r="G8371">
        <v>50.687086953866903</v>
      </c>
    </row>
    <row r="8372" spans="5:7" x14ac:dyDescent="0.25">
      <c r="E8372" s="1">
        <v>40842</v>
      </c>
      <c r="F8372">
        <v>57.739183847285702</v>
      </c>
      <c r="G8372">
        <v>55.789083138225102</v>
      </c>
    </row>
    <row r="8373" spans="5:7" x14ac:dyDescent="0.25">
      <c r="E8373" s="1">
        <v>40843</v>
      </c>
      <c r="F8373">
        <v>73.104192275610899</v>
      </c>
      <c r="G8373">
        <v>63.560107869096399</v>
      </c>
    </row>
    <row r="8374" spans="5:7" x14ac:dyDescent="0.25">
      <c r="E8374" s="1">
        <v>40844</v>
      </c>
      <c r="F8374">
        <v>63.595660087949398</v>
      </c>
      <c r="G8374">
        <v>59.688143461957701</v>
      </c>
    </row>
    <row r="8375" spans="5:7" x14ac:dyDescent="0.25">
      <c r="E8375" s="1">
        <v>40847</v>
      </c>
      <c r="F8375">
        <v>41.505741312577697</v>
      </c>
      <c r="G8375">
        <v>48.776800149875399</v>
      </c>
    </row>
    <row r="8376" spans="5:7" x14ac:dyDescent="0.25">
      <c r="E8376" s="1">
        <v>40848</v>
      </c>
      <c r="F8376">
        <v>33.191518096495003</v>
      </c>
      <c r="G8376">
        <v>43.616528042605196</v>
      </c>
    </row>
    <row r="8377" spans="5:7" x14ac:dyDescent="0.25">
      <c r="E8377" s="1">
        <v>40849</v>
      </c>
      <c r="F8377">
        <v>33.064351005572597</v>
      </c>
      <c r="G8377">
        <v>43.537163942183597</v>
      </c>
    </row>
    <row r="8378" spans="5:7" x14ac:dyDescent="0.25">
      <c r="E8378" s="1">
        <v>40850</v>
      </c>
      <c r="F8378">
        <v>43.897618223062103</v>
      </c>
      <c r="G8378">
        <v>47.830762797165598</v>
      </c>
    </row>
    <row r="8379" spans="5:7" x14ac:dyDescent="0.25">
      <c r="E8379" s="1">
        <v>40851</v>
      </c>
      <c r="F8379">
        <v>40.611235186399497</v>
      </c>
      <c r="G8379">
        <v>46.2525417756911</v>
      </c>
    </row>
    <row r="8380" spans="5:7" x14ac:dyDescent="0.25">
      <c r="E8380" s="1">
        <v>40854</v>
      </c>
      <c r="F8380">
        <v>38.817767783611899</v>
      </c>
      <c r="G8380">
        <v>45.422461064373302</v>
      </c>
    </row>
    <row r="8381" spans="5:7" x14ac:dyDescent="0.25">
      <c r="E8381" s="1">
        <v>40855</v>
      </c>
      <c r="F8381">
        <v>47.872488050690698</v>
      </c>
      <c r="G8381">
        <v>48.673981474259399</v>
      </c>
    </row>
    <row r="8382" spans="5:7" x14ac:dyDescent="0.25">
      <c r="E8382" s="1">
        <v>40856</v>
      </c>
      <c r="F8382">
        <v>35.7220116648028</v>
      </c>
      <c r="G8382">
        <v>43.347420418869397</v>
      </c>
    </row>
    <row r="8383" spans="5:7" x14ac:dyDescent="0.25">
      <c r="E8383" s="1">
        <v>40857</v>
      </c>
      <c r="F8383">
        <v>48.382453419218699</v>
      </c>
      <c r="G8383">
        <v>48.258083929693001</v>
      </c>
    </row>
    <row r="8384" spans="5:7" x14ac:dyDescent="0.25">
      <c r="E8384" s="1">
        <v>40858</v>
      </c>
      <c r="F8384">
        <v>48.382453419218699</v>
      </c>
      <c r="G8384">
        <v>48.258083929693001</v>
      </c>
    </row>
    <row r="8385" spans="5:7" x14ac:dyDescent="0.25">
      <c r="E8385" s="1">
        <v>40861</v>
      </c>
      <c r="F8385">
        <v>46.638118207294497</v>
      </c>
      <c r="G8385">
        <v>47.6267191193866</v>
      </c>
    </row>
    <row r="8386" spans="5:7" x14ac:dyDescent="0.25">
      <c r="E8386" s="1">
        <v>40862</v>
      </c>
      <c r="F8386">
        <v>47.396721742604903</v>
      </c>
      <c r="G8386">
        <v>47.871540093109701</v>
      </c>
    </row>
    <row r="8387" spans="5:7" x14ac:dyDescent="0.25">
      <c r="E8387" s="1">
        <v>40863</v>
      </c>
      <c r="F8387">
        <v>39.203949500599201</v>
      </c>
      <c r="G8387">
        <v>45.090877471569002</v>
      </c>
    </row>
    <row r="8388" spans="5:7" x14ac:dyDescent="0.25">
      <c r="E8388" s="1">
        <v>40864</v>
      </c>
      <c r="F8388">
        <v>34.144974019910698</v>
      </c>
      <c r="G8388">
        <v>43.162321097242099</v>
      </c>
    </row>
    <row r="8389" spans="5:7" x14ac:dyDescent="0.25">
      <c r="E8389" s="1">
        <v>40865</v>
      </c>
      <c r="F8389">
        <v>44.047101931804299</v>
      </c>
      <c r="G8389">
        <v>46.0046643703852</v>
      </c>
    </row>
    <row r="8390" spans="5:7" x14ac:dyDescent="0.25">
      <c r="E8390" s="1">
        <v>40868</v>
      </c>
      <c r="F8390">
        <v>37.314295887271498</v>
      </c>
      <c r="G8390">
        <v>43.6537005732064</v>
      </c>
    </row>
    <row r="8391" spans="5:7" x14ac:dyDescent="0.25">
      <c r="E8391" s="1">
        <v>40869</v>
      </c>
      <c r="F8391">
        <v>31.1684261894694</v>
      </c>
      <c r="G8391">
        <v>41.2153496380608</v>
      </c>
    </row>
    <row r="8392" spans="5:7" x14ac:dyDescent="0.25">
      <c r="E8392" s="1">
        <v>40870</v>
      </c>
      <c r="F8392">
        <v>26.955807492521402</v>
      </c>
      <c r="G8392">
        <v>39.344025237871598</v>
      </c>
    </row>
    <row r="8393" spans="5:7" x14ac:dyDescent="0.25">
      <c r="E8393" s="1">
        <v>40872</v>
      </c>
      <c r="F8393">
        <v>46.578097227723497</v>
      </c>
      <c r="G8393">
        <v>45.391158592949502</v>
      </c>
    </row>
    <row r="8394" spans="5:7" x14ac:dyDescent="0.25">
      <c r="E8394" s="1">
        <v>40875</v>
      </c>
      <c r="F8394">
        <v>47.673431735893303</v>
      </c>
      <c r="G8394">
        <v>45.769240252802703</v>
      </c>
    </row>
    <row r="8395" spans="5:7" x14ac:dyDescent="0.25">
      <c r="E8395" s="1">
        <v>40876</v>
      </c>
      <c r="F8395">
        <v>51.931131772639603</v>
      </c>
      <c r="G8395">
        <v>47.186834783831898</v>
      </c>
    </row>
    <row r="8396" spans="5:7" x14ac:dyDescent="0.25">
      <c r="E8396" s="1">
        <v>40877</v>
      </c>
      <c r="F8396">
        <v>66.977954548524096</v>
      </c>
      <c r="G8396">
        <v>53.319300886298798</v>
      </c>
    </row>
    <row r="8397" spans="5:7" x14ac:dyDescent="0.25">
      <c r="E8397" s="1">
        <v>40878</v>
      </c>
      <c r="F8397">
        <v>68.923506845609097</v>
      </c>
      <c r="G8397">
        <v>54.2723284905017</v>
      </c>
    </row>
    <row r="8398" spans="5:7" x14ac:dyDescent="0.25">
      <c r="E8398" s="1">
        <v>40879</v>
      </c>
      <c r="F8398">
        <v>54.371065373649998</v>
      </c>
      <c r="G8398">
        <v>50.102129038589297</v>
      </c>
    </row>
    <row r="8399" spans="5:7" x14ac:dyDescent="0.25">
      <c r="E8399" s="1">
        <v>40882</v>
      </c>
      <c r="F8399">
        <v>54.371065373649998</v>
      </c>
      <c r="G8399">
        <v>50.102129038589297</v>
      </c>
    </row>
    <row r="8400" spans="5:7" x14ac:dyDescent="0.25">
      <c r="E8400" s="1">
        <v>40883</v>
      </c>
      <c r="F8400">
        <v>65.009563985916202</v>
      </c>
      <c r="G8400">
        <v>54.1849117422909</v>
      </c>
    </row>
    <row r="8401" spans="5:7" x14ac:dyDescent="0.25">
      <c r="E8401" s="1">
        <v>40884</v>
      </c>
      <c r="F8401">
        <v>50.797335236456398</v>
      </c>
      <c r="G8401">
        <v>49.7969607224016</v>
      </c>
    </row>
    <row r="8402" spans="5:7" x14ac:dyDescent="0.25">
      <c r="E8402" s="1">
        <v>40885</v>
      </c>
      <c r="F8402">
        <v>38.722223696140901</v>
      </c>
      <c r="G8402">
        <v>45.1196279040741</v>
      </c>
    </row>
    <row r="8403" spans="5:7" x14ac:dyDescent="0.25">
      <c r="E8403" s="1">
        <v>40886</v>
      </c>
      <c r="F8403">
        <v>56.879704517394899</v>
      </c>
      <c r="G8403">
        <v>52.249767167427201</v>
      </c>
    </row>
    <row r="8404" spans="5:7" x14ac:dyDescent="0.25">
      <c r="E8404" s="1">
        <v>40889</v>
      </c>
      <c r="F8404">
        <v>48.3721603864036</v>
      </c>
      <c r="G8404">
        <v>48.867844191941899</v>
      </c>
    </row>
    <row r="8405" spans="5:7" x14ac:dyDescent="0.25">
      <c r="E8405" s="1">
        <v>40890</v>
      </c>
      <c r="F8405">
        <v>39.953885965469503</v>
      </c>
      <c r="G8405">
        <v>45.171562372629197</v>
      </c>
    </row>
    <row r="8406" spans="5:7" x14ac:dyDescent="0.25">
      <c r="E8406" s="1">
        <v>40891</v>
      </c>
      <c r="F8406">
        <v>32.531115261965901</v>
      </c>
      <c r="G8406">
        <v>41.479895655911903</v>
      </c>
    </row>
    <row r="8407" spans="5:7" x14ac:dyDescent="0.25">
      <c r="E8407" s="1">
        <v>40892</v>
      </c>
      <c r="F8407">
        <v>34.269715776760101</v>
      </c>
      <c r="G8407">
        <v>42.084653823425803</v>
      </c>
    </row>
    <row r="8408" spans="5:7" x14ac:dyDescent="0.25">
      <c r="E8408" s="1">
        <v>40893</v>
      </c>
      <c r="F8408">
        <v>27.089575506092402</v>
      </c>
      <c r="G8408">
        <v>38.419699949490798</v>
      </c>
    </row>
    <row r="8409" spans="5:7" x14ac:dyDescent="0.25">
      <c r="E8409" s="1">
        <v>40896</v>
      </c>
      <c r="F8409">
        <v>23.117814925967402</v>
      </c>
      <c r="G8409">
        <v>36.105827843061803</v>
      </c>
    </row>
    <row r="8410" spans="5:7" x14ac:dyDescent="0.25">
      <c r="E8410" s="1">
        <v>40897</v>
      </c>
      <c r="F8410">
        <v>48.8158378055968</v>
      </c>
      <c r="G8410">
        <v>46.084751141129601</v>
      </c>
    </row>
    <row r="8411" spans="5:7" x14ac:dyDescent="0.25">
      <c r="E8411" s="1">
        <v>40898</v>
      </c>
      <c r="F8411">
        <v>55.391710593315501</v>
      </c>
      <c r="G8411">
        <v>49.223472148813102</v>
      </c>
    </row>
    <row r="8412" spans="5:7" x14ac:dyDescent="0.25">
      <c r="E8412" s="1">
        <v>40899</v>
      </c>
      <c r="F8412">
        <v>52.209499082211799</v>
      </c>
      <c r="G8412">
        <v>48.032928520257997</v>
      </c>
    </row>
    <row r="8413" spans="5:7" x14ac:dyDescent="0.25">
      <c r="E8413" s="1">
        <v>40900</v>
      </c>
      <c r="F8413">
        <v>62.539475991809098</v>
      </c>
      <c r="G8413">
        <v>52.936392183344303</v>
      </c>
    </row>
    <row r="8414" spans="5:7" x14ac:dyDescent="0.25">
      <c r="E8414" s="1">
        <v>40904</v>
      </c>
      <c r="F8414">
        <v>58.313266036658298</v>
      </c>
      <c r="G8414">
        <v>51.474889842514898</v>
      </c>
    </row>
    <row r="8415" spans="5:7" x14ac:dyDescent="0.25">
      <c r="E8415" s="1">
        <v>40905</v>
      </c>
      <c r="F8415">
        <v>43.332776348585497</v>
      </c>
      <c r="G8415">
        <v>45.684235530811698</v>
      </c>
    </row>
    <row r="8416" spans="5:7" x14ac:dyDescent="0.25">
      <c r="E8416" s="1">
        <v>40906</v>
      </c>
      <c r="F8416">
        <v>39.984870432829503</v>
      </c>
      <c r="G8416">
        <v>44.228907900776903</v>
      </c>
    </row>
    <row r="8417" spans="5:7" x14ac:dyDescent="0.25">
      <c r="E8417" s="1">
        <v>40907</v>
      </c>
      <c r="F8417">
        <v>36.4517272142404</v>
      </c>
      <c r="G8417">
        <v>42.697514245497501</v>
      </c>
    </row>
    <row r="8418" spans="5:7" x14ac:dyDescent="0.25">
      <c r="E8418" s="1">
        <v>40911</v>
      </c>
      <c r="F8418">
        <v>53.574253508222498</v>
      </c>
      <c r="G8418">
        <v>49.276201361066299</v>
      </c>
    </row>
    <row r="8419" spans="5:7" x14ac:dyDescent="0.25">
      <c r="E8419" s="1">
        <v>40912</v>
      </c>
      <c r="F8419">
        <v>58.2939340786317</v>
      </c>
      <c r="G8419">
        <v>51.380135969395397</v>
      </c>
    </row>
    <row r="8420" spans="5:7" x14ac:dyDescent="0.25">
      <c r="E8420" s="1">
        <v>40913</v>
      </c>
      <c r="F8420">
        <v>60.366102057641697</v>
      </c>
      <c r="G8420">
        <v>52.293421621573799</v>
      </c>
    </row>
    <row r="8421" spans="5:7" x14ac:dyDescent="0.25">
      <c r="E8421" s="1">
        <v>40914</v>
      </c>
      <c r="F8421">
        <v>50.778886300567201</v>
      </c>
      <c r="G8421">
        <v>49.145229032676703</v>
      </c>
    </row>
    <row r="8422" spans="5:7" x14ac:dyDescent="0.25">
      <c r="E8422" s="1">
        <v>40917</v>
      </c>
      <c r="F8422">
        <v>50.274601763270297</v>
      </c>
      <c r="G8422">
        <v>48.978101783542598</v>
      </c>
    </row>
    <row r="8423" spans="5:7" x14ac:dyDescent="0.25">
      <c r="E8423" s="1">
        <v>40918</v>
      </c>
      <c r="F8423">
        <v>52.2656104003199</v>
      </c>
      <c r="G8423">
        <v>49.623821207862001</v>
      </c>
    </row>
    <row r="8424" spans="5:7" x14ac:dyDescent="0.25">
      <c r="E8424" s="1">
        <v>40919</v>
      </c>
      <c r="F8424">
        <v>37.382972755767199</v>
      </c>
      <c r="G8424">
        <v>44.5885254353379</v>
      </c>
    </row>
    <row r="8425" spans="5:7" x14ac:dyDescent="0.25">
      <c r="E8425" s="1">
        <v>40920</v>
      </c>
      <c r="F8425">
        <v>44.276970656258797</v>
      </c>
      <c r="G8425">
        <v>46.697439293201199</v>
      </c>
    </row>
    <row r="8426" spans="5:7" x14ac:dyDescent="0.25">
      <c r="E8426" s="1">
        <v>40921</v>
      </c>
      <c r="F8426">
        <v>32.741658449158201</v>
      </c>
      <c r="G8426">
        <v>42.096385062171798</v>
      </c>
    </row>
    <row r="8427" spans="5:7" x14ac:dyDescent="0.25">
      <c r="E8427" s="1">
        <v>40925</v>
      </c>
      <c r="F8427">
        <v>30.685932383705001</v>
      </c>
      <c r="G8427">
        <v>41.160499336997198</v>
      </c>
    </row>
    <row r="8428" spans="5:7" x14ac:dyDescent="0.25">
      <c r="E8428" s="1">
        <v>40926</v>
      </c>
      <c r="F8428">
        <v>44.599493380975403</v>
      </c>
      <c r="G8428">
        <v>45.509247459109197</v>
      </c>
    </row>
    <row r="8429" spans="5:7" x14ac:dyDescent="0.25">
      <c r="E8429" s="1">
        <v>40927</v>
      </c>
      <c r="F8429">
        <v>63.209688212006697</v>
      </c>
      <c r="G8429">
        <v>53.312872720071297</v>
      </c>
    </row>
    <row r="8430" spans="5:7" x14ac:dyDescent="0.25">
      <c r="E8430" s="1">
        <v>40928</v>
      </c>
      <c r="F8430">
        <v>69.502825471978596</v>
      </c>
      <c r="G8430">
        <v>56.729075394018999</v>
      </c>
    </row>
    <row r="8431" spans="5:7" x14ac:dyDescent="0.25">
      <c r="E8431" s="1">
        <v>40931</v>
      </c>
      <c r="F8431">
        <v>73.653208684647495</v>
      </c>
      <c r="G8431">
        <v>59.1966616386647</v>
      </c>
    </row>
    <row r="8432" spans="5:7" x14ac:dyDescent="0.25">
      <c r="E8432" s="1">
        <v>40932</v>
      </c>
      <c r="F8432">
        <v>74.289386246322593</v>
      </c>
      <c r="G8432">
        <v>59.572836855794002</v>
      </c>
    </row>
    <row r="8433" spans="5:7" x14ac:dyDescent="0.25">
      <c r="E8433" s="1">
        <v>40933</v>
      </c>
      <c r="F8433">
        <v>54.886800620884003</v>
      </c>
      <c r="G8433">
        <v>53.136590192853298</v>
      </c>
    </row>
    <row r="8434" spans="5:7" x14ac:dyDescent="0.25">
      <c r="E8434" s="1">
        <v>40934</v>
      </c>
      <c r="F8434">
        <v>41.626674473785499</v>
      </c>
      <c r="G8434">
        <v>47.517285760382599</v>
      </c>
    </row>
    <row r="8435" spans="5:7" x14ac:dyDescent="0.25">
      <c r="E8435" s="1">
        <v>40935</v>
      </c>
      <c r="F8435">
        <v>33.8670203344005</v>
      </c>
      <c r="G8435">
        <v>43.5935463759185</v>
      </c>
    </row>
    <row r="8436" spans="5:7" x14ac:dyDescent="0.25">
      <c r="E8436" s="1">
        <v>40938</v>
      </c>
      <c r="F8436">
        <v>28.095336141159699</v>
      </c>
      <c r="G8436">
        <v>40.3021662969375</v>
      </c>
    </row>
    <row r="8437" spans="5:7" x14ac:dyDescent="0.25">
      <c r="E8437" s="1">
        <v>40939</v>
      </c>
      <c r="F8437">
        <v>22.8088423815589</v>
      </c>
      <c r="G8437">
        <v>36.9016564087568</v>
      </c>
    </row>
    <row r="8438" spans="5:7" x14ac:dyDescent="0.25">
      <c r="E8438" s="1">
        <v>40940</v>
      </c>
      <c r="F8438">
        <v>33.165369713691099</v>
      </c>
      <c r="G8438">
        <v>40.605434132191299</v>
      </c>
    </row>
    <row r="8439" spans="5:7" x14ac:dyDescent="0.25">
      <c r="E8439" s="1">
        <v>40941</v>
      </c>
      <c r="F8439">
        <v>32.130754714754801</v>
      </c>
      <c r="G8439">
        <v>40.0984789872075</v>
      </c>
    </row>
    <row r="8440" spans="5:7" x14ac:dyDescent="0.25">
      <c r="E8440" s="1">
        <v>40942</v>
      </c>
      <c r="F8440">
        <v>55.932788841490101</v>
      </c>
      <c r="G8440">
        <v>49.831065474612501</v>
      </c>
    </row>
    <row r="8441" spans="5:7" x14ac:dyDescent="0.25">
      <c r="E8441" s="1">
        <v>40945</v>
      </c>
      <c r="F8441">
        <v>51.041203158905503</v>
      </c>
      <c r="G8441">
        <v>47.921595489335999</v>
      </c>
    </row>
    <row r="8442" spans="5:7" x14ac:dyDescent="0.25">
      <c r="E8442" s="1">
        <v>40946</v>
      </c>
      <c r="F8442">
        <v>63.647434205135902</v>
      </c>
      <c r="G8442">
        <v>54.170808119121098</v>
      </c>
    </row>
    <row r="8443" spans="5:7" x14ac:dyDescent="0.25">
      <c r="E8443" s="1">
        <v>40947</v>
      </c>
      <c r="F8443">
        <v>64.371682527188895</v>
      </c>
      <c r="G8443">
        <v>54.557152203159298</v>
      </c>
    </row>
    <row r="8444" spans="5:7" x14ac:dyDescent="0.25">
      <c r="E8444" s="1">
        <v>40948</v>
      </c>
      <c r="F8444">
        <v>71.683120805369796</v>
      </c>
      <c r="G8444">
        <v>58.614895441875902</v>
      </c>
    </row>
    <row r="8445" spans="5:7" x14ac:dyDescent="0.25">
      <c r="E8445" s="1">
        <v>40949</v>
      </c>
      <c r="F8445">
        <v>57.942775965070403</v>
      </c>
      <c r="G8445">
        <v>53.647143595982797</v>
      </c>
    </row>
    <row r="8446" spans="5:7" x14ac:dyDescent="0.25">
      <c r="E8446" s="1">
        <v>40952</v>
      </c>
      <c r="F8446">
        <v>56.2025226120996</v>
      </c>
      <c r="G8446">
        <v>52.996003560098799</v>
      </c>
    </row>
    <row r="8447" spans="5:7" x14ac:dyDescent="0.25">
      <c r="E8447" s="1">
        <v>40953</v>
      </c>
      <c r="F8447">
        <v>46.804281600369897</v>
      </c>
      <c r="G8447">
        <v>49.398565046756303</v>
      </c>
    </row>
    <row r="8448" spans="5:7" x14ac:dyDescent="0.25">
      <c r="E8448" s="1">
        <v>40954</v>
      </c>
      <c r="F8448">
        <v>45.630380518682202</v>
      </c>
      <c r="G8448">
        <v>48.939891867849298</v>
      </c>
    </row>
    <row r="8449" spans="5:7" x14ac:dyDescent="0.25">
      <c r="E8449" s="1">
        <v>40955</v>
      </c>
      <c r="F8449">
        <v>58.400960920789899</v>
      </c>
      <c r="G8449">
        <v>53.665703830513102</v>
      </c>
    </row>
    <row r="8450" spans="5:7" x14ac:dyDescent="0.25">
      <c r="E8450" s="1">
        <v>40956</v>
      </c>
      <c r="F8450">
        <v>61.780592395458797</v>
      </c>
      <c r="G8450">
        <v>55.0706488961643</v>
      </c>
    </row>
    <row r="8451" spans="5:7" x14ac:dyDescent="0.25">
      <c r="E8451" s="1">
        <v>40960</v>
      </c>
      <c r="F8451">
        <v>72.136928475062007</v>
      </c>
      <c r="G8451">
        <v>60.044857482422003</v>
      </c>
    </row>
    <row r="8452" spans="5:7" x14ac:dyDescent="0.25">
      <c r="E8452" s="1">
        <v>40961</v>
      </c>
      <c r="F8452">
        <v>54.877696062422501</v>
      </c>
      <c r="G8452">
        <v>53.836489637925702</v>
      </c>
    </row>
    <row r="8453" spans="5:7" x14ac:dyDescent="0.25">
      <c r="E8453" s="1">
        <v>40962</v>
      </c>
      <c r="F8453">
        <v>53.574173510713202</v>
      </c>
      <c r="G8453">
        <v>53.333218423489001</v>
      </c>
    </row>
    <row r="8454" spans="5:7" x14ac:dyDescent="0.25">
      <c r="E8454" s="1">
        <v>40963</v>
      </c>
      <c r="F8454">
        <v>48.091048332921602</v>
      </c>
      <c r="G8454">
        <v>51.268683669184</v>
      </c>
    </row>
    <row r="8455" spans="5:7" x14ac:dyDescent="0.25">
      <c r="E8455" s="1">
        <v>40966</v>
      </c>
      <c r="F8455">
        <v>36.621823375121302</v>
      </c>
      <c r="G8455">
        <v>46.342314127305897</v>
      </c>
    </row>
    <row r="8456" spans="5:7" x14ac:dyDescent="0.25">
      <c r="E8456" s="1">
        <v>40967</v>
      </c>
      <c r="F8456">
        <v>41.542370089438201</v>
      </c>
      <c r="G8456">
        <v>47.927177058960403</v>
      </c>
    </row>
    <row r="8457" spans="5:7" x14ac:dyDescent="0.25">
      <c r="E8457" s="1">
        <v>40968</v>
      </c>
      <c r="F8457">
        <v>51.485993871075003</v>
      </c>
      <c r="G8457">
        <v>51.332850797502402</v>
      </c>
    </row>
    <row r="8458" spans="5:7" x14ac:dyDescent="0.25">
      <c r="E8458" s="1">
        <v>40969</v>
      </c>
      <c r="F8458">
        <v>63.967205753060099</v>
      </c>
      <c r="G8458">
        <v>56.5286655745766</v>
      </c>
    </row>
    <row r="8459" spans="5:7" x14ac:dyDescent="0.25">
      <c r="E8459" s="1">
        <v>40970</v>
      </c>
      <c r="F8459">
        <v>49.929144398903603</v>
      </c>
      <c r="G8459">
        <v>51.170632711211397</v>
      </c>
    </row>
    <row r="8460" spans="5:7" x14ac:dyDescent="0.25">
      <c r="E8460" s="1">
        <v>40973</v>
      </c>
      <c r="F8460">
        <v>56.254083865921501</v>
      </c>
      <c r="G8460">
        <v>53.761882740957297</v>
      </c>
    </row>
    <row r="8461" spans="5:7" x14ac:dyDescent="0.25">
      <c r="E8461" s="1">
        <v>40974</v>
      </c>
      <c r="F8461">
        <v>42.9886084672086</v>
      </c>
      <c r="G8461">
        <v>48.159050180943801</v>
      </c>
    </row>
    <row r="8462" spans="5:7" x14ac:dyDescent="0.25">
      <c r="E8462" s="1">
        <v>40975</v>
      </c>
      <c r="F8462">
        <v>48.602218121440401</v>
      </c>
      <c r="G8462">
        <v>50.311445532918903</v>
      </c>
    </row>
    <row r="8463" spans="5:7" x14ac:dyDescent="0.25">
      <c r="E8463" s="1">
        <v>40976</v>
      </c>
      <c r="F8463">
        <v>58.426638777450599</v>
      </c>
      <c r="G8463">
        <v>54.390151551593</v>
      </c>
    </row>
    <row r="8464" spans="5:7" x14ac:dyDescent="0.25">
      <c r="E8464" s="1">
        <v>40977</v>
      </c>
      <c r="F8464">
        <v>61.2543929228625</v>
      </c>
      <c r="G8464">
        <v>55.6379311355943</v>
      </c>
    </row>
    <row r="8465" spans="5:7" x14ac:dyDescent="0.25">
      <c r="E8465" s="1">
        <v>40980</v>
      </c>
      <c r="F8465">
        <v>62.773639740259298</v>
      </c>
      <c r="G8465">
        <v>56.2819443410988</v>
      </c>
    </row>
    <row r="8466" spans="5:7" x14ac:dyDescent="0.25">
      <c r="E8466" s="1">
        <v>40981</v>
      </c>
      <c r="F8466">
        <v>76.707976407708301</v>
      </c>
      <c r="G8466">
        <v>63.531028565991399</v>
      </c>
    </row>
    <row r="8467" spans="5:7" x14ac:dyDescent="0.25">
      <c r="E8467" s="1">
        <v>40982</v>
      </c>
      <c r="F8467">
        <v>86.666997323460393</v>
      </c>
      <c r="G8467">
        <v>71.880904845606395</v>
      </c>
    </row>
    <row r="8468" spans="5:7" x14ac:dyDescent="0.25">
      <c r="E8468" s="1">
        <v>40983</v>
      </c>
      <c r="F8468">
        <v>86.894173801565501</v>
      </c>
      <c r="G8468">
        <v>72.113204259391395</v>
      </c>
    </row>
    <row r="8469" spans="5:7" x14ac:dyDescent="0.25">
      <c r="E8469" s="1">
        <v>40984</v>
      </c>
      <c r="F8469">
        <v>87.820549743915507</v>
      </c>
      <c r="G8469">
        <v>73.006576321621594</v>
      </c>
    </row>
    <row r="8470" spans="5:7" x14ac:dyDescent="0.25">
      <c r="E8470" s="1">
        <v>40987</v>
      </c>
      <c r="F8470">
        <v>90.997958764917001</v>
      </c>
      <c r="G8470">
        <v>76.3953599026229</v>
      </c>
    </row>
    <row r="8471" spans="5:7" x14ac:dyDescent="0.25">
      <c r="E8471" s="1">
        <v>40988</v>
      </c>
      <c r="F8471">
        <v>86.785699095688301</v>
      </c>
      <c r="G8471">
        <v>74.826917105152802</v>
      </c>
    </row>
    <row r="8472" spans="5:7" x14ac:dyDescent="0.25">
      <c r="E8472" s="1">
        <v>40989</v>
      </c>
      <c r="F8472">
        <v>66.241527761065399</v>
      </c>
      <c r="G8472">
        <v>66.604769438423702</v>
      </c>
    </row>
    <row r="8473" spans="5:7" x14ac:dyDescent="0.25">
      <c r="E8473" s="1">
        <v>40990</v>
      </c>
      <c r="F8473">
        <v>62.5299140300883</v>
      </c>
      <c r="G8473">
        <v>64.997596418950096</v>
      </c>
    </row>
    <row r="8474" spans="5:7" x14ac:dyDescent="0.25">
      <c r="E8474" s="1">
        <v>40991</v>
      </c>
      <c r="F8474">
        <v>50.8154448950147</v>
      </c>
      <c r="G8474">
        <v>59.680352666098102</v>
      </c>
    </row>
    <row r="8475" spans="5:7" x14ac:dyDescent="0.25">
      <c r="E8475" s="1">
        <v>40994</v>
      </c>
      <c r="F8475">
        <v>54.834595621387102</v>
      </c>
      <c r="G8475">
        <v>61.039029244797497</v>
      </c>
    </row>
    <row r="8476" spans="5:7" x14ac:dyDescent="0.25">
      <c r="E8476" s="1">
        <v>40995</v>
      </c>
      <c r="F8476">
        <v>40.902247941127499</v>
      </c>
      <c r="G8476">
        <v>54.205881745432499</v>
      </c>
    </row>
    <row r="8477" spans="5:7" x14ac:dyDescent="0.25">
      <c r="E8477" s="1">
        <v>40996</v>
      </c>
      <c r="F8477">
        <v>44.4922028777303</v>
      </c>
      <c r="G8477">
        <v>55.347773866512597</v>
      </c>
    </row>
    <row r="8478" spans="5:7" x14ac:dyDescent="0.25">
      <c r="E8478" s="1">
        <v>40997</v>
      </c>
      <c r="F8478">
        <v>36.508346738861498</v>
      </c>
      <c r="G8478">
        <v>51.221363214735099</v>
      </c>
    </row>
    <row r="8479" spans="5:7" x14ac:dyDescent="0.25">
      <c r="E8479" s="1">
        <v>40998</v>
      </c>
      <c r="F8479">
        <v>50.473885547925001</v>
      </c>
      <c r="G8479">
        <v>55.862052623436497</v>
      </c>
    </row>
    <row r="8480" spans="5:7" x14ac:dyDescent="0.25">
      <c r="E8480" s="1">
        <v>41001</v>
      </c>
      <c r="F8480">
        <v>43.3934115941247</v>
      </c>
      <c r="G8480">
        <v>52.5346914767713</v>
      </c>
    </row>
    <row r="8481" spans="5:7" x14ac:dyDescent="0.25">
      <c r="E8481" s="1">
        <v>41002</v>
      </c>
      <c r="F8481">
        <v>63.7013799609134</v>
      </c>
      <c r="G8481">
        <v>60.8756252261119</v>
      </c>
    </row>
    <row r="8482" spans="5:7" x14ac:dyDescent="0.25">
      <c r="E8482" s="1">
        <v>41003</v>
      </c>
      <c r="F8482">
        <v>50.289792572989903</v>
      </c>
      <c r="G8482">
        <v>54.487946243019699</v>
      </c>
    </row>
    <row r="8483" spans="5:7" x14ac:dyDescent="0.25">
      <c r="E8483" s="1">
        <v>41004</v>
      </c>
      <c r="F8483">
        <v>43.669964920781602</v>
      </c>
      <c r="G8483">
        <v>51.028188182712299</v>
      </c>
    </row>
    <row r="8484" spans="5:7" x14ac:dyDescent="0.25">
      <c r="E8484" s="1">
        <v>41005</v>
      </c>
      <c r="F8484">
        <v>29.0364845907465</v>
      </c>
      <c r="G8484">
        <v>41.889382540915598</v>
      </c>
    </row>
    <row r="8485" spans="5:7" x14ac:dyDescent="0.25">
      <c r="E8485" s="1">
        <v>41008</v>
      </c>
      <c r="F8485">
        <v>29.0364845907465</v>
      </c>
      <c r="G8485">
        <v>41.889382540915598</v>
      </c>
    </row>
    <row r="8486" spans="5:7" x14ac:dyDescent="0.25">
      <c r="E8486" s="1">
        <v>41009</v>
      </c>
      <c r="F8486">
        <v>23.807018776621199</v>
      </c>
      <c r="G8486">
        <v>38.270779041134901</v>
      </c>
    </row>
    <row r="8487" spans="5:7" x14ac:dyDescent="0.25">
      <c r="E8487" s="1">
        <v>41010</v>
      </c>
      <c r="F8487">
        <v>35.467429409851199</v>
      </c>
      <c r="G8487">
        <v>42.725527274347002</v>
      </c>
    </row>
    <row r="8488" spans="5:7" x14ac:dyDescent="0.25">
      <c r="E8488" s="1">
        <v>41011</v>
      </c>
      <c r="F8488">
        <v>39.599823722517201</v>
      </c>
      <c r="G8488">
        <v>44.337159133618698</v>
      </c>
    </row>
    <row r="8489" spans="5:7" x14ac:dyDescent="0.25">
      <c r="E8489" s="1">
        <v>41012</v>
      </c>
      <c r="F8489">
        <v>31.157104768505398</v>
      </c>
      <c r="G8489">
        <v>40.056740584976097</v>
      </c>
    </row>
    <row r="8490" spans="5:7" x14ac:dyDescent="0.25">
      <c r="E8490" s="1">
        <v>41015</v>
      </c>
      <c r="F8490">
        <v>30.3459671442398</v>
      </c>
      <c r="G8490">
        <v>39.626303328092902</v>
      </c>
    </row>
    <row r="8491" spans="5:7" x14ac:dyDescent="0.25">
      <c r="E8491" s="1">
        <v>41016</v>
      </c>
      <c r="F8491">
        <v>34.442097271801998</v>
      </c>
      <c r="G8491">
        <v>40.992017119995097</v>
      </c>
    </row>
    <row r="8492" spans="5:7" x14ac:dyDescent="0.25">
      <c r="E8492" s="1">
        <v>41017</v>
      </c>
      <c r="F8492">
        <v>31.1452982148787</v>
      </c>
      <c r="G8492">
        <v>39.546908767453502</v>
      </c>
    </row>
    <row r="8493" spans="5:7" x14ac:dyDescent="0.25">
      <c r="E8493" s="1">
        <v>41018</v>
      </c>
      <c r="F8493">
        <v>29.996780941516299</v>
      </c>
      <c r="G8493">
        <v>39.052694190303903</v>
      </c>
    </row>
    <row r="8494" spans="5:7" x14ac:dyDescent="0.25">
      <c r="E8494" s="1">
        <v>41019</v>
      </c>
      <c r="F8494">
        <v>28.381999529117898</v>
      </c>
      <c r="G8494">
        <v>38.388442521299503</v>
      </c>
    </row>
    <row r="8495" spans="5:7" x14ac:dyDescent="0.25">
      <c r="E8495" s="1">
        <v>41022</v>
      </c>
      <c r="F8495">
        <v>24.975932849985899</v>
      </c>
      <c r="G8495">
        <v>36.9592188130054</v>
      </c>
    </row>
    <row r="8496" spans="5:7" x14ac:dyDescent="0.25">
      <c r="E8496" s="1">
        <v>41023</v>
      </c>
      <c r="F8496">
        <v>40.348266111673702</v>
      </c>
      <c r="G8496">
        <v>41.179473186493901</v>
      </c>
    </row>
    <row r="8497" spans="5:7" x14ac:dyDescent="0.25">
      <c r="E8497" s="1">
        <v>41024</v>
      </c>
      <c r="F8497">
        <v>45.474350115195897</v>
      </c>
      <c r="G8497">
        <v>42.757395249288997</v>
      </c>
    </row>
    <row r="8498" spans="5:7" x14ac:dyDescent="0.25">
      <c r="E8498" s="1">
        <v>41025</v>
      </c>
      <c r="F8498">
        <v>34.521058773756998</v>
      </c>
      <c r="G8498">
        <v>39.266918258400899</v>
      </c>
    </row>
    <row r="8499" spans="5:7" x14ac:dyDescent="0.25">
      <c r="E8499" s="1">
        <v>41026</v>
      </c>
      <c r="F8499">
        <v>31.979155237314401</v>
      </c>
      <c r="G8499">
        <v>38.339996691019799</v>
      </c>
    </row>
    <row r="8500" spans="5:7" x14ac:dyDescent="0.25">
      <c r="E8500" s="1">
        <v>41029</v>
      </c>
      <c r="F8500">
        <v>28.1368807247107</v>
      </c>
      <c r="G8500">
        <v>36.8906464271857</v>
      </c>
    </row>
    <row r="8501" spans="5:7" x14ac:dyDescent="0.25">
      <c r="E8501" s="1">
        <v>41030</v>
      </c>
      <c r="F8501">
        <v>41.120387735361398</v>
      </c>
      <c r="G8501">
        <v>40.589712163898099</v>
      </c>
    </row>
    <row r="8502" spans="5:7" x14ac:dyDescent="0.25">
      <c r="E8502" s="1">
        <v>41031</v>
      </c>
      <c r="F8502">
        <v>36.015026147380198</v>
      </c>
      <c r="G8502">
        <v>38.980881873490397</v>
      </c>
    </row>
    <row r="8503" spans="5:7" x14ac:dyDescent="0.25">
      <c r="E8503" s="1">
        <v>41032</v>
      </c>
      <c r="F8503">
        <v>38.701137722735403</v>
      </c>
      <c r="G8503">
        <v>39.737449127759497</v>
      </c>
    </row>
    <row r="8504" spans="5:7" x14ac:dyDescent="0.25">
      <c r="E8504" s="1">
        <v>41033</v>
      </c>
      <c r="F8504">
        <v>25.064443149312201</v>
      </c>
      <c r="G8504">
        <v>34.729211009974698</v>
      </c>
    </row>
    <row r="8505" spans="5:7" x14ac:dyDescent="0.25">
      <c r="E8505" s="1">
        <v>41036</v>
      </c>
      <c r="F8505">
        <v>23.939726059482499</v>
      </c>
      <c r="G8505">
        <v>34.2132446103642</v>
      </c>
    </row>
    <row r="8506" spans="5:7" x14ac:dyDescent="0.25">
      <c r="E8506" s="1">
        <v>41037</v>
      </c>
      <c r="F8506">
        <v>18.729063161763399</v>
      </c>
      <c r="G8506">
        <v>31.600952139326299</v>
      </c>
    </row>
    <row r="8507" spans="5:7" x14ac:dyDescent="0.25">
      <c r="E8507" s="1">
        <v>41038</v>
      </c>
      <c r="F8507">
        <v>16.5041796469351</v>
      </c>
      <c r="G8507">
        <v>30.3144224668318</v>
      </c>
    </row>
    <row r="8508" spans="5:7" x14ac:dyDescent="0.25">
      <c r="E8508" s="1">
        <v>41039</v>
      </c>
      <c r="F8508">
        <v>41.515414770211898</v>
      </c>
      <c r="G8508">
        <v>38.414745156671103</v>
      </c>
    </row>
    <row r="8509" spans="5:7" x14ac:dyDescent="0.25">
      <c r="E8509" s="1">
        <v>41040</v>
      </c>
      <c r="F8509">
        <v>33.288779793120199</v>
      </c>
      <c r="G8509">
        <v>35.3706395513464</v>
      </c>
    </row>
    <row r="8510" spans="5:7" x14ac:dyDescent="0.25">
      <c r="E8510" s="1">
        <v>41043</v>
      </c>
      <c r="F8510">
        <v>21.917597940344599</v>
      </c>
      <c r="G8510">
        <v>29.818603273580699</v>
      </c>
    </row>
    <row r="8511" spans="5:7" x14ac:dyDescent="0.25">
      <c r="E8511" s="1">
        <v>41044</v>
      </c>
      <c r="F8511">
        <v>22.359620189000299</v>
      </c>
      <c r="G8511">
        <v>29.982989389487201</v>
      </c>
    </row>
    <row r="8512" spans="5:7" x14ac:dyDescent="0.25">
      <c r="E8512" s="1">
        <v>41045</v>
      </c>
      <c r="F8512">
        <v>20.804972313010801</v>
      </c>
      <c r="G8512">
        <v>29.173503862317599</v>
      </c>
    </row>
    <row r="8513" spans="5:7" x14ac:dyDescent="0.25">
      <c r="E8513" s="1">
        <v>41046</v>
      </c>
      <c r="F8513">
        <v>13.657240765384699</v>
      </c>
      <c r="G8513">
        <v>24.6735602968498</v>
      </c>
    </row>
    <row r="8514" spans="5:7" x14ac:dyDescent="0.25">
      <c r="E8514" s="1">
        <v>41047</v>
      </c>
      <c r="F8514">
        <v>27.87778567422</v>
      </c>
      <c r="G8514">
        <v>30.21745308661</v>
      </c>
    </row>
    <row r="8515" spans="5:7" x14ac:dyDescent="0.25">
      <c r="E8515" s="1">
        <v>41050</v>
      </c>
      <c r="F8515">
        <v>35.592566788779301</v>
      </c>
      <c r="G8515">
        <v>33.415896544406898</v>
      </c>
    </row>
    <row r="8516" spans="5:7" x14ac:dyDescent="0.25">
      <c r="E8516" s="1">
        <v>41051</v>
      </c>
      <c r="F8516">
        <v>47.129669285763498</v>
      </c>
      <c r="G8516">
        <v>38.570578688326101</v>
      </c>
    </row>
    <row r="8517" spans="5:7" x14ac:dyDescent="0.25">
      <c r="E8517" s="1">
        <v>41052</v>
      </c>
      <c r="F8517">
        <v>36.872669520549103</v>
      </c>
      <c r="G8517">
        <v>34.814380895015503</v>
      </c>
    </row>
    <row r="8518" spans="5:7" x14ac:dyDescent="0.25">
      <c r="E8518" s="1">
        <v>41053</v>
      </c>
      <c r="F8518">
        <v>51.3196790709978</v>
      </c>
      <c r="G8518">
        <v>41.755781825116401</v>
      </c>
    </row>
    <row r="8519" spans="5:7" x14ac:dyDescent="0.25">
      <c r="E8519" s="1">
        <v>41054</v>
      </c>
      <c r="F8519">
        <v>42.847424444145197</v>
      </c>
      <c r="G8519">
        <v>38.571042490491202</v>
      </c>
    </row>
    <row r="8520" spans="5:7" x14ac:dyDescent="0.25">
      <c r="E8520" s="1">
        <v>41058</v>
      </c>
      <c r="F8520">
        <v>43.160209705103298</v>
      </c>
      <c r="G8520">
        <v>38.710879730101396</v>
      </c>
    </row>
    <row r="8521" spans="5:7" x14ac:dyDescent="0.25">
      <c r="E8521" s="1">
        <v>41059</v>
      </c>
      <c r="F8521">
        <v>23.3653181001551</v>
      </c>
      <c r="G8521">
        <v>29.410079938209101</v>
      </c>
    </row>
    <row r="8522" spans="5:7" x14ac:dyDescent="0.25">
      <c r="E8522" s="1">
        <v>41060</v>
      </c>
      <c r="F8522">
        <v>18.859452568892099</v>
      </c>
      <c r="G8522">
        <v>26.440223987747501</v>
      </c>
    </row>
    <row r="8523" spans="5:7" x14ac:dyDescent="0.25">
      <c r="E8523" s="1">
        <v>41061</v>
      </c>
      <c r="F8523">
        <v>13.1905773985051</v>
      </c>
      <c r="G8523">
        <v>21.997558135632101</v>
      </c>
    </row>
    <row r="8524" spans="5:7" x14ac:dyDescent="0.25">
      <c r="E8524" s="1">
        <v>41064</v>
      </c>
      <c r="F8524">
        <v>29.160552535025701</v>
      </c>
      <c r="G8524">
        <v>29.922921915838799</v>
      </c>
    </row>
    <row r="8525" spans="5:7" x14ac:dyDescent="0.25">
      <c r="E8525" s="1">
        <v>41065</v>
      </c>
      <c r="F8525">
        <v>39.267549727731598</v>
      </c>
      <c r="G8525">
        <v>35.2628111751849</v>
      </c>
    </row>
    <row r="8526" spans="5:7" x14ac:dyDescent="0.25">
      <c r="E8526" s="1">
        <v>41066</v>
      </c>
      <c r="F8526">
        <v>53.549945062289403</v>
      </c>
      <c r="G8526">
        <v>43.578065105766299</v>
      </c>
    </row>
    <row r="8527" spans="5:7" x14ac:dyDescent="0.25">
      <c r="E8527" s="1">
        <v>41067</v>
      </c>
      <c r="F8527">
        <v>50.781515973846297</v>
      </c>
      <c r="G8527">
        <v>42.443870460152603</v>
      </c>
    </row>
    <row r="8528" spans="5:7" x14ac:dyDescent="0.25">
      <c r="E8528" s="1">
        <v>41068</v>
      </c>
      <c r="F8528">
        <v>48.651023867702797</v>
      </c>
      <c r="G8528">
        <v>41.620409515007601</v>
      </c>
    </row>
    <row r="8529" spans="5:7" x14ac:dyDescent="0.25">
      <c r="E8529" s="1">
        <v>41071</v>
      </c>
      <c r="F8529">
        <v>40.7807885384236</v>
      </c>
      <c r="G8529">
        <v>38.534132651664997</v>
      </c>
    </row>
    <row r="8530" spans="5:7" x14ac:dyDescent="0.25">
      <c r="E8530" s="1">
        <v>41072</v>
      </c>
      <c r="F8530">
        <v>55.446307967417702</v>
      </c>
      <c r="G8530">
        <v>45.864595166887099</v>
      </c>
    </row>
    <row r="8531" spans="5:7" x14ac:dyDescent="0.25">
      <c r="E8531" s="1">
        <v>41073</v>
      </c>
      <c r="F8531">
        <v>44.440665841353798</v>
      </c>
      <c r="G8531">
        <v>41.430352756542597</v>
      </c>
    </row>
    <row r="8532" spans="5:7" x14ac:dyDescent="0.25">
      <c r="E8532" s="1">
        <v>41074</v>
      </c>
      <c r="F8532">
        <v>52.003561537298097</v>
      </c>
      <c r="G8532">
        <v>45.204562634320602</v>
      </c>
    </row>
    <row r="8533" spans="5:7" x14ac:dyDescent="0.25">
      <c r="E8533" s="1">
        <v>41075</v>
      </c>
      <c r="F8533">
        <v>42.881346424871097</v>
      </c>
      <c r="G8533">
        <v>41.457738561348201</v>
      </c>
    </row>
    <row r="8534" spans="5:7" x14ac:dyDescent="0.25">
      <c r="E8534" s="1">
        <v>41078</v>
      </c>
      <c r="F8534">
        <v>41.030589255381599</v>
      </c>
      <c r="G8534">
        <v>40.679637501555703</v>
      </c>
    </row>
    <row r="8535" spans="5:7" x14ac:dyDescent="0.25">
      <c r="E8535" s="1">
        <v>41079</v>
      </c>
      <c r="F8535">
        <v>50.798791242062897</v>
      </c>
      <c r="G8535">
        <v>44.9452961435966</v>
      </c>
    </row>
    <row r="8536" spans="5:7" x14ac:dyDescent="0.25">
      <c r="E8536" s="1">
        <v>41080</v>
      </c>
      <c r="F8536">
        <v>56.445156513051302</v>
      </c>
      <c r="G8536">
        <v>47.592131370953098</v>
      </c>
    </row>
    <row r="8537" spans="5:7" x14ac:dyDescent="0.25">
      <c r="E8537" s="1">
        <v>41081</v>
      </c>
      <c r="F8537">
        <v>49.612832334931099</v>
      </c>
      <c r="G8537">
        <v>45.249361582850497</v>
      </c>
    </row>
    <row r="8538" spans="5:7" x14ac:dyDescent="0.25">
      <c r="E8538" s="1">
        <v>41082</v>
      </c>
      <c r="F8538">
        <v>60.360572814857399</v>
      </c>
      <c r="G8538">
        <v>50.179447163003097</v>
      </c>
    </row>
    <row r="8539" spans="5:7" x14ac:dyDescent="0.25">
      <c r="E8539" s="1">
        <v>41085</v>
      </c>
      <c r="F8539">
        <v>45.414749004399198</v>
      </c>
      <c r="G8539">
        <v>44.616670984862402</v>
      </c>
    </row>
    <row r="8540" spans="5:7" x14ac:dyDescent="0.25">
      <c r="E8540" s="1">
        <v>41086</v>
      </c>
      <c r="F8540">
        <v>50.333862919552203</v>
      </c>
      <c r="G8540">
        <v>46.7363029026981</v>
      </c>
    </row>
    <row r="8541" spans="5:7" x14ac:dyDescent="0.25">
      <c r="E8541" s="1">
        <v>41087</v>
      </c>
      <c r="F8541">
        <v>48.794811062193801</v>
      </c>
      <c r="G8541">
        <v>46.181143679670903</v>
      </c>
    </row>
    <row r="8542" spans="5:7" x14ac:dyDescent="0.25">
      <c r="E8542" s="1">
        <v>41088</v>
      </c>
      <c r="F8542">
        <v>40.868568671903603</v>
      </c>
      <c r="G8542">
        <v>43.256310843229997</v>
      </c>
    </row>
    <row r="8543" spans="5:7" x14ac:dyDescent="0.25">
      <c r="E8543" s="1">
        <v>41089</v>
      </c>
      <c r="F8543">
        <v>54.890140882094599</v>
      </c>
      <c r="G8543">
        <v>48.822412642905803</v>
      </c>
    </row>
    <row r="8544" spans="5:7" x14ac:dyDescent="0.25">
      <c r="E8544" s="1">
        <v>41092</v>
      </c>
      <c r="F8544">
        <v>43.217794164362601</v>
      </c>
      <c r="G8544">
        <v>44.373275767905902</v>
      </c>
    </row>
    <row r="8545" spans="5:7" x14ac:dyDescent="0.25">
      <c r="E8545" s="1">
        <v>41093</v>
      </c>
      <c r="F8545">
        <v>52.1563128372687</v>
      </c>
      <c r="G8545">
        <v>48.102219480646802</v>
      </c>
    </row>
    <row r="8546" spans="5:7" x14ac:dyDescent="0.25">
      <c r="E8546" s="1">
        <v>41095</v>
      </c>
      <c r="F8546">
        <v>46.008923104116803</v>
      </c>
      <c r="G8546">
        <v>45.765332092486403</v>
      </c>
    </row>
    <row r="8547" spans="5:7" x14ac:dyDescent="0.25">
      <c r="E8547" s="1">
        <v>41096</v>
      </c>
      <c r="F8547">
        <v>36.988885229791997</v>
      </c>
      <c r="G8547">
        <v>41.9786581493169</v>
      </c>
    </row>
    <row r="8548" spans="5:7" x14ac:dyDescent="0.25">
      <c r="E8548" s="1">
        <v>41099</v>
      </c>
      <c r="F8548">
        <v>31.6310047355615</v>
      </c>
      <c r="G8548">
        <v>39.447835834667302</v>
      </c>
    </row>
    <row r="8549" spans="5:7" x14ac:dyDescent="0.25">
      <c r="E8549" s="1">
        <v>41100</v>
      </c>
      <c r="F8549">
        <v>30.035744249698102</v>
      </c>
      <c r="G8549">
        <v>38.680474757886998</v>
      </c>
    </row>
    <row r="8550" spans="5:7" x14ac:dyDescent="0.25">
      <c r="E8550" s="1">
        <v>41101</v>
      </c>
      <c r="F8550">
        <v>34.705830849381897</v>
      </c>
      <c r="G8550">
        <v>40.161933253040402</v>
      </c>
    </row>
    <row r="8551" spans="5:7" x14ac:dyDescent="0.25">
      <c r="E8551" s="1">
        <v>41102</v>
      </c>
      <c r="F8551">
        <v>28.262639223143999</v>
      </c>
      <c r="G8551">
        <v>37.392931242629999</v>
      </c>
    </row>
    <row r="8552" spans="5:7" x14ac:dyDescent="0.25">
      <c r="E8552" s="1">
        <v>41103</v>
      </c>
      <c r="F8552">
        <v>33.470237220051999</v>
      </c>
      <c r="G8552">
        <v>38.984677665546897</v>
      </c>
    </row>
    <row r="8553" spans="5:7" x14ac:dyDescent="0.25">
      <c r="E8553" s="1">
        <v>41106</v>
      </c>
      <c r="F8553">
        <v>29.514757476860499</v>
      </c>
      <c r="G8553">
        <v>37.408893607775902</v>
      </c>
    </row>
    <row r="8554" spans="5:7" x14ac:dyDescent="0.25">
      <c r="E8554" s="1">
        <v>41107</v>
      </c>
      <c r="F8554">
        <v>44.163799018862399</v>
      </c>
      <c r="G8554">
        <v>42.073713241546301</v>
      </c>
    </row>
    <row r="8555" spans="5:7" x14ac:dyDescent="0.25">
      <c r="E8555" s="1">
        <v>41108</v>
      </c>
      <c r="F8555">
        <v>40.355578031367898</v>
      </c>
      <c r="G8555">
        <v>40.833628964583603</v>
      </c>
    </row>
    <row r="8556" spans="5:7" x14ac:dyDescent="0.25">
      <c r="E8556" s="1">
        <v>41109</v>
      </c>
      <c r="F8556">
        <v>47.013287292632299</v>
      </c>
      <c r="G8556">
        <v>43.029447071900698</v>
      </c>
    </row>
    <row r="8557" spans="5:7" x14ac:dyDescent="0.25">
      <c r="E8557" s="1">
        <v>41110</v>
      </c>
      <c r="F8557">
        <v>33.1639399819814</v>
      </c>
      <c r="G8557">
        <v>38.261855062294302</v>
      </c>
    </row>
    <row r="8558" spans="5:7" x14ac:dyDescent="0.25">
      <c r="E8558" s="1">
        <v>41113</v>
      </c>
      <c r="F8558">
        <v>29.260672109839799</v>
      </c>
      <c r="G8558">
        <v>36.613272596885103</v>
      </c>
    </row>
    <row r="8559" spans="5:7" x14ac:dyDescent="0.25">
      <c r="E8559" s="1">
        <v>41114</v>
      </c>
      <c r="F8559">
        <v>21.969069301079202</v>
      </c>
      <c r="G8559">
        <v>33.013397587787402</v>
      </c>
    </row>
    <row r="8560" spans="5:7" x14ac:dyDescent="0.25">
      <c r="E8560" s="1">
        <v>41115</v>
      </c>
      <c r="F8560">
        <v>25.296148414489998</v>
      </c>
      <c r="G8560">
        <v>34.0533806715965</v>
      </c>
    </row>
    <row r="8561" spans="5:7" x14ac:dyDescent="0.25">
      <c r="E8561" s="1">
        <v>41116</v>
      </c>
      <c r="F8561">
        <v>42.1964378085543</v>
      </c>
      <c r="G8561">
        <v>39.804458981465203</v>
      </c>
    </row>
    <row r="8562" spans="5:7" x14ac:dyDescent="0.25">
      <c r="E8562" s="1">
        <v>41117</v>
      </c>
      <c r="F8562">
        <v>66.513981110396102</v>
      </c>
      <c r="G8562">
        <v>51.890766757885402</v>
      </c>
    </row>
    <row r="8563" spans="5:7" x14ac:dyDescent="0.25">
      <c r="E8563" s="1">
        <v>41120</v>
      </c>
      <c r="F8563">
        <v>54.8653867526345</v>
      </c>
      <c r="G8563">
        <v>47.565299925319501</v>
      </c>
    </row>
    <row r="8564" spans="5:7" x14ac:dyDescent="0.25">
      <c r="E8564" s="1">
        <v>41121</v>
      </c>
      <c r="F8564">
        <v>48.123141628330401</v>
      </c>
      <c r="G8564">
        <v>44.8794377103697</v>
      </c>
    </row>
    <row r="8565" spans="5:7" x14ac:dyDescent="0.25">
      <c r="E8565" s="1">
        <v>41122</v>
      </c>
      <c r="F8565">
        <v>59.004755775297703</v>
      </c>
      <c r="G8565">
        <v>50.317612206923002</v>
      </c>
    </row>
    <row r="8566" spans="5:7" x14ac:dyDescent="0.25">
      <c r="E8566" s="1">
        <v>41123</v>
      </c>
      <c r="F8566">
        <v>48.586784995353703</v>
      </c>
      <c r="G8566">
        <v>46.141431180881902</v>
      </c>
    </row>
    <row r="8567" spans="5:7" x14ac:dyDescent="0.25">
      <c r="E8567" s="1">
        <v>41124</v>
      </c>
      <c r="F8567">
        <v>63.6536487467936</v>
      </c>
      <c r="G8567">
        <v>54.158057895314101</v>
      </c>
    </row>
    <row r="8568" spans="5:7" x14ac:dyDescent="0.25">
      <c r="E8568" s="1">
        <v>41127</v>
      </c>
      <c r="F8568">
        <v>62.9161349900087</v>
      </c>
      <c r="G8568">
        <v>53.870219301028797</v>
      </c>
    </row>
    <row r="8569" spans="5:7" x14ac:dyDescent="0.25">
      <c r="E8569" s="1">
        <v>41128</v>
      </c>
      <c r="F8569">
        <v>71.296788031905393</v>
      </c>
      <c r="G8569">
        <v>58.8199013645878</v>
      </c>
    </row>
    <row r="8570" spans="5:7" x14ac:dyDescent="0.25">
      <c r="E8570" s="1">
        <v>41129</v>
      </c>
      <c r="F8570">
        <v>73.882569670470204</v>
      </c>
      <c r="G8570">
        <v>60.486803296441799</v>
      </c>
    </row>
    <row r="8571" spans="5:7" x14ac:dyDescent="0.25">
      <c r="E8571" s="1">
        <v>41130</v>
      </c>
      <c r="F8571">
        <v>78.358256417190802</v>
      </c>
      <c r="G8571">
        <v>63.528305481887003</v>
      </c>
    </row>
    <row r="8572" spans="5:7" x14ac:dyDescent="0.25">
      <c r="E8572" s="1">
        <v>41131</v>
      </c>
      <c r="F8572">
        <v>67.073075437837502</v>
      </c>
      <c r="G8572">
        <v>59.493261679794998</v>
      </c>
    </row>
    <row r="8573" spans="5:7" x14ac:dyDescent="0.25">
      <c r="E8573" s="1">
        <v>41134</v>
      </c>
      <c r="F8573">
        <v>68.143601453309401</v>
      </c>
      <c r="G8573">
        <v>60.024941663930797</v>
      </c>
    </row>
    <row r="8574" spans="5:7" x14ac:dyDescent="0.25">
      <c r="E8574" s="1">
        <v>41135</v>
      </c>
      <c r="F8574">
        <v>76.805151311032404</v>
      </c>
      <c r="G8574">
        <v>64.788862518014199</v>
      </c>
    </row>
    <row r="8575" spans="5:7" x14ac:dyDescent="0.25">
      <c r="E8575" s="1">
        <v>41136</v>
      </c>
      <c r="F8575">
        <v>83.538752685267497</v>
      </c>
      <c r="G8575">
        <v>69.669186530069496</v>
      </c>
    </row>
    <row r="8576" spans="5:7" x14ac:dyDescent="0.25">
      <c r="E8576" s="1">
        <v>41137</v>
      </c>
      <c r="F8576">
        <v>84.682225872173504</v>
      </c>
      <c r="G8576">
        <v>70.609249991134803</v>
      </c>
    </row>
    <row r="8577" spans="5:7" x14ac:dyDescent="0.25">
      <c r="E8577" s="1">
        <v>41138</v>
      </c>
      <c r="F8577">
        <v>77.176757339011701</v>
      </c>
      <c r="G8577">
        <v>67.962728684625702</v>
      </c>
    </row>
    <row r="8578" spans="5:7" x14ac:dyDescent="0.25">
      <c r="E8578" s="1">
        <v>41141</v>
      </c>
      <c r="F8578">
        <v>76.021692709516998</v>
      </c>
      <c r="G8578">
        <v>67.573079161652004</v>
      </c>
    </row>
    <row r="8579" spans="5:7" x14ac:dyDescent="0.25">
      <c r="E8579" s="1">
        <v>41142</v>
      </c>
      <c r="F8579">
        <v>72.135101146121201</v>
      </c>
      <c r="G8579">
        <v>66.344191495092204</v>
      </c>
    </row>
    <row r="8580" spans="5:7" x14ac:dyDescent="0.25">
      <c r="E8580" s="1">
        <v>41143</v>
      </c>
      <c r="F8580">
        <v>41.711537608689099</v>
      </c>
      <c r="G8580">
        <v>53.813953333071503</v>
      </c>
    </row>
    <row r="8581" spans="5:7" x14ac:dyDescent="0.25">
      <c r="E8581" s="1">
        <v>41144</v>
      </c>
      <c r="F8581">
        <v>37.942692050883103</v>
      </c>
      <c r="G8581">
        <v>51.748230160563303</v>
      </c>
    </row>
    <row r="8582" spans="5:7" x14ac:dyDescent="0.25">
      <c r="E8582" s="1">
        <v>41145</v>
      </c>
      <c r="F8582">
        <v>41.563296240045403</v>
      </c>
      <c r="G8582">
        <v>52.861748382809502</v>
      </c>
    </row>
    <row r="8583" spans="5:7" x14ac:dyDescent="0.25">
      <c r="E8583" s="1">
        <v>41148</v>
      </c>
      <c r="F8583">
        <v>34.683309964394802</v>
      </c>
      <c r="G8583">
        <v>49.3843400558642</v>
      </c>
    </row>
    <row r="8584" spans="5:7" x14ac:dyDescent="0.25">
      <c r="E8584" s="1">
        <v>41149</v>
      </c>
      <c r="F8584">
        <v>31.888778160336098</v>
      </c>
      <c r="G8584">
        <v>47.887640495418601</v>
      </c>
    </row>
    <row r="8585" spans="5:7" x14ac:dyDescent="0.25">
      <c r="E8585" s="1">
        <v>41150</v>
      </c>
      <c r="F8585">
        <v>37.893675582083603</v>
      </c>
      <c r="G8585">
        <v>49.534750057943199</v>
      </c>
    </row>
    <row r="8586" spans="5:7" x14ac:dyDescent="0.25">
      <c r="E8586" s="1">
        <v>41151</v>
      </c>
      <c r="F8586">
        <v>32.407889158017603</v>
      </c>
      <c r="G8586">
        <v>46.9763654710341</v>
      </c>
    </row>
    <row r="8587" spans="5:7" x14ac:dyDescent="0.25">
      <c r="E8587" s="1">
        <v>41152</v>
      </c>
      <c r="F8587">
        <v>20.523383625968499</v>
      </c>
      <c r="G8587">
        <v>39.628989250897497</v>
      </c>
    </row>
    <row r="8588" spans="5:7" x14ac:dyDescent="0.25">
      <c r="E8588" s="1">
        <v>41156</v>
      </c>
      <c r="F8588">
        <v>30.4678330556638</v>
      </c>
      <c r="G8588">
        <v>42.762297369663003</v>
      </c>
    </row>
    <row r="8589" spans="5:7" x14ac:dyDescent="0.25">
      <c r="E8589" s="1">
        <v>41157</v>
      </c>
      <c r="F8589">
        <v>38.306005975363497</v>
      </c>
      <c r="G8589">
        <v>45.347068731274099</v>
      </c>
    </row>
    <row r="8590" spans="5:7" x14ac:dyDescent="0.25">
      <c r="E8590" s="1">
        <v>41158</v>
      </c>
      <c r="F8590">
        <v>58.647391725237398</v>
      </c>
      <c r="G8590">
        <v>53.559774254006598</v>
      </c>
    </row>
    <row r="8591" spans="5:7" x14ac:dyDescent="0.25">
      <c r="E8591" s="1">
        <v>41159</v>
      </c>
      <c r="F8591">
        <v>56.415281414502502</v>
      </c>
      <c r="G8591">
        <v>52.706822804036896</v>
      </c>
    </row>
    <row r="8592" spans="5:7" x14ac:dyDescent="0.25">
      <c r="E8592" s="1">
        <v>41162</v>
      </c>
      <c r="F8592">
        <v>52.239967397881202</v>
      </c>
      <c r="G8592">
        <v>51.171030561580103</v>
      </c>
    </row>
    <row r="8593" spans="5:7" x14ac:dyDescent="0.25">
      <c r="E8593" s="1">
        <v>41163</v>
      </c>
      <c r="F8593">
        <v>63.209325273128599</v>
      </c>
      <c r="G8593">
        <v>55.824739884068102</v>
      </c>
    </row>
    <row r="8594" spans="5:7" x14ac:dyDescent="0.25">
      <c r="E8594" s="1">
        <v>41164</v>
      </c>
      <c r="F8594">
        <v>72.426005492290997</v>
      </c>
      <c r="G8594">
        <v>60.714781437148702</v>
      </c>
    </row>
    <row r="8595" spans="5:7" x14ac:dyDescent="0.25">
      <c r="E8595" s="1">
        <v>41165</v>
      </c>
      <c r="F8595">
        <v>60.600468682595398</v>
      </c>
      <c r="G8595">
        <v>56.353949549335503</v>
      </c>
    </row>
    <row r="8596" spans="5:7" x14ac:dyDescent="0.25">
      <c r="E8596" s="1">
        <v>41166</v>
      </c>
      <c r="F8596">
        <v>77.977123292469798</v>
      </c>
      <c r="G8596">
        <v>66.720257273502995</v>
      </c>
    </row>
    <row r="8597" spans="5:7" x14ac:dyDescent="0.25">
      <c r="E8597" s="1">
        <v>41169</v>
      </c>
      <c r="F8597">
        <v>71.153283798954803</v>
      </c>
      <c r="G8597">
        <v>63.764815334752903</v>
      </c>
    </row>
    <row r="8598" spans="5:7" x14ac:dyDescent="0.25">
      <c r="E8598" s="1">
        <v>41170</v>
      </c>
      <c r="F8598">
        <v>63.497378303328802</v>
      </c>
      <c r="G8598">
        <v>60.453729559840497</v>
      </c>
    </row>
    <row r="8599" spans="5:7" x14ac:dyDescent="0.25">
      <c r="E8599" s="1">
        <v>41171</v>
      </c>
      <c r="F8599">
        <v>54.722382890981599</v>
      </c>
      <c r="G8599">
        <v>56.527862341500899</v>
      </c>
    </row>
    <row r="8600" spans="5:7" x14ac:dyDescent="0.25">
      <c r="E8600" s="1">
        <v>41172</v>
      </c>
      <c r="F8600">
        <v>52.789617839840602</v>
      </c>
      <c r="G8600">
        <v>55.668327353187401</v>
      </c>
    </row>
    <row r="8601" spans="5:7" x14ac:dyDescent="0.25">
      <c r="E8601" s="1">
        <v>41173</v>
      </c>
      <c r="F8601">
        <v>50.282398278644102</v>
      </c>
      <c r="G8601">
        <v>54.616152643895603</v>
      </c>
    </row>
    <row r="8602" spans="5:7" x14ac:dyDescent="0.25">
      <c r="E8602" s="1">
        <v>41176</v>
      </c>
      <c r="F8602">
        <v>40.947449438527499</v>
      </c>
      <c r="G8602">
        <v>50.504167144002402</v>
      </c>
    </row>
    <row r="8603" spans="5:7" x14ac:dyDescent="0.25">
      <c r="E8603" s="1">
        <v>41177</v>
      </c>
      <c r="F8603">
        <v>32.887970512288803</v>
      </c>
      <c r="G8603">
        <v>46.368628443292998</v>
      </c>
    </row>
    <row r="8604" spans="5:7" x14ac:dyDescent="0.25">
      <c r="E8604" s="1">
        <v>41178</v>
      </c>
      <c r="F8604">
        <v>24.775390098669799</v>
      </c>
      <c r="G8604">
        <v>41.317372098221703</v>
      </c>
    </row>
    <row r="8605" spans="5:7" x14ac:dyDescent="0.25">
      <c r="E8605" s="1">
        <v>41179</v>
      </c>
      <c r="F8605">
        <v>38.502746345533097</v>
      </c>
      <c r="G8605">
        <v>46.086968103639101</v>
      </c>
    </row>
    <row r="8606" spans="5:7" x14ac:dyDescent="0.25">
      <c r="E8606" s="1">
        <v>41180</v>
      </c>
      <c r="F8606">
        <v>34.703073929907902</v>
      </c>
      <c r="G8606">
        <v>44.154545335372703</v>
      </c>
    </row>
    <row r="8607" spans="5:7" x14ac:dyDescent="0.25">
      <c r="E8607" s="1">
        <v>41183</v>
      </c>
      <c r="F8607">
        <v>32.215032058911397</v>
      </c>
      <c r="G8607">
        <v>42.891431040302301</v>
      </c>
    </row>
    <row r="8608" spans="5:7" x14ac:dyDescent="0.25">
      <c r="E8608" s="1">
        <v>41184</v>
      </c>
      <c r="F8608">
        <v>32.983789948112197</v>
      </c>
      <c r="G8608">
        <v>43.125051926069503</v>
      </c>
    </row>
    <row r="8609" spans="5:7" x14ac:dyDescent="0.25">
      <c r="E8609" s="1">
        <v>41185</v>
      </c>
      <c r="F8609">
        <v>32.109802752320398</v>
      </c>
      <c r="G8609">
        <v>42.748395925472103</v>
      </c>
    </row>
    <row r="8610" spans="5:7" x14ac:dyDescent="0.25">
      <c r="E8610" s="1">
        <v>41186</v>
      </c>
      <c r="F8610">
        <v>53.279280589329403</v>
      </c>
      <c r="G8610">
        <v>49.515087959578203</v>
      </c>
    </row>
    <row r="8611" spans="5:7" x14ac:dyDescent="0.25">
      <c r="E8611" s="1">
        <v>41187</v>
      </c>
      <c r="F8611">
        <v>66.322857688532096</v>
      </c>
      <c r="G8611">
        <v>55.392169224783402</v>
      </c>
    </row>
    <row r="8612" spans="5:7" x14ac:dyDescent="0.25">
      <c r="E8612" s="1">
        <v>41191</v>
      </c>
      <c r="F8612">
        <v>59.864267931777199</v>
      </c>
      <c r="G8612">
        <v>53.242627668186799</v>
      </c>
    </row>
    <row r="8613" spans="5:7" x14ac:dyDescent="0.25">
      <c r="E8613" s="1">
        <v>41192</v>
      </c>
      <c r="F8613">
        <v>49.764030146232699</v>
      </c>
      <c r="G8613">
        <v>49.639575472092297</v>
      </c>
    </row>
    <row r="8614" spans="5:7" x14ac:dyDescent="0.25">
      <c r="E8614" s="1">
        <v>41193</v>
      </c>
      <c r="F8614">
        <v>46.351501675774699</v>
      </c>
      <c r="G8614">
        <v>48.358036778359001</v>
      </c>
    </row>
    <row r="8615" spans="5:7" x14ac:dyDescent="0.25">
      <c r="E8615" s="1">
        <v>41194</v>
      </c>
      <c r="F8615">
        <v>42.827285550421898</v>
      </c>
      <c r="G8615">
        <v>47.049917885966899</v>
      </c>
    </row>
    <row r="8616" spans="5:7" x14ac:dyDescent="0.25">
      <c r="E8616" s="1">
        <v>41197</v>
      </c>
      <c r="F8616">
        <v>47.6075172783152</v>
      </c>
      <c r="G8616">
        <v>48.548770727196199</v>
      </c>
    </row>
    <row r="8617" spans="5:7" x14ac:dyDescent="0.25">
      <c r="E8617" s="1">
        <v>41198</v>
      </c>
      <c r="F8617">
        <v>63.904493659987502</v>
      </c>
      <c r="G8617">
        <v>54.7554063134003</v>
      </c>
    </row>
    <row r="8618" spans="5:7" x14ac:dyDescent="0.25">
      <c r="E8618" s="1">
        <v>41199</v>
      </c>
      <c r="F8618">
        <v>78.6573052604152</v>
      </c>
      <c r="G8618">
        <v>63.529351241967802</v>
      </c>
    </row>
    <row r="8619" spans="5:7" x14ac:dyDescent="0.25">
      <c r="E8619" s="1">
        <v>41200</v>
      </c>
      <c r="F8619">
        <v>79.559572896262694</v>
      </c>
      <c r="G8619">
        <v>64.202191311848296</v>
      </c>
    </row>
    <row r="8620" spans="5:7" x14ac:dyDescent="0.25">
      <c r="E8620" s="1">
        <v>41201</v>
      </c>
      <c r="F8620">
        <v>58.226302703140597</v>
      </c>
      <c r="G8620">
        <v>56.145790090017897</v>
      </c>
    </row>
    <row r="8621" spans="5:7" x14ac:dyDescent="0.25">
      <c r="E8621" s="1">
        <v>41204</v>
      </c>
      <c r="F8621">
        <v>66.381089261266695</v>
      </c>
      <c r="G8621">
        <v>60.2003006289588</v>
      </c>
    </row>
    <row r="8622" spans="5:7" x14ac:dyDescent="0.25">
      <c r="E8622" s="1">
        <v>41205</v>
      </c>
      <c r="F8622">
        <v>52.760459748125797</v>
      </c>
      <c r="G8622">
        <v>54.247896509194099</v>
      </c>
    </row>
    <row r="8623" spans="5:7" x14ac:dyDescent="0.25">
      <c r="E8623" s="1">
        <v>41206</v>
      </c>
      <c r="F8623">
        <v>58.938973701010703</v>
      </c>
      <c r="G8623">
        <v>57.043209469162399</v>
      </c>
    </row>
    <row r="8624" spans="5:7" x14ac:dyDescent="0.25">
      <c r="E8624" s="1">
        <v>41207</v>
      </c>
      <c r="F8624">
        <v>62.176957294145097</v>
      </c>
      <c r="G8624">
        <v>58.531477598702203</v>
      </c>
    </row>
    <row r="8625" spans="5:7" x14ac:dyDescent="0.25">
      <c r="E8625" s="1">
        <v>41208</v>
      </c>
      <c r="F8625">
        <v>46.7073480503133</v>
      </c>
      <c r="G8625">
        <v>51.770844976542399</v>
      </c>
    </row>
    <row r="8626" spans="5:7" x14ac:dyDescent="0.25">
      <c r="E8626" s="1">
        <v>41211</v>
      </c>
      <c r="F8626">
        <v>41.235657478800199</v>
      </c>
      <c r="G8626">
        <v>49.058681364737801</v>
      </c>
    </row>
    <row r="8627" spans="5:7" x14ac:dyDescent="0.25">
      <c r="E8627" s="1">
        <v>41213</v>
      </c>
      <c r="F8627">
        <v>36.313141636282801</v>
      </c>
      <c r="G8627">
        <v>46.527458537127501</v>
      </c>
    </row>
    <row r="8628" spans="5:7" x14ac:dyDescent="0.25">
      <c r="E8628" s="1">
        <v>41214</v>
      </c>
      <c r="F8628">
        <v>46.526583366177803</v>
      </c>
      <c r="G8628">
        <v>50.215786871582999</v>
      </c>
    </row>
    <row r="8629" spans="5:7" x14ac:dyDescent="0.25">
      <c r="E8629" s="1">
        <v>41215</v>
      </c>
      <c r="F8629">
        <v>43.503379833956103</v>
      </c>
      <c r="G8629">
        <v>48.9039841547755</v>
      </c>
    </row>
    <row r="8630" spans="5:7" x14ac:dyDescent="0.25">
      <c r="E8630" s="1">
        <v>41218</v>
      </c>
      <c r="F8630">
        <v>35.428433192465803</v>
      </c>
      <c r="G8630">
        <v>45.187980646159801</v>
      </c>
    </row>
    <row r="8631" spans="5:7" x14ac:dyDescent="0.25">
      <c r="E8631" s="1">
        <v>41219</v>
      </c>
      <c r="F8631">
        <v>54.5920880212554</v>
      </c>
      <c r="G8631">
        <v>52.545667870819699</v>
      </c>
    </row>
    <row r="8632" spans="5:7" x14ac:dyDescent="0.25">
      <c r="E8632" s="1">
        <v>41220</v>
      </c>
      <c r="F8632">
        <v>35.698355785131902</v>
      </c>
      <c r="G8632">
        <v>43.2533997368812</v>
      </c>
    </row>
    <row r="8633" spans="5:7" x14ac:dyDescent="0.25">
      <c r="E8633" s="1">
        <v>41221</v>
      </c>
      <c r="F8633">
        <v>32.426056604264602</v>
      </c>
      <c r="G8633">
        <v>41.340320704554102</v>
      </c>
    </row>
    <row r="8634" spans="5:7" x14ac:dyDescent="0.25">
      <c r="E8634" s="1">
        <v>41222</v>
      </c>
      <c r="F8634">
        <v>31.7543404556335</v>
      </c>
      <c r="G8634">
        <v>40.965081826024999</v>
      </c>
    </row>
    <row r="8635" spans="5:7" x14ac:dyDescent="0.25">
      <c r="E8635" s="1">
        <v>41226</v>
      </c>
      <c r="F8635">
        <v>29.013656482393898</v>
      </c>
      <c r="G8635">
        <v>39.497924966865803</v>
      </c>
    </row>
    <row r="8636" spans="5:7" x14ac:dyDescent="0.25">
      <c r="E8636" s="1">
        <v>41227</v>
      </c>
      <c r="F8636">
        <v>28.243857169011498</v>
      </c>
      <c r="G8636">
        <v>39.1010513371454</v>
      </c>
    </row>
    <row r="8637" spans="5:7" x14ac:dyDescent="0.25">
      <c r="E8637" s="1">
        <v>41228</v>
      </c>
      <c r="F8637">
        <v>30.457989348453701</v>
      </c>
      <c r="G8637">
        <v>39.752977238656598</v>
      </c>
    </row>
    <row r="8638" spans="5:7" x14ac:dyDescent="0.25">
      <c r="E8638" s="1">
        <v>41229</v>
      </c>
      <c r="F8638">
        <v>28.357936042661901</v>
      </c>
      <c r="G8638">
        <v>38.857049585187902</v>
      </c>
    </row>
    <row r="8639" spans="5:7" x14ac:dyDescent="0.25">
      <c r="E8639" s="1">
        <v>41232</v>
      </c>
      <c r="F8639">
        <v>42.221492395513401</v>
      </c>
      <c r="G8639">
        <v>42.877659649152299</v>
      </c>
    </row>
    <row r="8640" spans="5:7" x14ac:dyDescent="0.25">
      <c r="E8640" s="1">
        <v>41233</v>
      </c>
      <c r="F8640">
        <v>59.8873254115218</v>
      </c>
      <c r="G8640">
        <v>49.6411481882839</v>
      </c>
    </row>
    <row r="8641" spans="5:7" x14ac:dyDescent="0.25">
      <c r="E8641" s="1">
        <v>41234</v>
      </c>
      <c r="F8641">
        <v>62.860393792779597</v>
      </c>
      <c r="G8641">
        <v>51.0042442614712</v>
      </c>
    </row>
    <row r="8642" spans="5:7" x14ac:dyDescent="0.25">
      <c r="E8642" s="1">
        <v>41236</v>
      </c>
      <c r="F8642">
        <v>66.124418168040506</v>
      </c>
      <c r="G8642">
        <v>52.504113623020302</v>
      </c>
    </row>
    <row r="8643" spans="5:7" x14ac:dyDescent="0.25">
      <c r="E8643" s="1">
        <v>41239</v>
      </c>
      <c r="F8643">
        <v>54.2431531367898</v>
      </c>
      <c r="G8643">
        <v>49.139531887439901</v>
      </c>
    </row>
    <row r="8644" spans="5:7" x14ac:dyDescent="0.25">
      <c r="E8644" s="1">
        <v>41240</v>
      </c>
      <c r="F8644">
        <v>44.621927638051602</v>
      </c>
      <c r="G8644">
        <v>45.967255558254998</v>
      </c>
    </row>
    <row r="8645" spans="5:7" x14ac:dyDescent="0.25">
      <c r="E8645" s="1">
        <v>41241</v>
      </c>
      <c r="F8645">
        <v>42.606664614430102</v>
      </c>
      <c r="G8645">
        <v>45.267892891997697</v>
      </c>
    </row>
    <row r="8646" spans="5:7" x14ac:dyDescent="0.25">
      <c r="E8646" s="1">
        <v>41242</v>
      </c>
      <c r="F8646">
        <v>38.129363415062102</v>
      </c>
      <c r="G8646">
        <v>43.715967809404901</v>
      </c>
    </row>
    <row r="8647" spans="5:7" x14ac:dyDescent="0.25">
      <c r="E8647" s="1">
        <v>41243</v>
      </c>
      <c r="F8647">
        <v>35.704968513328502</v>
      </c>
      <c r="G8647">
        <v>42.863828110309903</v>
      </c>
    </row>
    <row r="8648" spans="5:7" x14ac:dyDescent="0.25">
      <c r="E8648" s="1">
        <v>41246</v>
      </c>
      <c r="F8648">
        <v>41.448843758955597</v>
      </c>
      <c r="G8648">
        <v>44.365395604095099</v>
      </c>
    </row>
    <row r="8649" spans="5:7" x14ac:dyDescent="0.25">
      <c r="E8649" s="1">
        <v>41247</v>
      </c>
      <c r="F8649">
        <v>34.469023708537797</v>
      </c>
      <c r="G8649">
        <v>42.114002495130698</v>
      </c>
    </row>
    <row r="8650" spans="5:7" x14ac:dyDescent="0.25">
      <c r="E8650" s="1">
        <v>41248</v>
      </c>
      <c r="F8650">
        <v>29.5512550340354</v>
      </c>
      <c r="G8650">
        <v>40.300248045485098</v>
      </c>
    </row>
    <row r="8651" spans="5:7" x14ac:dyDescent="0.25">
      <c r="E8651" s="1">
        <v>41249</v>
      </c>
      <c r="F8651">
        <v>27.848455797978399</v>
      </c>
      <c r="G8651">
        <v>39.643571659438898</v>
      </c>
    </row>
    <row r="8652" spans="5:7" x14ac:dyDescent="0.25">
      <c r="E8652" s="1">
        <v>41250</v>
      </c>
      <c r="F8652">
        <v>52.270699180944597</v>
      </c>
      <c r="G8652">
        <v>46.580396713635999</v>
      </c>
    </row>
    <row r="8653" spans="5:7" x14ac:dyDescent="0.25">
      <c r="E8653" s="1">
        <v>41253</v>
      </c>
      <c r="F8653">
        <v>49.550875307567402</v>
      </c>
      <c r="G8653">
        <v>45.814113241546998</v>
      </c>
    </row>
    <row r="8654" spans="5:7" x14ac:dyDescent="0.25">
      <c r="E8654" s="1">
        <v>41254</v>
      </c>
      <c r="F8654">
        <v>65.786647333527796</v>
      </c>
      <c r="G8654">
        <v>52.2441196593036</v>
      </c>
    </row>
    <row r="8655" spans="5:7" x14ac:dyDescent="0.25">
      <c r="E8655" s="1">
        <v>41255</v>
      </c>
      <c r="F8655">
        <v>76.685843985565398</v>
      </c>
      <c r="G8655">
        <v>58.642096393225899</v>
      </c>
    </row>
    <row r="8656" spans="5:7" x14ac:dyDescent="0.25">
      <c r="E8656" s="1">
        <v>41256</v>
      </c>
      <c r="F8656">
        <v>81.338406769184502</v>
      </c>
      <c r="G8656">
        <v>62.198963325109602</v>
      </c>
    </row>
    <row r="8657" spans="5:7" x14ac:dyDescent="0.25">
      <c r="E8657" s="1">
        <v>41257</v>
      </c>
      <c r="F8657">
        <v>66.479738994985993</v>
      </c>
      <c r="G8657">
        <v>57.250085831160902</v>
      </c>
    </row>
    <row r="8658" spans="5:7" x14ac:dyDescent="0.25">
      <c r="E8658" s="1">
        <v>41260</v>
      </c>
      <c r="F8658">
        <v>78.236457227507501</v>
      </c>
      <c r="G8658">
        <v>64.703155506946999</v>
      </c>
    </row>
    <row r="8659" spans="5:7" x14ac:dyDescent="0.25">
      <c r="E8659" s="1">
        <v>41261</v>
      </c>
      <c r="F8659">
        <v>83.165409980230507</v>
      </c>
      <c r="G8659">
        <v>68.780710103215696</v>
      </c>
    </row>
    <row r="8660" spans="5:7" x14ac:dyDescent="0.25">
      <c r="E8660" s="1">
        <v>41262</v>
      </c>
      <c r="F8660">
        <v>77.057299403137705</v>
      </c>
      <c r="G8660">
        <v>66.372343817094702</v>
      </c>
    </row>
    <row r="8661" spans="5:7" x14ac:dyDescent="0.25">
      <c r="E8661" s="1">
        <v>41263</v>
      </c>
      <c r="F8661">
        <v>73.804923443235893</v>
      </c>
      <c r="G8661">
        <v>65.144097020549907</v>
      </c>
    </row>
    <row r="8662" spans="5:7" x14ac:dyDescent="0.25">
      <c r="E8662" s="1">
        <v>41264</v>
      </c>
      <c r="F8662">
        <v>60.6416867307545</v>
      </c>
      <c r="G8662">
        <v>60.017988240100003</v>
      </c>
    </row>
    <row r="8663" spans="5:7" x14ac:dyDescent="0.25">
      <c r="E8663" s="1">
        <v>41267</v>
      </c>
      <c r="F8663">
        <v>62.257243466809001</v>
      </c>
      <c r="G8663">
        <v>60.684324082884999</v>
      </c>
    </row>
    <row r="8664" spans="5:7" x14ac:dyDescent="0.25">
      <c r="E8664" s="1">
        <v>41269</v>
      </c>
      <c r="F8664">
        <v>50.961353565960799</v>
      </c>
      <c r="G8664">
        <v>56.1493919974288</v>
      </c>
    </row>
    <row r="8665" spans="5:7" x14ac:dyDescent="0.25">
      <c r="E8665" s="1">
        <v>41270</v>
      </c>
      <c r="F8665">
        <v>45.462268854173601</v>
      </c>
      <c r="G8665">
        <v>53.746381451029002</v>
      </c>
    </row>
    <row r="8666" spans="5:7" x14ac:dyDescent="0.25">
      <c r="E8666" s="1">
        <v>41271</v>
      </c>
      <c r="F8666">
        <v>35.3826567119145</v>
      </c>
      <c r="G8666">
        <v>48.7984465198615</v>
      </c>
    </row>
    <row r="8667" spans="5:7" x14ac:dyDescent="0.25">
      <c r="E8667" s="1">
        <v>41274</v>
      </c>
      <c r="F8667">
        <v>55.4820582076851</v>
      </c>
      <c r="G8667">
        <v>56.172121186925999</v>
      </c>
    </row>
    <row r="8668" spans="5:7" x14ac:dyDescent="0.25">
      <c r="E8668" s="1">
        <v>41276</v>
      </c>
      <c r="F8668">
        <v>70.7100002912577</v>
      </c>
      <c r="G8668">
        <v>63.957901755395902</v>
      </c>
    </row>
    <row r="8669" spans="5:7" x14ac:dyDescent="0.25">
      <c r="E8669" s="1">
        <v>41277</v>
      </c>
      <c r="F8669">
        <v>79.077833687026299</v>
      </c>
      <c r="G8669">
        <v>69.620722577205299</v>
      </c>
    </row>
    <row r="8670" spans="5:7" x14ac:dyDescent="0.25">
      <c r="E8670" s="1">
        <v>41278</v>
      </c>
      <c r="F8670">
        <v>76.323542712445203</v>
      </c>
      <c r="G8670">
        <v>68.402419624831694</v>
      </c>
    </row>
    <row r="8671" spans="5:7" x14ac:dyDescent="0.25">
      <c r="E8671" s="1">
        <v>41281</v>
      </c>
      <c r="F8671">
        <v>75.534282125140294</v>
      </c>
      <c r="G8671">
        <v>68.081665953014394</v>
      </c>
    </row>
    <row r="8672" spans="5:7" x14ac:dyDescent="0.25">
      <c r="E8672" s="1">
        <v>41282</v>
      </c>
      <c r="F8672">
        <v>61.431468486592102</v>
      </c>
      <c r="G8672">
        <v>62.264675965454899</v>
      </c>
    </row>
    <row r="8673" spans="5:7" x14ac:dyDescent="0.25">
      <c r="E8673" s="1">
        <v>41283</v>
      </c>
      <c r="F8673">
        <v>59.978694081573302</v>
      </c>
      <c r="G8673">
        <v>61.6514026693822</v>
      </c>
    </row>
    <row r="8674" spans="5:7" x14ac:dyDescent="0.25">
      <c r="E8674" s="1">
        <v>41284</v>
      </c>
      <c r="F8674">
        <v>68.652286549436297</v>
      </c>
      <c r="G8674">
        <v>65.245671247390703</v>
      </c>
    </row>
    <row r="8675" spans="5:7" x14ac:dyDescent="0.25">
      <c r="E8675" s="1">
        <v>41285</v>
      </c>
      <c r="F8675">
        <v>56.269663464248197</v>
      </c>
      <c r="G8675">
        <v>60.111693060751499</v>
      </c>
    </row>
    <row r="8676" spans="5:7" x14ac:dyDescent="0.25">
      <c r="E8676" s="1">
        <v>41288</v>
      </c>
      <c r="F8676">
        <v>50.328011247569698</v>
      </c>
      <c r="G8676">
        <v>57.455982037758801</v>
      </c>
    </row>
    <row r="8677" spans="5:7" x14ac:dyDescent="0.25">
      <c r="E8677" s="1">
        <v>41289</v>
      </c>
      <c r="F8677">
        <v>46.407763315733902</v>
      </c>
      <c r="G8677">
        <v>55.689581317351397</v>
      </c>
    </row>
    <row r="8678" spans="5:7" x14ac:dyDescent="0.25">
      <c r="E8678" s="1">
        <v>41290</v>
      </c>
      <c r="F8678">
        <v>40.981062260044503</v>
      </c>
      <c r="G8678">
        <v>53.194563839898301</v>
      </c>
    </row>
    <row r="8679" spans="5:7" x14ac:dyDescent="0.25">
      <c r="E8679" s="1">
        <v>41291</v>
      </c>
      <c r="F8679">
        <v>61.589371272086503</v>
      </c>
      <c r="G8679">
        <v>60.4843939204629</v>
      </c>
    </row>
    <row r="8680" spans="5:7" x14ac:dyDescent="0.25">
      <c r="E8680" s="1">
        <v>41292</v>
      </c>
      <c r="F8680">
        <v>47.980153388856799</v>
      </c>
      <c r="G8680">
        <v>54.317265268953697</v>
      </c>
    </row>
    <row r="8681" spans="5:7" x14ac:dyDescent="0.25">
      <c r="E8681" s="1">
        <v>41296</v>
      </c>
      <c r="F8681">
        <v>49.204601344707399</v>
      </c>
      <c r="G8681">
        <v>54.7687779938679</v>
      </c>
    </row>
    <row r="8682" spans="5:7" x14ac:dyDescent="0.25">
      <c r="E8682" s="1">
        <v>41297</v>
      </c>
      <c r="F8682">
        <v>44.209667410847103</v>
      </c>
      <c r="G8682">
        <v>52.532179666970002</v>
      </c>
    </row>
    <row r="8683" spans="5:7" x14ac:dyDescent="0.25">
      <c r="E8683" s="1">
        <v>41298</v>
      </c>
      <c r="F8683">
        <v>52.828966106693997</v>
      </c>
      <c r="G8683">
        <v>55.469735703155997</v>
      </c>
    </row>
    <row r="8684" spans="5:7" x14ac:dyDescent="0.25">
      <c r="E8684" s="1">
        <v>41299</v>
      </c>
      <c r="F8684">
        <v>73.034310275271906</v>
      </c>
      <c r="G8684">
        <v>64.919103087215007</v>
      </c>
    </row>
    <row r="8685" spans="5:7" x14ac:dyDescent="0.25">
      <c r="E8685" s="1">
        <v>41302</v>
      </c>
      <c r="F8685">
        <v>75.1419098861073</v>
      </c>
      <c r="G8685">
        <v>66.193431831891203</v>
      </c>
    </row>
    <row r="8686" spans="5:7" x14ac:dyDescent="0.25">
      <c r="E8686" s="1">
        <v>41303</v>
      </c>
      <c r="F8686">
        <v>79.272909074251103</v>
      </c>
      <c r="G8686">
        <v>68.788060240285105</v>
      </c>
    </row>
    <row r="8687" spans="5:7" x14ac:dyDescent="0.25">
      <c r="E8687" s="1">
        <v>41304</v>
      </c>
      <c r="F8687">
        <v>76.146556257631602</v>
      </c>
      <c r="G8687">
        <v>67.637093364607395</v>
      </c>
    </row>
    <row r="8688" spans="5:7" x14ac:dyDescent="0.25">
      <c r="E8688" s="1">
        <v>41305</v>
      </c>
      <c r="F8688">
        <v>72.705727477103295</v>
      </c>
      <c r="G8688">
        <v>66.439902397917095</v>
      </c>
    </row>
    <row r="8689" spans="5:7" x14ac:dyDescent="0.25">
      <c r="E8689" s="1">
        <v>41306</v>
      </c>
      <c r="F8689">
        <v>79.162342450480097</v>
      </c>
      <c r="G8689">
        <v>69.736351771063894</v>
      </c>
    </row>
    <row r="8690" spans="5:7" x14ac:dyDescent="0.25">
      <c r="E8690" s="1">
        <v>41309</v>
      </c>
      <c r="F8690">
        <v>53.395220328633499</v>
      </c>
      <c r="G8690">
        <v>59.107229495444997</v>
      </c>
    </row>
    <row r="8691" spans="5:7" x14ac:dyDescent="0.25">
      <c r="E8691" s="1">
        <v>41310</v>
      </c>
      <c r="F8691">
        <v>63.467726645340299</v>
      </c>
      <c r="G8691">
        <v>63.353325051807701</v>
      </c>
    </row>
    <row r="8692" spans="5:7" x14ac:dyDescent="0.25">
      <c r="E8692" s="1">
        <v>41311</v>
      </c>
      <c r="F8692">
        <v>51.957601418249403</v>
      </c>
      <c r="G8692">
        <v>57.829731581349002</v>
      </c>
    </row>
    <row r="8693" spans="5:7" x14ac:dyDescent="0.25">
      <c r="E8693" s="1">
        <v>41312</v>
      </c>
      <c r="F8693">
        <v>50.614317290920702</v>
      </c>
      <c r="G8693">
        <v>57.175050662603503</v>
      </c>
    </row>
    <row r="8694" spans="5:7" x14ac:dyDescent="0.25">
      <c r="E8694" s="1">
        <v>41313</v>
      </c>
      <c r="F8694">
        <v>47.937329579888399</v>
      </c>
      <c r="G8694">
        <v>55.947287135477403</v>
      </c>
    </row>
    <row r="8695" spans="5:7" x14ac:dyDescent="0.25">
      <c r="E8695" s="1">
        <v>41316</v>
      </c>
      <c r="F8695">
        <v>52.615500296878899</v>
      </c>
      <c r="G8695">
        <v>57.476974013032198</v>
      </c>
    </row>
    <row r="8696" spans="5:7" x14ac:dyDescent="0.25">
      <c r="E8696" s="1">
        <v>41317</v>
      </c>
      <c r="F8696">
        <v>57.522874897369597</v>
      </c>
      <c r="G8696">
        <v>59.115076170942203</v>
      </c>
    </row>
    <row r="8697" spans="5:7" x14ac:dyDescent="0.25">
      <c r="E8697" s="1">
        <v>41318</v>
      </c>
      <c r="F8697">
        <v>69.788130000574895</v>
      </c>
      <c r="G8697">
        <v>63.994565584488697</v>
      </c>
    </row>
    <row r="8698" spans="5:7" x14ac:dyDescent="0.25">
      <c r="E8698" s="1">
        <v>41319</v>
      </c>
      <c r="F8698">
        <v>57.574191274331397</v>
      </c>
      <c r="G8698">
        <v>59.326172915063196</v>
      </c>
    </row>
    <row r="8699" spans="5:7" x14ac:dyDescent="0.25">
      <c r="E8699" s="1">
        <v>41320</v>
      </c>
      <c r="F8699">
        <v>59.556106895552702</v>
      </c>
      <c r="G8699">
        <v>60.058342750318999</v>
      </c>
    </row>
    <row r="8700" spans="5:7" x14ac:dyDescent="0.25">
      <c r="E8700" s="1">
        <v>41324</v>
      </c>
      <c r="F8700">
        <v>65.846787476185</v>
      </c>
      <c r="G8700">
        <v>62.450115322573403</v>
      </c>
    </row>
    <row r="8701" spans="5:7" x14ac:dyDescent="0.25">
      <c r="E8701" s="1">
        <v>41325</v>
      </c>
      <c r="F8701">
        <v>57.454259010818802</v>
      </c>
      <c r="G8701">
        <v>59.449756257792998</v>
      </c>
    </row>
    <row r="8702" spans="5:7" x14ac:dyDescent="0.25">
      <c r="E8702" s="1">
        <v>41326</v>
      </c>
      <c r="F8702">
        <v>43.996147498362902</v>
      </c>
      <c r="G8702">
        <v>53.874813114321803</v>
      </c>
    </row>
    <row r="8703" spans="5:7" x14ac:dyDescent="0.25">
      <c r="E8703" s="1">
        <v>41327</v>
      </c>
      <c r="F8703">
        <v>40.227028580007001</v>
      </c>
      <c r="G8703">
        <v>52.1202840503422</v>
      </c>
    </row>
    <row r="8704" spans="5:7" x14ac:dyDescent="0.25">
      <c r="E8704" s="1">
        <v>41330</v>
      </c>
      <c r="F8704">
        <v>21.9700714865801</v>
      </c>
      <c r="G8704">
        <v>40.607998649279203</v>
      </c>
    </row>
    <row r="8705" spans="5:7" x14ac:dyDescent="0.25">
      <c r="E8705" s="1">
        <v>41331</v>
      </c>
      <c r="F8705">
        <v>30.1999763887742</v>
      </c>
      <c r="G8705">
        <v>43.516750619975099</v>
      </c>
    </row>
    <row r="8706" spans="5:7" x14ac:dyDescent="0.25">
      <c r="E8706" s="1">
        <v>41332</v>
      </c>
      <c r="F8706">
        <v>35.631215269489601</v>
      </c>
      <c r="G8706">
        <v>45.435346708671297</v>
      </c>
    </row>
    <row r="8707" spans="5:7" x14ac:dyDescent="0.25">
      <c r="E8707" s="1">
        <v>41333</v>
      </c>
      <c r="F8707">
        <v>31.623801207758099</v>
      </c>
      <c r="G8707">
        <v>43.286400220714398</v>
      </c>
    </row>
    <row r="8708" spans="5:7" x14ac:dyDescent="0.25">
      <c r="E8708" s="1">
        <v>41334</v>
      </c>
      <c r="F8708">
        <v>25.183811319092801</v>
      </c>
      <c r="G8708">
        <v>39.476576988608599</v>
      </c>
    </row>
    <row r="8709" spans="5:7" x14ac:dyDescent="0.25">
      <c r="E8709" s="1">
        <v>41337</v>
      </c>
      <c r="F8709">
        <v>39.213181903373602</v>
      </c>
      <c r="G8709">
        <v>44.449402170327502</v>
      </c>
    </row>
    <row r="8710" spans="5:7" x14ac:dyDescent="0.25">
      <c r="E8710" s="1">
        <v>41338</v>
      </c>
      <c r="F8710">
        <v>46.003139282557498</v>
      </c>
      <c r="G8710">
        <v>47.066785576347897</v>
      </c>
    </row>
    <row r="8711" spans="5:7" x14ac:dyDescent="0.25">
      <c r="E8711" s="1">
        <v>41339</v>
      </c>
      <c r="F8711">
        <v>58.1175267292478</v>
      </c>
      <c r="G8711">
        <v>52.290705826089997</v>
      </c>
    </row>
    <row r="8712" spans="5:7" x14ac:dyDescent="0.25">
      <c r="E8712" s="1">
        <v>41340</v>
      </c>
      <c r="F8712">
        <v>69.377910377041502</v>
      </c>
      <c r="G8712">
        <v>58.338439493613798</v>
      </c>
    </row>
    <row r="8713" spans="5:7" x14ac:dyDescent="0.25">
      <c r="E8713" s="1">
        <v>41341</v>
      </c>
      <c r="F8713">
        <v>76.644070983141305</v>
      </c>
      <c r="G8713">
        <v>63.184716469773299</v>
      </c>
    </row>
    <row r="8714" spans="5:7" x14ac:dyDescent="0.25">
      <c r="E8714" s="1">
        <v>41344</v>
      </c>
      <c r="F8714">
        <v>78.033991751851502</v>
      </c>
      <c r="G8714">
        <v>64.181838157372297</v>
      </c>
    </row>
    <row r="8715" spans="5:7" x14ac:dyDescent="0.25">
      <c r="E8715" s="1">
        <v>41345</v>
      </c>
      <c r="F8715">
        <v>62.430005434598002</v>
      </c>
      <c r="G8715">
        <v>58.236606261563601</v>
      </c>
    </row>
    <row r="8716" spans="5:7" x14ac:dyDescent="0.25">
      <c r="E8716" s="1">
        <v>41346</v>
      </c>
      <c r="F8716">
        <v>63.269410494873703</v>
      </c>
      <c r="G8716">
        <v>58.629650309745898</v>
      </c>
    </row>
    <row r="8717" spans="5:7" x14ac:dyDescent="0.25">
      <c r="E8717" s="1">
        <v>41347</v>
      </c>
      <c r="F8717">
        <v>66.420455074096694</v>
      </c>
      <c r="G8717">
        <v>60.046907188035398</v>
      </c>
    </row>
    <row r="8718" spans="5:7" x14ac:dyDescent="0.25">
      <c r="E8718" s="1">
        <v>41348</v>
      </c>
      <c r="F8718">
        <v>49.632325423028398</v>
      </c>
      <c r="G8718">
        <v>53.554978904872101</v>
      </c>
    </row>
    <row r="8719" spans="5:7" x14ac:dyDescent="0.25">
      <c r="E8719" s="1">
        <v>41351</v>
      </c>
      <c r="F8719">
        <v>40.111133531851202</v>
      </c>
      <c r="G8719">
        <v>49.0825868583945</v>
      </c>
    </row>
    <row r="8720" spans="5:7" x14ac:dyDescent="0.25">
      <c r="E8720" s="1">
        <v>41352</v>
      </c>
      <c r="F8720">
        <v>30.247017480594302</v>
      </c>
      <c r="G8720">
        <v>43.535829182637798</v>
      </c>
    </row>
    <row r="8721" spans="5:7" x14ac:dyDescent="0.25">
      <c r="E8721" s="1">
        <v>41353</v>
      </c>
      <c r="F8721">
        <v>46.853356776127903</v>
      </c>
      <c r="G8721">
        <v>49.9812706821699</v>
      </c>
    </row>
    <row r="8722" spans="5:7" x14ac:dyDescent="0.25">
      <c r="E8722" s="1">
        <v>41354</v>
      </c>
      <c r="F8722">
        <v>38.169974241736497</v>
      </c>
      <c r="G8722">
        <v>45.524836563143502</v>
      </c>
    </row>
    <row r="8723" spans="5:7" x14ac:dyDescent="0.25">
      <c r="E8723" s="1">
        <v>41355</v>
      </c>
      <c r="F8723">
        <v>41.783164682097897</v>
      </c>
      <c r="G8723">
        <v>46.946483796100402</v>
      </c>
    </row>
    <row r="8724" spans="5:7" x14ac:dyDescent="0.25">
      <c r="E8724" s="1">
        <v>41358</v>
      </c>
      <c r="F8724">
        <v>40.141141865630097</v>
      </c>
      <c r="G8724">
        <v>46.189240219634399</v>
      </c>
    </row>
    <row r="8725" spans="5:7" x14ac:dyDescent="0.25">
      <c r="E8725" s="1">
        <v>41359</v>
      </c>
      <c r="F8725">
        <v>37.846428353963397</v>
      </c>
      <c r="G8725">
        <v>45.180196925906898</v>
      </c>
    </row>
    <row r="8726" spans="5:7" x14ac:dyDescent="0.25">
      <c r="E8726" s="1">
        <v>41360</v>
      </c>
      <c r="F8726">
        <v>25.179554131914202</v>
      </c>
      <c r="G8726">
        <v>38.532355521805499</v>
      </c>
    </row>
    <row r="8727" spans="5:7" x14ac:dyDescent="0.25">
      <c r="E8727" s="1">
        <v>41361</v>
      </c>
      <c r="F8727">
        <v>28.2364714521437</v>
      </c>
      <c r="G8727">
        <v>39.548322690416498</v>
      </c>
    </row>
    <row r="8728" spans="5:7" x14ac:dyDescent="0.25">
      <c r="E8728" s="1">
        <v>41365</v>
      </c>
      <c r="F8728">
        <v>25.232129062232701</v>
      </c>
      <c r="G8728">
        <v>37.909555139599398</v>
      </c>
    </row>
    <row r="8729" spans="5:7" x14ac:dyDescent="0.25">
      <c r="E8729" s="1">
        <v>41366</v>
      </c>
      <c r="F8729">
        <v>37.837691410429301</v>
      </c>
      <c r="G8729">
        <v>42.018923628662598</v>
      </c>
    </row>
    <row r="8730" spans="5:7" x14ac:dyDescent="0.25">
      <c r="E8730" s="1">
        <v>41367</v>
      </c>
      <c r="F8730">
        <v>28.1387003499628</v>
      </c>
      <c r="G8730">
        <v>37.469027453497397</v>
      </c>
    </row>
    <row r="8731" spans="5:7" x14ac:dyDescent="0.25">
      <c r="E8731" s="1">
        <v>41368</v>
      </c>
      <c r="F8731">
        <v>21.088018470912601</v>
      </c>
      <c r="G8731">
        <v>33.254026666101097</v>
      </c>
    </row>
    <row r="8732" spans="5:7" x14ac:dyDescent="0.25">
      <c r="E8732" s="1">
        <v>41369</v>
      </c>
      <c r="F8732">
        <v>16.064492243914799</v>
      </c>
      <c r="G8732">
        <v>29.5330909665389</v>
      </c>
    </row>
    <row r="8733" spans="5:7" x14ac:dyDescent="0.25">
      <c r="E8733" s="1">
        <v>41372</v>
      </c>
      <c r="F8733">
        <v>28.285799383570399</v>
      </c>
      <c r="G8733">
        <v>34.255974646222299</v>
      </c>
    </row>
    <row r="8734" spans="5:7" x14ac:dyDescent="0.25">
      <c r="E8734" s="1">
        <v>41373</v>
      </c>
      <c r="F8734">
        <v>31.007807860018801</v>
      </c>
      <c r="G8734">
        <v>35.3103084652519</v>
      </c>
    </row>
    <row r="8735" spans="5:7" x14ac:dyDescent="0.25">
      <c r="E8735" s="1">
        <v>41374</v>
      </c>
      <c r="F8735">
        <v>48.6993670756301</v>
      </c>
      <c r="G8735">
        <v>42.7911061482016</v>
      </c>
    </row>
    <row r="8736" spans="5:7" x14ac:dyDescent="0.25">
      <c r="E8736" s="1">
        <v>41375</v>
      </c>
      <c r="F8736">
        <v>45.038503616916401</v>
      </c>
      <c r="G8736">
        <v>41.428261395203201</v>
      </c>
    </row>
    <row r="8737" spans="5:7" x14ac:dyDescent="0.25">
      <c r="E8737" s="1">
        <v>41376</v>
      </c>
      <c r="F8737">
        <v>31.038854526016401</v>
      </c>
      <c r="G8737">
        <v>35.3636301284224</v>
      </c>
    </row>
    <row r="8738" spans="5:7" x14ac:dyDescent="0.25">
      <c r="E8738" s="1">
        <v>41379</v>
      </c>
      <c r="F8738">
        <v>26.397060085777301</v>
      </c>
      <c r="G8738">
        <v>32.917208674096301</v>
      </c>
    </row>
    <row r="8739" spans="5:7" x14ac:dyDescent="0.25">
      <c r="E8739" s="1">
        <v>41380</v>
      </c>
      <c r="F8739">
        <v>37.882338771839002</v>
      </c>
      <c r="G8739">
        <v>37.699291391612697</v>
      </c>
    </row>
    <row r="8740" spans="5:7" x14ac:dyDescent="0.25">
      <c r="E8740" s="1">
        <v>41381</v>
      </c>
      <c r="F8740">
        <v>33.459695317881099</v>
      </c>
      <c r="G8740">
        <v>35.761365944770901</v>
      </c>
    </row>
    <row r="8741" spans="5:7" x14ac:dyDescent="0.25">
      <c r="E8741" s="1">
        <v>41382</v>
      </c>
      <c r="F8741">
        <v>31.269337460680202</v>
      </c>
      <c r="G8741">
        <v>34.798169296411302</v>
      </c>
    </row>
    <row r="8742" spans="5:7" x14ac:dyDescent="0.25">
      <c r="E8742" s="1">
        <v>41383</v>
      </c>
      <c r="F8742">
        <v>38.8723295602585</v>
      </c>
      <c r="G8742">
        <v>37.661139081183798</v>
      </c>
    </row>
    <row r="8743" spans="5:7" x14ac:dyDescent="0.25">
      <c r="E8743" s="1">
        <v>41386</v>
      </c>
      <c r="F8743">
        <v>36.333853267006702</v>
      </c>
      <c r="G8743">
        <v>36.7465939384292</v>
      </c>
    </row>
    <row r="8744" spans="5:7" x14ac:dyDescent="0.25">
      <c r="E8744" s="1">
        <v>41387</v>
      </c>
      <c r="F8744">
        <v>41.806178649123702</v>
      </c>
      <c r="G8744">
        <v>38.671201045707001</v>
      </c>
    </row>
    <row r="8745" spans="5:7" x14ac:dyDescent="0.25">
      <c r="E8745" s="1">
        <v>41388</v>
      </c>
      <c r="F8745">
        <v>40.416600057043397</v>
      </c>
      <c r="G8745">
        <v>38.253378952608401</v>
      </c>
    </row>
    <row r="8746" spans="5:7" x14ac:dyDescent="0.25">
      <c r="E8746" s="1">
        <v>41389</v>
      </c>
      <c r="F8746">
        <v>44.304223568865901</v>
      </c>
      <c r="G8746">
        <v>39.4855904924705</v>
      </c>
    </row>
    <row r="8747" spans="5:7" x14ac:dyDescent="0.25">
      <c r="E8747" s="1">
        <v>41390</v>
      </c>
      <c r="F8747">
        <v>29.470682640230699</v>
      </c>
      <c r="G8747">
        <v>34.692585325155001</v>
      </c>
    </row>
    <row r="8748" spans="5:7" x14ac:dyDescent="0.25">
      <c r="E8748" s="1">
        <v>41393</v>
      </c>
      <c r="F8748">
        <v>30.708001183313101</v>
      </c>
      <c r="G8748">
        <v>35.069825550022401</v>
      </c>
    </row>
    <row r="8749" spans="5:7" x14ac:dyDescent="0.25">
      <c r="E8749" s="1">
        <v>41394</v>
      </c>
      <c r="F8749">
        <v>34.824238949588</v>
      </c>
      <c r="G8749">
        <v>36.259362250905703</v>
      </c>
    </row>
    <row r="8750" spans="5:7" x14ac:dyDescent="0.25">
      <c r="E8750" s="1">
        <v>41395</v>
      </c>
      <c r="F8750">
        <v>23.417319099536002</v>
      </c>
      <c r="G8750">
        <v>31.951692209026199</v>
      </c>
    </row>
    <row r="8751" spans="5:7" x14ac:dyDescent="0.25">
      <c r="E8751" s="1">
        <v>41396</v>
      </c>
      <c r="F8751">
        <v>21.749234374103299</v>
      </c>
      <c r="G8751">
        <v>31.173479424704301</v>
      </c>
    </row>
    <row r="8752" spans="5:7" x14ac:dyDescent="0.25">
      <c r="E8752" s="1">
        <v>41397</v>
      </c>
      <c r="F8752">
        <v>65.058095004302501</v>
      </c>
      <c r="G8752">
        <v>50.137525754718901</v>
      </c>
    </row>
    <row r="8753" spans="5:7" x14ac:dyDescent="0.25">
      <c r="E8753" s="1">
        <v>41400</v>
      </c>
      <c r="F8753">
        <v>69.279448055612505</v>
      </c>
      <c r="G8753">
        <v>53.021630743205399</v>
      </c>
    </row>
    <row r="8754" spans="5:7" x14ac:dyDescent="0.25">
      <c r="E8754" s="1">
        <v>41401</v>
      </c>
      <c r="F8754">
        <v>71.986874412374902</v>
      </c>
      <c r="G8754">
        <v>54.894718240995303</v>
      </c>
    </row>
    <row r="8755" spans="5:7" x14ac:dyDescent="0.25">
      <c r="E8755" s="1">
        <v>41402</v>
      </c>
      <c r="F8755">
        <v>66.290680912671206</v>
      </c>
      <c r="G8755">
        <v>53.044147649787597</v>
      </c>
    </row>
    <row r="8756" spans="5:7" x14ac:dyDescent="0.25">
      <c r="E8756" s="1">
        <v>41403</v>
      </c>
      <c r="F8756">
        <v>74.905493405646695</v>
      </c>
      <c r="G8756">
        <v>58.492230254528401</v>
      </c>
    </row>
    <row r="8757" spans="5:7" x14ac:dyDescent="0.25">
      <c r="E8757" s="1">
        <v>41404</v>
      </c>
      <c r="F8757">
        <v>83.925610508887004</v>
      </c>
      <c r="G8757">
        <v>66.216303725878703</v>
      </c>
    </row>
    <row r="8758" spans="5:7" x14ac:dyDescent="0.25">
      <c r="E8758" s="1">
        <v>41407</v>
      </c>
      <c r="F8758">
        <v>85.188497118142706</v>
      </c>
      <c r="G8758">
        <v>67.503625347975699</v>
      </c>
    </row>
    <row r="8759" spans="5:7" x14ac:dyDescent="0.25">
      <c r="E8759" s="1">
        <v>41408</v>
      </c>
      <c r="F8759">
        <v>89.112994174281596</v>
      </c>
      <c r="G8759">
        <v>71.910871290173503</v>
      </c>
    </row>
    <row r="8760" spans="5:7" x14ac:dyDescent="0.25">
      <c r="E8760" s="1">
        <v>41409</v>
      </c>
      <c r="F8760">
        <v>73.925203908654595</v>
      </c>
      <c r="G8760">
        <v>65.709585869019094</v>
      </c>
    </row>
    <row r="8761" spans="5:7" x14ac:dyDescent="0.25">
      <c r="E8761" s="1">
        <v>41410</v>
      </c>
      <c r="F8761">
        <v>56.995303109522197</v>
      </c>
      <c r="G8761">
        <v>57.899953144132098</v>
      </c>
    </row>
    <row r="8762" spans="5:7" x14ac:dyDescent="0.25">
      <c r="E8762" s="1">
        <v>41411</v>
      </c>
      <c r="F8762">
        <v>67.856313709631095</v>
      </c>
      <c r="G8762">
        <v>63.624338837077701</v>
      </c>
    </row>
    <row r="8763" spans="5:7" x14ac:dyDescent="0.25">
      <c r="E8763" s="1">
        <v>41414</v>
      </c>
      <c r="F8763">
        <v>69.224279520173297</v>
      </c>
      <c r="G8763">
        <v>64.389133683146795</v>
      </c>
    </row>
    <row r="8764" spans="5:7" x14ac:dyDescent="0.25">
      <c r="E8764" s="1">
        <v>41415</v>
      </c>
      <c r="F8764">
        <v>59.548096943735402</v>
      </c>
      <c r="G8764">
        <v>60.062059700360997</v>
      </c>
    </row>
    <row r="8765" spans="5:7" x14ac:dyDescent="0.25">
      <c r="E8765" s="1">
        <v>41416</v>
      </c>
      <c r="F8765">
        <v>73.260130612325199</v>
      </c>
      <c r="G8765">
        <v>67.297474698190399</v>
      </c>
    </row>
    <row r="8766" spans="5:7" x14ac:dyDescent="0.25">
      <c r="E8766" s="1">
        <v>41417</v>
      </c>
      <c r="F8766">
        <v>67.843976985486293</v>
      </c>
      <c r="G8766">
        <v>64.815612786779397</v>
      </c>
    </row>
    <row r="8767" spans="5:7" x14ac:dyDescent="0.25">
      <c r="E8767" s="1">
        <v>41418</v>
      </c>
      <c r="F8767">
        <v>66.440554312257902</v>
      </c>
      <c r="G8767">
        <v>64.208448227725597</v>
      </c>
    </row>
    <row r="8768" spans="5:7" x14ac:dyDescent="0.25">
      <c r="E8768" s="1">
        <v>41422</v>
      </c>
      <c r="F8768">
        <v>81.0877832007249</v>
      </c>
      <c r="G8768">
        <v>72.776919226367497</v>
      </c>
    </row>
    <row r="8769" spans="5:7" x14ac:dyDescent="0.25">
      <c r="E8769" s="1">
        <v>41423</v>
      </c>
      <c r="F8769">
        <v>69.8338449302328</v>
      </c>
      <c r="G8769">
        <v>67.428018668845098</v>
      </c>
    </row>
    <row r="8770" spans="5:7" x14ac:dyDescent="0.25">
      <c r="E8770" s="1">
        <v>41424</v>
      </c>
      <c r="F8770">
        <v>69.8338449302328</v>
      </c>
      <c r="G8770">
        <v>67.428018668845098</v>
      </c>
    </row>
    <row r="8771" spans="5:7" x14ac:dyDescent="0.25">
      <c r="E8771" s="1">
        <v>41425</v>
      </c>
      <c r="F8771">
        <v>71.382806855683796</v>
      </c>
      <c r="G8771">
        <v>68.162996969346906</v>
      </c>
    </row>
    <row r="8772" spans="5:7" x14ac:dyDescent="0.25">
      <c r="E8772" s="1">
        <v>41428</v>
      </c>
      <c r="F8772">
        <v>70.054631188475099</v>
      </c>
      <c r="G8772">
        <v>67.657119697947905</v>
      </c>
    </row>
    <row r="8773" spans="5:7" x14ac:dyDescent="0.25">
      <c r="E8773" s="1">
        <v>41429</v>
      </c>
      <c r="F8773">
        <v>73.329789367178094</v>
      </c>
      <c r="G8773">
        <v>69.019001070904395</v>
      </c>
    </row>
    <row r="8774" spans="5:7" x14ac:dyDescent="0.25">
      <c r="E8774" s="1">
        <v>41430</v>
      </c>
      <c r="F8774">
        <v>54.238968194705002</v>
      </c>
      <c r="G8774">
        <v>61.535568991894699</v>
      </c>
    </row>
    <row r="8775" spans="5:7" x14ac:dyDescent="0.25">
      <c r="E8775" s="1">
        <v>41431</v>
      </c>
      <c r="F8775">
        <v>50.998469889943898</v>
      </c>
      <c r="G8775">
        <v>60.108060229875598</v>
      </c>
    </row>
    <row r="8776" spans="5:7" x14ac:dyDescent="0.25">
      <c r="E8776" s="1">
        <v>41432</v>
      </c>
      <c r="F8776">
        <v>69.325124315969802</v>
      </c>
      <c r="G8776">
        <v>66.982013623886601</v>
      </c>
    </row>
    <row r="8777" spans="5:7" x14ac:dyDescent="0.25">
      <c r="E8777" s="1">
        <v>41435</v>
      </c>
      <c r="F8777">
        <v>73.386196089500103</v>
      </c>
      <c r="G8777">
        <v>68.941598712001905</v>
      </c>
    </row>
    <row r="8778" spans="5:7" x14ac:dyDescent="0.25">
      <c r="E8778" s="1">
        <v>41436</v>
      </c>
      <c r="F8778">
        <v>66.264714588236501</v>
      </c>
      <c r="G8778">
        <v>66.084364370045193</v>
      </c>
    </row>
    <row r="8779" spans="5:7" x14ac:dyDescent="0.25">
      <c r="E8779" s="1">
        <v>41437</v>
      </c>
      <c r="F8779">
        <v>71.707952940755803</v>
      </c>
      <c r="G8779">
        <v>68.413558348543901</v>
      </c>
    </row>
    <row r="8780" spans="5:7" x14ac:dyDescent="0.25">
      <c r="E8780" s="1">
        <v>41438</v>
      </c>
      <c r="F8780">
        <v>51.127590123227499</v>
      </c>
      <c r="G8780">
        <v>59.296350773189999</v>
      </c>
    </row>
    <row r="8781" spans="5:7" x14ac:dyDescent="0.25">
      <c r="E8781" s="1">
        <v>41439</v>
      </c>
      <c r="F8781">
        <v>47.027253883146997</v>
      </c>
      <c r="G8781">
        <v>57.217440813889702</v>
      </c>
    </row>
    <row r="8782" spans="5:7" x14ac:dyDescent="0.25">
      <c r="E8782" s="1">
        <v>41442</v>
      </c>
      <c r="F8782">
        <v>57.134246366390499</v>
      </c>
      <c r="G8782">
        <v>60.839890623837398</v>
      </c>
    </row>
    <row r="8783" spans="5:7" x14ac:dyDescent="0.25">
      <c r="E8783" s="1">
        <v>41443</v>
      </c>
      <c r="F8783">
        <v>58.491889494105301</v>
      </c>
      <c r="G8783">
        <v>61.343443894081098</v>
      </c>
    </row>
    <row r="8784" spans="5:7" x14ac:dyDescent="0.25">
      <c r="E8784" s="1">
        <v>41444</v>
      </c>
      <c r="F8784">
        <v>78.415052448949794</v>
      </c>
      <c r="G8784">
        <v>71.072119192202095</v>
      </c>
    </row>
    <row r="8785" spans="5:7" x14ac:dyDescent="0.25">
      <c r="E8785" s="1">
        <v>41445</v>
      </c>
      <c r="F8785">
        <v>82.359695131405104</v>
      </c>
      <c r="G8785">
        <v>73.826201989220806</v>
      </c>
    </row>
    <row r="8786" spans="5:7" x14ac:dyDescent="0.25">
      <c r="E8786" s="1">
        <v>41446</v>
      </c>
      <c r="F8786">
        <v>87.418199649385699</v>
      </c>
      <c r="G8786">
        <v>77.967610662628601</v>
      </c>
    </row>
    <row r="8787" spans="5:7" x14ac:dyDescent="0.25">
      <c r="E8787" s="1">
        <v>41449</v>
      </c>
      <c r="F8787">
        <v>87.489357291414905</v>
      </c>
      <c r="G8787">
        <v>78.029490729557693</v>
      </c>
    </row>
    <row r="8788" spans="5:7" x14ac:dyDescent="0.25">
      <c r="E8788" s="1">
        <v>41450</v>
      </c>
      <c r="F8788">
        <v>89.834931736709507</v>
      </c>
      <c r="G8788">
        <v>80.078204366734894</v>
      </c>
    </row>
    <row r="8789" spans="5:7" x14ac:dyDescent="0.25">
      <c r="E8789" s="1">
        <v>41451</v>
      </c>
      <c r="F8789">
        <v>72.746175710031693</v>
      </c>
      <c r="G8789">
        <v>72.478693980877793</v>
      </c>
    </row>
    <row r="8790" spans="5:7" x14ac:dyDescent="0.25">
      <c r="E8790" s="1">
        <v>41452</v>
      </c>
      <c r="F8790">
        <v>59.853270408020599</v>
      </c>
      <c r="G8790">
        <v>66.103453474943294</v>
      </c>
    </row>
    <row r="8791" spans="5:7" x14ac:dyDescent="0.25">
      <c r="E8791" s="1">
        <v>41453</v>
      </c>
      <c r="F8791">
        <v>61.444302660896497</v>
      </c>
      <c r="G8791">
        <v>66.715219209532094</v>
      </c>
    </row>
    <row r="8792" spans="5:7" x14ac:dyDescent="0.25">
      <c r="E8792" s="1">
        <v>41456</v>
      </c>
      <c r="F8792">
        <v>59.275876254961197</v>
      </c>
      <c r="G8792">
        <v>65.732451551231904</v>
      </c>
    </row>
    <row r="8793" spans="5:7" x14ac:dyDescent="0.25">
      <c r="E8793" s="1">
        <v>41457</v>
      </c>
      <c r="F8793">
        <v>57.807030394182</v>
      </c>
      <c r="G8793">
        <v>65.112685928697999</v>
      </c>
    </row>
    <row r="8794" spans="5:7" x14ac:dyDescent="0.25">
      <c r="E8794" s="1">
        <v>41458</v>
      </c>
      <c r="F8794">
        <v>63.582511951612297</v>
      </c>
      <c r="G8794">
        <v>66.904919100525404</v>
      </c>
    </row>
    <row r="8795" spans="5:7" x14ac:dyDescent="0.25">
      <c r="E8795" s="1">
        <v>41460</v>
      </c>
      <c r="F8795">
        <v>83.416530056788602</v>
      </c>
      <c r="G8795">
        <v>76.4082797684799</v>
      </c>
    </row>
    <row r="8796" spans="5:7" x14ac:dyDescent="0.25">
      <c r="E8796" s="1">
        <v>41463</v>
      </c>
      <c r="F8796">
        <v>65.430596027801897</v>
      </c>
      <c r="G8796">
        <v>67.613911220062107</v>
      </c>
    </row>
    <row r="8797" spans="5:7" x14ac:dyDescent="0.25">
      <c r="E8797" s="1">
        <v>41464</v>
      </c>
      <c r="F8797">
        <v>65.612177161213197</v>
      </c>
      <c r="G8797">
        <v>67.695628544433902</v>
      </c>
    </row>
    <row r="8798" spans="5:7" x14ac:dyDescent="0.25">
      <c r="E8798" s="1">
        <v>41465</v>
      </c>
      <c r="F8798">
        <v>68.940347811393295</v>
      </c>
      <c r="G8798">
        <v>69.122018097288006</v>
      </c>
    </row>
    <row r="8799" spans="5:7" x14ac:dyDescent="0.25">
      <c r="E8799" s="1">
        <v>41466</v>
      </c>
      <c r="F8799">
        <v>51.126751510027901</v>
      </c>
      <c r="G8799">
        <v>60.492538582027997</v>
      </c>
    </row>
    <row r="8800" spans="5:7" x14ac:dyDescent="0.25">
      <c r="E8800" s="1">
        <v>41467</v>
      </c>
      <c r="F8800">
        <v>53.927845779374998</v>
      </c>
      <c r="G8800">
        <v>61.507293462533298</v>
      </c>
    </row>
    <row r="8801" spans="5:7" x14ac:dyDescent="0.25">
      <c r="E8801" s="1">
        <v>41470</v>
      </c>
      <c r="F8801">
        <v>46.1512838365026</v>
      </c>
      <c r="G8801">
        <v>57.603543510370898</v>
      </c>
    </row>
    <row r="8802" spans="5:7" x14ac:dyDescent="0.25">
      <c r="E8802" s="1">
        <v>41471</v>
      </c>
      <c r="F8802">
        <v>44.4255063423062</v>
      </c>
      <c r="G8802">
        <v>56.7330356722698</v>
      </c>
    </row>
    <row r="8803" spans="5:7" x14ac:dyDescent="0.25">
      <c r="E8803" s="1">
        <v>41472</v>
      </c>
      <c r="F8803">
        <v>38.059883712639902</v>
      </c>
      <c r="G8803">
        <v>53.488449241592001</v>
      </c>
    </row>
    <row r="8804" spans="5:7" x14ac:dyDescent="0.25">
      <c r="E8804" s="1">
        <v>41473</v>
      </c>
      <c r="F8804">
        <v>47.523169283450699</v>
      </c>
      <c r="G8804">
        <v>56.310529670565003</v>
      </c>
    </row>
    <row r="8805" spans="5:7" x14ac:dyDescent="0.25">
      <c r="E8805" s="1">
        <v>41474</v>
      </c>
      <c r="F8805">
        <v>38.898882518424699</v>
      </c>
      <c r="G8805">
        <v>52.186812155974302</v>
      </c>
    </row>
    <row r="8806" spans="5:7" x14ac:dyDescent="0.25">
      <c r="E8806" s="1">
        <v>41477</v>
      </c>
      <c r="F8806">
        <v>39.406401669453899</v>
      </c>
      <c r="G8806">
        <v>52.331403732638201</v>
      </c>
    </row>
    <row r="8807" spans="5:7" x14ac:dyDescent="0.25">
      <c r="E8807" s="1">
        <v>41478</v>
      </c>
      <c r="F8807">
        <v>45.637721199504703</v>
      </c>
      <c r="G8807">
        <v>54.052249969706203</v>
      </c>
    </row>
    <row r="8808" spans="5:7" x14ac:dyDescent="0.25">
      <c r="E8808" s="1">
        <v>41479</v>
      </c>
      <c r="F8808">
        <v>61.530865551385801</v>
      </c>
      <c r="G8808">
        <v>59.343812435066397</v>
      </c>
    </row>
    <row r="8809" spans="5:7" x14ac:dyDescent="0.25">
      <c r="E8809" s="1">
        <v>41480</v>
      </c>
      <c r="F8809">
        <v>59.629091455643497</v>
      </c>
      <c r="G8809">
        <v>58.682178301413899</v>
      </c>
    </row>
    <row r="8810" spans="5:7" x14ac:dyDescent="0.25">
      <c r="E8810" s="1">
        <v>41481</v>
      </c>
      <c r="F8810">
        <v>55.7865218216781</v>
      </c>
      <c r="G8810">
        <v>57.402204656669703</v>
      </c>
    </row>
    <row r="8811" spans="5:7" x14ac:dyDescent="0.25">
      <c r="E8811" s="1">
        <v>41484</v>
      </c>
      <c r="F8811">
        <v>63.405334183652698</v>
      </c>
      <c r="G8811">
        <v>59.935928391010002</v>
      </c>
    </row>
    <row r="8812" spans="5:7" x14ac:dyDescent="0.25">
      <c r="E8812" s="1">
        <v>41485</v>
      </c>
      <c r="F8812">
        <v>64.858657325896402</v>
      </c>
      <c r="G8812">
        <v>60.442701360292702</v>
      </c>
    </row>
    <row r="8813" spans="5:7" x14ac:dyDescent="0.25">
      <c r="E8813" s="1">
        <v>41486</v>
      </c>
      <c r="F8813">
        <v>57.778159144603798</v>
      </c>
      <c r="G8813">
        <v>58.397155592170101</v>
      </c>
    </row>
    <row r="8814" spans="5:7" x14ac:dyDescent="0.25">
      <c r="E8814" s="1">
        <v>41487</v>
      </c>
      <c r="F8814">
        <v>77.461791405213603</v>
      </c>
      <c r="G8814">
        <v>66.529578288008295</v>
      </c>
    </row>
    <row r="8815" spans="5:7" x14ac:dyDescent="0.25">
      <c r="E8815" s="1">
        <v>41488</v>
      </c>
      <c r="F8815">
        <v>51.203741882195899</v>
      </c>
      <c r="G8815">
        <v>55.767955509687098</v>
      </c>
    </row>
    <row r="8816" spans="5:7" x14ac:dyDescent="0.25">
      <c r="E8816" s="1">
        <v>41491</v>
      </c>
      <c r="F8816">
        <v>57.763668325314001</v>
      </c>
      <c r="G8816">
        <v>58.5264700892386</v>
      </c>
    </row>
    <row r="8817" spans="5:7" x14ac:dyDescent="0.25">
      <c r="E8817" s="1">
        <v>41492</v>
      </c>
      <c r="F8817">
        <v>58.085654400999303</v>
      </c>
      <c r="G8817">
        <v>58.658687278757803</v>
      </c>
    </row>
    <row r="8818" spans="5:7" x14ac:dyDescent="0.25">
      <c r="E8818" s="1">
        <v>41493</v>
      </c>
      <c r="F8818">
        <v>48.538812098161998</v>
      </c>
      <c r="G8818">
        <v>54.626476272632701</v>
      </c>
    </row>
    <row r="8819" spans="5:7" x14ac:dyDescent="0.25">
      <c r="E8819" s="1">
        <v>41494</v>
      </c>
      <c r="F8819">
        <v>46.006572597189802</v>
      </c>
      <c r="G8819">
        <v>53.520792538355202</v>
      </c>
    </row>
    <row r="8820" spans="5:7" x14ac:dyDescent="0.25">
      <c r="E8820" s="1">
        <v>41495</v>
      </c>
      <c r="F8820">
        <v>44.3856716656</v>
      </c>
      <c r="G8820">
        <v>52.848800166620798</v>
      </c>
    </row>
    <row r="8821" spans="5:7" x14ac:dyDescent="0.25">
      <c r="E8821" s="1">
        <v>41498</v>
      </c>
      <c r="F8821">
        <v>55.638781435674602</v>
      </c>
      <c r="G8821">
        <v>56.387085490906898</v>
      </c>
    </row>
    <row r="8822" spans="5:7" x14ac:dyDescent="0.25">
      <c r="E8822" s="1">
        <v>41499</v>
      </c>
      <c r="F8822">
        <v>71.786471692830105</v>
      </c>
      <c r="G8822">
        <v>63.365556638854301</v>
      </c>
    </row>
    <row r="8823" spans="5:7" x14ac:dyDescent="0.25">
      <c r="E8823" s="1">
        <v>41500</v>
      </c>
      <c r="F8823">
        <v>69.044733016835593</v>
      </c>
      <c r="G8823">
        <v>62.388229770736601</v>
      </c>
    </row>
    <row r="8824" spans="5:7" x14ac:dyDescent="0.25">
      <c r="E8824" s="1">
        <v>41501</v>
      </c>
      <c r="F8824">
        <v>75.525652812910394</v>
      </c>
      <c r="G8824">
        <v>65.681728548989</v>
      </c>
    </row>
    <row r="8825" spans="5:7" x14ac:dyDescent="0.25">
      <c r="E8825" s="1">
        <v>41502</v>
      </c>
      <c r="F8825">
        <v>81.096805222467594</v>
      </c>
      <c r="G8825">
        <v>69.099977596013304</v>
      </c>
    </row>
    <row r="8826" spans="5:7" x14ac:dyDescent="0.25">
      <c r="E8826" s="1">
        <v>41505</v>
      </c>
      <c r="F8826">
        <v>84.940654055237502</v>
      </c>
      <c r="G8826">
        <v>71.915003375175701</v>
      </c>
    </row>
    <row r="8827" spans="5:7" x14ac:dyDescent="0.25">
      <c r="E8827" s="1">
        <v>41506</v>
      </c>
      <c r="F8827">
        <v>66.673506031355402</v>
      </c>
      <c r="G8827">
        <v>64.779109874303003</v>
      </c>
    </row>
    <row r="8828" spans="5:7" x14ac:dyDescent="0.25">
      <c r="E8828" s="1">
        <v>41507</v>
      </c>
      <c r="F8828">
        <v>74.332499757799596</v>
      </c>
      <c r="G8828">
        <v>68.652317063170401</v>
      </c>
    </row>
    <row r="8829" spans="5:7" x14ac:dyDescent="0.25">
      <c r="E8829" s="1">
        <v>41508</v>
      </c>
      <c r="F8829">
        <v>74.332499757799596</v>
      </c>
      <c r="G8829">
        <v>68.652317063170401</v>
      </c>
    </row>
    <row r="8830" spans="5:7" x14ac:dyDescent="0.25">
      <c r="E8830" s="1">
        <v>41509</v>
      </c>
      <c r="F8830">
        <v>55.849774666858103</v>
      </c>
      <c r="G8830">
        <v>60.886918305053399</v>
      </c>
    </row>
    <row r="8831" spans="5:7" x14ac:dyDescent="0.25">
      <c r="E8831" s="1">
        <v>41512</v>
      </c>
      <c r="F8831">
        <v>49.644390553091903</v>
      </c>
      <c r="G8831">
        <v>57.930729180842498</v>
      </c>
    </row>
    <row r="8832" spans="5:7" x14ac:dyDescent="0.25">
      <c r="E8832" s="1">
        <v>41513</v>
      </c>
      <c r="F8832">
        <v>37.173556236074198</v>
      </c>
      <c r="G8832">
        <v>51.195428397323298</v>
      </c>
    </row>
    <row r="8833" spans="5:7" x14ac:dyDescent="0.25">
      <c r="E8833" s="1">
        <v>41514</v>
      </c>
      <c r="F8833">
        <v>48.351410897867197</v>
      </c>
      <c r="G8833">
        <v>55.220769892421202</v>
      </c>
    </row>
    <row r="8834" spans="5:7" x14ac:dyDescent="0.25">
      <c r="E8834" s="1">
        <v>41515</v>
      </c>
      <c r="F8834">
        <v>47.8046460796728</v>
      </c>
      <c r="G8834">
        <v>54.959252274467801</v>
      </c>
    </row>
    <row r="8835" spans="5:7" x14ac:dyDescent="0.25">
      <c r="E8835" s="1">
        <v>41516</v>
      </c>
      <c r="F8835">
        <v>53.485382279760302</v>
      </c>
      <c r="G8835">
        <v>56.935951287221599</v>
      </c>
    </row>
    <row r="8836" spans="5:7" x14ac:dyDescent="0.25">
      <c r="E8836" s="1">
        <v>41520</v>
      </c>
      <c r="F8836">
        <v>65.746434903022305</v>
      </c>
      <c r="G8836">
        <v>61.874538243127802</v>
      </c>
    </row>
    <row r="8837" spans="5:7" x14ac:dyDescent="0.25">
      <c r="E8837" s="1">
        <v>41521</v>
      </c>
      <c r="F8837">
        <v>70.0929423806936</v>
      </c>
      <c r="G8837">
        <v>63.921760814029703</v>
      </c>
    </row>
    <row r="8838" spans="5:7" x14ac:dyDescent="0.25">
      <c r="E8838" s="1">
        <v>41522</v>
      </c>
      <c r="F8838">
        <v>79.279787291145297</v>
      </c>
      <c r="G8838">
        <v>69.121146935223607</v>
      </c>
    </row>
    <row r="8839" spans="5:7" x14ac:dyDescent="0.25">
      <c r="E8839" s="1">
        <v>41523</v>
      </c>
      <c r="F8839">
        <v>65.199513558712894</v>
      </c>
      <c r="G8839">
        <v>63.360116293489199</v>
      </c>
    </row>
    <row r="8840" spans="5:7" x14ac:dyDescent="0.25">
      <c r="E8840" s="1">
        <v>41526</v>
      </c>
      <c r="F8840">
        <v>59.915629915085901</v>
      </c>
      <c r="G8840">
        <v>61.091112536266998</v>
      </c>
    </row>
    <row r="8841" spans="5:7" x14ac:dyDescent="0.25">
      <c r="E8841" s="1">
        <v>41527</v>
      </c>
      <c r="F8841">
        <v>66.8918099158129</v>
      </c>
      <c r="G8841">
        <v>64.091601736682705</v>
      </c>
    </row>
    <row r="8842" spans="5:7" x14ac:dyDescent="0.25">
      <c r="E8842" s="1">
        <v>41528</v>
      </c>
      <c r="F8842">
        <v>54.970049159457702</v>
      </c>
      <c r="G8842">
        <v>59.003064865007097</v>
      </c>
    </row>
    <row r="8843" spans="5:7" x14ac:dyDescent="0.25">
      <c r="E8843" s="1">
        <v>41529</v>
      </c>
      <c r="F8843">
        <v>53.487180498792398</v>
      </c>
      <c r="G8843">
        <v>58.356267458121899</v>
      </c>
    </row>
    <row r="8844" spans="5:7" x14ac:dyDescent="0.25">
      <c r="E8844" s="1">
        <v>41530</v>
      </c>
      <c r="F8844">
        <v>50.017623103511902</v>
      </c>
      <c r="G8844">
        <v>56.916443628668702</v>
      </c>
    </row>
    <row r="8845" spans="5:7" x14ac:dyDescent="0.25">
      <c r="E8845" s="1">
        <v>41533</v>
      </c>
      <c r="F8845">
        <v>43.671984731146203</v>
      </c>
      <c r="G8845">
        <v>54.226844001954198</v>
      </c>
    </row>
    <row r="8846" spans="5:7" x14ac:dyDescent="0.25">
      <c r="E8846" s="1">
        <v>41534</v>
      </c>
      <c r="F8846">
        <v>40.788878774265001</v>
      </c>
      <c r="G8846">
        <v>52.975167151539097</v>
      </c>
    </row>
    <row r="8847" spans="5:7" x14ac:dyDescent="0.25">
      <c r="E8847" s="1">
        <v>41535</v>
      </c>
      <c r="F8847">
        <v>20.780576347466301</v>
      </c>
      <c r="G8847">
        <v>40.683851556531899</v>
      </c>
    </row>
    <row r="8848" spans="5:7" x14ac:dyDescent="0.25">
      <c r="E8848" s="1">
        <v>41536</v>
      </c>
      <c r="F8848">
        <v>35.450155926609497</v>
      </c>
      <c r="G8848">
        <v>45.902528710638101</v>
      </c>
    </row>
    <row r="8849" spans="5:7" x14ac:dyDescent="0.25">
      <c r="E8849" s="1">
        <v>41537</v>
      </c>
      <c r="F8849">
        <v>33.497737670665899</v>
      </c>
      <c r="G8849">
        <v>44.789419560870499</v>
      </c>
    </row>
    <row r="8850" spans="5:7" x14ac:dyDescent="0.25">
      <c r="E8850" s="1">
        <v>41540</v>
      </c>
      <c r="F8850">
        <v>29.266607377215198</v>
      </c>
      <c r="G8850">
        <v>42.369045093597499</v>
      </c>
    </row>
    <row r="8851" spans="5:7" x14ac:dyDescent="0.25">
      <c r="E8851" s="1">
        <v>41541</v>
      </c>
      <c r="F8851">
        <v>24.404898390166601</v>
      </c>
      <c r="G8851">
        <v>39.358660975636901</v>
      </c>
    </row>
    <row r="8852" spans="5:7" x14ac:dyDescent="0.25">
      <c r="E8852" s="1">
        <v>41542</v>
      </c>
      <c r="F8852">
        <v>21.6802956425202</v>
      </c>
      <c r="G8852">
        <v>37.5474122273055</v>
      </c>
    </row>
    <row r="8853" spans="5:7" x14ac:dyDescent="0.25">
      <c r="E8853" s="1">
        <v>41543</v>
      </c>
      <c r="F8853">
        <v>28.905771603519401</v>
      </c>
      <c r="G8853">
        <v>39.810331700889002</v>
      </c>
    </row>
    <row r="8854" spans="5:7" x14ac:dyDescent="0.25">
      <c r="E8854" s="1">
        <v>41544</v>
      </c>
      <c r="F8854">
        <v>26.262620231972701</v>
      </c>
      <c r="G8854">
        <v>38.446479715903799</v>
      </c>
    </row>
    <row r="8855" spans="5:7" x14ac:dyDescent="0.25">
      <c r="E8855" s="1">
        <v>41547</v>
      </c>
      <c r="F8855">
        <v>24.5141850693946</v>
      </c>
      <c r="G8855">
        <v>37.546082559498501</v>
      </c>
    </row>
    <row r="8856" spans="5:7" x14ac:dyDescent="0.25">
      <c r="E8856" s="1">
        <v>41548</v>
      </c>
      <c r="F8856">
        <v>37.8762880304619</v>
      </c>
      <c r="G8856">
        <v>41.517220001856899</v>
      </c>
    </row>
    <row r="8857" spans="5:7" x14ac:dyDescent="0.25">
      <c r="E8857" s="1">
        <v>41549</v>
      </c>
      <c r="F8857">
        <v>31.878603142598799</v>
      </c>
      <c r="G8857">
        <v>39.143171553061002</v>
      </c>
    </row>
    <row r="8858" spans="5:7" x14ac:dyDescent="0.25">
      <c r="E8858" s="1">
        <v>41550</v>
      </c>
      <c r="F8858">
        <v>29.359144581277398</v>
      </c>
      <c r="G8858">
        <v>38.084027083608397</v>
      </c>
    </row>
    <row r="8859" spans="5:7" x14ac:dyDescent="0.25">
      <c r="E8859" s="1">
        <v>41551</v>
      </c>
      <c r="F8859">
        <v>44.4197282744299</v>
      </c>
      <c r="G8859">
        <v>42.842717003970598</v>
      </c>
    </row>
    <row r="8860" spans="5:7" x14ac:dyDescent="0.25">
      <c r="E8860" s="1">
        <v>41554</v>
      </c>
      <c r="F8860">
        <v>40.531179012960003</v>
      </c>
      <c r="G8860">
        <v>41.552975187421602</v>
      </c>
    </row>
    <row r="8861" spans="5:7" x14ac:dyDescent="0.25">
      <c r="E8861" s="1">
        <v>41555</v>
      </c>
      <c r="F8861">
        <v>43.686229327624197</v>
      </c>
      <c r="G8861">
        <v>42.546380730983401</v>
      </c>
    </row>
    <row r="8862" spans="5:7" x14ac:dyDescent="0.25">
      <c r="E8862" s="1">
        <v>41556</v>
      </c>
      <c r="F8862">
        <v>52.398929615417899</v>
      </c>
      <c r="G8862">
        <v>45.4186865949235</v>
      </c>
    </row>
    <row r="8863" spans="5:7" x14ac:dyDescent="0.25">
      <c r="E8863" s="1">
        <v>41557</v>
      </c>
      <c r="F8863">
        <v>60.124178229865102</v>
      </c>
      <c r="G8863">
        <v>48.321956706995799</v>
      </c>
    </row>
    <row r="8864" spans="5:7" x14ac:dyDescent="0.25">
      <c r="E8864" s="1">
        <v>41558</v>
      </c>
      <c r="F8864">
        <v>58.695315698176898</v>
      </c>
      <c r="G8864">
        <v>47.978411398860501</v>
      </c>
    </row>
    <row r="8865" spans="5:7" x14ac:dyDescent="0.25">
      <c r="E8865" s="1">
        <v>41562</v>
      </c>
      <c r="F8865">
        <v>69.656371618987293</v>
      </c>
      <c r="G8865">
        <v>52.577492315066301</v>
      </c>
    </row>
    <row r="8866" spans="5:7" x14ac:dyDescent="0.25">
      <c r="E8866" s="1">
        <v>41563</v>
      </c>
      <c r="F8866">
        <v>49.379746500961502</v>
      </c>
      <c r="G8866">
        <v>46.828463146224301</v>
      </c>
    </row>
    <row r="8867" spans="5:7" x14ac:dyDescent="0.25">
      <c r="E8867" s="1">
        <v>41564</v>
      </c>
      <c r="F8867">
        <v>30.885040002922398</v>
      </c>
      <c r="G8867">
        <v>38.963141331392201</v>
      </c>
    </row>
    <row r="8868" spans="5:7" x14ac:dyDescent="0.25">
      <c r="E8868" s="1">
        <v>41565</v>
      </c>
      <c r="F8868">
        <v>31.616818836289301</v>
      </c>
      <c r="G8868">
        <v>39.2248799524899</v>
      </c>
    </row>
    <row r="8869" spans="5:7" x14ac:dyDescent="0.25">
      <c r="E8869" s="1">
        <v>41568</v>
      </c>
      <c r="F8869">
        <v>39.3257386203192</v>
      </c>
      <c r="G8869">
        <v>41.907625293952698</v>
      </c>
    </row>
    <row r="8870" spans="5:7" x14ac:dyDescent="0.25">
      <c r="E8870" s="1">
        <v>41569</v>
      </c>
      <c r="F8870">
        <v>23.746053996560601</v>
      </c>
      <c r="G8870">
        <v>34.055792582360098</v>
      </c>
    </row>
    <row r="8871" spans="5:7" x14ac:dyDescent="0.25">
      <c r="E8871" s="1">
        <v>41570</v>
      </c>
      <c r="F8871">
        <v>20.9709844704254</v>
      </c>
      <c r="G8871">
        <v>32.244809020493101</v>
      </c>
    </row>
    <row r="8872" spans="5:7" x14ac:dyDescent="0.25">
      <c r="E8872" s="1">
        <v>41571</v>
      </c>
      <c r="F8872">
        <v>33.420270044213702</v>
      </c>
      <c r="G8872">
        <v>37.051357274181797</v>
      </c>
    </row>
    <row r="8873" spans="5:7" x14ac:dyDescent="0.25">
      <c r="E8873" s="1">
        <v>41572</v>
      </c>
      <c r="F8873">
        <v>30.5342680820754</v>
      </c>
      <c r="G8873">
        <v>35.6881271387985</v>
      </c>
    </row>
    <row r="8874" spans="5:7" x14ac:dyDescent="0.25">
      <c r="E8874" s="1">
        <v>41575</v>
      </c>
      <c r="F8874">
        <v>33.956189561360503</v>
      </c>
      <c r="G8874">
        <v>36.9374967827437</v>
      </c>
    </row>
    <row r="8875" spans="5:7" x14ac:dyDescent="0.25">
      <c r="E8875" s="1">
        <v>41576</v>
      </c>
      <c r="F8875">
        <v>32.876512422559998</v>
      </c>
      <c r="G8875">
        <v>36.513111017433097</v>
      </c>
    </row>
    <row r="8876" spans="5:7" x14ac:dyDescent="0.25">
      <c r="E8876" s="1">
        <v>41577</v>
      </c>
      <c r="F8876">
        <v>41.764510002422199</v>
      </c>
      <c r="G8876">
        <v>39.507048959030499</v>
      </c>
    </row>
    <row r="8877" spans="5:7" x14ac:dyDescent="0.25">
      <c r="E8877" s="1">
        <v>41578</v>
      </c>
      <c r="F8877">
        <v>48.332306959677403</v>
      </c>
      <c r="G8877">
        <v>41.868844895679899</v>
      </c>
    </row>
    <row r="8878" spans="5:7" x14ac:dyDescent="0.25">
      <c r="E8878" s="1">
        <v>41579</v>
      </c>
      <c r="F8878">
        <v>68.710980912772101</v>
      </c>
      <c r="G8878">
        <v>51.651861360701098</v>
      </c>
    </row>
    <row r="8879" spans="5:7" x14ac:dyDescent="0.25">
      <c r="E8879" s="1">
        <v>41582</v>
      </c>
      <c r="F8879">
        <v>61.866004655632501</v>
      </c>
      <c r="G8879">
        <v>49.5524598132303</v>
      </c>
    </row>
    <row r="8880" spans="5:7" x14ac:dyDescent="0.25">
      <c r="E8880" s="1">
        <v>41583</v>
      </c>
      <c r="F8880">
        <v>72.731813214477</v>
      </c>
      <c r="G8880">
        <v>55.975845361485</v>
      </c>
    </row>
    <row r="8881" spans="5:7" x14ac:dyDescent="0.25">
      <c r="E8881" s="1">
        <v>41584</v>
      </c>
      <c r="F8881">
        <v>64.629099061125103</v>
      </c>
      <c r="G8881">
        <v>53.296205679579401</v>
      </c>
    </row>
    <row r="8882" spans="5:7" x14ac:dyDescent="0.25">
      <c r="E8882" s="1">
        <v>41585</v>
      </c>
      <c r="F8882">
        <v>55.519955580456099</v>
      </c>
      <c r="G8882">
        <v>50.124783797010998</v>
      </c>
    </row>
    <row r="8883" spans="5:7" x14ac:dyDescent="0.25">
      <c r="E8883" s="1">
        <v>41586</v>
      </c>
      <c r="F8883">
        <v>75.735613472286204</v>
      </c>
      <c r="G8883">
        <v>62.091330273797297</v>
      </c>
    </row>
    <row r="8884" spans="5:7" x14ac:dyDescent="0.25">
      <c r="E8884" s="1">
        <v>41590</v>
      </c>
      <c r="F8884">
        <v>77.7434688589003</v>
      </c>
      <c r="G8884">
        <v>63.645155113314502</v>
      </c>
    </row>
    <row r="8885" spans="5:7" x14ac:dyDescent="0.25">
      <c r="E8885" s="1">
        <v>41591</v>
      </c>
      <c r="F8885">
        <v>63.011212263776699</v>
      </c>
      <c r="G8885">
        <v>57.6530732228508</v>
      </c>
    </row>
    <row r="8886" spans="5:7" x14ac:dyDescent="0.25">
      <c r="E8886" s="1">
        <v>41592</v>
      </c>
      <c r="F8886">
        <v>59.313775464371801</v>
      </c>
      <c r="G8886">
        <v>56.093980592661403</v>
      </c>
    </row>
    <row r="8887" spans="5:7" x14ac:dyDescent="0.25">
      <c r="E8887" s="1">
        <v>41593</v>
      </c>
      <c r="F8887">
        <v>60.298141603894699</v>
      </c>
      <c r="G8887">
        <v>56.539646135698703</v>
      </c>
    </row>
    <row r="8888" spans="5:7" x14ac:dyDescent="0.25">
      <c r="E8888" s="1">
        <v>41596</v>
      </c>
      <c r="F8888">
        <v>51.6078511730557</v>
      </c>
      <c r="G8888">
        <v>53.168686144534199</v>
      </c>
    </row>
    <row r="8889" spans="5:7" x14ac:dyDescent="0.25">
      <c r="E8889" s="1">
        <v>41597</v>
      </c>
      <c r="F8889">
        <v>59.765908112521998</v>
      </c>
      <c r="G8889">
        <v>56.447236311010201</v>
      </c>
    </row>
    <row r="8890" spans="5:7" x14ac:dyDescent="0.25">
      <c r="E8890" s="1">
        <v>41598</v>
      </c>
      <c r="F8890">
        <v>72.6307437317938</v>
      </c>
      <c r="G8890">
        <v>62.939416965557697</v>
      </c>
    </row>
    <row r="8891" spans="5:7" x14ac:dyDescent="0.25">
      <c r="E8891" s="1">
        <v>41599</v>
      </c>
      <c r="F8891">
        <v>70.242587504417202</v>
      </c>
      <c r="G8891">
        <v>62.056704583036201</v>
      </c>
    </row>
    <row r="8892" spans="5:7" x14ac:dyDescent="0.25">
      <c r="E8892" s="1">
        <v>41600</v>
      </c>
      <c r="F8892">
        <v>60.082555027367803</v>
      </c>
      <c r="G8892">
        <v>58.283992238922202</v>
      </c>
    </row>
    <row r="8893" spans="5:7" x14ac:dyDescent="0.25">
      <c r="E8893" s="1">
        <v>41603</v>
      </c>
      <c r="F8893">
        <v>55.879631643074603</v>
      </c>
      <c r="G8893">
        <v>56.676046775646</v>
      </c>
    </row>
    <row r="8894" spans="5:7" x14ac:dyDescent="0.25">
      <c r="E8894" s="1">
        <v>41604</v>
      </c>
      <c r="F8894">
        <v>43.298351120572597</v>
      </c>
      <c r="G8894">
        <v>51.390844400898501</v>
      </c>
    </row>
    <row r="8895" spans="5:7" x14ac:dyDescent="0.25">
      <c r="E8895" s="1">
        <v>41605</v>
      </c>
      <c r="F8895">
        <v>54.2787502725214</v>
      </c>
      <c r="G8895">
        <v>55.374462462455597</v>
      </c>
    </row>
    <row r="8896" spans="5:7" x14ac:dyDescent="0.25">
      <c r="E8896" s="1">
        <v>41607</v>
      </c>
      <c r="F8896">
        <v>55.5693638502757</v>
      </c>
      <c r="G8896">
        <v>55.861399568653297</v>
      </c>
    </row>
    <row r="8897" spans="5:7" x14ac:dyDescent="0.25">
      <c r="E8897" s="1">
        <v>41610</v>
      </c>
      <c r="F8897">
        <v>68.410078095329197</v>
      </c>
      <c r="G8897">
        <v>61.316261672462801</v>
      </c>
    </row>
    <row r="8898" spans="5:7" x14ac:dyDescent="0.25">
      <c r="E8898" s="1">
        <v>41611</v>
      </c>
      <c r="F8898">
        <v>59.472386590421003</v>
      </c>
      <c r="G8898">
        <v>57.972800533904</v>
      </c>
    </row>
    <row r="8899" spans="5:7" x14ac:dyDescent="0.25">
      <c r="E8899" s="1">
        <v>41612</v>
      </c>
      <c r="F8899">
        <v>71.009797429459894</v>
      </c>
      <c r="G8899">
        <v>63.424874146050698</v>
      </c>
    </row>
    <row r="8900" spans="5:7" x14ac:dyDescent="0.25">
      <c r="E8900" s="1">
        <v>41613</v>
      </c>
      <c r="F8900">
        <v>73.973490635029094</v>
      </c>
      <c r="G8900">
        <v>65.052343239982306</v>
      </c>
    </row>
    <row r="8901" spans="5:7" x14ac:dyDescent="0.25">
      <c r="E8901" s="1">
        <v>41614</v>
      </c>
      <c r="F8901">
        <v>76.347538193032506</v>
      </c>
      <c r="G8901">
        <v>66.370835270202704</v>
      </c>
    </row>
    <row r="8902" spans="5:7" x14ac:dyDescent="0.25">
      <c r="E8902" s="1">
        <v>41617</v>
      </c>
      <c r="F8902">
        <v>66.624002904763898</v>
      </c>
      <c r="G8902">
        <v>62.960098031273702</v>
      </c>
    </row>
    <row r="8903" spans="5:7" x14ac:dyDescent="0.25">
      <c r="E8903" s="1">
        <v>41618</v>
      </c>
      <c r="F8903">
        <v>48.205724728782201</v>
      </c>
      <c r="G8903">
        <v>55.3079520059377</v>
      </c>
    </row>
    <row r="8904" spans="5:7" x14ac:dyDescent="0.25">
      <c r="E8904" s="1">
        <v>41619</v>
      </c>
      <c r="F8904">
        <v>58.888995727104799</v>
      </c>
      <c r="G8904">
        <v>59.464082298032501</v>
      </c>
    </row>
    <row r="8905" spans="5:7" x14ac:dyDescent="0.25">
      <c r="E8905" s="1">
        <v>41620</v>
      </c>
      <c r="F8905">
        <v>64.975784476180607</v>
      </c>
      <c r="G8905">
        <v>62.127181184403703</v>
      </c>
    </row>
    <row r="8906" spans="5:7" x14ac:dyDescent="0.25">
      <c r="E8906" s="1">
        <v>41621</v>
      </c>
      <c r="F8906">
        <v>61.9728792045075</v>
      </c>
      <c r="G8906">
        <v>60.951087294575203</v>
      </c>
    </row>
    <row r="8907" spans="5:7" x14ac:dyDescent="0.25">
      <c r="E8907" s="1">
        <v>41624</v>
      </c>
      <c r="F8907">
        <v>63.971007913097203</v>
      </c>
      <c r="G8907">
        <v>61.731257251209499</v>
      </c>
    </row>
    <row r="8908" spans="5:7" x14ac:dyDescent="0.25">
      <c r="E8908" s="1">
        <v>41625</v>
      </c>
      <c r="F8908">
        <v>51.6643840962005</v>
      </c>
      <c r="G8908">
        <v>57.0907335943389</v>
      </c>
    </row>
    <row r="8909" spans="5:7" x14ac:dyDescent="0.25">
      <c r="E8909" s="1">
        <v>41626</v>
      </c>
      <c r="F8909">
        <v>62.783027052827698</v>
      </c>
      <c r="G8909">
        <v>61.159859297045102</v>
      </c>
    </row>
    <row r="8910" spans="5:7" x14ac:dyDescent="0.25">
      <c r="E8910" s="1">
        <v>41627</v>
      </c>
      <c r="F8910">
        <v>69.947407450291493</v>
      </c>
      <c r="G8910">
        <v>64.307882561909295</v>
      </c>
    </row>
    <row r="8911" spans="5:7" x14ac:dyDescent="0.25">
      <c r="E8911" s="1">
        <v>41628</v>
      </c>
      <c r="F8911">
        <v>56.265734024474803</v>
      </c>
      <c r="G8911">
        <v>58.896506092993498</v>
      </c>
    </row>
    <row r="8912" spans="5:7" x14ac:dyDescent="0.25">
      <c r="E8912" s="1">
        <v>41631</v>
      </c>
      <c r="F8912">
        <v>65.240367235499704</v>
      </c>
      <c r="G8912">
        <v>62.622414315829403</v>
      </c>
    </row>
    <row r="8913" spans="5:7" x14ac:dyDescent="0.25">
      <c r="E8913" s="1">
        <v>41632</v>
      </c>
      <c r="F8913">
        <v>73.307318028992498</v>
      </c>
      <c r="G8913">
        <v>66.621379013885601</v>
      </c>
    </row>
    <row r="8914" spans="5:7" x14ac:dyDescent="0.25">
      <c r="E8914" s="1">
        <v>41634</v>
      </c>
      <c r="F8914">
        <v>74.364976428412703</v>
      </c>
      <c r="G8914">
        <v>67.181568629910501</v>
      </c>
    </row>
    <row r="8915" spans="5:7" x14ac:dyDescent="0.25">
      <c r="E8915" s="1">
        <v>41635</v>
      </c>
      <c r="F8915">
        <v>76.463339220790303</v>
      </c>
      <c r="G8915">
        <v>68.257282392645294</v>
      </c>
    </row>
    <row r="8916" spans="5:7" x14ac:dyDescent="0.25">
      <c r="E8916" s="1">
        <v>41638</v>
      </c>
      <c r="F8916">
        <v>63.908365506019699</v>
      </c>
      <c r="G8916">
        <v>63.756209230967897</v>
      </c>
    </row>
    <row r="8917" spans="5:7" x14ac:dyDescent="0.25">
      <c r="E8917" s="1">
        <v>41639</v>
      </c>
      <c r="F8917">
        <v>69.849144920455004</v>
      </c>
      <c r="G8917">
        <v>66.159408110132404</v>
      </c>
    </row>
    <row r="8918" spans="5:7" x14ac:dyDescent="0.25">
      <c r="E8918" s="1">
        <v>41641</v>
      </c>
      <c r="F8918">
        <v>61.364505312401498</v>
      </c>
      <c r="G8918">
        <v>63.009866288540799</v>
      </c>
    </row>
    <row r="8919" spans="5:7" x14ac:dyDescent="0.25">
      <c r="E8919" s="1">
        <v>41642</v>
      </c>
      <c r="F8919">
        <v>63.872206012392198</v>
      </c>
      <c r="G8919">
        <v>63.891385896602699</v>
      </c>
    </row>
    <row r="8920" spans="5:7" x14ac:dyDescent="0.25">
      <c r="E8920" s="1">
        <v>41645</v>
      </c>
      <c r="F8920">
        <v>50.499082039982198</v>
      </c>
      <c r="G8920">
        <v>58.763728287824797</v>
      </c>
    </row>
    <row r="8921" spans="5:7" x14ac:dyDescent="0.25">
      <c r="E8921" s="1">
        <v>41646</v>
      </c>
      <c r="F8921">
        <v>42.892108267536301</v>
      </c>
      <c r="G8921">
        <v>55.384760881949603</v>
      </c>
    </row>
    <row r="8922" spans="5:7" x14ac:dyDescent="0.25">
      <c r="E8922" s="1">
        <v>41647</v>
      </c>
      <c r="F8922">
        <v>59.833537643034397</v>
      </c>
      <c r="G8922">
        <v>61.017343382905302</v>
      </c>
    </row>
    <row r="8923" spans="5:7" x14ac:dyDescent="0.25">
      <c r="E8923" s="1">
        <v>41648</v>
      </c>
      <c r="F8923">
        <v>50.792738847597299</v>
      </c>
      <c r="G8923">
        <v>57.133431791229498</v>
      </c>
    </row>
    <row r="8924" spans="5:7" x14ac:dyDescent="0.25">
      <c r="E8924" s="1">
        <v>41649</v>
      </c>
      <c r="F8924">
        <v>30.2347389408529</v>
      </c>
      <c r="G8924">
        <v>45.4500973360377</v>
      </c>
    </row>
    <row r="8925" spans="5:7" x14ac:dyDescent="0.25">
      <c r="E8925" s="1">
        <v>41652</v>
      </c>
      <c r="F8925">
        <v>26.021871889295898</v>
      </c>
      <c r="G8925">
        <v>42.341888765995598</v>
      </c>
    </row>
    <row r="8926" spans="5:7" x14ac:dyDescent="0.25">
      <c r="E8926" s="1">
        <v>41653</v>
      </c>
      <c r="F8926">
        <v>38.871269930688499</v>
      </c>
      <c r="G8926">
        <v>47.227844055978998</v>
      </c>
    </row>
    <row r="8927" spans="5:7" x14ac:dyDescent="0.25">
      <c r="E8927" s="1">
        <v>41654</v>
      </c>
      <c r="F8927">
        <v>42.926659377570999</v>
      </c>
      <c r="G8927">
        <v>48.820096078099702</v>
      </c>
    </row>
    <row r="8928" spans="5:7" x14ac:dyDescent="0.25">
      <c r="E8928" s="1">
        <v>41655</v>
      </c>
      <c r="F8928">
        <v>35.565156147952599</v>
      </c>
      <c r="G8928">
        <v>45.016965635784899</v>
      </c>
    </row>
    <row r="8929" spans="5:7" x14ac:dyDescent="0.25">
      <c r="E8929" s="1">
        <v>41656</v>
      </c>
      <c r="F8929">
        <v>32.480211296995698</v>
      </c>
      <c r="G8929">
        <v>43.338884698653999</v>
      </c>
    </row>
    <row r="8930" spans="5:7" x14ac:dyDescent="0.25">
      <c r="E8930" s="1">
        <v>41660</v>
      </c>
      <c r="F8930">
        <v>31.745901898267501</v>
      </c>
      <c r="G8930">
        <v>42.955681199640502</v>
      </c>
    </row>
    <row r="8931" spans="5:7" x14ac:dyDescent="0.25">
      <c r="E8931" s="1">
        <v>41661</v>
      </c>
      <c r="F8931">
        <v>45.438088184916303</v>
      </c>
      <c r="G8931">
        <v>47.573423082256902</v>
      </c>
    </row>
    <row r="8932" spans="5:7" x14ac:dyDescent="0.25">
      <c r="E8932" s="1">
        <v>41662</v>
      </c>
      <c r="F8932">
        <v>29.135789860476699</v>
      </c>
      <c r="G8932">
        <v>39.557899617323002</v>
      </c>
    </row>
    <row r="8933" spans="5:7" x14ac:dyDescent="0.25">
      <c r="E8933" s="1">
        <v>41663</v>
      </c>
      <c r="F8933">
        <v>24.3764506595931</v>
      </c>
      <c r="G8933">
        <v>36.550368770233497</v>
      </c>
    </row>
    <row r="8934" spans="5:7" x14ac:dyDescent="0.25">
      <c r="E8934" s="1">
        <v>41666</v>
      </c>
      <c r="F8934">
        <v>34.571009049656901</v>
      </c>
      <c r="G8934">
        <v>40.427449387091897</v>
      </c>
    </row>
    <row r="8935" spans="5:7" x14ac:dyDescent="0.25">
      <c r="E8935" s="1">
        <v>41667</v>
      </c>
      <c r="F8935">
        <v>31.602584470458201</v>
      </c>
      <c r="G8935">
        <v>38.939587660689703</v>
      </c>
    </row>
    <row r="8936" spans="5:7" x14ac:dyDescent="0.25">
      <c r="E8936" s="1">
        <v>41668</v>
      </c>
      <c r="F8936">
        <v>22.2887082225222</v>
      </c>
      <c r="G8936">
        <v>33.547238080138001</v>
      </c>
    </row>
    <row r="8937" spans="5:7" x14ac:dyDescent="0.25">
      <c r="E8937" s="1">
        <v>41669</v>
      </c>
      <c r="F8937">
        <v>29.153316630276599</v>
      </c>
      <c r="G8937">
        <v>36.155793128073398</v>
      </c>
    </row>
    <row r="8938" spans="5:7" x14ac:dyDescent="0.25">
      <c r="E8938" s="1">
        <v>41670</v>
      </c>
      <c r="F8938">
        <v>25.269354117576398</v>
      </c>
      <c r="G8938">
        <v>34.067552279728901</v>
      </c>
    </row>
    <row r="8939" spans="5:7" x14ac:dyDescent="0.25">
      <c r="E8939" s="1">
        <v>41673</v>
      </c>
      <c r="F8939">
        <v>17.271422300376098</v>
      </c>
      <c r="G8939">
        <v>28.866788425707</v>
      </c>
    </row>
    <row r="8940" spans="5:7" x14ac:dyDescent="0.25">
      <c r="E8940" s="1">
        <v>41674</v>
      </c>
      <c r="F8940">
        <v>30.474595759263899</v>
      </c>
      <c r="G8940">
        <v>34.269914352700802</v>
      </c>
    </row>
    <row r="8941" spans="5:7" x14ac:dyDescent="0.25">
      <c r="E8941" s="1">
        <v>41675</v>
      </c>
      <c r="F8941">
        <v>42.092821441509997</v>
      </c>
      <c r="G8941">
        <v>39.458114088797402</v>
      </c>
    </row>
    <row r="8942" spans="5:7" x14ac:dyDescent="0.25">
      <c r="E8942" s="1">
        <v>41676</v>
      </c>
      <c r="F8942">
        <v>49.861933015467102</v>
      </c>
      <c r="G8942">
        <v>43.189676223131002</v>
      </c>
    </row>
    <row r="8943" spans="5:7" x14ac:dyDescent="0.25">
      <c r="E8943" s="1">
        <v>41677</v>
      </c>
      <c r="F8943">
        <v>44.209670494482303</v>
      </c>
      <c r="G8943">
        <v>41.027082692994398</v>
      </c>
    </row>
    <row r="8944" spans="5:7" x14ac:dyDescent="0.25">
      <c r="E8944" s="1">
        <v>41680</v>
      </c>
      <c r="F8944">
        <v>45.040354546428901</v>
      </c>
      <c r="G8944">
        <v>41.378315776735199</v>
      </c>
    </row>
    <row r="8945" spans="5:7" x14ac:dyDescent="0.25">
      <c r="E8945" s="1">
        <v>41681</v>
      </c>
      <c r="F8945">
        <v>55.399835671317497</v>
      </c>
      <c r="G8945">
        <v>45.890092809928603</v>
      </c>
    </row>
    <row r="8946" spans="5:7" x14ac:dyDescent="0.25">
      <c r="E8946" s="1">
        <v>41682</v>
      </c>
      <c r="F8946">
        <v>64.792755030558993</v>
      </c>
      <c r="G8946">
        <v>50.708861651513502</v>
      </c>
    </row>
    <row r="8947" spans="5:7" x14ac:dyDescent="0.25">
      <c r="E8947" s="1">
        <v>41683</v>
      </c>
      <c r="F8947">
        <v>56.423088272632697</v>
      </c>
      <c r="G8947">
        <v>48.006461738194602</v>
      </c>
    </row>
    <row r="8948" spans="5:7" x14ac:dyDescent="0.25">
      <c r="E8948" s="1">
        <v>41684</v>
      </c>
      <c r="F8948">
        <v>58.5640973812543</v>
      </c>
      <c r="G8948">
        <v>48.9824592394177</v>
      </c>
    </row>
    <row r="8949" spans="5:7" x14ac:dyDescent="0.25">
      <c r="E8949" s="1">
        <v>41688</v>
      </c>
      <c r="F8949">
        <v>47.640919989373501</v>
      </c>
      <c r="G8949">
        <v>45.412334586641698</v>
      </c>
    </row>
    <row r="8950" spans="5:7" x14ac:dyDescent="0.25">
      <c r="E8950" s="1">
        <v>41689</v>
      </c>
      <c r="F8950">
        <v>54.6075896835683</v>
      </c>
      <c r="G8950">
        <v>48.200364193151302</v>
      </c>
    </row>
    <row r="8951" spans="5:7" x14ac:dyDescent="0.25">
      <c r="E8951" s="1">
        <v>41690</v>
      </c>
      <c r="F8951">
        <v>59.938056316883099</v>
      </c>
      <c r="G8951">
        <v>50.470591979802101</v>
      </c>
    </row>
    <row r="8952" spans="5:7" x14ac:dyDescent="0.25">
      <c r="E8952" s="1">
        <v>41691</v>
      </c>
      <c r="F8952">
        <v>52.534986337519001</v>
      </c>
      <c r="G8952">
        <v>48.195825423540597</v>
      </c>
    </row>
    <row r="8953" spans="5:7" x14ac:dyDescent="0.25">
      <c r="E8953" s="1">
        <v>41694</v>
      </c>
      <c r="F8953">
        <v>57.566402959355003</v>
      </c>
      <c r="G8953">
        <v>50.132216924948303</v>
      </c>
    </row>
    <row r="8954" spans="5:7" x14ac:dyDescent="0.25">
      <c r="E8954" s="1">
        <v>41695</v>
      </c>
      <c r="F8954">
        <v>41.427801415359802</v>
      </c>
      <c r="G8954">
        <v>44.630243969647402</v>
      </c>
    </row>
    <row r="8955" spans="5:7" x14ac:dyDescent="0.25">
      <c r="E8955" s="1">
        <v>41696</v>
      </c>
      <c r="F8955">
        <v>34.949178436988198</v>
      </c>
      <c r="G8955">
        <v>41.901377947876902</v>
      </c>
    </row>
    <row r="8956" spans="5:7" x14ac:dyDescent="0.25">
      <c r="E8956" s="1">
        <v>41697</v>
      </c>
      <c r="F8956">
        <v>28.590342266134101</v>
      </c>
      <c r="G8956">
        <v>38.868067903644999</v>
      </c>
    </row>
    <row r="8957" spans="5:7" x14ac:dyDescent="0.25">
      <c r="E8957" s="1">
        <v>41698</v>
      </c>
      <c r="F8957">
        <v>36.4011140058726</v>
      </c>
      <c r="G8957">
        <v>41.436243044166702</v>
      </c>
    </row>
    <row r="8958" spans="5:7" x14ac:dyDescent="0.25">
      <c r="E8958" s="1">
        <v>41701</v>
      </c>
      <c r="F8958">
        <v>26.393240716990999</v>
      </c>
      <c r="G8958">
        <v>36.646574861039802</v>
      </c>
    </row>
    <row r="8959" spans="5:7" x14ac:dyDescent="0.25">
      <c r="E8959" s="1">
        <v>41702</v>
      </c>
      <c r="F8959">
        <v>51.582722900763102</v>
      </c>
      <c r="G8959">
        <v>47.042191443722402</v>
      </c>
    </row>
    <row r="8960" spans="5:7" x14ac:dyDescent="0.25">
      <c r="E8960" s="1">
        <v>41703</v>
      </c>
      <c r="F8960">
        <v>52.9951399478905</v>
      </c>
      <c r="G8960">
        <v>47.7182008814234</v>
      </c>
    </row>
    <row r="8961" spans="5:7" x14ac:dyDescent="0.25">
      <c r="E8961" s="1">
        <v>41704</v>
      </c>
      <c r="F8961">
        <v>62.068640158199202</v>
      </c>
      <c r="G8961">
        <v>52.207700796778397</v>
      </c>
    </row>
    <row r="8962" spans="5:7" x14ac:dyDescent="0.25">
      <c r="E8962" s="1">
        <v>41705</v>
      </c>
      <c r="F8962">
        <v>71.061031764490494</v>
      </c>
      <c r="G8962">
        <v>57.482205547394599</v>
      </c>
    </row>
    <row r="8963" spans="5:7" x14ac:dyDescent="0.25">
      <c r="E8963" s="1">
        <v>41708</v>
      </c>
      <c r="F8963">
        <v>68.237401531759204</v>
      </c>
      <c r="G8963">
        <v>56.505361128841301</v>
      </c>
    </row>
    <row r="8964" spans="5:7" x14ac:dyDescent="0.25">
      <c r="E8964" s="1">
        <v>41709</v>
      </c>
      <c r="F8964">
        <v>61.6258553101841</v>
      </c>
      <c r="G8964">
        <v>54.2706361179035</v>
      </c>
    </row>
    <row r="8965" spans="5:7" x14ac:dyDescent="0.25">
      <c r="E8965" s="1">
        <v>41710</v>
      </c>
      <c r="F8965">
        <v>48.972595815016099</v>
      </c>
      <c r="G8965">
        <v>49.5782099639001</v>
      </c>
    </row>
    <row r="8966" spans="5:7" x14ac:dyDescent="0.25">
      <c r="E8966" s="1">
        <v>41711</v>
      </c>
      <c r="F8966">
        <v>33.782141900684998</v>
      </c>
      <c r="G8966">
        <v>42.376931664664497</v>
      </c>
    </row>
    <row r="8967" spans="5:7" x14ac:dyDescent="0.25">
      <c r="E8967" s="1">
        <v>41712</v>
      </c>
      <c r="F8967">
        <v>32.4581370112667</v>
      </c>
      <c r="G8967">
        <v>41.662734156990297</v>
      </c>
    </row>
    <row r="8968" spans="5:7" x14ac:dyDescent="0.25">
      <c r="E8968" s="1">
        <v>41715</v>
      </c>
      <c r="F8968">
        <v>48.271574033716298</v>
      </c>
      <c r="G8968">
        <v>47.818770435854098</v>
      </c>
    </row>
    <row r="8969" spans="5:7" x14ac:dyDescent="0.25">
      <c r="E8969" s="1">
        <v>41716</v>
      </c>
      <c r="F8969">
        <v>43.993106189247797</v>
      </c>
      <c r="G8969">
        <v>46.008886732517198</v>
      </c>
    </row>
    <row r="8970" spans="5:7" x14ac:dyDescent="0.25">
      <c r="E8970" s="1">
        <v>41717</v>
      </c>
      <c r="F8970">
        <v>63.8554744499395</v>
      </c>
      <c r="G8970">
        <v>55.401164191483304</v>
      </c>
    </row>
    <row r="8971" spans="5:7" x14ac:dyDescent="0.25">
      <c r="E8971" s="1">
        <v>41718</v>
      </c>
      <c r="F8971">
        <v>64.344949045670006</v>
      </c>
      <c r="G8971">
        <v>55.669067751677503</v>
      </c>
    </row>
    <row r="8972" spans="5:7" x14ac:dyDescent="0.25">
      <c r="E8972" s="1">
        <v>41719</v>
      </c>
      <c r="F8972">
        <v>56.670539446128799</v>
      </c>
      <c r="G8972">
        <v>52.821530707816201</v>
      </c>
    </row>
    <row r="8973" spans="5:7" x14ac:dyDescent="0.25">
      <c r="E8973" s="1">
        <v>41722</v>
      </c>
      <c r="F8973">
        <v>52.188859715409897</v>
      </c>
      <c r="G8973">
        <v>51.131555352762703</v>
      </c>
    </row>
    <row r="8974" spans="5:7" x14ac:dyDescent="0.25">
      <c r="E8974" s="1">
        <v>41723</v>
      </c>
      <c r="F8974">
        <v>52.188859715409897</v>
      </c>
      <c r="G8974">
        <v>51.131555352762703</v>
      </c>
    </row>
    <row r="8975" spans="5:7" x14ac:dyDescent="0.25">
      <c r="E8975" s="1">
        <v>41724</v>
      </c>
      <c r="F8975">
        <v>41.988130468185098</v>
      </c>
      <c r="G8975">
        <v>47.380951040210803</v>
      </c>
    </row>
    <row r="8976" spans="5:7" x14ac:dyDescent="0.25">
      <c r="E8976" s="1">
        <v>41725</v>
      </c>
      <c r="F8976">
        <v>34.214023334325198</v>
      </c>
      <c r="G8976">
        <v>44.012828213722401</v>
      </c>
    </row>
    <row r="8977" spans="5:7" x14ac:dyDescent="0.25">
      <c r="E8977" s="1">
        <v>41726</v>
      </c>
      <c r="F8977">
        <v>48.871693240282802</v>
      </c>
      <c r="G8977">
        <v>49.046038573097903</v>
      </c>
    </row>
    <row r="8978" spans="5:7" x14ac:dyDescent="0.25">
      <c r="E8978" s="1">
        <v>41729</v>
      </c>
      <c r="F8978">
        <v>52.668223909265897</v>
      </c>
      <c r="G8978">
        <v>50.484195669157103</v>
      </c>
    </row>
    <row r="8979" spans="5:7" x14ac:dyDescent="0.25">
      <c r="E8979" s="1">
        <v>41730</v>
      </c>
      <c r="F8979">
        <v>62.4318895541656</v>
      </c>
      <c r="G8979">
        <v>54.516503672520699</v>
      </c>
    </row>
    <row r="8980" spans="5:7" x14ac:dyDescent="0.25">
      <c r="E8980" s="1">
        <v>41731</v>
      </c>
      <c r="F8980">
        <v>71.348085779552605</v>
      </c>
      <c r="G8980">
        <v>59.033109366464501</v>
      </c>
    </row>
    <row r="8981" spans="5:7" x14ac:dyDescent="0.25">
      <c r="E8981" s="1">
        <v>41732</v>
      </c>
      <c r="F8981">
        <v>65.810418714485706</v>
      </c>
      <c r="G8981">
        <v>57.225020983411099</v>
      </c>
    </row>
    <row r="8982" spans="5:7" x14ac:dyDescent="0.25">
      <c r="E8982" s="1">
        <v>41733</v>
      </c>
      <c r="F8982">
        <v>45.121234817877998</v>
      </c>
      <c r="G8982">
        <v>49.230704256026598</v>
      </c>
    </row>
    <row r="8983" spans="5:7" x14ac:dyDescent="0.25">
      <c r="E8983" s="1">
        <v>41736</v>
      </c>
      <c r="F8983">
        <v>38.150047468830799</v>
      </c>
      <c r="G8983">
        <v>45.886830632580399</v>
      </c>
    </row>
    <row r="8984" spans="5:7" x14ac:dyDescent="0.25">
      <c r="E8984" s="1">
        <v>41737</v>
      </c>
      <c r="F8984">
        <v>35.202587266617002</v>
      </c>
      <c r="G8984">
        <v>44.4194656128698</v>
      </c>
    </row>
    <row r="8985" spans="5:7" x14ac:dyDescent="0.25">
      <c r="E8985" s="1">
        <v>41738</v>
      </c>
      <c r="F8985">
        <v>37.279348844389602</v>
      </c>
      <c r="G8985">
        <v>45.094756015126997</v>
      </c>
    </row>
    <row r="8986" spans="5:7" x14ac:dyDescent="0.25">
      <c r="E8986" s="1">
        <v>41739</v>
      </c>
      <c r="F8986">
        <v>25.778574024812599</v>
      </c>
      <c r="G8986">
        <v>39.152278192150099</v>
      </c>
    </row>
    <row r="8987" spans="5:7" x14ac:dyDescent="0.25">
      <c r="E8987" s="1">
        <v>41740</v>
      </c>
      <c r="F8987">
        <v>24.378163001141601</v>
      </c>
      <c r="G8987">
        <v>38.308675676533703</v>
      </c>
    </row>
    <row r="8988" spans="5:7" x14ac:dyDescent="0.25">
      <c r="E8988" s="1">
        <v>41743</v>
      </c>
      <c r="F8988">
        <v>33.946976011172801</v>
      </c>
      <c r="G8988">
        <v>41.333784955510502</v>
      </c>
    </row>
    <row r="8989" spans="5:7" x14ac:dyDescent="0.25">
      <c r="E8989" s="1">
        <v>41744</v>
      </c>
      <c r="F8989">
        <v>31.3304702584762</v>
      </c>
      <c r="G8989">
        <v>40.167149006822001</v>
      </c>
    </row>
    <row r="8990" spans="5:7" x14ac:dyDescent="0.25">
      <c r="E8990" s="1">
        <v>41745</v>
      </c>
      <c r="F8990">
        <v>36.1614445042323</v>
      </c>
      <c r="G8990">
        <v>41.619046222718097</v>
      </c>
    </row>
    <row r="8991" spans="5:7" x14ac:dyDescent="0.25">
      <c r="E8991" s="1">
        <v>41746</v>
      </c>
      <c r="F8991">
        <v>64.294749553984701</v>
      </c>
      <c r="G8991">
        <v>53.066323677133902</v>
      </c>
    </row>
    <row r="8992" spans="5:7" x14ac:dyDescent="0.25">
      <c r="E8992" s="1">
        <v>41750</v>
      </c>
      <c r="F8992">
        <v>61.954491695003597</v>
      </c>
      <c r="G8992">
        <v>52.277817465226804</v>
      </c>
    </row>
    <row r="8993" spans="5:7" x14ac:dyDescent="0.25">
      <c r="E8993" s="1">
        <v>41751</v>
      </c>
      <c r="F8993">
        <v>64.775207474206397</v>
      </c>
      <c r="G8993">
        <v>53.637930641447902</v>
      </c>
    </row>
    <row r="8994" spans="5:7" x14ac:dyDescent="0.25">
      <c r="E8994" s="1">
        <v>41752</v>
      </c>
      <c r="F8994">
        <v>48.941523467482298</v>
      </c>
      <c r="G8994">
        <v>48.2524317033863</v>
      </c>
    </row>
    <row r="8995" spans="5:7" x14ac:dyDescent="0.25">
      <c r="E8995" s="1">
        <v>41753</v>
      </c>
      <c r="F8995">
        <v>49.679544895373702</v>
      </c>
      <c r="G8995">
        <v>48.530695634671197</v>
      </c>
    </row>
    <row r="8996" spans="5:7" x14ac:dyDescent="0.25">
      <c r="E8996" s="1">
        <v>41754</v>
      </c>
      <c r="F8996">
        <v>41.719521118364803</v>
      </c>
      <c r="G8996">
        <v>45.624389209157599</v>
      </c>
    </row>
    <row r="8997" spans="5:7" x14ac:dyDescent="0.25">
      <c r="E8997" s="1">
        <v>41757</v>
      </c>
      <c r="F8997">
        <v>57.286295088561502</v>
      </c>
      <c r="G8997">
        <v>51.547369688879598</v>
      </c>
    </row>
    <row r="8998" spans="5:7" x14ac:dyDescent="0.25">
      <c r="E8998" s="1">
        <v>41758</v>
      </c>
      <c r="F8998">
        <v>52.191526963260998</v>
      </c>
      <c r="G8998">
        <v>49.769295033811098</v>
      </c>
    </row>
    <row r="8999" spans="5:7" x14ac:dyDescent="0.25">
      <c r="E8999" s="1">
        <v>41759</v>
      </c>
      <c r="F8999">
        <v>37.4144524285405</v>
      </c>
      <c r="G8999">
        <v>43.754205396178897</v>
      </c>
    </row>
    <row r="9000" spans="5:7" x14ac:dyDescent="0.25">
      <c r="E9000" s="1">
        <v>41760</v>
      </c>
      <c r="F9000">
        <v>28.700570534198199</v>
      </c>
      <c r="G9000">
        <v>39.195392688362098</v>
      </c>
    </row>
    <row r="9001" spans="5:7" x14ac:dyDescent="0.25">
      <c r="E9001" s="1">
        <v>41761</v>
      </c>
      <c r="F9001">
        <v>26.415467025671202</v>
      </c>
      <c r="G9001">
        <v>37.879809015538797</v>
      </c>
    </row>
    <row r="9002" spans="5:7" x14ac:dyDescent="0.25">
      <c r="E9002" s="1">
        <v>41764</v>
      </c>
      <c r="F9002">
        <v>35.012622096518903</v>
      </c>
      <c r="G9002">
        <v>40.840686366816698</v>
      </c>
    </row>
    <row r="9003" spans="5:7" x14ac:dyDescent="0.25">
      <c r="E9003" s="1">
        <v>41765</v>
      </c>
      <c r="F9003">
        <v>31.1327736609155</v>
      </c>
      <c r="G9003">
        <v>39.0585696984514</v>
      </c>
    </row>
    <row r="9004" spans="5:7" x14ac:dyDescent="0.25">
      <c r="E9004" s="1">
        <v>41766</v>
      </c>
      <c r="F9004">
        <v>29.890672197016599</v>
      </c>
      <c r="G9004">
        <v>38.493290707774797</v>
      </c>
    </row>
    <row r="9005" spans="5:7" x14ac:dyDescent="0.25">
      <c r="E9005" s="1">
        <v>41767</v>
      </c>
      <c r="F9005">
        <v>37.116214152434502</v>
      </c>
      <c r="G9005">
        <v>40.711058789654899</v>
      </c>
    </row>
    <row r="9006" spans="5:7" x14ac:dyDescent="0.25">
      <c r="E9006" s="1">
        <v>41768</v>
      </c>
      <c r="F9006">
        <v>48.304565765627999</v>
      </c>
      <c r="G9006">
        <v>44.483629870183201</v>
      </c>
    </row>
    <row r="9007" spans="5:7" x14ac:dyDescent="0.25">
      <c r="E9007" s="1">
        <v>41771</v>
      </c>
      <c r="F9007">
        <v>61.291567587178498</v>
      </c>
      <c r="G9007">
        <v>49.880587814583102</v>
      </c>
    </row>
    <row r="9008" spans="5:7" x14ac:dyDescent="0.25">
      <c r="E9008" s="1">
        <v>41772</v>
      </c>
      <c r="F9008">
        <v>45.497468737108598</v>
      </c>
      <c r="G9008">
        <v>44.514212908867997</v>
      </c>
    </row>
    <row r="9009" spans="5:7" x14ac:dyDescent="0.25">
      <c r="E9009" s="1">
        <v>41773</v>
      </c>
      <c r="F9009">
        <v>28.397296420156799</v>
      </c>
      <c r="G9009">
        <v>36.3196790211543</v>
      </c>
    </row>
    <row r="9010" spans="5:7" x14ac:dyDescent="0.25">
      <c r="E9010" s="1">
        <v>41774</v>
      </c>
      <c r="F9010">
        <v>22.609608444749501</v>
      </c>
      <c r="G9010">
        <v>32.646330131686199</v>
      </c>
    </row>
    <row r="9011" spans="5:7" x14ac:dyDescent="0.25">
      <c r="E9011" s="1">
        <v>41775</v>
      </c>
      <c r="F9011">
        <v>29.205584264661901</v>
      </c>
      <c r="G9011">
        <v>35.329699345740501</v>
      </c>
    </row>
    <row r="9012" spans="5:7" x14ac:dyDescent="0.25">
      <c r="E9012" s="1">
        <v>41778</v>
      </c>
      <c r="F9012">
        <v>36.510688193714103</v>
      </c>
      <c r="G9012">
        <v>38.307455021926799</v>
      </c>
    </row>
    <row r="9013" spans="5:7" x14ac:dyDescent="0.25">
      <c r="E9013" s="1">
        <v>41779</v>
      </c>
      <c r="F9013">
        <v>30.791540419016901</v>
      </c>
      <c r="G9013">
        <v>35.655383480245398</v>
      </c>
    </row>
    <row r="9014" spans="5:7" x14ac:dyDescent="0.25">
      <c r="E9014" s="1">
        <v>41780</v>
      </c>
      <c r="F9014">
        <v>41.742334717636901</v>
      </c>
      <c r="G9014">
        <v>40.119849306595697</v>
      </c>
    </row>
    <row r="9015" spans="5:7" x14ac:dyDescent="0.25">
      <c r="E9015" s="1">
        <v>41781</v>
      </c>
      <c r="F9015">
        <v>48.6089820289858</v>
      </c>
      <c r="G9015">
        <v>43.111142731461399</v>
      </c>
    </row>
    <row r="9016" spans="5:7" x14ac:dyDescent="0.25">
      <c r="E9016" s="1">
        <v>41782</v>
      </c>
      <c r="F9016">
        <v>42.037340861140599</v>
      </c>
      <c r="G9016">
        <v>40.691610627240799</v>
      </c>
    </row>
    <row r="9017" spans="5:7" x14ac:dyDescent="0.25">
      <c r="E9017" s="1">
        <v>41786</v>
      </c>
      <c r="F9017">
        <v>37.412886802628698</v>
      </c>
      <c r="G9017">
        <v>38.900263432253603</v>
      </c>
    </row>
    <row r="9018" spans="5:7" x14ac:dyDescent="0.25">
      <c r="E9018" s="1">
        <v>41787</v>
      </c>
      <c r="F9018">
        <v>22.5372120460266</v>
      </c>
      <c r="G9018">
        <v>31.446135292975001</v>
      </c>
    </row>
    <row r="9019" spans="5:7" x14ac:dyDescent="0.25">
      <c r="E9019" s="1">
        <v>41788</v>
      </c>
      <c r="F9019">
        <v>26.483373007746799</v>
      </c>
      <c r="G9019">
        <v>33.001550252126599</v>
      </c>
    </row>
    <row r="9020" spans="5:7" x14ac:dyDescent="0.25">
      <c r="E9020" s="1">
        <v>41789</v>
      </c>
      <c r="F9020">
        <v>31.1592794836771</v>
      </c>
      <c r="G9020">
        <v>34.772424563608801</v>
      </c>
    </row>
    <row r="9021" spans="5:7" x14ac:dyDescent="0.25">
      <c r="E9021" s="1">
        <v>41792</v>
      </c>
      <c r="F9021">
        <v>56.6411006547414</v>
      </c>
      <c r="G9021">
        <v>46.498758391456803</v>
      </c>
    </row>
    <row r="9022" spans="5:7" x14ac:dyDescent="0.25">
      <c r="E9022" s="1">
        <v>41793</v>
      </c>
      <c r="F9022">
        <v>67.651096465517497</v>
      </c>
      <c r="G9022">
        <v>53.410188783300804</v>
      </c>
    </row>
    <row r="9023" spans="5:7" x14ac:dyDescent="0.25">
      <c r="E9023" s="1">
        <v>41794</v>
      </c>
      <c r="F9023">
        <v>69.686355294224199</v>
      </c>
      <c r="G9023">
        <v>54.795854170822103</v>
      </c>
    </row>
    <row r="9024" spans="5:7" x14ac:dyDescent="0.25">
      <c r="E9024" s="1">
        <v>41795</v>
      </c>
      <c r="F9024">
        <v>61.791415845176701</v>
      </c>
      <c r="G9024">
        <v>51.978415529057898</v>
      </c>
    </row>
    <row r="9025" spans="5:7" x14ac:dyDescent="0.25">
      <c r="E9025" s="1">
        <v>41796</v>
      </c>
      <c r="F9025">
        <v>64.6326406968561</v>
      </c>
      <c r="G9025">
        <v>53.499894854390597</v>
      </c>
    </row>
    <row r="9026" spans="5:7" x14ac:dyDescent="0.25">
      <c r="E9026" s="1">
        <v>41799</v>
      </c>
      <c r="F9026">
        <v>68.132499600126295</v>
      </c>
      <c r="G9026">
        <v>55.373937431402197</v>
      </c>
    </row>
    <row r="9027" spans="5:7" x14ac:dyDescent="0.25">
      <c r="E9027" s="1">
        <v>41800</v>
      </c>
      <c r="F9027">
        <v>72.950620691421904</v>
      </c>
      <c r="G9027">
        <v>58.101648682514799</v>
      </c>
    </row>
    <row r="9028" spans="5:7" x14ac:dyDescent="0.25">
      <c r="E9028" s="1">
        <v>41801</v>
      </c>
      <c r="F9028">
        <v>73.550465632775598</v>
      </c>
      <c r="G9028">
        <v>58.443582942996798</v>
      </c>
    </row>
    <row r="9029" spans="5:7" x14ac:dyDescent="0.25">
      <c r="E9029" s="1">
        <v>41802</v>
      </c>
      <c r="F9029">
        <v>49.729864251561501</v>
      </c>
      <c r="G9029">
        <v>50.460757421595801</v>
      </c>
    </row>
    <row r="9030" spans="5:7" x14ac:dyDescent="0.25">
      <c r="E9030" s="1">
        <v>41803</v>
      </c>
      <c r="F9030">
        <v>55.4953120782178</v>
      </c>
      <c r="G9030">
        <v>52.776251578460801</v>
      </c>
    </row>
    <row r="9031" spans="5:7" x14ac:dyDescent="0.25">
      <c r="E9031" s="1">
        <v>41806</v>
      </c>
      <c r="F9031">
        <v>53.451859553153199</v>
      </c>
      <c r="G9031">
        <v>52.0484974026608</v>
      </c>
    </row>
    <row r="9032" spans="5:7" x14ac:dyDescent="0.25">
      <c r="E9032" s="1">
        <v>41807</v>
      </c>
      <c r="F9032">
        <v>68.489238740314903</v>
      </c>
      <c r="G9032">
        <v>58.676092715029903</v>
      </c>
    </row>
    <row r="9033" spans="5:7" x14ac:dyDescent="0.25">
      <c r="E9033" s="1">
        <v>41808</v>
      </c>
      <c r="F9033">
        <v>53.809990540382501</v>
      </c>
      <c r="G9033">
        <v>53.112851395061497</v>
      </c>
    </row>
    <row r="9034" spans="5:7" x14ac:dyDescent="0.25">
      <c r="E9034" s="1">
        <v>41809</v>
      </c>
      <c r="F9034">
        <v>55.899391298630498</v>
      </c>
      <c r="G9034">
        <v>53.978470606860398</v>
      </c>
    </row>
    <row r="9035" spans="5:7" x14ac:dyDescent="0.25">
      <c r="E9035" s="1">
        <v>41810</v>
      </c>
      <c r="F9035">
        <v>56.572906896999498</v>
      </c>
      <c r="G9035">
        <v>54.238421134599697</v>
      </c>
    </row>
    <row r="9036" spans="5:7" x14ac:dyDescent="0.25">
      <c r="E9036" s="1">
        <v>41813</v>
      </c>
      <c r="F9036">
        <v>55.059323176577202</v>
      </c>
      <c r="G9036">
        <v>53.748001421689899</v>
      </c>
    </row>
    <row r="9037" spans="5:7" x14ac:dyDescent="0.25">
      <c r="E9037" s="1">
        <v>41814</v>
      </c>
      <c r="F9037">
        <v>40.055846612822897</v>
      </c>
      <c r="G9037">
        <v>48.2649285194383</v>
      </c>
    </row>
    <row r="9038" spans="5:7" x14ac:dyDescent="0.25">
      <c r="E9038" s="1">
        <v>41815</v>
      </c>
      <c r="F9038">
        <v>31.9869992247379</v>
      </c>
      <c r="G9038">
        <v>44.494037990825703</v>
      </c>
    </row>
    <row r="9039" spans="5:7" x14ac:dyDescent="0.25">
      <c r="E9039" s="1">
        <v>41816</v>
      </c>
      <c r="F9039">
        <v>24.1903537302627</v>
      </c>
      <c r="G9039">
        <v>40.005960199064802</v>
      </c>
    </row>
    <row r="9040" spans="5:7" x14ac:dyDescent="0.25">
      <c r="E9040" s="1">
        <v>41817</v>
      </c>
      <c r="F9040">
        <v>29.3560682884298</v>
      </c>
      <c r="G9040">
        <v>41.592147559709097</v>
      </c>
    </row>
    <row r="9041" spans="5:7" x14ac:dyDescent="0.25">
      <c r="E9041" s="1">
        <v>41820</v>
      </c>
      <c r="F9041">
        <v>25.630281264156899</v>
      </c>
      <c r="G9041">
        <v>39.588252975875001</v>
      </c>
    </row>
    <row r="9042" spans="5:7" x14ac:dyDescent="0.25">
      <c r="E9042" s="1">
        <v>41821</v>
      </c>
      <c r="F9042">
        <v>49.284855936051102</v>
      </c>
      <c r="G9042">
        <v>47.871482260416002</v>
      </c>
    </row>
    <row r="9043" spans="5:7" x14ac:dyDescent="0.25">
      <c r="E9043" s="1">
        <v>41822</v>
      </c>
      <c r="F9043">
        <v>65.979712688298207</v>
      </c>
      <c r="G9043">
        <v>56.188949637959503</v>
      </c>
    </row>
    <row r="9044" spans="5:7" x14ac:dyDescent="0.25">
      <c r="E9044" s="1">
        <v>41823</v>
      </c>
      <c r="F9044">
        <v>69.770633959144007</v>
      </c>
      <c r="G9044">
        <v>58.455193298988299</v>
      </c>
    </row>
    <row r="9045" spans="5:7" x14ac:dyDescent="0.25">
      <c r="E9045" s="1">
        <v>41827</v>
      </c>
      <c r="F9045">
        <v>57.792453206216798</v>
      </c>
      <c r="G9045">
        <v>53.809029884362801</v>
      </c>
    </row>
    <row r="9046" spans="5:7" x14ac:dyDescent="0.25">
      <c r="E9046" s="1">
        <v>41828</v>
      </c>
      <c r="F9046">
        <v>42.950036349372603</v>
      </c>
      <c r="G9046">
        <v>47.053088837322299</v>
      </c>
    </row>
    <row r="9047" spans="5:7" x14ac:dyDescent="0.25">
      <c r="E9047" s="1">
        <v>41829</v>
      </c>
      <c r="F9047">
        <v>38.398522142120498</v>
      </c>
      <c r="G9047">
        <v>44.727073838957601</v>
      </c>
    </row>
    <row r="9048" spans="5:7" x14ac:dyDescent="0.25">
      <c r="E9048" s="1">
        <v>41830</v>
      </c>
      <c r="F9048">
        <v>35.888424067778999</v>
      </c>
      <c r="G9048">
        <v>43.454717732218498</v>
      </c>
    </row>
    <row r="9049" spans="5:7" x14ac:dyDescent="0.25">
      <c r="E9049" s="1">
        <v>41831</v>
      </c>
      <c r="F9049">
        <v>32.630666776061503</v>
      </c>
      <c r="G9049">
        <v>41.823981936485303</v>
      </c>
    </row>
    <row r="9050" spans="5:7" x14ac:dyDescent="0.25">
      <c r="E9050" s="1">
        <v>41834</v>
      </c>
      <c r="F9050">
        <v>45.033330508082202</v>
      </c>
      <c r="G9050">
        <v>46.317954078890502</v>
      </c>
    </row>
    <row r="9051" spans="5:7" x14ac:dyDescent="0.25">
      <c r="E9051" s="1">
        <v>41835</v>
      </c>
      <c r="F9051">
        <v>45.448896033529998</v>
      </c>
      <c r="G9051">
        <v>46.471507001229803</v>
      </c>
    </row>
    <row r="9052" spans="5:7" x14ac:dyDescent="0.25">
      <c r="E9052" s="1">
        <v>41836</v>
      </c>
      <c r="F9052">
        <v>40.986728834205003</v>
      </c>
      <c r="G9052">
        <v>44.814907741309398</v>
      </c>
    </row>
    <row r="9053" spans="5:7" x14ac:dyDescent="0.25">
      <c r="E9053" s="1">
        <v>41837</v>
      </c>
      <c r="F9053">
        <v>25.3233777208821</v>
      </c>
      <c r="G9053">
        <v>37.297697224660602</v>
      </c>
    </row>
    <row r="9054" spans="5:7" x14ac:dyDescent="0.25">
      <c r="E9054" s="1">
        <v>41838</v>
      </c>
      <c r="F9054">
        <v>29.914836817138401</v>
      </c>
      <c r="G9054">
        <v>38.875087290087897</v>
      </c>
    </row>
    <row r="9055" spans="5:7" x14ac:dyDescent="0.25">
      <c r="E9055" s="1">
        <v>41841</v>
      </c>
      <c r="F9055">
        <v>27.8593342052366</v>
      </c>
      <c r="G9055">
        <v>37.849665965181899</v>
      </c>
    </row>
    <row r="9056" spans="5:7" x14ac:dyDescent="0.25">
      <c r="E9056" s="1">
        <v>41842</v>
      </c>
      <c r="F9056">
        <v>25.737195067114701</v>
      </c>
      <c r="G9056">
        <v>36.804192663821297</v>
      </c>
    </row>
    <row r="9057" spans="5:7" x14ac:dyDescent="0.25">
      <c r="E9057" s="1">
        <v>41843</v>
      </c>
      <c r="F9057">
        <v>25.2248061916168</v>
      </c>
      <c r="G9057">
        <v>36.562502498826902</v>
      </c>
    </row>
    <row r="9058" spans="5:7" x14ac:dyDescent="0.25">
      <c r="E9058" s="1">
        <v>41844</v>
      </c>
      <c r="F9058">
        <v>51.366658326172299</v>
      </c>
      <c r="G9058">
        <v>45.271054760760897</v>
      </c>
    </row>
    <row r="9059" spans="5:7" x14ac:dyDescent="0.25">
      <c r="E9059" s="1">
        <v>41845</v>
      </c>
      <c r="F9059">
        <v>37.4143577283646</v>
      </c>
      <c r="G9059">
        <v>40.012913426700699</v>
      </c>
    </row>
    <row r="9060" spans="5:7" x14ac:dyDescent="0.25">
      <c r="E9060" s="1">
        <v>41848</v>
      </c>
      <c r="F9060">
        <v>46.928503114193802</v>
      </c>
      <c r="G9060">
        <v>43.874112859516899</v>
      </c>
    </row>
    <row r="9061" spans="5:7" x14ac:dyDescent="0.25">
      <c r="E9061" s="1">
        <v>41849</v>
      </c>
      <c r="F9061">
        <v>37.831384310911602</v>
      </c>
      <c r="G9061">
        <v>40.200790383587403</v>
      </c>
    </row>
    <row r="9062" spans="5:7" x14ac:dyDescent="0.25">
      <c r="E9062" s="1">
        <v>41850</v>
      </c>
      <c r="F9062">
        <v>63.895892544884703</v>
      </c>
      <c r="G9062">
        <v>53.275323894208697</v>
      </c>
    </row>
    <row r="9063" spans="5:7" x14ac:dyDescent="0.25">
      <c r="E9063" s="1">
        <v>41851</v>
      </c>
      <c r="F9063">
        <v>65.067541415388803</v>
      </c>
      <c r="G9063">
        <v>53.9974386118148</v>
      </c>
    </row>
    <row r="9064" spans="5:7" x14ac:dyDescent="0.25">
      <c r="E9064" s="1">
        <v>41852</v>
      </c>
      <c r="F9064">
        <v>48.413683443706198</v>
      </c>
      <c r="G9064">
        <v>47.076383719652398</v>
      </c>
    </row>
    <row r="9065" spans="5:7" x14ac:dyDescent="0.25">
      <c r="E9065" s="1">
        <v>41855</v>
      </c>
      <c r="F9065">
        <v>44.780612326006697</v>
      </c>
      <c r="G9065">
        <v>45.420286407869199</v>
      </c>
    </row>
    <row r="9066" spans="5:7" x14ac:dyDescent="0.25">
      <c r="E9066" s="1">
        <v>41856</v>
      </c>
      <c r="F9066">
        <v>42.589083128868999</v>
      </c>
      <c r="G9066">
        <v>44.457837407067601</v>
      </c>
    </row>
    <row r="9067" spans="5:7" x14ac:dyDescent="0.25">
      <c r="E9067" s="1">
        <v>41857</v>
      </c>
      <c r="F9067">
        <v>39.9496880982108</v>
      </c>
      <c r="G9067">
        <v>43.345069062444601</v>
      </c>
    </row>
    <row r="9068" spans="5:7" x14ac:dyDescent="0.25">
      <c r="E9068" s="1">
        <v>41858</v>
      </c>
      <c r="F9068">
        <v>28.2698209503729</v>
      </c>
      <c r="G9068">
        <v>37.6995398718513</v>
      </c>
    </row>
    <row r="9069" spans="5:7" x14ac:dyDescent="0.25">
      <c r="E9069" s="1">
        <v>41859</v>
      </c>
      <c r="F9069">
        <v>26.590605258292101</v>
      </c>
      <c r="G9069">
        <v>36.771152158</v>
      </c>
    </row>
    <row r="9070" spans="5:7" x14ac:dyDescent="0.25">
      <c r="E9070" s="1">
        <v>41862</v>
      </c>
      <c r="F9070">
        <v>29.386865930401999</v>
      </c>
      <c r="G9070">
        <v>37.689207345679897</v>
      </c>
    </row>
    <row r="9071" spans="5:7" x14ac:dyDescent="0.25">
      <c r="E9071" s="1">
        <v>41863</v>
      </c>
      <c r="F9071">
        <v>41.2106976544856</v>
      </c>
      <c r="G9071">
        <v>41.700252529859398</v>
      </c>
    </row>
    <row r="9072" spans="5:7" x14ac:dyDescent="0.25">
      <c r="E9072" s="1">
        <v>41864</v>
      </c>
      <c r="F9072">
        <v>32.581029134071699</v>
      </c>
      <c r="G9072">
        <v>38.208715026420499</v>
      </c>
    </row>
    <row r="9073" spans="5:7" x14ac:dyDescent="0.25">
      <c r="E9073" s="1">
        <v>41865</v>
      </c>
      <c r="F9073">
        <v>28.833415999252601</v>
      </c>
      <c r="G9073">
        <v>36.506081466199298</v>
      </c>
    </row>
    <row r="9074" spans="5:7" x14ac:dyDescent="0.25">
      <c r="E9074" s="1">
        <v>41866</v>
      </c>
      <c r="F9074">
        <v>19.381158502401799</v>
      </c>
      <c r="G9074">
        <v>31.213469068508399</v>
      </c>
    </row>
    <row r="9075" spans="5:7" x14ac:dyDescent="0.25">
      <c r="E9075" s="1">
        <v>41869</v>
      </c>
      <c r="F9075">
        <v>38.5405860109976</v>
      </c>
      <c r="G9075">
        <v>38.787127817037799</v>
      </c>
    </row>
    <row r="9076" spans="5:7" x14ac:dyDescent="0.25">
      <c r="E9076" s="1">
        <v>41870</v>
      </c>
      <c r="F9076">
        <v>45.8889980797899</v>
      </c>
      <c r="G9076">
        <v>42.058696022707103</v>
      </c>
    </row>
    <row r="9077" spans="5:7" x14ac:dyDescent="0.25">
      <c r="E9077" s="1">
        <v>41871</v>
      </c>
      <c r="F9077">
        <v>52.973627120680099</v>
      </c>
      <c r="G9077">
        <v>45.360805674686702</v>
      </c>
    </row>
    <row r="9078" spans="5:7" x14ac:dyDescent="0.25">
      <c r="E9078" s="1">
        <v>41872</v>
      </c>
      <c r="F9078">
        <v>45.780849509312503</v>
      </c>
      <c r="G9078">
        <v>42.737795212212298</v>
      </c>
    </row>
    <row r="9079" spans="5:7" x14ac:dyDescent="0.25">
      <c r="E9079" s="1">
        <v>41873</v>
      </c>
      <c r="F9079">
        <v>44.402786453540898</v>
      </c>
      <c r="G9079">
        <v>42.236797634558201</v>
      </c>
    </row>
    <row r="9080" spans="5:7" x14ac:dyDescent="0.25">
      <c r="E9080" s="1">
        <v>41876</v>
      </c>
      <c r="F9080">
        <v>39.419196508974601</v>
      </c>
      <c r="G9080">
        <v>40.449529491850299</v>
      </c>
    </row>
    <row r="9081" spans="5:7" x14ac:dyDescent="0.25">
      <c r="E9081" s="1">
        <v>41877</v>
      </c>
      <c r="F9081">
        <v>41.664017897383999</v>
      </c>
      <c r="G9081">
        <v>41.214918976944404</v>
      </c>
    </row>
    <row r="9082" spans="5:7" x14ac:dyDescent="0.25">
      <c r="E9082" s="1">
        <v>41878</v>
      </c>
      <c r="F9082">
        <v>30.731842438217701</v>
      </c>
      <c r="G9082">
        <v>37.106097721156502</v>
      </c>
    </row>
    <row r="9083" spans="5:7" x14ac:dyDescent="0.25">
      <c r="E9083" s="1">
        <v>41879</v>
      </c>
      <c r="F9083">
        <v>24.281110188839101</v>
      </c>
      <c r="G9083">
        <v>34.023998484506301</v>
      </c>
    </row>
    <row r="9084" spans="5:7" x14ac:dyDescent="0.25">
      <c r="E9084" s="1">
        <v>41880</v>
      </c>
      <c r="F9084">
        <v>31.328188372499898</v>
      </c>
      <c r="G9084">
        <v>36.343824841279101</v>
      </c>
    </row>
    <row r="9085" spans="5:7" x14ac:dyDescent="0.25">
      <c r="E9085" s="1">
        <v>41884</v>
      </c>
      <c r="F9085">
        <v>60.788548510198297</v>
      </c>
      <c r="G9085">
        <v>49.267344314773801</v>
      </c>
    </row>
    <row r="9086" spans="5:7" x14ac:dyDescent="0.25">
      <c r="E9086" s="1">
        <v>41885</v>
      </c>
      <c r="F9086">
        <v>57.206767798894703</v>
      </c>
      <c r="G9086">
        <v>47.991207001326799</v>
      </c>
    </row>
    <row r="9087" spans="5:7" x14ac:dyDescent="0.25">
      <c r="E9087" s="1">
        <v>41886</v>
      </c>
      <c r="F9087">
        <v>67.045066300554296</v>
      </c>
      <c r="G9087">
        <v>53.471266302969703</v>
      </c>
    </row>
    <row r="9088" spans="5:7" x14ac:dyDescent="0.25">
      <c r="E9088" s="1">
        <v>41887</v>
      </c>
      <c r="F9088">
        <v>69.686053410673907</v>
      </c>
      <c r="G9088">
        <v>55.080881418726499</v>
      </c>
    </row>
    <row r="9089" spans="5:7" x14ac:dyDescent="0.25">
      <c r="E9089" s="1">
        <v>41890</v>
      </c>
      <c r="F9089">
        <v>71.725372746607206</v>
      </c>
      <c r="G9089">
        <v>56.301864544621402</v>
      </c>
    </row>
    <row r="9090" spans="5:7" x14ac:dyDescent="0.25">
      <c r="E9090" s="1">
        <v>41891</v>
      </c>
      <c r="F9090">
        <v>77.876968895162406</v>
      </c>
      <c r="G9090">
        <v>60.304311985641597</v>
      </c>
    </row>
    <row r="9091" spans="5:7" x14ac:dyDescent="0.25">
      <c r="E9091" s="1">
        <v>41892</v>
      </c>
      <c r="F9091">
        <v>83.023923198149603</v>
      </c>
      <c r="G9091">
        <v>64.384054038071</v>
      </c>
    </row>
    <row r="9092" spans="5:7" x14ac:dyDescent="0.25">
      <c r="E9092" s="1">
        <v>41893</v>
      </c>
      <c r="F9092">
        <v>80.525991830077103</v>
      </c>
      <c r="G9092">
        <v>63.601883377323098</v>
      </c>
    </row>
    <row r="9093" spans="5:7" x14ac:dyDescent="0.25">
      <c r="E9093" s="1">
        <v>41894</v>
      </c>
      <c r="F9093">
        <v>88.808925068211494</v>
      </c>
      <c r="G9093">
        <v>71.299429171452601</v>
      </c>
    </row>
    <row r="9094" spans="5:7" x14ac:dyDescent="0.25">
      <c r="E9094" s="1">
        <v>41897</v>
      </c>
      <c r="F9094">
        <v>77.687169610064998</v>
      </c>
      <c r="G9094">
        <v>67.018234104586597</v>
      </c>
    </row>
    <row r="9095" spans="5:7" x14ac:dyDescent="0.25">
      <c r="E9095" s="1">
        <v>41898</v>
      </c>
      <c r="F9095">
        <v>76.685069865254803</v>
      </c>
      <c r="G9095">
        <v>66.643499670702994</v>
      </c>
    </row>
    <row r="9096" spans="5:7" x14ac:dyDescent="0.25">
      <c r="E9096" s="1">
        <v>41899</v>
      </c>
      <c r="F9096">
        <v>78.514248563863802</v>
      </c>
      <c r="G9096">
        <v>67.712820681110401</v>
      </c>
    </row>
    <row r="9097" spans="5:7" x14ac:dyDescent="0.25">
      <c r="E9097" s="1">
        <v>41900</v>
      </c>
      <c r="F9097">
        <v>82.786665153012606</v>
      </c>
      <c r="G9097">
        <v>70.406318409204204</v>
      </c>
    </row>
    <row r="9098" spans="5:7" x14ac:dyDescent="0.25">
      <c r="E9098" s="1">
        <v>41901</v>
      </c>
      <c r="F9098">
        <v>61.524638629115103</v>
      </c>
      <c r="G9098">
        <v>62.300216826361499</v>
      </c>
    </row>
    <row r="9099" spans="5:7" x14ac:dyDescent="0.25">
      <c r="E9099" s="1">
        <v>41904</v>
      </c>
      <c r="F9099">
        <v>53.650864650636699</v>
      </c>
      <c r="G9099">
        <v>58.826919952770297</v>
      </c>
    </row>
    <row r="9100" spans="5:7" x14ac:dyDescent="0.25">
      <c r="E9100" s="1">
        <v>41905</v>
      </c>
      <c r="F9100">
        <v>42.5437793454687</v>
      </c>
      <c r="G9100">
        <v>53.378707828442302</v>
      </c>
    </row>
    <row r="9101" spans="5:7" x14ac:dyDescent="0.25">
      <c r="E9101" s="1">
        <v>41906</v>
      </c>
      <c r="F9101">
        <v>54.509719497464502</v>
      </c>
      <c r="G9101">
        <v>57.831888512184598</v>
      </c>
    </row>
    <row r="9102" spans="5:7" x14ac:dyDescent="0.25">
      <c r="E9102" s="1">
        <v>41907</v>
      </c>
      <c r="F9102">
        <v>38.8622413384902</v>
      </c>
      <c r="G9102">
        <v>49.610100202856302</v>
      </c>
    </row>
    <row r="9103" spans="5:7" x14ac:dyDescent="0.25">
      <c r="E9103" s="1">
        <v>41908</v>
      </c>
      <c r="F9103">
        <v>46.489583548461297</v>
      </c>
      <c r="G9103">
        <v>52.612253757040598</v>
      </c>
    </row>
    <row r="9104" spans="5:7" x14ac:dyDescent="0.25">
      <c r="E9104" s="1">
        <v>41911</v>
      </c>
      <c r="F9104">
        <v>36.477735140586397</v>
      </c>
      <c r="G9104">
        <v>47.074869633831298</v>
      </c>
    </row>
    <row r="9105" spans="5:7" x14ac:dyDescent="0.25">
      <c r="E9105" s="1">
        <v>41912</v>
      </c>
      <c r="F9105">
        <v>42.244466255561498</v>
      </c>
      <c r="G9105">
        <v>49.295347673933101</v>
      </c>
    </row>
    <row r="9106" spans="5:7" x14ac:dyDescent="0.25">
      <c r="E9106" s="1">
        <v>41913</v>
      </c>
      <c r="F9106">
        <v>25.156458809088999</v>
      </c>
      <c r="G9106">
        <v>38.460144002008903</v>
      </c>
    </row>
    <row r="9107" spans="5:7" x14ac:dyDescent="0.25">
      <c r="E9107" s="1">
        <v>41914</v>
      </c>
      <c r="F9107">
        <v>35.239390452472101</v>
      </c>
      <c r="G9107">
        <v>42.802876407048601</v>
      </c>
    </row>
    <row r="9108" spans="5:7" x14ac:dyDescent="0.25">
      <c r="E9108" s="1">
        <v>41915</v>
      </c>
      <c r="F9108">
        <v>38.458217065643197</v>
      </c>
      <c r="G9108">
        <v>44.175433456974503</v>
      </c>
    </row>
    <row r="9109" spans="5:7" x14ac:dyDescent="0.25">
      <c r="E9109" s="1">
        <v>41918</v>
      </c>
      <c r="F9109">
        <v>34.3595270438828</v>
      </c>
      <c r="G9109">
        <v>42.004403972890799</v>
      </c>
    </row>
    <row r="9110" spans="5:7" x14ac:dyDescent="0.25">
      <c r="E9110" s="1">
        <v>41919</v>
      </c>
      <c r="F9110">
        <v>23.927426776472402</v>
      </c>
      <c r="G9110">
        <v>35.583992753205798</v>
      </c>
    </row>
    <row r="9111" spans="5:7" x14ac:dyDescent="0.25">
      <c r="E9111" s="1">
        <v>41920</v>
      </c>
      <c r="F9111">
        <v>21.8085693701513</v>
      </c>
      <c r="G9111">
        <v>34.087691549084198</v>
      </c>
    </row>
    <row r="9112" spans="5:7" x14ac:dyDescent="0.25">
      <c r="E9112" s="1">
        <v>41921</v>
      </c>
      <c r="F9112">
        <v>21.466402848207899</v>
      </c>
      <c r="G9112">
        <v>33.857707434974301</v>
      </c>
    </row>
    <row r="9113" spans="5:7" x14ac:dyDescent="0.25">
      <c r="E9113" s="1">
        <v>41922</v>
      </c>
      <c r="F9113">
        <v>18.862144431548501</v>
      </c>
      <c r="G9113">
        <v>32.144937831562203</v>
      </c>
    </row>
    <row r="9114" spans="5:7" x14ac:dyDescent="0.25">
      <c r="E9114" s="1">
        <v>41926</v>
      </c>
      <c r="F9114">
        <v>11.3962636673633</v>
      </c>
      <c r="G9114">
        <v>25.816038401334001</v>
      </c>
    </row>
    <row r="9115" spans="5:7" x14ac:dyDescent="0.25">
      <c r="E9115" s="1">
        <v>41927</v>
      </c>
      <c r="F9115">
        <v>7.36696480347553</v>
      </c>
      <c r="G9115">
        <v>20.749816529548202</v>
      </c>
    </row>
    <row r="9116" spans="5:7" x14ac:dyDescent="0.25">
      <c r="E9116" s="1">
        <v>41928</v>
      </c>
      <c r="F9116">
        <v>24.961181095358501</v>
      </c>
      <c r="G9116">
        <v>29.037683521245899</v>
      </c>
    </row>
    <row r="9117" spans="5:7" x14ac:dyDescent="0.25">
      <c r="E9117" s="1">
        <v>41929</v>
      </c>
      <c r="F9117">
        <v>35.2657847656507</v>
      </c>
      <c r="G9117">
        <v>34.212364541431903</v>
      </c>
    </row>
    <row r="9118" spans="5:7" x14ac:dyDescent="0.25">
      <c r="E9118" s="1">
        <v>41932</v>
      </c>
      <c r="F9118">
        <v>33.2720238678058</v>
      </c>
      <c r="G9118">
        <v>33.262497870775697</v>
      </c>
    </row>
    <row r="9119" spans="5:7" x14ac:dyDescent="0.25">
      <c r="E9119" s="1">
        <v>41933</v>
      </c>
      <c r="F9119">
        <v>39.6674897848009</v>
      </c>
      <c r="G9119">
        <v>36.2411824816595</v>
      </c>
    </row>
    <row r="9120" spans="5:7" x14ac:dyDescent="0.25">
      <c r="E9120" s="1">
        <v>41934</v>
      </c>
      <c r="F9120">
        <v>45.212584492113898</v>
      </c>
      <c r="G9120">
        <v>38.828621922692001</v>
      </c>
    </row>
    <row r="9121" spans="5:7" x14ac:dyDescent="0.25">
      <c r="E9121" s="1">
        <v>41935</v>
      </c>
      <c r="F9121">
        <v>55.660015913475803</v>
      </c>
      <c r="G9121">
        <v>44.0522519632868</v>
      </c>
    </row>
    <row r="9122" spans="5:7" x14ac:dyDescent="0.25">
      <c r="E9122" s="1">
        <v>41936</v>
      </c>
      <c r="F9122">
        <v>54.596757218114199</v>
      </c>
      <c r="G9122">
        <v>43.710151802833998</v>
      </c>
    </row>
    <row r="9123" spans="5:7" x14ac:dyDescent="0.25">
      <c r="E9123" s="1">
        <v>41939</v>
      </c>
      <c r="F9123">
        <v>50.011083813086202</v>
      </c>
      <c r="G9123">
        <v>42.2952653385925</v>
      </c>
    </row>
    <row r="9124" spans="5:7" x14ac:dyDescent="0.25">
      <c r="E9124" s="1">
        <v>41940</v>
      </c>
      <c r="F9124">
        <v>57.277466962770497</v>
      </c>
      <c r="G9124">
        <v>45.501200102587198</v>
      </c>
    </row>
    <row r="9125" spans="5:7" x14ac:dyDescent="0.25">
      <c r="E9125" s="1">
        <v>41941</v>
      </c>
      <c r="F9125">
        <v>65.875402737112907</v>
      </c>
      <c r="G9125">
        <v>49.836476511439699</v>
      </c>
    </row>
    <row r="9126" spans="5:7" x14ac:dyDescent="0.25">
      <c r="E9126" s="1">
        <v>41942</v>
      </c>
      <c r="F9126">
        <v>59.269151904845998</v>
      </c>
      <c r="G9126">
        <v>47.940953326090899</v>
      </c>
    </row>
    <row r="9127" spans="5:7" x14ac:dyDescent="0.25">
      <c r="E9127" s="1">
        <v>41943</v>
      </c>
      <c r="F9127">
        <v>66.073686711105097</v>
      </c>
      <c r="G9127">
        <v>51.267788787497501</v>
      </c>
    </row>
    <row r="9128" spans="5:7" x14ac:dyDescent="0.25">
      <c r="E9128" s="1">
        <v>41946</v>
      </c>
      <c r="F9128">
        <v>68.785355966624195</v>
      </c>
      <c r="G9128">
        <v>52.679011950664702</v>
      </c>
    </row>
    <row r="9129" spans="5:7" x14ac:dyDescent="0.25">
      <c r="E9129" s="1">
        <v>41947</v>
      </c>
      <c r="F9129">
        <v>65.869451827948794</v>
      </c>
      <c r="G9129">
        <v>51.931525643832899</v>
      </c>
    </row>
    <row r="9130" spans="5:7" x14ac:dyDescent="0.25">
      <c r="E9130" s="1">
        <v>41948</v>
      </c>
      <c r="F9130">
        <v>68.037355309743504</v>
      </c>
      <c r="G9130">
        <v>52.891345523071699</v>
      </c>
    </row>
    <row r="9131" spans="5:7" x14ac:dyDescent="0.25">
      <c r="E9131" s="1">
        <v>41949</v>
      </c>
      <c r="F9131">
        <v>74.577291612447993</v>
      </c>
      <c r="G9131">
        <v>56.078923645503799</v>
      </c>
    </row>
    <row r="9132" spans="5:7" x14ac:dyDescent="0.25">
      <c r="E9132" s="1">
        <v>41950</v>
      </c>
      <c r="F9132">
        <v>46.871502455354502</v>
      </c>
      <c r="G9132">
        <v>47.709438899142199</v>
      </c>
    </row>
    <row r="9133" spans="5:7" x14ac:dyDescent="0.25">
      <c r="E9133" s="1">
        <v>41953</v>
      </c>
      <c r="F9133">
        <v>59.822710940685099</v>
      </c>
      <c r="G9133">
        <v>53.153751520069498</v>
      </c>
    </row>
    <row r="9134" spans="5:7" x14ac:dyDescent="0.25">
      <c r="E9134" s="1">
        <v>41955</v>
      </c>
      <c r="F9134">
        <v>59.822710940685099</v>
      </c>
      <c r="G9134">
        <v>53.153751520069498</v>
      </c>
    </row>
    <row r="9135" spans="5:7" x14ac:dyDescent="0.25">
      <c r="E9135" s="1">
        <v>41956</v>
      </c>
      <c r="F9135">
        <v>54.1596494802424</v>
      </c>
      <c r="G9135">
        <v>51.308282435350499</v>
      </c>
    </row>
    <row r="9136" spans="5:7" x14ac:dyDescent="0.25">
      <c r="E9136" s="1">
        <v>41957</v>
      </c>
      <c r="F9136">
        <v>45.026044925237201</v>
      </c>
      <c r="G9136">
        <v>48.096937661377702</v>
      </c>
    </row>
    <row r="9137" spans="5:7" x14ac:dyDescent="0.25">
      <c r="E9137" s="1">
        <v>41960</v>
      </c>
      <c r="F9137">
        <v>52.686015722679102</v>
      </c>
      <c r="G9137">
        <v>50.752510536990997</v>
      </c>
    </row>
    <row r="9138" spans="5:7" x14ac:dyDescent="0.25">
      <c r="E9138" s="1">
        <v>41961</v>
      </c>
      <c r="F9138">
        <v>45.794604043926498</v>
      </c>
      <c r="G9138">
        <v>48.354614448649897</v>
      </c>
    </row>
    <row r="9139" spans="5:7" x14ac:dyDescent="0.25">
      <c r="E9139" s="1">
        <v>41962</v>
      </c>
      <c r="F9139">
        <v>56.735467369560297</v>
      </c>
      <c r="G9139">
        <v>52.267500343510399</v>
      </c>
    </row>
    <row r="9140" spans="5:7" x14ac:dyDescent="0.25">
      <c r="E9140" s="1">
        <v>41963</v>
      </c>
      <c r="F9140">
        <v>49.320751550379597</v>
      </c>
      <c r="G9140">
        <v>49.7480770055422</v>
      </c>
    </row>
    <row r="9141" spans="5:7" x14ac:dyDescent="0.25">
      <c r="E9141" s="1">
        <v>41964</v>
      </c>
      <c r="F9141">
        <v>42.634505557403799</v>
      </c>
      <c r="G9141">
        <v>47.293076063133299</v>
      </c>
    </row>
    <row r="9142" spans="5:7" x14ac:dyDescent="0.25">
      <c r="E9142" s="1">
        <v>41967</v>
      </c>
      <c r="F9142">
        <v>40.097745445049298</v>
      </c>
      <c r="G9142">
        <v>46.335443494657099</v>
      </c>
    </row>
    <row r="9143" spans="5:7" x14ac:dyDescent="0.25">
      <c r="E9143" s="1">
        <v>41968</v>
      </c>
      <c r="F9143">
        <v>27.1040350328242</v>
      </c>
      <c r="G9143">
        <v>40.417684479437597</v>
      </c>
    </row>
    <row r="9144" spans="5:7" x14ac:dyDescent="0.25">
      <c r="E9144" s="1">
        <v>41969</v>
      </c>
      <c r="F9144">
        <v>22.154891876226699</v>
      </c>
      <c r="G9144">
        <v>37.458039717969797</v>
      </c>
    </row>
    <row r="9145" spans="5:7" x14ac:dyDescent="0.25">
      <c r="E9145" s="1">
        <v>41971</v>
      </c>
      <c r="F9145">
        <v>16.932970795149199</v>
      </c>
      <c r="G9145">
        <v>33.7159974724904</v>
      </c>
    </row>
    <row r="9146" spans="5:7" x14ac:dyDescent="0.25">
      <c r="E9146" s="1">
        <v>41974</v>
      </c>
      <c r="F9146">
        <v>28.6212352075346</v>
      </c>
      <c r="G9146">
        <v>37.6024632966231</v>
      </c>
    </row>
    <row r="9147" spans="5:7" x14ac:dyDescent="0.25">
      <c r="E9147" s="1">
        <v>41975</v>
      </c>
      <c r="F9147">
        <v>52.8612462518062</v>
      </c>
      <c r="G9147">
        <v>47.666315399787202</v>
      </c>
    </row>
    <row r="9148" spans="5:7" x14ac:dyDescent="0.25">
      <c r="E9148" s="1">
        <v>41976</v>
      </c>
      <c r="F9148">
        <v>52.8612462518062</v>
      </c>
      <c r="G9148">
        <v>47.666315399787202</v>
      </c>
    </row>
    <row r="9149" spans="5:7" x14ac:dyDescent="0.25">
      <c r="E9149" s="1">
        <v>41977</v>
      </c>
      <c r="F9149">
        <v>43.891332422957902</v>
      </c>
      <c r="G9149">
        <v>44.210320747651799</v>
      </c>
    </row>
    <row r="9150" spans="5:7" x14ac:dyDescent="0.25">
      <c r="E9150" s="1">
        <v>41978</v>
      </c>
      <c r="F9150">
        <v>58.853057287224402</v>
      </c>
      <c r="G9150">
        <v>51.0372297970112</v>
      </c>
    </row>
    <row r="9151" spans="5:7" x14ac:dyDescent="0.25">
      <c r="E9151" s="1">
        <v>41981</v>
      </c>
      <c r="F9151">
        <v>44.586073138987999</v>
      </c>
      <c r="G9151">
        <v>45.0945903444794</v>
      </c>
    </row>
    <row r="9152" spans="5:7" x14ac:dyDescent="0.25">
      <c r="E9152" s="1">
        <v>41982</v>
      </c>
      <c r="F9152">
        <v>36.688314214500799</v>
      </c>
      <c r="G9152">
        <v>41.265498469951098</v>
      </c>
    </row>
    <row r="9153" spans="5:7" x14ac:dyDescent="0.25">
      <c r="E9153" s="1">
        <v>41983</v>
      </c>
      <c r="F9153">
        <v>28.374762805080401</v>
      </c>
      <c r="G9153">
        <v>36.646413475647201</v>
      </c>
    </row>
    <row r="9154" spans="5:7" x14ac:dyDescent="0.25">
      <c r="E9154" s="1">
        <v>41984</v>
      </c>
      <c r="F9154">
        <v>31.654379582585001</v>
      </c>
      <c r="G9154">
        <v>37.9660529252291</v>
      </c>
    </row>
    <row r="9155" spans="5:7" x14ac:dyDescent="0.25">
      <c r="E9155" s="1">
        <v>41985</v>
      </c>
      <c r="F9155">
        <v>21.712525765313899</v>
      </c>
      <c r="G9155">
        <v>31.986667861892201</v>
      </c>
    </row>
    <row r="9156" spans="5:7" x14ac:dyDescent="0.25">
      <c r="E9156" s="1">
        <v>41988</v>
      </c>
      <c r="F9156">
        <v>26.513241525285199</v>
      </c>
      <c r="G9156">
        <v>33.929066168475401</v>
      </c>
    </row>
    <row r="9157" spans="5:7" x14ac:dyDescent="0.25">
      <c r="E9157" s="1">
        <v>41989</v>
      </c>
      <c r="F9157">
        <v>21.1307927106159</v>
      </c>
      <c r="G9157">
        <v>30.6644422859641</v>
      </c>
    </row>
    <row r="9158" spans="5:7" x14ac:dyDescent="0.25">
      <c r="E9158" s="1">
        <v>41990</v>
      </c>
      <c r="F9158">
        <v>44.7568532628706</v>
      </c>
      <c r="G9158">
        <v>41.336090689348097</v>
      </c>
    </row>
    <row r="9159" spans="5:7" x14ac:dyDescent="0.25">
      <c r="E9159" s="1">
        <v>41991</v>
      </c>
      <c r="F9159">
        <v>55.653464334589501</v>
      </c>
      <c r="G9159">
        <v>47.306250411192899</v>
      </c>
    </row>
    <row r="9160" spans="5:7" x14ac:dyDescent="0.25">
      <c r="E9160" s="1">
        <v>41992</v>
      </c>
      <c r="F9160">
        <v>49.569669220032502</v>
      </c>
      <c r="G9160">
        <v>44.762479262741699</v>
      </c>
    </row>
    <row r="9161" spans="5:7" x14ac:dyDescent="0.25">
      <c r="E9161" s="1">
        <v>41995</v>
      </c>
      <c r="F9161">
        <v>46.518545925331203</v>
      </c>
      <c r="G9161">
        <v>43.502880535255997</v>
      </c>
    </row>
    <row r="9162" spans="5:7" x14ac:dyDescent="0.25">
      <c r="E9162" s="1">
        <v>41996</v>
      </c>
      <c r="F9162">
        <v>64.374457837901602</v>
      </c>
      <c r="G9162">
        <v>53.139141890564296</v>
      </c>
    </row>
    <row r="9163" spans="5:7" x14ac:dyDescent="0.25">
      <c r="E9163" s="1">
        <v>41997</v>
      </c>
      <c r="F9163">
        <v>65.110165671993798</v>
      </c>
      <c r="G9163">
        <v>53.587830676343998</v>
      </c>
    </row>
    <row r="9164" spans="5:7" x14ac:dyDescent="0.25">
      <c r="E9164" s="1">
        <v>41999</v>
      </c>
      <c r="F9164">
        <v>61.455106901157002</v>
      </c>
      <c r="G9164">
        <v>52.293693770226099</v>
      </c>
    </row>
    <row r="9165" spans="5:7" x14ac:dyDescent="0.25">
      <c r="E9165" s="1">
        <v>42002</v>
      </c>
      <c r="F9165">
        <v>49.505192967844103</v>
      </c>
      <c r="G9165">
        <v>47.835713001698601</v>
      </c>
    </row>
    <row r="9166" spans="5:7" x14ac:dyDescent="0.25">
      <c r="E9166" s="1">
        <v>42003</v>
      </c>
      <c r="F9166">
        <v>45.324030582957697</v>
      </c>
      <c r="G9166">
        <v>46.160297164243303</v>
      </c>
    </row>
    <row r="9167" spans="5:7" x14ac:dyDescent="0.25">
      <c r="E9167" s="1">
        <v>42004</v>
      </c>
      <c r="F9167">
        <v>41.377107093606597</v>
      </c>
      <c r="G9167">
        <v>44.577793664372997</v>
      </c>
    </row>
    <row r="9168" spans="5:7" x14ac:dyDescent="0.25">
      <c r="E9168" s="1">
        <v>42006</v>
      </c>
      <c r="F9168">
        <v>31.0384943318669</v>
      </c>
      <c r="G9168">
        <v>39.884138536675103</v>
      </c>
    </row>
    <row r="9169" spans="5:7" x14ac:dyDescent="0.25">
      <c r="E9169" s="1">
        <v>42009</v>
      </c>
      <c r="F9169">
        <v>20.615292174197901</v>
      </c>
      <c r="G9169">
        <v>33.482100370467201</v>
      </c>
    </row>
    <row r="9170" spans="5:7" x14ac:dyDescent="0.25">
      <c r="E9170" s="1">
        <v>42010</v>
      </c>
      <c r="F9170">
        <v>15.307451101946601</v>
      </c>
      <c r="G9170">
        <v>29.146733237811802</v>
      </c>
    </row>
    <row r="9171" spans="5:7" x14ac:dyDescent="0.25">
      <c r="E9171" s="1">
        <v>42011</v>
      </c>
      <c r="F9171">
        <v>14.635292095091</v>
      </c>
      <c r="G9171">
        <v>28.5548464245093</v>
      </c>
    </row>
    <row r="9172" spans="5:7" x14ac:dyDescent="0.25">
      <c r="E9172" s="1">
        <v>42012</v>
      </c>
      <c r="F9172">
        <v>34.6653161373236</v>
      </c>
      <c r="G9172">
        <v>36.619346712376</v>
      </c>
    </row>
    <row r="9173" spans="5:7" x14ac:dyDescent="0.25">
      <c r="E9173" s="1">
        <v>42013</v>
      </c>
      <c r="F9173">
        <v>28.725535849245301</v>
      </c>
      <c r="G9173">
        <v>33.618234987966801</v>
      </c>
    </row>
    <row r="9174" spans="5:7" x14ac:dyDescent="0.25">
      <c r="E9174" s="1">
        <v>42016</v>
      </c>
      <c r="F9174">
        <v>22.992130205597</v>
      </c>
      <c r="G9174">
        <v>30.3677655282888</v>
      </c>
    </row>
    <row r="9175" spans="5:7" x14ac:dyDescent="0.25">
      <c r="E9175" s="1">
        <v>42017</v>
      </c>
      <c r="F9175">
        <v>21.046527944574098</v>
      </c>
      <c r="G9175">
        <v>29.194478129715499</v>
      </c>
    </row>
    <row r="9176" spans="5:7" x14ac:dyDescent="0.25">
      <c r="E9176" s="1">
        <v>42018</v>
      </c>
      <c r="F9176">
        <v>16.785374745785401</v>
      </c>
      <c r="G9176">
        <v>26.4437979911878</v>
      </c>
    </row>
    <row r="9177" spans="5:7" x14ac:dyDescent="0.25">
      <c r="E9177" s="1">
        <v>42019</v>
      </c>
      <c r="F9177">
        <v>13.2686189160176</v>
      </c>
      <c r="G9177">
        <v>23.808418469936999</v>
      </c>
    </row>
    <row r="9178" spans="5:7" x14ac:dyDescent="0.25">
      <c r="E9178" s="1">
        <v>42020</v>
      </c>
      <c r="F9178">
        <v>25.718908137662002</v>
      </c>
      <c r="G9178">
        <v>28.895949834229501</v>
      </c>
    </row>
    <row r="9179" spans="5:7" x14ac:dyDescent="0.25">
      <c r="E9179" s="1">
        <v>42024</v>
      </c>
      <c r="F9179">
        <v>24.862350475738602</v>
      </c>
      <c r="G9179">
        <v>28.4862646160636</v>
      </c>
    </row>
    <row r="9180" spans="5:7" x14ac:dyDescent="0.25">
      <c r="E9180" s="1">
        <v>42025</v>
      </c>
      <c r="F9180">
        <v>38.402184052820203</v>
      </c>
      <c r="G9180">
        <v>34.0265235456311</v>
      </c>
    </row>
    <row r="9181" spans="5:7" x14ac:dyDescent="0.25">
      <c r="E9181" s="1">
        <v>42026</v>
      </c>
      <c r="F9181">
        <v>49.5577425693184</v>
      </c>
      <c r="G9181">
        <v>39.213257702355001</v>
      </c>
    </row>
    <row r="9182" spans="5:7" x14ac:dyDescent="0.25">
      <c r="E9182" s="1">
        <v>42027</v>
      </c>
      <c r="F9182">
        <v>35.997631049437999</v>
      </c>
      <c r="G9182">
        <v>34.194989522514</v>
      </c>
    </row>
    <row r="9183" spans="5:7" x14ac:dyDescent="0.25">
      <c r="E9183" s="1">
        <v>42030</v>
      </c>
      <c r="F9183">
        <v>38.333923553823503</v>
      </c>
      <c r="G9183">
        <v>35.225045087081803</v>
      </c>
    </row>
    <row r="9184" spans="5:7" x14ac:dyDescent="0.25">
      <c r="E9184" s="1">
        <v>42031</v>
      </c>
      <c r="F9184">
        <v>37.964371084427597</v>
      </c>
      <c r="G9184">
        <v>35.093582683941399</v>
      </c>
    </row>
    <row r="9185" spans="5:7" x14ac:dyDescent="0.25">
      <c r="E9185" s="1">
        <v>42032</v>
      </c>
      <c r="F9185">
        <v>24.319479355374298</v>
      </c>
      <c r="G9185">
        <v>29.3687599805404</v>
      </c>
    </row>
    <row r="9186" spans="5:7" x14ac:dyDescent="0.25">
      <c r="E9186" s="1">
        <v>42033</v>
      </c>
      <c r="F9186">
        <v>31.890447697595899</v>
      </c>
      <c r="G9186">
        <v>32.428273032159296</v>
      </c>
    </row>
    <row r="9187" spans="5:7" x14ac:dyDescent="0.25">
      <c r="E9187" s="1">
        <v>42034</v>
      </c>
      <c r="F9187">
        <v>23.6131956197192</v>
      </c>
      <c r="G9187">
        <v>28.540628512039898</v>
      </c>
    </row>
    <row r="9188" spans="5:7" x14ac:dyDescent="0.25">
      <c r="E9188" s="1">
        <v>42037</v>
      </c>
      <c r="F9188">
        <v>22.9284080117069</v>
      </c>
      <c r="G9188">
        <v>28.191614758635701</v>
      </c>
    </row>
    <row r="9189" spans="5:7" x14ac:dyDescent="0.25">
      <c r="E9189" s="1">
        <v>42038</v>
      </c>
      <c r="F9189">
        <v>49.690421699573598</v>
      </c>
      <c r="G9189">
        <v>40.224566246349099</v>
      </c>
    </row>
    <row r="9190" spans="5:7" x14ac:dyDescent="0.25">
      <c r="E9190" s="1">
        <v>42039</v>
      </c>
      <c r="F9190">
        <v>52.466990855183397</v>
      </c>
      <c r="G9190">
        <v>41.699463347810998</v>
      </c>
    </row>
    <row r="9191" spans="5:7" x14ac:dyDescent="0.25">
      <c r="E9191" s="1">
        <v>42040</v>
      </c>
      <c r="F9191">
        <v>56.323755105746599</v>
      </c>
      <c r="G9191">
        <v>43.694332955304297</v>
      </c>
    </row>
    <row r="9192" spans="5:7" x14ac:dyDescent="0.25">
      <c r="E9192" s="1">
        <v>42041</v>
      </c>
      <c r="F9192">
        <v>72.681913798400203</v>
      </c>
      <c r="G9192">
        <v>54.096963522116603</v>
      </c>
    </row>
    <row r="9193" spans="5:7" x14ac:dyDescent="0.25">
      <c r="E9193" s="1">
        <v>42044</v>
      </c>
      <c r="F9193">
        <v>73.644921099832899</v>
      </c>
      <c r="G9193">
        <v>54.827670288453803</v>
      </c>
    </row>
    <row r="9194" spans="5:7" x14ac:dyDescent="0.25">
      <c r="E9194" s="1">
        <v>42045</v>
      </c>
      <c r="F9194">
        <v>77.701063245127301</v>
      </c>
      <c r="G9194">
        <v>57.928931817309902</v>
      </c>
    </row>
    <row r="9195" spans="5:7" x14ac:dyDescent="0.25">
      <c r="E9195" s="1">
        <v>42046</v>
      </c>
      <c r="F9195">
        <v>76.7126245648695</v>
      </c>
      <c r="G9195">
        <v>57.631652661799201</v>
      </c>
    </row>
    <row r="9196" spans="5:7" x14ac:dyDescent="0.25">
      <c r="E9196" s="1">
        <v>42047</v>
      </c>
      <c r="F9196">
        <v>75.9397977302025</v>
      </c>
      <c r="G9196">
        <v>57.420096208104397</v>
      </c>
    </row>
    <row r="9197" spans="5:7" x14ac:dyDescent="0.25">
      <c r="E9197" s="1">
        <v>42048</v>
      </c>
      <c r="F9197">
        <v>80.141147165548105</v>
      </c>
      <c r="G9197">
        <v>60.175221215880498</v>
      </c>
    </row>
    <row r="9198" spans="5:7" x14ac:dyDescent="0.25">
      <c r="E9198" s="1">
        <v>42052</v>
      </c>
      <c r="F9198">
        <v>88.523567886023301</v>
      </c>
      <c r="G9198">
        <v>67.957971630588005</v>
      </c>
    </row>
    <row r="9199" spans="5:7" x14ac:dyDescent="0.25">
      <c r="E9199" s="1">
        <v>42053</v>
      </c>
      <c r="F9199">
        <v>67.503863432276901</v>
      </c>
      <c r="G9199">
        <v>60.172833701771197</v>
      </c>
    </row>
    <row r="9200" spans="5:7" x14ac:dyDescent="0.25">
      <c r="E9200" s="1">
        <v>42054</v>
      </c>
      <c r="F9200">
        <v>72.158015253589099</v>
      </c>
      <c r="G9200">
        <v>62.8608619023315</v>
      </c>
    </row>
    <row r="9201" spans="5:7" x14ac:dyDescent="0.25">
      <c r="E9201" s="1">
        <v>42055</v>
      </c>
      <c r="F9201">
        <v>74.268677703288304</v>
      </c>
      <c r="G9201">
        <v>64.106027852971295</v>
      </c>
    </row>
    <row r="9202" spans="5:7" x14ac:dyDescent="0.25">
      <c r="E9202" s="1">
        <v>42058</v>
      </c>
      <c r="F9202">
        <v>55.873626644620003</v>
      </c>
      <c r="G9202">
        <v>56.6974036181863</v>
      </c>
    </row>
    <row r="9203" spans="5:7" x14ac:dyDescent="0.25">
      <c r="E9203" s="1">
        <v>42059</v>
      </c>
      <c r="F9203">
        <v>43.731042121648102</v>
      </c>
      <c r="G9203">
        <v>50.791831064793399</v>
      </c>
    </row>
    <row r="9204" spans="5:7" x14ac:dyDescent="0.25">
      <c r="E9204" s="1">
        <v>42060</v>
      </c>
      <c r="F9204">
        <v>41.160878747324901</v>
      </c>
      <c r="G9204">
        <v>49.463343291930201</v>
      </c>
    </row>
    <row r="9205" spans="5:7" x14ac:dyDescent="0.25">
      <c r="E9205" s="1">
        <v>42061</v>
      </c>
      <c r="F9205">
        <v>50.417350355350798</v>
      </c>
      <c r="G9205">
        <v>52.969952622238999</v>
      </c>
    </row>
    <row r="9206" spans="5:7" x14ac:dyDescent="0.25">
      <c r="E9206" s="1">
        <v>42062</v>
      </c>
      <c r="F9206">
        <v>48.0008958851353</v>
      </c>
      <c r="G9206">
        <v>51.935060843293499</v>
      </c>
    </row>
    <row r="9207" spans="5:7" x14ac:dyDescent="0.25">
      <c r="E9207" s="1">
        <v>42065</v>
      </c>
      <c r="F9207">
        <v>62.6716210566764</v>
      </c>
      <c r="G9207">
        <v>57.976919088893503</v>
      </c>
    </row>
    <row r="9208" spans="5:7" x14ac:dyDescent="0.25">
      <c r="E9208" s="1">
        <v>42066</v>
      </c>
      <c r="F9208">
        <v>67.7339716758446</v>
      </c>
      <c r="G9208">
        <v>60.457539171836601</v>
      </c>
    </row>
    <row r="9209" spans="5:7" x14ac:dyDescent="0.25">
      <c r="E9209" s="1">
        <v>42067</v>
      </c>
      <c r="F9209">
        <v>67.445129019638301</v>
      </c>
      <c r="G9209">
        <v>60.356567862340498</v>
      </c>
    </row>
    <row r="9210" spans="5:7" x14ac:dyDescent="0.25">
      <c r="E9210" s="1">
        <v>42068</v>
      </c>
      <c r="F9210">
        <v>63.850978377598103</v>
      </c>
      <c r="G9210">
        <v>59.185610654860596</v>
      </c>
    </row>
    <row r="9211" spans="5:7" x14ac:dyDescent="0.25">
      <c r="E9211" s="1">
        <v>42069</v>
      </c>
      <c r="F9211">
        <v>79.411054212380193</v>
      </c>
      <c r="G9211">
        <v>67.267770362470699</v>
      </c>
    </row>
    <row r="9212" spans="5:7" x14ac:dyDescent="0.25">
      <c r="E9212" s="1">
        <v>42072</v>
      </c>
      <c r="F9212">
        <v>67.366057145212096</v>
      </c>
      <c r="G9212">
        <v>62.6434923971727</v>
      </c>
    </row>
    <row r="9213" spans="5:7" x14ac:dyDescent="0.25">
      <c r="E9213" s="1">
        <v>42073</v>
      </c>
      <c r="F9213">
        <v>53.002405796198303</v>
      </c>
      <c r="G9213">
        <v>56.424092865292003</v>
      </c>
    </row>
    <row r="9214" spans="5:7" x14ac:dyDescent="0.25">
      <c r="E9214" s="1">
        <v>42074</v>
      </c>
      <c r="F9214">
        <v>49.593408682875101</v>
      </c>
      <c r="G9214">
        <v>54.848585941611901</v>
      </c>
    </row>
    <row r="9215" spans="5:7" x14ac:dyDescent="0.25">
      <c r="E9215" s="1">
        <v>42075</v>
      </c>
      <c r="F9215">
        <v>46.7849136535798</v>
      </c>
      <c r="G9215">
        <v>53.595095593436596</v>
      </c>
    </row>
    <row r="9216" spans="5:7" x14ac:dyDescent="0.25">
      <c r="E9216" s="1">
        <v>42076</v>
      </c>
      <c r="F9216">
        <v>50.171110161769299</v>
      </c>
      <c r="G9216">
        <v>54.7097618305975</v>
      </c>
    </row>
    <row r="9217" spans="5:7" x14ac:dyDescent="0.25">
      <c r="E9217" s="1">
        <v>42079</v>
      </c>
      <c r="F9217">
        <v>47.089112212564103</v>
      </c>
      <c r="G9217">
        <v>53.5230113985358</v>
      </c>
    </row>
    <row r="9218" spans="5:7" x14ac:dyDescent="0.25">
      <c r="E9218" s="1">
        <v>42080</v>
      </c>
      <c r="F9218">
        <v>37.988081118665498</v>
      </c>
      <c r="G9218">
        <v>49.7462223719875</v>
      </c>
    </row>
    <row r="9219" spans="5:7" x14ac:dyDescent="0.25">
      <c r="E9219" s="1">
        <v>42081</v>
      </c>
      <c r="F9219">
        <v>22.965274840298399</v>
      </c>
      <c r="G9219">
        <v>40.965783693611598</v>
      </c>
    </row>
    <row r="9220" spans="5:7" x14ac:dyDescent="0.25">
      <c r="E9220" s="1">
        <v>42082</v>
      </c>
      <c r="F9220">
        <v>31.002222452395898</v>
      </c>
      <c r="G9220">
        <v>43.597332989005203</v>
      </c>
    </row>
    <row r="9221" spans="5:7" x14ac:dyDescent="0.25">
      <c r="E9221" s="1">
        <v>42083</v>
      </c>
      <c r="F9221">
        <v>25.5520973939472</v>
      </c>
      <c r="G9221">
        <v>40.301202031608703</v>
      </c>
    </row>
    <row r="9222" spans="5:7" x14ac:dyDescent="0.25">
      <c r="E9222" s="1">
        <v>42086</v>
      </c>
      <c r="F9222">
        <v>23.907489797008399</v>
      </c>
      <c r="G9222">
        <v>39.258883192926803</v>
      </c>
    </row>
    <row r="9223" spans="5:7" x14ac:dyDescent="0.25">
      <c r="E9223" s="1">
        <v>42087</v>
      </c>
      <c r="F9223">
        <v>20.081649540618798</v>
      </c>
      <c r="G9223">
        <v>36.735062379622399</v>
      </c>
    </row>
    <row r="9224" spans="5:7" x14ac:dyDescent="0.25">
      <c r="E9224" s="1">
        <v>42088</v>
      </c>
      <c r="F9224">
        <v>34.384649000388201</v>
      </c>
      <c r="G9224">
        <v>41.344634080861198</v>
      </c>
    </row>
    <row r="9225" spans="5:7" x14ac:dyDescent="0.25">
      <c r="E9225" s="1">
        <v>42089</v>
      </c>
      <c r="F9225">
        <v>54.906499616031098</v>
      </c>
      <c r="G9225">
        <v>49.7070208858078</v>
      </c>
    </row>
    <row r="9226" spans="5:7" x14ac:dyDescent="0.25">
      <c r="E9226" s="1">
        <v>42090</v>
      </c>
      <c r="F9226">
        <v>43.672380896773397</v>
      </c>
      <c r="G9226">
        <v>44.974294721193303</v>
      </c>
    </row>
    <row r="9227" spans="5:7" x14ac:dyDescent="0.25">
      <c r="E9227" s="1">
        <v>42093</v>
      </c>
      <c r="F9227">
        <v>46.473176930231801</v>
      </c>
      <c r="G9227">
        <v>46.1510047286746</v>
      </c>
    </row>
    <row r="9228" spans="5:7" x14ac:dyDescent="0.25">
      <c r="E9228" s="1">
        <v>42094</v>
      </c>
      <c r="F9228">
        <v>41.3489722849665</v>
      </c>
      <c r="G9228">
        <v>44.0443233020981</v>
      </c>
    </row>
    <row r="9229" spans="5:7" x14ac:dyDescent="0.25">
      <c r="E9229" s="1">
        <v>42095</v>
      </c>
      <c r="F9229">
        <v>31.243700698813399</v>
      </c>
      <c r="G9229">
        <v>39.3194516726345</v>
      </c>
    </row>
    <row r="9230" spans="5:7" x14ac:dyDescent="0.25">
      <c r="E9230" s="1">
        <v>42096</v>
      </c>
      <c r="F9230">
        <v>40.725504182893303</v>
      </c>
      <c r="G9230">
        <v>42.916559536164598</v>
      </c>
    </row>
    <row r="9231" spans="5:7" x14ac:dyDescent="0.25">
      <c r="E9231" s="1">
        <v>42097</v>
      </c>
      <c r="F9231">
        <v>31.647649087947599</v>
      </c>
      <c r="G9231">
        <v>38.640768328709797</v>
      </c>
    </row>
    <row r="9232" spans="5:7" x14ac:dyDescent="0.25">
      <c r="E9232" s="1">
        <v>42100</v>
      </c>
      <c r="F9232">
        <v>45.705172850564203</v>
      </c>
      <c r="G9232">
        <v>44.4136996759648</v>
      </c>
    </row>
    <row r="9233" spans="5:7" x14ac:dyDescent="0.25">
      <c r="E9233" s="1">
        <v>42101</v>
      </c>
      <c r="F9233">
        <v>44.084022112201197</v>
      </c>
      <c r="G9233">
        <v>43.753134153594999</v>
      </c>
    </row>
    <row r="9234" spans="5:7" x14ac:dyDescent="0.25">
      <c r="E9234" s="1">
        <v>42102</v>
      </c>
      <c r="F9234">
        <v>44.6079532235999</v>
      </c>
      <c r="G9234">
        <v>43.952626567436397</v>
      </c>
    </row>
    <row r="9235" spans="5:7" x14ac:dyDescent="0.25">
      <c r="E9235" s="1">
        <v>42103</v>
      </c>
      <c r="F9235">
        <v>59.0956552065499</v>
      </c>
      <c r="G9235">
        <v>49.971816266622596</v>
      </c>
    </row>
    <row r="9236" spans="5:7" x14ac:dyDescent="0.25">
      <c r="E9236" s="1">
        <v>42104</v>
      </c>
      <c r="F9236">
        <v>57.659395822738503</v>
      </c>
      <c r="G9236">
        <v>49.517295406508701</v>
      </c>
    </row>
    <row r="9237" spans="5:7" x14ac:dyDescent="0.25">
      <c r="E9237" s="1">
        <v>42107</v>
      </c>
      <c r="F9237">
        <v>53.306328574976497</v>
      </c>
      <c r="G9237">
        <v>48.195459558212903</v>
      </c>
    </row>
    <row r="9238" spans="5:7" x14ac:dyDescent="0.25">
      <c r="E9238" s="1">
        <v>42108</v>
      </c>
      <c r="F9238">
        <v>43.462551647633198</v>
      </c>
      <c r="G9238">
        <v>44.963920056852103</v>
      </c>
    </row>
    <row r="9239" spans="5:7" x14ac:dyDescent="0.25">
      <c r="E9239" s="1">
        <v>42109</v>
      </c>
      <c r="F9239">
        <v>42.389032756184598</v>
      </c>
      <c r="G9239">
        <v>44.595897126929003</v>
      </c>
    </row>
    <row r="9240" spans="5:7" x14ac:dyDescent="0.25">
      <c r="E9240" s="1">
        <v>42110</v>
      </c>
      <c r="F9240">
        <v>36.447409939217302</v>
      </c>
      <c r="G9240">
        <v>42.533876297073398</v>
      </c>
    </row>
    <row r="9241" spans="5:7" x14ac:dyDescent="0.25">
      <c r="E9241" s="1">
        <v>42111</v>
      </c>
      <c r="F9241">
        <v>30.020696539305199</v>
      </c>
      <c r="G9241">
        <v>39.9989421441433</v>
      </c>
    </row>
    <row r="9242" spans="5:7" x14ac:dyDescent="0.25">
      <c r="E9242" s="1">
        <v>42114</v>
      </c>
      <c r="F9242">
        <v>48.361456228832601</v>
      </c>
      <c r="G9242">
        <v>45.834458833696502</v>
      </c>
    </row>
    <row r="9243" spans="5:7" x14ac:dyDescent="0.25">
      <c r="E9243" s="1">
        <v>42115</v>
      </c>
      <c r="F9243">
        <v>53.635738417455499</v>
      </c>
      <c r="G9243">
        <v>47.811566921197297</v>
      </c>
    </row>
    <row r="9244" spans="5:7" x14ac:dyDescent="0.25">
      <c r="E9244" s="1">
        <v>42116</v>
      </c>
      <c r="F9244">
        <v>67.306908441449295</v>
      </c>
      <c r="G9244">
        <v>53.983042098213303</v>
      </c>
    </row>
    <row r="9245" spans="5:7" x14ac:dyDescent="0.25">
      <c r="E9245" s="1">
        <v>42117</v>
      </c>
      <c r="F9245">
        <v>58.399974066243999</v>
      </c>
      <c r="G9245">
        <v>51.173984400007399</v>
      </c>
    </row>
    <row r="9246" spans="5:7" x14ac:dyDescent="0.25">
      <c r="E9246" s="1">
        <v>42118</v>
      </c>
      <c r="F9246">
        <v>49.0525365315928</v>
      </c>
      <c r="G9246">
        <v>47.949548438619601</v>
      </c>
    </row>
    <row r="9247" spans="5:7" x14ac:dyDescent="0.25">
      <c r="E9247" s="1">
        <v>42121</v>
      </c>
      <c r="F9247">
        <v>51.237883964963402</v>
      </c>
      <c r="G9247">
        <v>48.760823514128802</v>
      </c>
    </row>
    <row r="9248" spans="5:7" x14ac:dyDescent="0.25">
      <c r="E9248" s="1">
        <v>42122</v>
      </c>
      <c r="F9248">
        <v>64.153693360842695</v>
      </c>
      <c r="G9248">
        <v>54.148260147309401</v>
      </c>
    </row>
    <row r="9249" spans="5:7" x14ac:dyDescent="0.25">
      <c r="E9249" s="1">
        <v>42123</v>
      </c>
      <c r="F9249">
        <v>74.435226649991506</v>
      </c>
      <c r="G9249">
        <v>59.894274468278397</v>
      </c>
    </row>
    <row r="9250" spans="5:7" x14ac:dyDescent="0.25">
      <c r="E9250" s="1">
        <v>42124</v>
      </c>
      <c r="F9250">
        <v>75.651730897047401</v>
      </c>
      <c r="G9250">
        <v>60.664870854569799</v>
      </c>
    </row>
    <row r="9251" spans="5:7" x14ac:dyDescent="0.25">
      <c r="E9251" s="1">
        <v>42125</v>
      </c>
      <c r="F9251">
        <v>83.359147698972805</v>
      </c>
      <c r="G9251">
        <v>66.317939692025107</v>
      </c>
    </row>
    <row r="9252" spans="5:7" x14ac:dyDescent="0.25">
      <c r="E9252" s="1">
        <v>42128</v>
      </c>
      <c r="F9252">
        <v>84.784306907086702</v>
      </c>
      <c r="G9252">
        <v>67.556084067897899</v>
      </c>
    </row>
    <row r="9253" spans="5:7" x14ac:dyDescent="0.25">
      <c r="E9253" s="1">
        <v>42129</v>
      </c>
      <c r="F9253">
        <v>87.670502675403696</v>
      </c>
      <c r="G9253">
        <v>70.239618484351794</v>
      </c>
    </row>
    <row r="9254" spans="5:7" x14ac:dyDescent="0.25">
      <c r="E9254" s="1">
        <v>42130</v>
      </c>
      <c r="F9254">
        <v>90.902843103208696</v>
      </c>
      <c r="G9254">
        <v>73.872509733077393</v>
      </c>
    </row>
    <row r="9255" spans="5:7" x14ac:dyDescent="0.25">
      <c r="E9255" s="1">
        <v>42131</v>
      </c>
      <c r="F9255">
        <v>71.281176876431601</v>
      </c>
      <c r="G9255">
        <v>66.251659914230601</v>
      </c>
    </row>
    <row r="9256" spans="5:7" x14ac:dyDescent="0.25">
      <c r="E9256" s="1">
        <v>42132</v>
      </c>
      <c r="F9256">
        <v>61.594544818565801</v>
      </c>
      <c r="G9256">
        <v>62.065223978067401</v>
      </c>
    </row>
    <row r="9257" spans="5:7" x14ac:dyDescent="0.25">
      <c r="E9257" s="1">
        <v>42135</v>
      </c>
      <c r="F9257">
        <v>75.771575434030794</v>
      </c>
      <c r="G9257">
        <v>69.510262761687301</v>
      </c>
    </row>
    <row r="9258" spans="5:7" x14ac:dyDescent="0.25">
      <c r="E9258" s="1">
        <v>42136</v>
      </c>
      <c r="F9258">
        <v>73.116781350659807</v>
      </c>
      <c r="G9258">
        <v>68.326556816642395</v>
      </c>
    </row>
    <row r="9259" spans="5:7" x14ac:dyDescent="0.25">
      <c r="E9259" s="1">
        <v>42137</v>
      </c>
      <c r="F9259">
        <v>75.202003635677102</v>
      </c>
      <c r="G9259">
        <v>69.4471831765254</v>
      </c>
    </row>
    <row r="9260" spans="5:7" x14ac:dyDescent="0.25">
      <c r="E9260" s="1">
        <v>42138</v>
      </c>
      <c r="F9260">
        <v>62.662062815930398</v>
      </c>
      <c r="G9260">
        <v>64.188847824905494</v>
      </c>
    </row>
    <row r="9261" spans="5:7" x14ac:dyDescent="0.25">
      <c r="E9261" s="1">
        <v>42139</v>
      </c>
      <c r="F9261">
        <v>43.035886542893998</v>
      </c>
      <c r="G9261">
        <v>54.129497293412797</v>
      </c>
    </row>
    <row r="9262" spans="5:7" x14ac:dyDescent="0.25">
      <c r="E9262" s="1">
        <v>42142</v>
      </c>
      <c r="F9262">
        <v>57.287411118289398</v>
      </c>
      <c r="G9262">
        <v>60.10658270471</v>
      </c>
    </row>
    <row r="9263" spans="5:7" x14ac:dyDescent="0.25">
      <c r="E9263" s="1">
        <v>42143</v>
      </c>
      <c r="F9263">
        <v>61.772553024647202</v>
      </c>
      <c r="G9263">
        <v>62.180611638971499</v>
      </c>
    </row>
    <row r="9264" spans="5:7" x14ac:dyDescent="0.25">
      <c r="E9264" s="1">
        <v>42144</v>
      </c>
      <c r="F9264">
        <v>59.142273622120101</v>
      </c>
      <c r="G9264">
        <v>60.975694072891301</v>
      </c>
    </row>
    <row r="9265" spans="5:7" x14ac:dyDescent="0.25">
      <c r="E9265" s="1">
        <v>42145</v>
      </c>
      <c r="F9265">
        <v>46.476774996906599</v>
      </c>
      <c r="G9265">
        <v>54.8689159968824</v>
      </c>
    </row>
    <row r="9266" spans="5:7" x14ac:dyDescent="0.25">
      <c r="E9266" s="1">
        <v>42146</v>
      </c>
      <c r="F9266">
        <v>54.357457517973401</v>
      </c>
      <c r="G9266">
        <v>57.918363562644203</v>
      </c>
    </row>
    <row r="9267" spans="5:7" x14ac:dyDescent="0.25">
      <c r="E9267" s="1">
        <v>42150</v>
      </c>
      <c r="F9267">
        <v>39.2120302076504</v>
      </c>
      <c r="G9267">
        <v>49.9696666273368</v>
      </c>
    </row>
    <row r="9268" spans="5:7" x14ac:dyDescent="0.25">
      <c r="E9268" s="1">
        <v>42151</v>
      </c>
      <c r="F9268">
        <v>39.2120302076504</v>
      </c>
      <c r="G9268">
        <v>49.9696666273368</v>
      </c>
    </row>
    <row r="9269" spans="5:7" x14ac:dyDescent="0.25">
      <c r="E9269" s="1">
        <v>42152</v>
      </c>
      <c r="F9269">
        <v>38.392669102098097</v>
      </c>
      <c r="G9269">
        <v>49.550162482267297</v>
      </c>
    </row>
    <row r="9270" spans="5:7" x14ac:dyDescent="0.25">
      <c r="E9270" s="1">
        <v>42153</v>
      </c>
      <c r="F9270">
        <v>32.660060546277101</v>
      </c>
      <c r="G9270">
        <v>46.600942114916002</v>
      </c>
    </row>
    <row r="9271" spans="5:7" x14ac:dyDescent="0.25">
      <c r="E9271" s="1">
        <v>42156</v>
      </c>
      <c r="F9271">
        <v>55.0041058801025</v>
      </c>
      <c r="G9271">
        <v>54.656026423453902</v>
      </c>
    </row>
    <row r="9272" spans="5:7" x14ac:dyDescent="0.25">
      <c r="E9272" s="1">
        <v>42157</v>
      </c>
      <c r="F9272">
        <v>65.487589244881306</v>
      </c>
      <c r="G9272">
        <v>59.655922255567098</v>
      </c>
    </row>
    <row r="9273" spans="5:7" x14ac:dyDescent="0.25">
      <c r="E9273" s="1">
        <v>42158</v>
      </c>
      <c r="F9273">
        <v>74.951394636309999</v>
      </c>
      <c r="G9273">
        <v>65.234714015833603</v>
      </c>
    </row>
    <row r="9274" spans="5:7" x14ac:dyDescent="0.25">
      <c r="E9274" s="1">
        <v>42159</v>
      </c>
      <c r="F9274">
        <v>62.765797557701298</v>
      </c>
      <c r="G9274">
        <v>59.966027786639401</v>
      </c>
    </row>
    <row r="9275" spans="5:7" x14ac:dyDescent="0.25">
      <c r="E9275" s="1">
        <v>42160</v>
      </c>
      <c r="F9275">
        <v>71.523125292011201</v>
      </c>
      <c r="G9275">
        <v>64.792935629622903</v>
      </c>
    </row>
    <row r="9276" spans="5:7" x14ac:dyDescent="0.25">
      <c r="E9276" s="1">
        <v>42163</v>
      </c>
      <c r="F9276">
        <v>67.623871726146703</v>
      </c>
      <c r="G9276">
        <v>63.118560572644398</v>
      </c>
    </row>
    <row r="9277" spans="5:7" x14ac:dyDescent="0.25">
      <c r="E9277" s="1">
        <v>42164</v>
      </c>
      <c r="F9277">
        <v>71.194470148049703</v>
      </c>
      <c r="G9277">
        <v>64.965911869111693</v>
      </c>
    </row>
    <row r="9278" spans="5:7" x14ac:dyDescent="0.25">
      <c r="E9278" s="1">
        <v>42165</v>
      </c>
      <c r="F9278">
        <v>76.470799011555201</v>
      </c>
      <c r="G9278">
        <v>67.899910383522197</v>
      </c>
    </row>
    <row r="9279" spans="5:7" x14ac:dyDescent="0.25">
      <c r="E9279" s="1">
        <v>42166</v>
      </c>
      <c r="F9279">
        <v>57.122511017880399</v>
      </c>
      <c r="G9279">
        <v>59.614673277148803</v>
      </c>
    </row>
    <row r="9280" spans="5:7" x14ac:dyDescent="0.25">
      <c r="E9280" s="1">
        <v>42167</v>
      </c>
      <c r="F9280">
        <v>57.260558709254099</v>
      </c>
      <c r="G9280">
        <v>59.671051252013399</v>
      </c>
    </row>
    <row r="9281" spans="5:7" x14ac:dyDescent="0.25">
      <c r="E9281" s="1">
        <v>42170</v>
      </c>
      <c r="F9281">
        <v>51.851675446767601</v>
      </c>
      <c r="G9281">
        <v>57.343400789441198</v>
      </c>
    </row>
    <row r="9282" spans="5:7" x14ac:dyDescent="0.25">
      <c r="E9282" s="1">
        <v>42171</v>
      </c>
      <c r="F9282">
        <v>44.079304300380997</v>
      </c>
      <c r="G9282">
        <v>53.826041547722397</v>
      </c>
    </row>
    <row r="9283" spans="5:7" x14ac:dyDescent="0.25">
      <c r="E9283" s="1">
        <v>42172</v>
      </c>
      <c r="F9283">
        <v>42.619089172239001</v>
      </c>
      <c r="G9283">
        <v>53.157203779598603</v>
      </c>
    </row>
    <row r="9284" spans="5:7" x14ac:dyDescent="0.25">
      <c r="E9284" s="1">
        <v>42173</v>
      </c>
      <c r="F9284">
        <v>52.721126077175597</v>
      </c>
      <c r="G9284">
        <v>56.3003828962973</v>
      </c>
    </row>
    <row r="9285" spans="5:7" x14ac:dyDescent="0.25">
      <c r="E9285" s="1">
        <v>42174</v>
      </c>
      <c r="F9285">
        <v>37.3194289371338</v>
      </c>
      <c r="G9285">
        <v>49.335956050463999</v>
      </c>
    </row>
    <row r="9286" spans="5:7" x14ac:dyDescent="0.25">
      <c r="E9286" s="1">
        <v>42177</v>
      </c>
      <c r="F9286">
        <v>55.114963819548201</v>
      </c>
      <c r="G9286">
        <v>55.969646569988697</v>
      </c>
    </row>
    <row r="9287" spans="5:7" x14ac:dyDescent="0.25">
      <c r="E9287" s="1">
        <v>42178</v>
      </c>
      <c r="F9287">
        <v>61.589179772339897</v>
      </c>
      <c r="G9287">
        <v>58.840953357553602</v>
      </c>
    </row>
    <row r="9288" spans="5:7" x14ac:dyDescent="0.25">
      <c r="E9288" s="1">
        <v>42179</v>
      </c>
      <c r="F9288">
        <v>54.028276219479601</v>
      </c>
      <c r="G9288">
        <v>55.679455941978603</v>
      </c>
    </row>
    <row r="9289" spans="5:7" x14ac:dyDescent="0.25">
      <c r="E9289" s="1">
        <v>42180</v>
      </c>
      <c r="F9289">
        <v>57.641004209550999</v>
      </c>
      <c r="G9289">
        <v>57.116042360751898</v>
      </c>
    </row>
    <row r="9290" spans="5:7" x14ac:dyDescent="0.25">
      <c r="E9290" s="1">
        <v>42181</v>
      </c>
      <c r="F9290">
        <v>68.756726035704702</v>
      </c>
      <c r="G9290">
        <v>62.106409786941001</v>
      </c>
    </row>
    <row r="9291" spans="5:7" x14ac:dyDescent="0.25">
      <c r="E9291" s="1">
        <v>42184</v>
      </c>
      <c r="F9291">
        <v>44.355536195130398</v>
      </c>
      <c r="G9291">
        <v>50.951433218737499</v>
      </c>
    </row>
    <row r="9292" spans="5:7" x14ac:dyDescent="0.25">
      <c r="E9292" s="1">
        <v>42185</v>
      </c>
      <c r="F9292">
        <v>44.680486840465797</v>
      </c>
      <c r="G9292">
        <v>51.081944514028599</v>
      </c>
    </row>
    <row r="9293" spans="5:7" x14ac:dyDescent="0.25">
      <c r="E9293" s="1">
        <v>42186</v>
      </c>
      <c r="F9293">
        <v>57.375314415152999</v>
      </c>
      <c r="G9293">
        <v>56.392681282706498</v>
      </c>
    </row>
    <row r="9294" spans="5:7" x14ac:dyDescent="0.25">
      <c r="E9294" s="1">
        <v>42187</v>
      </c>
      <c r="F9294">
        <v>52.760214633570499</v>
      </c>
      <c r="G9294">
        <v>54.3733785568431</v>
      </c>
    </row>
    <row r="9295" spans="5:7" x14ac:dyDescent="0.25">
      <c r="E9295" s="1">
        <v>42191</v>
      </c>
      <c r="F9295">
        <v>37.579233023095597</v>
      </c>
      <c r="G9295">
        <v>46.817480525034703</v>
      </c>
    </row>
    <row r="9296" spans="5:7" x14ac:dyDescent="0.25">
      <c r="E9296" s="1">
        <v>42192</v>
      </c>
      <c r="F9296">
        <v>32.860094086384699</v>
      </c>
      <c r="G9296">
        <v>44.074092457365801</v>
      </c>
    </row>
    <row r="9297" spans="5:7" x14ac:dyDescent="0.25">
      <c r="E9297" s="1">
        <v>42193</v>
      </c>
      <c r="F9297">
        <v>30.421607312136501</v>
      </c>
      <c r="G9297">
        <v>42.642725473726102</v>
      </c>
    </row>
    <row r="9298" spans="5:7" x14ac:dyDescent="0.25">
      <c r="E9298" s="1">
        <v>42194</v>
      </c>
      <c r="F9298">
        <v>48.013332235447798</v>
      </c>
      <c r="G9298">
        <v>49.371431370040803</v>
      </c>
    </row>
    <row r="9299" spans="5:7" x14ac:dyDescent="0.25">
      <c r="E9299" s="1">
        <v>42195</v>
      </c>
      <c r="F9299">
        <v>61.888835514333302</v>
      </c>
      <c r="G9299">
        <v>56.036454734620399</v>
      </c>
    </row>
    <row r="9300" spans="5:7" x14ac:dyDescent="0.25">
      <c r="E9300" s="1">
        <v>42198</v>
      </c>
      <c r="F9300">
        <v>63.430001310579897</v>
      </c>
      <c r="G9300">
        <v>56.8415421463068</v>
      </c>
    </row>
    <row r="9301" spans="5:7" x14ac:dyDescent="0.25">
      <c r="E9301" s="1">
        <v>42199</v>
      </c>
      <c r="F9301">
        <v>57.648545890484201</v>
      </c>
      <c r="G9301">
        <v>54.615559204890097</v>
      </c>
    </row>
    <row r="9302" spans="5:7" x14ac:dyDescent="0.25">
      <c r="E9302" s="1">
        <v>42200</v>
      </c>
      <c r="F9302">
        <v>48.857107432252597</v>
      </c>
      <c r="G9302">
        <v>51.072058616836998</v>
      </c>
    </row>
    <row r="9303" spans="5:7" x14ac:dyDescent="0.25">
      <c r="E9303" s="1">
        <v>42201</v>
      </c>
      <c r="F9303">
        <v>49.580774508204399</v>
      </c>
      <c r="G9303">
        <v>51.338728564180201</v>
      </c>
    </row>
    <row r="9304" spans="5:7" x14ac:dyDescent="0.25">
      <c r="E9304" s="1">
        <v>42202</v>
      </c>
      <c r="F9304">
        <v>48.957307380520099</v>
      </c>
      <c r="G9304">
        <v>51.113719216086402</v>
      </c>
    </row>
    <row r="9305" spans="5:7" x14ac:dyDescent="0.25">
      <c r="E9305" s="1">
        <v>42205</v>
      </c>
      <c r="F9305">
        <v>54.658854776432399</v>
      </c>
      <c r="G9305">
        <v>52.963801745482598</v>
      </c>
    </row>
    <row r="9306" spans="5:7" x14ac:dyDescent="0.25">
      <c r="E9306" s="1">
        <v>42206</v>
      </c>
      <c r="F9306">
        <v>46.654223306421301</v>
      </c>
      <c r="G9306">
        <v>50.337811621746297</v>
      </c>
    </row>
    <row r="9307" spans="5:7" x14ac:dyDescent="0.25">
      <c r="E9307" s="1">
        <v>42207</v>
      </c>
      <c r="F9307">
        <v>42.037067889702001</v>
      </c>
      <c r="G9307">
        <v>48.712201497551803</v>
      </c>
    </row>
    <row r="9308" spans="5:7" x14ac:dyDescent="0.25">
      <c r="E9308" s="1">
        <v>42208</v>
      </c>
      <c r="F9308">
        <v>33.329191821997298</v>
      </c>
      <c r="G9308">
        <v>45.250032050141797</v>
      </c>
    </row>
    <row r="9309" spans="5:7" x14ac:dyDescent="0.25">
      <c r="E9309" s="1">
        <v>42209</v>
      </c>
      <c r="F9309">
        <v>32.413592289356799</v>
      </c>
      <c r="G9309">
        <v>44.859847235305601</v>
      </c>
    </row>
    <row r="9310" spans="5:7" x14ac:dyDescent="0.25">
      <c r="E9310" s="1">
        <v>42212</v>
      </c>
      <c r="F9310">
        <v>24.997157775510999</v>
      </c>
      <c r="G9310">
        <v>41.399837640152597</v>
      </c>
    </row>
    <row r="9311" spans="5:7" x14ac:dyDescent="0.25">
      <c r="E9311" s="1">
        <v>42213</v>
      </c>
      <c r="F9311">
        <v>33.8735164510964</v>
      </c>
      <c r="G9311">
        <v>43.686625691875797</v>
      </c>
    </row>
    <row r="9312" spans="5:7" x14ac:dyDescent="0.25">
      <c r="E9312" s="1">
        <v>42214</v>
      </c>
      <c r="F9312">
        <v>43.688249255024402</v>
      </c>
      <c r="G9312">
        <v>46.4486245327193</v>
      </c>
    </row>
    <row r="9313" spans="5:7" x14ac:dyDescent="0.25">
      <c r="E9313" s="1">
        <v>42215</v>
      </c>
      <c r="F9313">
        <v>41.239861271693002</v>
      </c>
      <c r="G9313">
        <v>45.6449720058609</v>
      </c>
    </row>
    <row r="9314" spans="5:7" x14ac:dyDescent="0.25">
      <c r="E9314" s="1">
        <v>42216</v>
      </c>
      <c r="F9314">
        <v>28.039927123279099</v>
      </c>
      <c r="G9314">
        <v>40.3784079419598</v>
      </c>
    </row>
    <row r="9315" spans="5:7" x14ac:dyDescent="0.25">
      <c r="E9315" s="1">
        <v>42219</v>
      </c>
      <c r="F9315">
        <v>21.1921912606985</v>
      </c>
      <c r="G9315">
        <v>36.556987438818503</v>
      </c>
    </row>
    <row r="9316" spans="5:7" x14ac:dyDescent="0.25">
      <c r="E9316" s="1">
        <v>42220</v>
      </c>
      <c r="F9316">
        <v>40.577691999897297</v>
      </c>
      <c r="G9316">
        <v>43.021656300745498</v>
      </c>
    </row>
    <row r="9317" spans="5:7" x14ac:dyDescent="0.25">
      <c r="E9317" s="1">
        <v>42221</v>
      </c>
      <c r="F9317">
        <v>53.763265305927703</v>
      </c>
      <c r="G9317">
        <v>48.483239570438997</v>
      </c>
    </row>
    <row r="9318" spans="5:7" x14ac:dyDescent="0.25">
      <c r="E9318" s="1">
        <v>42222</v>
      </c>
      <c r="F9318">
        <v>46.394403612807103</v>
      </c>
      <c r="G9318">
        <v>45.671087288856597</v>
      </c>
    </row>
    <row r="9319" spans="5:7" x14ac:dyDescent="0.25">
      <c r="E9319" s="1">
        <v>42223</v>
      </c>
      <c r="F9319">
        <v>36.093079598209499</v>
      </c>
      <c r="G9319">
        <v>41.204743059211999</v>
      </c>
    </row>
    <row r="9320" spans="5:7" x14ac:dyDescent="0.25">
      <c r="E9320" s="1">
        <v>42226</v>
      </c>
      <c r="F9320">
        <v>50.248008813314101</v>
      </c>
      <c r="G9320">
        <v>47.1482581188992</v>
      </c>
    </row>
    <row r="9321" spans="5:7" x14ac:dyDescent="0.25">
      <c r="E9321" s="1">
        <v>42227</v>
      </c>
      <c r="F9321">
        <v>35.444021733897799</v>
      </c>
      <c r="G9321">
        <v>40.260748097697302</v>
      </c>
    </row>
    <row r="9322" spans="5:7" x14ac:dyDescent="0.25">
      <c r="E9322" s="1">
        <v>42228</v>
      </c>
      <c r="F9322">
        <v>34.3403175015888</v>
      </c>
      <c r="G9322">
        <v>39.693068529512999</v>
      </c>
    </row>
    <row r="9323" spans="5:7" x14ac:dyDescent="0.25">
      <c r="E9323" s="1">
        <v>42229</v>
      </c>
      <c r="F9323">
        <v>46.9055945330622</v>
      </c>
      <c r="G9323">
        <v>44.983948070554703</v>
      </c>
    </row>
    <row r="9324" spans="5:7" x14ac:dyDescent="0.25">
      <c r="E9324" s="1">
        <v>42230</v>
      </c>
      <c r="F9324">
        <v>49.158737213027202</v>
      </c>
      <c r="G9324">
        <v>45.969104778423997</v>
      </c>
    </row>
    <row r="9325" spans="5:7" x14ac:dyDescent="0.25">
      <c r="E9325" s="1">
        <v>42233</v>
      </c>
      <c r="F9325">
        <v>40.528104796486197</v>
      </c>
      <c r="G9325">
        <v>42.538666579101999</v>
      </c>
    </row>
    <row r="9326" spans="5:7" x14ac:dyDescent="0.25">
      <c r="E9326" s="1">
        <v>42234</v>
      </c>
      <c r="F9326">
        <v>50.502780713228297</v>
      </c>
      <c r="G9326">
        <v>46.640472055459398</v>
      </c>
    </row>
    <row r="9327" spans="5:7" x14ac:dyDescent="0.25">
      <c r="E9327" s="1">
        <v>42235</v>
      </c>
      <c r="F9327">
        <v>38.6558548698086</v>
      </c>
      <c r="G9327">
        <v>41.7529036005322</v>
      </c>
    </row>
    <row r="9328" spans="5:7" x14ac:dyDescent="0.25">
      <c r="E9328" s="1">
        <v>42236</v>
      </c>
      <c r="F9328">
        <v>32.5094762608962</v>
      </c>
      <c r="G9328">
        <v>38.8111340830554</v>
      </c>
    </row>
    <row r="9329" spans="5:7" x14ac:dyDescent="0.25">
      <c r="E9329" s="1">
        <v>42237</v>
      </c>
      <c r="F9329">
        <v>28.413343554148</v>
      </c>
      <c r="G9329">
        <v>36.706777620067903</v>
      </c>
    </row>
    <row r="9330" spans="5:7" x14ac:dyDescent="0.25">
      <c r="E9330" s="1">
        <v>42240</v>
      </c>
      <c r="F9330">
        <v>23.076947241625501</v>
      </c>
      <c r="G9330">
        <v>33.6974522186039</v>
      </c>
    </row>
    <row r="9331" spans="5:7" x14ac:dyDescent="0.25">
      <c r="E9331" s="1">
        <v>42241</v>
      </c>
      <c r="F9331">
        <v>51.471468605580299</v>
      </c>
      <c r="G9331">
        <v>46.0609485275967</v>
      </c>
    </row>
    <row r="9332" spans="5:7" x14ac:dyDescent="0.25">
      <c r="E9332" s="1">
        <v>42242</v>
      </c>
      <c r="F9332">
        <v>56.976905288315301</v>
      </c>
      <c r="G9332">
        <v>49.018544450611003</v>
      </c>
    </row>
    <row r="9333" spans="5:7" x14ac:dyDescent="0.25">
      <c r="E9333" s="1">
        <v>42243</v>
      </c>
      <c r="F9333">
        <v>55.808053651108601</v>
      </c>
      <c r="G9333">
        <v>48.577238601102302</v>
      </c>
    </row>
    <row r="9334" spans="5:7" x14ac:dyDescent="0.25">
      <c r="E9334" s="1">
        <v>42244</v>
      </c>
      <c r="F9334">
        <v>58.8472704404398</v>
      </c>
      <c r="G9334">
        <v>50.030651135363001</v>
      </c>
    </row>
    <row r="9335" spans="5:7" x14ac:dyDescent="0.25">
      <c r="E9335" s="1">
        <v>42247</v>
      </c>
      <c r="F9335">
        <v>61.659827465279903</v>
      </c>
      <c r="G9335">
        <v>51.347012657527998</v>
      </c>
    </row>
    <row r="9336" spans="5:7" x14ac:dyDescent="0.25">
      <c r="E9336" s="1">
        <v>42248</v>
      </c>
      <c r="F9336">
        <v>53.920925846016097</v>
      </c>
      <c r="G9336">
        <v>48.9183562565591</v>
      </c>
    </row>
    <row r="9337" spans="5:7" x14ac:dyDescent="0.25">
      <c r="E9337" s="1">
        <v>42249</v>
      </c>
      <c r="F9337">
        <v>58.597676778545001</v>
      </c>
      <c r="G9337">
        <v>50.798016903610097</v>
      </c>
    </row>
    <row r="9338" spans="5:7" x14ac:dyDescent="0.25">
      <c r="E9338" s="1">
        <v>42250</v>
      </c>
      <c r="F9338">
        <v>51.177391486289203</v>
      </c>
      <c r="G9338">
        <v>48.509536954740398</v>
      </c>
    </row>
    <row r="9339" spans="5:7" x14ac:dyDescent="0.25">
      <c r="E9339" s="1">
        <v>42251</v>
      </c>
      <c r="F9339">
        <v>41.168120003820498</v>
      </c>
      <c r="G9339">
        <v>45.015204313870001</v>
      </c>
    </row>
    <row r="9340" spans="5:7" x14ac:dyDescent="0.25">
      <c r="E9340" s="1">
        <v>42255</v>
      </c>
      <c r="F9340">
        <v>57.410819716118198</v>
      </c>
      <c r="G9340">
        <v>51.170607257484598</v>
      </c>
    </row>
    <row r="9341" spans="5:7" x14ac:dyDescent="0.25">
      <c r="E9341" s="1">
        <v>42256</v>
      </c>
      <c r="F9341">
        <v>54.101749854248801</v>
      </c>
      <c r="G9341">
        <v>50.056500196346299</v>
      </c>
    </row>
    <row r="9342" spans="5:7" x14ac:dyDescent="0.25">
      <c r="E9342" s="1">
        <v>42257</v>
      </c>
      <c r="F9342">
        <v>62.875032600347403</v>
      </c>
      <c r="G9342">
        <v>53.760782886799497</v>
      </c>
    </row>
    <row r="9343" spans="5:7" x14ac:dyDescent="0.25">
      <c r="E9343" s="1">
        <v>42258</v>
      </c>
      <c r="F9343">
        <v>51.613631849864802</v>
      </c>
      <c r="G9343">
        <v>49.964552301332802</v>
      </c>
    </row>
    <row r="9344" spans="5:7" x14ac:dyDescent="0.25">
      <c r="E9344" s="1">
        <v>42261</v>
      </c>
      <c r="F9344">
        <v>50.774181498440903</v>
      </c>
      <c r="G9344">
        <v>49.673977954191898</v>
      </c>
    </row>
    <row r="9345" spans="5:7" x14ac:dyDescent="0.25">
      <c r="E9345" s="1">
        <v>42262</v>
      </c>
      <c r="F9345">
        <v>70.293467358179996</v>
      </c>
      <c r="G9345">
        <v>58.437550860168599</v>
      </c>
    </row>
    <row r="9346" spans="5:7" x14ac:dyDescent="0.25">
      <c r="E9346" s="1">
        <v>42263</v>
      </c>
      <c r="F9346">
        <v>73.083283668295607</v>
      </c>
      <c r="G9346">
        <v>60.068679679958002</v>
      </c>
    </row>
    <row r="9347" spans="5:7" x14ac:dyDescent="0.25">
      <c r="E9347" s="1">
        <v>42264</v>
      </c>
      <c r="F9347">
        <v>50.733422751694597</v>
      </c>
      <c r="G9347">
        <v>51.551616451816002</v>
      </c>
    </row>
    <row r="9348" spans="5:7" x14ac:dyDescent="0.25">
      <c r="E9348" s="1">
        <v>42265</v>
      </c>
      <c r="F9348">
        <v>37.229825105222098</v>
      </c>
      <c r="G9348">
        <v>44.791657258641202</v>
      </c>
    </row>
    <row r="9349" spans="5:7" x14ac:dyDescent="0.25">
      <c r="E9349" s="1">
        <v>42268</v>
      </c>
      <c r="F9349">
        <v>52.015274092206397</v>
      </c>
      <c r="G9349">
        <v>51.411060215327701</v>
      </c>
    </row>
    <row r="9350" spans="5:7" x14ac:dyDescent="0.25">
      <c r="E9350" s="1">
        <v>42269</v>
      </c>
      <c r="F9350">
        <v>40.015011046375001</v>
      </c>
      <c r="G9350">
        <v>45.216617214807798</v>
      </c>
    </row>
    <row r="9351" spans="5:7" x14ac:dyDescent="0.25">
      <c r="E9351" s="1">
        <v>42270</v>
      </c>
      <c r="F9351">
        <v>43.093466815181202</v>
      </c>
      <c r="G9351">
        <v>46.571291020703399</v>
      </c>
    </row>
    <row r="9352" spans="5:7" x14ac:dyDescent="0.25">
      <c r="E9352" s="1">
        <v>42271</v>
      </c>
      <c r="F9352">
        <v>39.646487932628503</v>
      </c>
      <c r="G9352">
        <v>44.883871002866002</v>
      </c>
    </row>
    <row r="9353" spans="5:7" x14ac:dyDescent="0.25">
      <c r="E9353" s="1">
        <v>42272</v>
      </c>
      <c r="F9353">
        <v>49.366679789979003</v>
      </c>
      <c r="G9353">
        <v>48.873782494552003</v>
      </c>
    </row>
    <row r="9354" spans="5:7" x14ac:dyDescent="0.25">
      <c r="E9354" s="1">
        <v>42275</v>
      </c>
      <c r="F9354">
        <v>38.152686688977802</v>
      </c>
      <c r="G9354">
        <v>43.6933480289714</v>
      </c>
    </row>
    <row r="9355" spans="5:7" x14ac:dyDescent="0.25">
      <c r="E9355" s="1">
        <v>42276</v>
      </c>
      <c r="F9355">
        <v>32.9803241105841</v>
      </c>
      <c r="G9355">
        <v>41.0006241945486</v>
      </c>
    </row>
    <row r="9356" spans="5:7" x14ac:dyDescent="0.25">
      <c r="E9356" s="1">
        <v>42277</v>
      </c>
      <c r="F9356">
        <v>34.749526423903603</v>
      </c>
      <c r="G9356">
        <v>41.646099767871199</v>
      </c>
    </row>
    <row r="9357" spans="5:7" x14ac:dyDescent="0.25">
      <c r="E9357" s="1">
        <v>42278</v>
      </c>
      <c r="F9357">
        <v>32.1321250005306</v>
      </c>
      <c r="G9357">
        <v>40.4214731887499</v>
      </c>
    </row>
    <row r="9358" spans="5:7" x14ac:dyDescent="0.25">
      <c r="E9358" s="1">
        <v>42279</v>
      </c>
      <c r="F9358">
        <v>25.3780693545072</v>
      </c>
      <c r="G9358">
        <v>36.973906089096097</v>
      </c>
    </row>
    <row r="9359" spans="5:7" x14ac:dyDescent="0.25">
      <c r="E9359" s="1">
        <v>42282</v>
      </c>
      <c r="F9359">
        <v>43.419536966598599</v>
      </c>
      <c r="G9359">
        <v>43.530768679235798</v>
      </c>
    </row>
    <row r="9360" spans="5:7" x14ac:dyDescent="0.25">
      <c r="E9360" s="1">
        <v>42283</v>
      </c>
      <c r="F9360">
        <v>39.800296588815399</v>
      </c>
      <c r="G9360">
        <v>42.0540009753025</v>
      </c>
    </row>
    <row r="9361" spans="5:7" x14ac:dyDescent="0.25">
      <c r="E9361" s="1">
        <v>42284</v>
      </c>
      <c r="F9361">
        <v>46.2060159833743</v>
      </c>
      <c r="G9361">
        <v>44.469212005610999</v>
      </c>
    </row>
    <row r="9362" spans="5:7" x14ac:dyDescent="0.25">
      <c r="E9362" s="1">
        <v>42285</v>
      </c>
      <c r="F9362">
        <v>56.797658591971903</v>
      </c>
      <c r="G9362">
        <v>48.875254672148102</v>
      </c>
    </row>
    <row r="9363" spans="5:7" x14ac:dyDescent="0.25">
      <c r="E9363" s="1">
        <v>42286</v>
      </c>
      <c r="F9363">
        <v>54.388214103025902</v>
      </c>
      <c r="G9363">
        <v>48.104551777810499</v>
      </c>
    </row>
    <row r="9364" spans="5:7" x14ac:dyDescent="0.25">
      <c r="E9364" s="1">
        <v>42290</v>
      </c>
      <c r="F9364">
        <v>43.549833369785098</v>
      </c>
      <c r="G9364">
        <v>44.416969406897998</v>
      </c>
    </row>
    <row r="9365" spans="5:7" x14ac:dyDescent="0.25">
      <c r="E9365" s="1">
        <v>42291</v>
      </c>
      <c r="F9365">
        <v>31.179524941490399</v>
      </c>
      <c r="G9365">
        <v>39.066250296829701</v>
      </c>
    </row>
    <row r="9366" spans="5:7" x14ac:dyDescent="0.25">
      <c r="E9366" s="1">
        <v>42292</v>
      </c>
      <c r="F9366">
        <v>41.781319442586501</v>
      </c>
      <c r="G9366">
        <v>43.015770507269501</v>
      </c>
    </row>
    <row r="9367" spans="5:7" x14ac:dyDescent="0.25">
      <c r="E9367" s="1">
        <v>42293</v>
      </c>
      <c r="F9367">
        <v>42.328049549275697</v>
      </c>
      <c r="G9367">
        <v>43.219024626871501</v>
      </c>
    </row>
    <row r="9368" spans="5:7" x14ac:dyDescent="0.25">
      <c r="E9368" s="1">
        <v>42296</v>
      </c>
      <c r="F9368">
        <v>43.908316157750399</v>
      </c>
      <c r="G9368">
        <v>43.759108937525497</v>
      </c>
    </row>
    <row r="9369" spans="5:7" x14ac:dyDescent="0.25">
      <c r="E9369" s="1">
        <v>42297</v>
      </c>
      <c r="F9369">
        <v>56.273268284321702</v>
      </c>
      <c r="G9369">
        <v>48.312426996060402</v>
      </c>
    </row>
    <row r="9370" spans="5:7" x14ac:dyDescent="0.25">
      <c r="E9370" s="1">
        <v>42298</v>
      </c>
      <c r="F9370">
        <v>44.938572225380803</v>
      </c>
      <c r="G9370">
        <v>44.604315702619502</v>
      </c>
    </row>
    <row r="9371" spans="5:7" x14ac:dyDescent="0.25">
      <c r="E9371" s="1">
        <v>42299</v>
      </c>
      <c r="F9371">
        <v>43.651870188463199</v>
      </c>
      <c r="G9371">
        <v>44.159186790667</v>
      </c>
    </row>
    <row r="9372" spans="5:7" x14ac:dyDescent="0.25">
      <c r="E9372" s="1">
        <v>42300</v>
      </c>
      <c r="F9372">
        <v>59.710006787616798</v>
      </c>
      <c r="G9372">
        <v>50.349025996905603</v>
      </c>
    </row>
    <row r="9373" spans="5:7" x14ac:dyDescent="0.25">
      <c r="E9373" s="1">
        <v>42303</v>
      </c>
      <c r="F9373">
        <v>52.039223547362802</v>
      </c>
      <c r="G9373">
        <v>47.885115806501403</v>
      </c>
    </row>
    <row r="9374" spans="5:7" x14ac:dyDescent="0.25">
      <c r="E9374" s="1">
        <v>42304</v>
      </c>
      <c r="F9374">
        <v>43.915219358607203</v>
      </c>
      <c r="G9374">
        <v>45.036928825804203</v>
      </c>
    </row>
    <row r="9375" spans="5:7" x14ac:dyDescent="0.25">
      <c r="E9375" s="1">
        <v>42305</v>
      </c>
      <c r="F9375">
        <v>59.9294110195085</v>
      </c>
      <c r="G9375">
        <v>51.6447059495733</v>
      </c>
    </row>
    <row r="9376" spans="5:7" x14ac:dyDescent="0.25">
      <c r="E9376" s="1">
        <v>42306</v>
      </c>
      <c r="F9376">
        <v>71.945318931168003</v>
      </c>
      <c r="G9376">
        <v>58.380328452174403</v>
      </c>
    </row>
    <row r="9377" spans="5:7" x14ac:dyDescent="0.25">
      <c r="E9377" s="1">
        <v>42307</v>
      </c>
      <c r="F9377">
        <v>65.735990517930404</v>
      </c>
      <c r="G9377">
        <v>56.168553470969897</v>
      </c>
    </row>
    <row r="9378" spans="5:7" x14ac:dyDescent="0.25">
      <c r="E9378" s="1">
        <v>42310</v>
      </c>
      <c r="F9378">
        <v>70.656352493727596</v>
      </c>
      <c r="G9378">
        <v>58.884518029493599</v>
      </c>
    </row>
    <row r="9379" spans="5:7" x14ac:dyDescent="0.25">
      <c r="E9379" s="1">
        <v>42311</v>
      </c>
      <c r="F9379">
        <v>75.077377615639804</v>
      </c>
      <c r="G9379">
        <v>61.527319566398504</v>
      </c>
    </row>
    <row r="9380" spans="5:7" x14ac:dyDescent="0.25">
      <c r="E9380" s="1">
        <v>42312</v>
      </c>
      <c r="F9380">
        <v>76.301548528747105</v>
      </c>
      <c r="G9380">
        <v>62.273463715998901</v>
      </c>
    </row>
    <row r="9381" spans="5:7" x14ac:dyDescent="0.25">
      <c r="E9381" s="1">
        <v>42313</v>
      </c>
      <c r="F9381">
        <v>78.226619259604007</v>
      </c>
      <c r="G9381">
        <v>63.419493615909701</v>
      </c>
    </row>
    <row r="9382" spans="5:7" x14ac:dyDescent="0.25">
      <c r="E9382" s="1">
        <v>42314</v>
      </c>
      <c r="F9382">
        <v>86.148127365230593</v>
      </c>
      <c r="G9382">
        <v>69.309651442680405</v>
      </c>
    </row>
    <row r="9383" spans="5:7" x14ac:dyDescent="0.25">
      <c r="E9383" s="1">
        <v>42317</v>
      </c>
      <c r="F9383">
        <v>86.7401805191233</v>
      </c>
      <c r="G9383">
        <v>69.844448507204703</v>
      </c>
    </row>
    <row r="9384" spans="5:7" x14ac:dyDescent="0.25">
      <c r="E9384" s="1">
        <v>42318</v>
      </c>
      <c r="F9384">
        <v>77.865256196547506</v>
      </c>
      <c r="G9384">
        <v>67.048380960427096</v>
      </c>
    </row>
    <row r="9385" spans="5:7" x14ac:dyDescent="0.25">
      <c r="E9385" s="1">
        <v>42320</v>
      </c>
      <c r="F9385">
        <v>76.457151472169897</v>
      </c>
      <c r="G9385">
        <v>66.617576158177599</v>
      </c>
    </row>
    <row r="9386" spans="5:7" x14ac:dyDescent="0.25">
      <c r="E9386" s="1">
        <v>42321</v>
      </c>
      <c r="F9386">
        <v>59.6339267981012</v>
      </c>
      <c r="G9386">
        <v>61.119624073499701</v>
      </c>
    </row>
    <row r="9387" spans="5:7" x14ac:dyDescent="0.25">
      <c r="E9387" s="1">
        <v>42324</v>
      </c>
      <c r="F9387">
        <v>56.935628678122399</v>
      </c>
      <c r="G9387">
        <v>60.159919669948202</v>
      </c>
    </row>
    <row r="9388" spans="5:7" x14ac:dyDescent="0.25">
      <c r="E9388" s="1">
        <v>42325</v>
      </c>
      <c r="F9388">
        <v>52.087292166474199</v>
      </c>
      <c r="G9388">
        <v>58.4651079503573</v>
      </c>
    </row>
    <row r="9389" spans="5:7" x14ac:dyDescent="0.25">
      <c r="E9389" s="1">
        <v>42326</v>
      </c>
      <c r="F9389">
        <v>55.143112114489298</v>
      </c>
      <c r="G9389">
        <v>59.288533580787004</v>
      </c>
    </row>
    <row r="9390" spans="5:7" x14ac:dyDescent="0.25">
      <c r="E9390" s="1">
        <v>42327</v>
      </c>
      <c r="F9390">
        <v>45.197893484011502</v>
      </c>
      <c r="G9390">
        <v>55.859803995662098</v>
      </c>
    </row>
    <row r="9391" spans="5:7" x14ac:dyDescent="0.25">
      <c r="E9391" s="1">
        <v>42328</v>
      </c>
      <c r="F9391">
        <v>52.3689997266966</v>
      </c>
      <c r="G9391">
        <v>57.692768128034601</v>
      </c>
    </row>
    <row r="9392" spans="5:7" x14ac:dyDescent="0.25">
      <c r="E9392" s="1">
        <v>42331</v>
      </c>
      <c r="F9392">
        <v>46.851356863372402</v>
      </c>
      <c r="G9392">
        <v>55.820536146213897</v>
      </c>
    </row>
    <row r="9393" spans="5:7" x14ac:dyDescent="0.25">
      <c r="E9393" s="1">
        <v>42332</v>
      </c>
      <c r="F9393">
        <v>43.633288308205898</v>
      </c>
      <c r="G9393">
        <v>54.705294144099</v>
      </c>
    </row>
    <row r="9394" spans="5:7" x14ac:dyDescent="0.25">
      <c r="E9394" s="1">
        <v>42333</v>
      </c>
      <c r="F9394">
        <v>38.629814481103601</v>
      </c>
      <c r="G9394">
        <v>52.916160560111003</v>
      </c>
    </row>
    <row r="9395" spans="5:7" x14ac:dyDescent="0.25">
      <c r="E9395" s="1">
        <v>42335</v>
      </c>
      <c r="F9395">
        <v>35.519481358186702</v>
      </c>
      <c r="G9395">
        <v>51.756140938059097</v>
      </c>
    </row>
    <row r="9396" spans="5:7" x14ac:dyDescent="0.25">
      <c r="E9396" s="1">
        <v>42338</v>
      </c>
      <c r="F9396">
        <v>32.389973005832402</v>
      </c>
      <c r="G9396">
        <v>50.5624556230051</v>
      </c>
    </row>
    <row r="9397" spans="5:7" x14ac:dyDescent="0.25">
      <c r="E9397" s="1">
        <v>42339</v>
      </c>
      <c r="F9397">
        <v>16.857963466615601</v>
      </c>
      <c r="G9397">
        <v>41.5658086929012</v>
      </c>
    </row>
    <row r="9398" spans="5:7" x14ac:dyDescent="0.25">
      <c r="E9398" s="1">
        <v>42340</v>
      </c>
      <c r="F9398">
        <v>30.605181283724999</v>
      </c>
      <c r="G9398">
        <v>45.181987900895798</v>
      </c>
    </row>
    <row r="9399" spans="5:7" x14ac:dyDescent="0.25">
      <c r="E9399" s="1">
        <v>42341</v>
      </c>
      <c r="F9399">
        <v>71.291867054519003</v>
      </c>
      <c r="G9399">
        <v>62.861324530649</v>
      </c>
    </row>
    <row r="9400" spans="5:7" x14ac:dyDescent="0.25">
      <c r="E9400" s="1">
        <v>42342</v>
      </c>
      <c r="F9400">
        <v>57.097704501624101</v>
      </c>
      <c r="G9400">
        <v>55.990253888685203</v>
      </c>
    </row>
    <row r="9401" spans="5:7" x14ac:dyDescent="0.25">
      <c r="E9401" s="1">
        <v>42345</v>
      </c>
      <c r="F9401">
        <v>46.595328855960403</v>
      </c>
      <c r="G9401">
        <v>50.393986934960999</v>
      </c>
    </row>
    <row r="9402" spans="5:7" x14ac:dyDescent="0.25">
      <c r="E9402" s="1">
        <v>42346</v>
      </c>
      <c r="F9402">
        <v>49.4937949909216</v>
      </c>
      <c r="G9402">
        <v>51.744475944010702</v>
      </c>
    </row>
    <row r="9403" spans="5:7" x14ac:dyDescent="0.25">
      <c r="E9403" s="1">
        <v>42347</v>
      </c>
      <c r="F9403">
        <v>43.026998612576598</v>
      </c>
      <c r="G9403">
        <v>48.465402525879597</v>
      </c>
    </row>
    <row r="9404" spans="5:7" x14ac:dyDescent="0.25">
      <c r="E9404" s="1">
        <v>42348</v>
      </c>
      <c r="F9404">
        <v>50.749074624144697</v>
      </c>
      <c r="G9404">
        <v>51.757705445396098</v>
      </c>
    </row>
    <row r="9405" spans="5:7" x14ac:dyDescent="0.25">
      <c r="E9405" s="1">
        <v>42349</v>
      </c>
      <c r="F9405">
        <v>33.023953192131302</v>
      </c>
      <c r="G9405">
        <v>42.180995259234201</v>
      </c>
    </row>
    <row r="9406" spans="5:7" x14ac:dyDescent="0.25">
      <c r="E9406" s="1">
        <v>42352</v>
      </c>
      <c r="F9406">
        <v>50.900470832663103</v>
      </c>
      <c r="G9406">
        <v>50.712507097333202</v>
      </c>
    </row>
    <row r="9407" spans="5:7" x14ac:dyDescent="0.25">
      <c r="E9407" s="1">
        <v>42353</v>
      </c>
      <c r="F9407">
        <v>57.404646858876497</v>
      </c>
      <c r="G9407">
        <v>54.183452889093701</v>
      </c>
    </row>
    <row r="9408" spans="5:7" x14ac:dyDescent="0.25">
      <c r="E9408" s="1">
        <v>42354</v>
      </c>
      <c r="F9408">
        <v>60.892072714933903</v>
      </c>
      <c r="G9408">
        <v>56.053134558364398</v>
      </c>
    </row>
    <row r="9409" spans="5:7" x14ac:dyDescent="0.25">
      <c r="E9409" s="1">
        <v>42355</v>
      </c>
      <c r="F9409">
        <v>49.999468291699699</v>
      </c>
      <c r="G9409">
        <v>51.075897310801601</v>
      </c>
    </row>
    <row r="9410" spans="5:7" x14ac:dyDescent="0.25">
      <c r="E9410" s="1">
        <v>42356</v>
      </c>
      <c r="F9410">
        <v>42.640915328538398</v>
      </c>
      <c r="G9410">
        <v>47.4297232804172</v>
      </c>
    </row>
    <row r="9411" spans="5:7" x14ac:dyDescent="0.25">
      <c r="E9411" s="1">
        <v>42359</v>
      </c>
      <c r="F9411">
        <v>42.640915328538398</v>
      </c>
      <c r="G9411">
        <v>47.4297232804172</v>
      </c>
    </row>
    <row r="9412" spans="5:7" x14ac:dyDescent="0.25">
      <c r="E9412" s="1">
        <v>42360</v>
      </c>
      <c r="F9412">
        <v>52.872237901078201</v>
      </c>
      <c r="G9412">
        <v>51.539725519370499</v>
      </c>
    </row>
    <row r="9413" spans="5:7" x14ac:dyDescent="0.25">
      <c r="E9413" s="1">
        <v>42361</v>
      </c>
      <c r="F9413">
        <v>58.1981830398394</v>
      </c>
      <c r="G9413">
        <v>53.8524598814002</v>
      </c>
    </row>
    <row r="9414" spans="5:7" x14ac:dyDescent="0.25">
      <c r="E9414" s="1">
        <v>42362</v>
      </c>
      <c r="F9414">
        <v>52.246526930574497</v>
      </c>
      <c r="G9414">
        <v>51.623750673083201</v>
      </c>
    </row>
    <row r="9415" spans="5:7" x14ac:dyDescent="0.25">
      <c r="E9415" s="1">
        <v>42366</v>
      </c>
      <c r="F9415">
        <v>47.273916428390898</v>
      </c>
      <c r="G9415">
        <v>49.724188724130599</v>
      </c>
    </row>
    <row r="9416" spans="5:7" x14ac:dyDescent="0.25">
      <c r="E9416" s="1">
        <v>42367</v>
      </c>
      <c r="F9416">
        <v>65.318516912058499</v>
      </c>
      <c r="G9416">
        <v>57.4122169707083</v>
      </c>
    </row>
    <row r="9417" spans="5:7" x14ac:dyDescent="0.25">
      <c r="E9417" s="1">
        <v>42368</v>
      </c>
      <c r="F9417">
        <v>64.670737766854799</v>
      </c>
      <c r="G9417">
        <v>57.182538577485197</v>
      </c>
    </row>
    <row r="9418" spans="5:7" x14ac:dyDescent="0.25">
      <c r="E9418" s="1">
        <v>42369</v>
      </c>
      <c r="F9418">
        <v>54.874989767477899</v>
      </c>
      <c r="G9418">
        <v>53.711502951603798</v>
      </c>
    </row>
    <row r="9419" spans="5:7" x14ac:dyDescent="0.25">
      <c r="E9419" s="1">
        <v>42373</v>
      </c>
      <c r="F9419">
        <v>46.434760485945901</v>
      </c>
      <c r="G9419">
        <v>50.4158076575211</v>
      </c>
    </row>
    <row r="9420" spans="5:7" x14ac:dyDescent="0.25">
      <c r="E9420" s="1">
        <v>42374</v>
      </c>
      <c r="F9420">
        <v>48.033341248215599</v>
      </c>
      <c r="G9420">
        <v>50.955939276532803</v>
      </c>
    </row>
    <row r="9421" spans="5:7" x14ac:dyDescent="0.25">
      <c r="E9421" s="1">
        <v>42375</v>
      </c>
      <c r="F9421">
        <v>31.541529168040999</v>
      </c>
      <c r="G9421">
        <v>43.504677070493699</v>
      </c>
    </row>
    <row r="9422" spans="5:7" x14ac:dyDescent="0.25">
      <c r="E9422" s="1">
        <v>42376</v>
      </c>
      <c r="F9422">
        <v>27.778756289246999</v>
      </c>
      <c r="G9422">
        <v>41.363158738139397</v>
      </c>
    </row>
    <row r="9423" spans="5:7" x14ac:dyDescent="0.25">
      <c r="E9423" s="1">
        <v>42377</v>
      </c>
      <c r="F9423">
        <v>24.556340398226801</v>
      </c>
      <c r="G9423">
        <v>39.446307854091302</v>
      </c>
    </row>
    <row r="9424" spans="5:7" x14ac:dyDescent="0.25">
      <c r="E9424" s="1">
        <v>42380</v>
      </c>
      <c r="F9424">
        <v>35.564534803652201</v>
      </c>
      <c r="G9424">
        <v>42.941118527700702</v>
      </c>
    </row>
    <row r="9425" spans="5:7" x14ac:dyDescent="0.25">
      <c r="E9425" s="1">
        <v>42381</v>
      </c>
      <c r="F9425">
        <v>25.8438635053413</v>
      </c>
      <c r="G9425">
        <v>37.883130493135603</v>
      </c>
    </row>
    <row r="9426" spans="5:7" x14ac:dyDescent="0.25">
      <c r="E9426" s="1">
        <v>42382</v>
      </c>
      <c r="F9426">
        <v>21.676185532559</v>
      </c>
      <c r="G9426">
        <v>35.261110283479297</v>
      </c>
    </row>
    <row r="9427" spans="5:7" x14ac:dyDescent="0.25">
      <c r="E9427" s="1">
        <v>42383</v>
      </c>
      <c r="F9427">
        <v>33.7436617976579</v>
      </c>
      <c r="G9427">
        <v>39.505011970106601</v>
      </c>
    </row>
    <row r="9428" spans="5:7" x14ac:dyDescent="0.25">
      <c r="E9428" s="1">
        <v>42384</v>
      </c>
      <c r="F9428">
        <v>24.531040528854401</v>
      </c>
      <c r="G9428">
        <v>34.550484195395001</v>
      </c>
    </row>
    <row r="9429" spans="5:7" x14ac:dyDescent="0.25">
      <c r="E9429" s="1">
        <v>42388</v>
      </c>
      <c r="F9429">
        <v>25.655207205681499</v>
      </c>
      <c r="G9429">
        <v>34.955946281891599</v>
      </c>
    </row>
    <row r="9430" spans="5:7" x14ac:dyDescent="0.25">
      <c r="E9430" s="1">
        <v>42389</v>
      </c>
      <c r="F9430">
        <v>19.4100567937862</v>
      </c>
      <c r="G9430">
        <v>31.2082035443966</v>
      </c>
    </row>
    <row r="9431" spans="5:7" x14ac:dyDescent="0.25">
      <c r="E9431" s="1">
        <v>42390</v>
      </c>
      <c r="F9431">
        <v>32.850133307901203</v>
      </c>
      <c r="G9431">
        <v>36.251465867698897</v>
      </c>
    </row>
    <row r="9432" spans="5:7" x14ac:dyDescent="0.25">
      <c r="E9432" s="1">
        <v>42391</v>
      </c>
      <c r="F9432">
        <v>41.954812172227399</v>
      </c>
      <c r="G9432">
        <v>39.966393023937997</v>
      </c>
    </row>
    <row r="9433" spans="5:7" x14ac:dyDescent="0.25">
      <c r="E9433" s="1">
        <v>42394</v>
      </c>
      <c r="F9433">
        <v>36.613828863484599</v>
      </c>
      <c r="G9433">
        <v>37.837459493915503</v>
      </c>
    </row>
    <row r="9434" spans="5:7" x14ac:dyDescent="0.25">
      <c r="E9434" s="1">
        <v>42395</v>
      </c>
      <c r="F9434">
        <v>31.761776578338999</v>
      </c>
      <c r="G9434">
        <v>35.784650193041003</v>
      </c>
    </row>
    <row r="9435" spans="5:7" x14ac:dyDescent="0.25">
      <c r="E9435" s="1">
        <v>42396</v>
      </c>
      <c r="F9435">
        <v>34.563382860475102</v>
      </c>
      <c r="G9435">
        <v>36.779131154170102</v>
      </c>
    </row>
    <row r="9436" spans="5:7" x14ac:dyDescent="0.25">
      <c r="E9436" s="1">
        <v>42397</v>
      </c>
      <c r="F9436">
        <v>30.6769808870277</v>
      </c>
      <c r="G9436">
        <v>35.266680038481802</v>
      </c>
    </row>
    <row r="9437" spans="5:7" x14ac:dyDescent="0.25">
      <c r="E9437" s="1">
        <v>42398</v>
      </c>
      <c r="F9437">
        <v>21.721444405197399</v>
      </c>
      <c r="G9437">
        <v>31.063268607675401</v>
      </c>
    </row>
    <row r="9438" spans="5:7" x14ac:dyDescent="0.25">
      <c r="E9438" s="1">
        <v>42401</v>
      </c>
      <c r="F9438">
        <v>36.3225491983914</v>
      </c>
      <c r="G9438">
        <v>36.406165920084398</v>
      </c>
    </row>
    <row r="9439" spans="5:7" x14ac:dyDescent="0.25">
      <c r="E9439" s="1">
        <v>42402</v>
      </c>
      <c r="F9439">
        <v>22.226589284746598</v>
      </c>
      <c r="G9439">
        <v>29.443209938235299</v>
      </c>
    </row>
    <row r="9440" spans="5:7" x14ac:dyDescent="0.25">
      <c r="E9440" s="1">
        <v>42403</v>
      </c>
      <c r="F9440">
        <v>27.828235234612599</v>
      </c>
      <c r="G9440">
        <v>31.784916921246101</v>
      </c>
    </row>
    <row r="9441" spans="5:7" x14ac:dyDescent="0.25">
      <c r="E9441" s="1">
        <v>42404</v>
      </c>
      <c r="F9441">
        <v>25.614378187395101</v>
      </c>
      <c r="G9441">
        <v>30.688065183250899</v>
      </c>
    </row>
    <row r="9442" spans="5:7" x14ac:dyDescent="0.25">
      <c r="E9442" s="1">
        <v>42405</v>
      </c>
      <c r="F9442">
        <v>23.502672165078799</v>
      </c>
      <c r="G9442">
        <v>29.650963355005299</v>
      </c>
    </row>
    <row r="9443" spans="5:7" x14ac:dyDescent="0.25">
      <c r="E9443" s="1">
        <v>42408</v>
      </c>
      <c r="F9443">
        <v>13.835699784618299</v>
      </c>
      <c r="G9443">
        <v>23.587986541154301</v>
      </c>
    </row>
    <row r="9444" spans="5:7" x14ac:dyDescent="0.25">
      <c r="E9444" s="1">
        <v>42409</v>
      </c>
      <c r="F9444">
        <v>13.4823594709385</v>
      </c>
      <c r="G9444">
        <v>23.315373289665001</v>
      </c>
    </row>
    <row r="9445" spans="5:7" x14ac:dyDescent="0.25">
      <c r="E9445" s="1">
        <v>42410</v>
      </c>
      <c r="F9445">
        <v>12.010113394422801</v>
      </c>
      <c r="G9445">
        <v>22.2096596440587</v>
      </c>
    </row>
    <row r="9446" spans="5:7" x14ac:dyDescent="0.25">
      <c r="E9446" s="1">
        <v>42411</v>
      </c>
      <c r="F9446">
        <v>9.0094741433817198</v>
      </c>
      <c r="G9446">
        <v>19.657895166108801</v>
      </c>
    </row>
    <row r="9447" spans="5:7" x14ac:dyDescent="0.25">
      <c r="E9447" s="1">
        <v>42412</v>
      </c>
      <c r="F9447">
        <v>39.393134114118602</v>
      </c>
      <c r="G9447">
        <v>33.430839299661102</v>
      </c>
    </row>
    <row r="9448" spans="5:7" x14ac:dyDescent="0.25">
      <c r="E9448" s="1">
        <v>42416</v>
      </c>
      <c r="F9448">
        <v>45.972736524980903</v>
      </c>
      <c r="G9448">
        <v>36.9675071088107</v>
      </c>
    </row>
    <row r="9449" spans="5:7" x14ac:dyDescent="0.25">
      <c r="E9449" s="1">
        <v>42417</v>
      </c>
      <c r="F9449">
        <v>53.747582674583001</v>
      </c>
      <c r="G9449">
        <v>41.3009701077698</v>
      </c>
    </row>
    <row r="9450" spans="5:7" x14ac:dyDescent="0.25">
      <c r="E9450" s="1">
        <v>42418</v>
      </c>
      <c r="F9450">
        <v>43.133359230371603</v>
      </c>
      <c r="G9450">
        <v>37.3593934814268</v>
      </c>
    </row>
    <row r="9451" spans="5:7" x14ac:dyDescent="0.25">
      <c r="E9451" s="1">
        <v>42419</v>
      </c>
      <c r="F9451">
        <v>41.083678366517901</v>
      </c>
      <c r="G9451">
        <v>36.568161342872699</v>
      </c>
    </row>
    <row r="9452" spans="5:7" x14ac:dyDescent="0.25">
      <c r="E9452" s="1">
        <v>42422</v>
      </c>
      <c r="F9452">
        <v>45.726020415033503</v>
      </c>
      <c r="G9452">
        <v>38.666510331989898</v>
      </c>
    </row>
    <row r="9453" spans="5:7" x14ac:dyDescent="0.25">
      <c r="E9453" s="1">
        <v>42423</v>
      </c>
      <c r="F9453">
        <v>41.182973253199201</v>
      </c>
      <c r="G9453">
        <v>37.123561489816503</v>
      </c>
    </row>
    <row r="9454" spans="5:7" x14ac:dyDescent="0.25">
      <c r="E9454" s="1">
        <v>42424</v>
      </c>
      <c r="F9454">
        <v>40.4932893308236</v>
      </c>
      <c r="G9454">
        <v>36.897047615509599</v>
      </c>
    </row>
    <row r="9455" spans="5:7" x14ac:dyDescent="0.25">
      <c r="E9455" s="1">
        <v>42425</v>
      </c>
      <c r="F9455">
        <v>31.114152275459102</v>
      </c>
      <c r="G9455">
        <v>33.586596955537502</v>
      </c>
    </row>
    <row r="9456" spans="5:7" x14ac:dyDescent="0.25">
      <c r="E9456" s="1">
        <v>42426</v>
      </c>
      <c r="F9456">
        <v>51.277180981385101</v>
      </c>
      <c r="G9456">
        <v>41.939261343403203</v>
      </c>
    </row>
    <row r="9457" spans="5:7" x14ac:dyDescent="0.25">
      <c r="E9457" s="1">
        <v>42429</v>
      </c>
      <c r="F9457">
        <v>45.546591150887899</v>
      </c>
      <c r="G9457">
        <v>39.998661984187699</v>
      </c>
    </row>
    <row r="9458" spans="5:7" x14ac:dyDescent="0.25">
      <c r="E9458" s="1">
        <v>42430</v>
      </c>
      <c r="F9458">
        <v>64.429212180912401</v>
      </c>
      <c r="G9458">
        <v>49.883943534504098</v>
      </c>
    </row>
    <row r="9459" spans="5:7" x14ac:dyDescent="0.25">
      <c r="E9459" s="1">
        <v>42431</v>
      </c>
      <c r="F9459">
        <v>66.345586006970905</v>
      </c>
      <c r="G9459">
        <v>51.071874267944303</v>
      </c>
    </row>
    <row r="9460" spans="5:7" x14ac:dyDescent="0.25">
      <c r="E9460" s="1">
        <v>42432</v>
      </c>
      <c r="F9460">
        <v>60.894590088913702</v>
      </c>
      <c r="G9460">
        <v>49.328362963553602</v>
      </c>
    </row>
    <row r="9461" spans="5:7" x14ac:dyDescent="0.25">
      <c r="E9461" s="1">
        <v>42433</v>
      </c>
      <c r="F9461">
        <v>69.692798878112995</v>
      </c>
      <c r="G9461">
        <v>54.277824006293798</v>
      </c>
    </row>
    <row r="9462" spans="5:7" x14ac:dyDescent="0.25">
      <c r="E9462" s="1">
        <v>42436</v>
      </c>
      <c r="F9462">
        <v>72.621601672634498</v>
      </c>
      <c r="G9462">
        <v>56.107246075402998</v>
      </c>
    </row>
    <row r="9463" spans="5:7" x14ac:dyDescent="0.25">
      <c r="E9463" s="1">
        <v>42437</v>
      </c>
      <c r="F9463">
        <v>52.375800607894199</v>
      </c>
      <c r="G9463">
        <v>49.060587975214901</v>
      </c>
    </row>
    <row r="9464" spans="5:7" x14ac:dyDescent="0.25">
      <c r="E9464" s="1">
        <v>42438</v>
      </c>
      <c r="F9464">
        <v>62.711786693307801</v>
      </c>
      <c r="G9464">
        <v>54.193948234314199</v>
      </c>
    </row>
    <row r="9465" spans="5:7" x14ac:dyDescent="0.25">
      <c r="E9465" s="1">
        <v>42439</v>
      </c>
      <c r="F9465">
        <v>68.024291970052005</v>
      </c>
      <c r="G9465">
        <v>57.159852877130199</v>
      </c>
    </row>
    <row r="9466" spans="5:7" x14ac:dyDescent="0.25">
      <c r="E9466" s="1">
        <v>42440</v>
      </c>
      <c r="F9466">
        <v>73.828874162295193</v>
      </c>
      <c r="G9466">
        <v>60.713706814005597</v>
      </c>
    </row>
    <row r="9467" spans="5:7" x14ac:dyDescent="0.25">
      <c r="E9467" s="1">
        <v>42443</v>
      </c>
      <c r="F9467">
        <v>69.418322108758801</v>
      </c>
      <c r="G9467">
        <v>59.171880429033898</v>
      </c>
    </row>
    <row r="9468" spans="5:7" x14ac:dyDescent="0.25">
      <c r="E9468" s="1">
        <v>42444</v>
      </c>
      <c r="F9468">
        <v>68.025009651699904</v>
      </c>
      <c r="G9468">
        <v>58.713104725767998</v>
      </c>
    </row>
    <row r="9469" spans="5:7" x14ac:dyDescent="0.25">
      <c r="E9469" s="1">
        <v>42445</v>
      </c>
      <c r="F9469">
        <v>60.3889012486487</v>
      </c>
      <c r="G9469">
        <v>56.247452159285302</v>
      </c>
    </row>
    <row r="9470" spans="5:7" x14ac:dyDescent="0.25">
      <c r="E9470" s="1">
        <v>42446</v>
      </c>
      <c r="F9470">
        <v>49.316835205502798</v>
      </c>
      <c r="G9470">
        <v>52.304940557904501</v>
      </c>
    </row>
    <row r="9471" spans="5:7" x14ac:dyDescent="0.25">
      <c r="E9471" s="1">
        <v>42447</v>
      </c>
      <c r="F9471">
        <v>41.057782944495202</v>
      </c>
      <c r="G9471">
        <v>48.928212458127398</v>
      </c>
    </row>
    <row r="9472" spans="5:7" x14ac:dyDescent="0.25">
      <c r="E9472" s="1">
        <v>42450</v>
      </c>
      <c r="F9472">
        <v>55.143073265239799</v>
      </c>
      <c r="G9472">
        <v>53.932608896049203</v>
      </c>
    </row>
    <row r="9473" spans="5:7" x14ac:dyDescent="0.25">
      <c r="E9473" s="1">
        <v>42451</v>
      </c>
      <c r="F9473">
        <v>58.477080190321601</v>
      </c>
      <c r="G9473">
        <v>55.254698236420701</v>
      </c>
    </row>
    <row r="9474" spans="5:7" x14ac:dyDescent="0.25">
      <c r="E9474" s="1">
        <v>42452</v>
      </c>
      <c r="F9474">
        <v>42.305882089642203</v>
      </c>
      <c r="G9474">
        <v>48.791870876782703</v>
      </c>
    </row>
    <row r="9475" spans="5:7" x14ac:dyDescent="0.25">
      <c r="E9475" s="1">
        <v>42453</v>
      </c>
      <c r="F9475">
        <v>47.529530833454899</v>
      </c>
      <c r="G9475">
        <v>50.656486636086498</v>
      </c>
    </row>
    <row r="9476" spans="5:7" x14ac:dyDescent="0.25">
      <c r="E9476" s="1">
        <v>42457</v>
      </c>
      <c r="F9476">
        <v>42.182608280045997</v>
      </c>
      <c r="G9476">
        <v>48.440385848881803</v>
      </c>
    </row>
    <row r="9477" spans="5:7" x14ac:dyDescent="0.25">
      <c r="E9477" s="1">
        <v>42458</v>
      </c>
      <c r="F9477">
        <v>30.441294692024201</v>
      </c>
      <c r="G9477">
        <v>42.693496844525797</v>
      </c>
    </row>
    <row r="9478" spans="5:7" x14ac:dyDescent="0.25">
      <c r="E9478" s="1">
        <v>42459</v>
      </c>
      <c r="F9478">
        <v>36.7765477141213</v>
      </c>
      <c r="G9478">
        <v>44.808933098816098</v>
      </c>
    </row>
    <row r="9479" spans="5:7" x14ac:dyDescent="0.25">
      <c r="E9479" s="1">
        <v>42460</v>
      </c>
      <c r="F9479">
        <v>28.747281907860099</v>
      </c>
      <c r="G9479">
        <v>40.676467262251002</v>
      </c>
    </row>
    <row r="9480" spans="5:7" x14ac:dyDescent="0.25">
      <c r="E9480" s="1">
        <v>42461</v>
      </c>
      <c r="F9480">
        <v>31.479085559006801</v>
      </c>
      <c r="G9480">
        <v>41.559713700952699</v>
      </c>
    </row>
    <row r="9481" spans="5:7" x14ac:dyDescent="0.25">
      <c r="E9481" s="1">
        <v>42464</v>
      </c>
      <c r="F9481">
        <v>29.177826875797901</v>
      </c>
      <c r="G9481">
        <v>40.447933047866798</v>
      </c>
    </row>
    <row r="9482" spans="5:7" x14ac:dyDescent="0.25">
      <c r="E9482" s="1">
        <v>42465</v>
      </c>
      <c r="F9482">
        <v>21.141166409673701</v>
      </c>
      <c r="G9482">
        <v>35.958836212795703</v>
      </c>
    </row>
    <row r="9483" spans="5:7" x14ac:dyDescent="0.25">
      <c r="E9483" s="1">
        <v>42466</v>
      </c>
      <c r="F9483">
        <v>32.3252540578126</v>
      </c>
      <c r="G9483">
        <v>39.570178391398102</v>
      </c>
    </row>
    <row r="9484" spans="5:7" x14ac:dyDescent="0.25">
      <c r="E9484" s="1">
        <v>42467</v>
      </c>
      <c r="F9484">
        <v>22.781482007913802</v>
      </c>
      <c r="G9484">
        <v>34.424234716011199</v>
      </c>
    </row>
    <row r="9485" spans="5:7" x14ac:dyDescent="0.25">
      <c r="E9485" s="1">
        <v>42468</v>
      </c>
      <c r="F9485">
        <v>34.7089201831458</v>
      </c>
      <c r="G9485">
        <v>38.840731815687697</v>
      </c>
    </row>
    <row r="9486" spans="5:7" x14ac:dyDescent="0.25">
      <c r="E9486" s="1">
        <v>42471</v>
      </c>
      <c r="F9486">
        <v>35.434232961026098</v>
      </c>
      <c r="G9486">
        <v>39.1083975172428</v>
      </c>
    </row>
    <row r="9487" spans="5:7" x14ac:dyDescent="0.25">
      <c r="E9487" s="1">
        <v>42472</v>
      </c>
      <c r="F9487">
        <v>53.2106608254891</v>
      </c>
      <c r="G9487">
        <v>46.319132196980398</v>
      </c>
    </row>
    <row r="9488" spans="5:7" x14ac:dyDescent="0.25">
      <c r="E9488" s="1">
        <v>42473</v>
      </c>
      <c r="F9488">
        <v>47.931956596227302</v>
      </c>
      <c r="G9488">
        <v>44.430419271001298</v>
      </c>
    </row>
    <row r="9489" spans="5:7" x14ac:dyDescent="0.25">
      <c r="E9489" s="1">
        <v>42474</v>
      </c>
      <c r="F9489">
        <v>53.470987153338399</v>
      </c>
      <c r="G9489">
        <v>46.767981371282097</v>
      </c>
    </row>
    <row r="9490" spans="5:7" x14ac:dyDescent="0.25">
      <c r="E9490" s="1">
        <v>42475</v>
      </c>
      <c r="F9490">
        <v>44.751419336507098</v>
      </c>
      <c r="G9490">
        <v>43.743384493066799</v>
      </c>
    </row>
    <row r="9491" spans="5:7" x14ac:dyDescent="0.25">
      <c r="E9491" s="1">
        <v>42478</v>
      </c>
      <c r="F9491">
        <v>51.029772334147701</v>
      </c>
      <c r="G9491">
        <v>46.198400608794699</v>
      </c>
    </row>
    <row r="9492" spans="5:7" x14ac:dyDescent="0.25">
      <c r="E9492" s="1">
        <v>42479</v>
      </c>
      <c r="F9492">
        <v>54.912933991293997</v>
      </c>
      <c r="G9492">
        <v>47.7493054194628</v>
      </c>
    </row>
    <row r="9493" spans="5:7" x14ac:dyDescent="0.25">
      <c r="E9493" s="1">
        <v>42480</v>
      </c>
      <c r="F9493">
        <v>70.857892518846697</v>
      </c>
      <c r="G9493">
        <v>55.663456196785503</v>
      </c>
    </row>
    <row r="9494" spans="5:7" x14ac:dyDescent="0.25">
      <c r="E9494" s="1">
        <v>42481</v>
      </c>
      <c r="F9494">
        <v>73.762566715302796</v>
      </c>
      <c r="G9494">
        <v>57.473063932235704</v>
      </c>
    </row>
    <row r="9495" spans="5:7" x14ac:dyDescent="0.25">
      <c r="E9495" s="1">
        <v>42482</v>
      </c>
      <c r="F9495">
        <v>76.565503736181597</v>
      </c>
      <c r="G9495">
        <v>59.263627111693701</v>
      </c>
    </row>
    <row r="9496" spans="5:7" x14ac:dyDescent="0.25">
      <c r="E9496" s="1">
        <v>42485</v>
      </c>
      <c r="F9496">
        <v>78.690250220358493</v>
      </c>
      <c r="G9496">
        <v>60.6513279463773</v>
      </c>
    </row>
    <row r="9497" spans="5:7" x14ac:dyDescent="0.25">
      <c r="E9497" s="1">
        <v>42486</v>
      </c>
      <c r="F9497">
        <v>82.609587132729601</v>
      </c>
      <c r="G9497">
        <v>63.430331851529203</v>
      </c>
    </row>
    <row r="9498" spans="5:7" x14ac:dyDescent="0.25">
      <c r="E9498" s="1">
        <v>42487</v>
      </c>
      <c r="F9498">
        <v>53.630370492225502</v>
      </c>
      <c r="G9498">
        <v>53.473083503288599</v>
      </c>
    </row>
    <row r="9499" spans="5:7" x14ac:dyDescent="0.25">
      <c r="E9499" s="1">
        <v>42488</v>
      </c>
      <c r="F9499">
        <v>47.442145579107098</v>
      </c>
      <c r="G9499">
        <v>50.811422599488303</v>
      </c>
    </row>
    <row r="9500" spans="5:7" x14ac:dyDescent="0.25">
      <c r="E9500" s="1">
        <v>42489</v>
      </c>
      <c r="F9500">
        <v>42.374856304919597</v>
      </c>
      <c r="G9500">
        <v>48.563194617817501</v>
      </c>
    </row>
    <row r="9501" spans="5:7" x14ac:dyDescent="0.25">
      <c r="E9501" s="1">
        <v>42492</v>
      </c>
      <c r="F9501">
        <v>56.021773682141998</v>
      </c>
      <c r="G9501">
        <v>53.883364758662601</v>
      </c>
    </row>
    <row r="9502" spans="5:7" x14ac:dyDescent="0.25">
      <c r="E9502" s="1">
        <v>42493</v>
      </c>
      <c r="F9502">
        <v>39.970779701460103</v>
      </c>
      <c r="G9502">
        <v>46.555714419780898</v>
      </c>
    </row>
    <row r="9503" spans="5:7" x14ac:dyDescent="0.25">
      <c r="E9503" s="1">
        <v>42494</v>
      </c>
      <c r="F9503">
        <v>36.851938340401503</v>
      </c>
      <c r="G9503">
        <v>44.935793714291798</v>
      </c>
    </row>
    <row r="9504" spans="5:7" x14ac:dyDescent="0.25">
      <c r="E9504" s="1">
        <v>42495</v>
      </c>
      <c r="F9504">
        <v>30.292722043985201</v>
      </c>
      <c r="G9504">
        <v>41.3524502785111</v>
      </c>
    </row>
    <row r="9505" spans="5:7" x14ac:dyDescent="0.25">
      <c r="E9505" s="1">
        <v>42496</v>
      </c>
      <c r="F9505">
        <v>40.582515448332103</v>
      </c>
      <c r="G9505">
        <v>45.170277569574303</v>
      </c>
    </row>
    <row r="9506" spans="5:7" x14ac:dyDescent="0.25">
      <c r="E9506" s="1">
        <v>42499</v>
      </c>
      <c r="F9506">
        <v>36.880530851097802</v>
      </c>
      <c r="G9506">
        <v>43.4443901571263</v>
      </c>
    </row>
    <row r="9507" spans="5:7" x14ac:dyDescent="0.25">
      <c r="E9507" s="1">
        <v>42500</v>
      </c>
      <c r="F9507">
        <v>36.880530851097703</v>
      </c>
      <c r="G9507">
        <v>43.4443901571263</v>
      </c>
    </row>
    <row r="9508" spans="5:7" x14ac:dyDescent="0.25">
      <c r="E9508" s="1">
        <v>42501</v>
      </c>
      <c r="F9508">
        <v>31.315186359042201</v>
      </c>
      <c r="G9508">
        <v>40.987106759806302</v>
      </c>
    </row>
    <row r="9509" spans="5:7" x14ac:dyDescent="0.25">
      <c r="E9509" s="1">
        <v>42502</v>
      </c>
      <c r="F9509">
        <v>41.0600806142278</v>
      </c>
      <c r="G9509">
        <v>44.096235714600098</v>
      </c>
    </row>
    <row r="9510" spans="5:7" x14ac:dyDescent="0.25">
      <c r="E9510" s="1">
        <v>42503</v>
      </c>
      <c r="F9510">
        <v>28.719589262953701</v>
      </c>
      <c r="G9510">
        <v>38.572744955034203</v>
      </c>
    </row>
    <row r="9511" spans="5:7" x14ac:dyDescent="0.25">
      <c r="E9511" s="1">
        <v>42506</v>
      </c>
      <c r="F9511">
        <v>46.269659561315301</v>
      </c>
      <c r="G9511">
        <v>45.260261698351798</v>
      </c>
    </row>
    <row r="9512" spans="5:7" x14ac:dyDescent="0.25">
      <c r="E9512" s="1">
        <v>42507</v>
      </c>
      <c r="F9512">
        <v>48.183339677391302</v>
      </c>
      <c r="G9512">
        <v>46.0509086563126</v>
      </c>
    </row>
    <row r="9513" spans="5:7" x14ac:dyDescent="0.25">
      <c r="E9513" s="1">
        <v>42508</v>
      </c>
      <c r="F9513">
        <v>72.486040085150705</v>
      </c>
      <c r="G9513">
        <v>59.174816020116303</v>
      </c>
    </row>
    <row r="9514" spans="5:7" x14ac:dyDescent="0.25">
      <c r="E9514" s="1">
        <v>42509</v>
      </c>
      <c r="F9514">
        <v>61.823056414772701</v>
      </c>
      <c r="G9514">
        <v>54.777123703075603</v>
      </c>
    </row>
    <row r="9515" spans="5:7" x14ac:dyDescent="0.25">
      <c r="E9515" s="1">
        <v>42510</v>
      </c>
      <c r="F9515">
        <v>62.519502272282899</v>
      </c>
      <c r="G9515">
        <v>55.154925269840597</v>
      </c>
    </row>
    <row r="9516" spans="5:7" x14ac:dyDescent="0.25">
      <c r="E9516" s="1">
        <v>42513</v>
      </c>
      <c r="F9516">
        <v>59.584662143538402</v>
      </c>
      <c r="G9516">
        <v>54.0605821965231</v>
      </c>
    </row>
    <row r="9517" spans="5:7" x14ac:dyDescent="0.25">
      <c r="E9517" s="1">
        <v>42514</v>
      </c>
      <c r="F9517">
        <v>63.880103299581002</v>
      </c>
      <c r="G9517">
        <v>56.043427307276097</v>
      </c>
    </row>
    <row r="9518" spans="5:7" x14ac:dyDescent="0.25">
      <c r="E9518" s="1">
        <v>42515</v>
      </c>
      <c r="F9518">
        <v>66.363748108595303</v>
      </c>
      <c r="G9518">
        <v>57.195336279074603</v>
      </c>
    </row>
    <row r="9519" spans="5:7" x14ac:dyDescent="0.25">
      <c r="E9519" s="1">
        <v>42516</v>
      </c>
      <c r="F9519">
        <v>49.065396552610203</v>
      </c>
      <c r="G9519">
        <v>51.040719938502797</v>
      </c>
    </row>
    <row r="9520" spans="5:7" x14ac:dyDescent="0.25">
      <c r="E9520" s="1">
        <v>42517</v>
      </c>
      <c r="F9520">
        <v>52.832289221011699</v>
      </c>
      <c r="G9520">
        <v>52.447674902681499</v>
      </c>
    </row>
    <row r="9521" spans="5:7" x14ac:dyDescent="0.25">
      <c r="E9521" s="1">
        <v>42521</v>
      </c>
      <c r="F9521">
        <v>52.4444339314757</v>
      </c>
      <c r="G9521">
        <v>52.312761140284302</v>
      </c>
    </row>
    <row r="9522" spans="5:7" x14ac:dyDescent="0.25">
      <c r="E9522" s="1">
        <v>42522</v>
      </c>
      <c r="F9522">
        <v>56.991081616626701</v>
      </c>
      <c r="G9522">
        <v>53.847009917832899</v>
      </c>
    </row>
    <row r="9523" spans="5:7" x14ac:dyDescent="0.25">
      <c r="E9523" s="1">
        <v>42523</v>
      </c>
      <c r="F9523">
        <v>42.701953391271701</v>
      </c>
      <c r="G9523">
        <v>48.904847647969397</v>
      </c>
    </row>
    <row r="9524" spans="5:7" x14ac:dyDescent="0.25">
      <c r="E9524" s="1">
        <v>42524</v>
      </c>
      <c r="F9524">
        <v>22.2428586021475</v>
      </c>
      <c r="G9524">
        <v>37.556333323730001</v>
      </c>
    </row>
    <row r="9525" spans="5:7" x14ac:dyDescent="0.25">
      <c r="E9525" s="1">
        <v>42527</v>
      </c>
      <c r="F9525">
        <v>29.4458411144476</v>
      </c>
      <c r="G9525">
        <v>40.209554154751899</v>
      </c>
    </row>
    <row r="9526" spans="5:7" x14ac:dyDescent="0.25">
      <c r="E9526" s="1">
        <v>42528</v>
      </c>
      <c r="F9526">
        <v>27.8183058866748</v>
      </c>
      <c r="G9526">
        <v>39.263948511118798</v>
      </c>
    </row>
    <row r="9527" spans="5:7" x14ac:dyDescent="0.25">
      <c r="E9527" s="1">
        <v>42529</v>
      </c>
      <c r="F9527">
        <v>26.753620031390302</v>
      </c>
      <c r="G9527">
        <v>38.676241335658098</v>
      </c>
    </row>
    <row r="9528" spans="5:7" x14ac:dyDescent="0.25">
      <c r="E9528" s="1">
        <v>42530</v>
      </c>
      <c r="F9528">
        <v>22.1713847539115</v>
      </c>
      <c r="G9528">
        <v>36.060493443753401</v>
      </c>
    </row>
    <row r="9529" spans="5:7" x14ac:dyDescent="0.25">
      <c r="E9529" s="1">
        <v>42531</v>
      </c>
      <c r="F9529">
        <v>16.897611167543602</v>
      </c>
      <c r="G9529">
        <v>32.469370547915098</v>
      </c>
    </row>
    <row r="9530" spans="5:7" x14ac:dyDescent="0.25">
      <c r="E9530" s="1">
        <v>42534</v>
      </c>
      <c r="F9530">
        <v>14.565360965140201</v>
      </c>
      <c r="G9530">
        <v>30.626780939608899</v>
      </c>
    </row>
    <row r="9531" spans="5:7" x14ac:dyDescent="0.25">
      <c r="E9531" s="1">
        <v>42535</v>
      </c>
      <c r="F9531">
        <v>14.0591491474439</v>
      </c>
      <c r="G9531">
        <v>30.225220357121501</v>
      </c>
    </row>
    <row r="9532" spans="5:7" x14ac:dyDescent="0.25">
      <c r="E9532" s="1">
        <v>42536</v>
      </c>
      <c r="F9532">
        <v>12.313162909352499</v>
      </c>
      <c r="G9532">
        <v>28.8406398441508</v>
      </c>
    </row>
    <row r="9533" spans="5:7" x14ac:dyDescent="0.25">
      <c r="E9533" s="1">
        <v>42537</v>
      </c>
      <c r="F9533">
        <v>9.6820326967705199</v>
      </c>
      <c r="G9533">
        <v>26.460289980485701</v>
      </c>
    </row>
    <row r="9534" spans="5:7" x14ac:dyDescent="0.25">
      <c r="E9534" s="1">
        <v>42538</v>
      </c>
      <c r="F9534">
        <v>37.923273098729702</v>
      </c>
      <c r="G9534">
        <v>36.477547514595301</v>
      </c>
    </row>
    <row r="9535" spans="5:7" x14ac:dyDescent="0.25">
      <c r="E9535" s="1">
        <v>42541</v>
      </c>
      <c r="F9535">
        <v>54.178714922076203</v>
      </c>
      <c r="G9535">
        <v>44.214557322595503</v>
      </c>
    </row>
    <row r="9536" spans="5:7" x14ac:dyDescent="0.25">
      <c r="E9536" s="1">
        <v>42542</v>
      </c>
      <c r="F9536">
        <v>60.606180066657899</v>
      </c>
      <c r="G9536">
        <v>47.771666252844703</v>
      </c>
    </row>
    <row r="9537" spans="5:7" x14ac:dyDescent="0.25">
      <c r="E9537" s="1">
        <v>42543</v>
      </c>
      <c r="F9537">
        <v>57.0495232145431</v>
      </c>
      <c r="G9537">
        <v>46.586824608918903</v>
      </c>
    </row>
    <row r="9538" spans="5:7" x14ac:dyDescent="0.25">
      <c r="E9538" s="1">
        <v>42544</v>
      </c>
      <c r="F9538">
        <v>68.561918240979793</v>
      </c>
      <c r="G9538">
        <v>53.100764028529497</v>
      </c>
    </row>
    <row r="9539" spans="5:7" x14ac:dyDescent="0.25">
      <c r="E9539" s="1">
        <v>42545</v>
      </c>
      <c r="F9539">
        <v>34.4587353678128</v>
      </c>
      <c r="G9539">
        <v>37.818168157819301</v>
      </c>
    </row>
    <row r="9540" spans="5:7" x14ac:dyDescent="0.25">
      <c r="E9540" s="1">
        <v>42548</v>
      </c>
      <c r="F9540">
        <v>23.864450987006698</v>
      </c>
      <c r="G9540">
        <v>30.733492977891299</v>
      </c>
    </row>
    <row r="9541" spans="5:7" x14ac:dyDescent="0.25">
      <c r="E9541" s="1">
        <v>42549</v>
      </c>
      <c r="F9541">
        <v>24.099766029840399</v>
      </c>
      <c r="G9541">
        <v>30.8507246097282</v>
      </c>
    </row>
    <row r="9542" spans="5:7" x14ac:dyDescent="0.25">
      <c r="E9542" s="1">
        <v>42550</v>
      </c>
      <c r="F9542">
        <v>28.099809868965401</v>
      </c>
      <c r="G9542">
        <v>32.6909496189949</v>
      </c>
    </row>
    <row r="9543" spans="5:7" x14ac:dyDescent="0.25">
      <c r="E9543" s="1">
        <v>42551</v>
      </c>
      <c r="F9543">
        <v>32.6435236436403</v>
      </c>
      <c r="G9543">
        <v>34.687556815108103</v>
      </c>
    </row>
    <row r="9544" spans="5:7" x14ac:dyDescent="0.25">
      <c r="E9544" s="1">
        <v>42552</v>
      </c>
      <c r="F9544">
        <v>28.461708336091402</v>
      </c>
      <c r="G9544">
        <v>32.665756396251297</v>
      </c>
    </row>
    <row r="9545" spans="5:7" x14ac:dyDescent="0.25">
      <c r="E9545" s="1">
        <v>42556</v>
      </c>
      <c r="F9545">
        <v>19.412697485632901</v>
      </c>
      <c r="G9545">
        <v>27.4425228182306</v>
      </c>
    </row>
    <row r="9546" spans="5:7" x14ac:dyDescent="0.25">
      <c r="E9546" s="1">
        <v>42557</v>
      </c>
      <c r="F9546">
        <v>24.899376873621701</v>
      </c>
      <c r="G9546">
        <v>29.758683609448699</v>
      </c>
    </row>
    <row r="9547" spans="5:7" x14ac:dyDescent="0.25">
      <c r="E9547" s="1">
        <v>42558</v>
      </c>
      <c r="F9547">
        <v>25.5749938905807</v>
      </c>
      <c r="G9547">
        <v>30.025963100186001</v>
      </c>
    </row>
    <row r="9548" spans="5:7" x14ac:dyDescent="0.25">
      <c r="E9548" s="1">
        <v>42559</v>
      </c>
      <c r="F9548">
        <v>22.8603445285652</v>
      </c>
      <c r="G9548">
        <v>28.730875281531599</v>
      </c>
    </row>
    <row r="9549" spans="5:7" x14ac:dyDescent="0.25">
      <c r="E9549" s="1">
        <v>42562</v>
      </c>
      <c r="F9549">
        <v>44.880164789833898</v>
      </c>
      <c r="G9549">
        <v>37.793411402677002</v>
      </c>
    </row>
    <row r="9550" spans="5:7" x14ac:dyDescent="0.25">
      <c r="E9550" s="1">
        <v>42563</v>
      </c>
      <c r="F9550">
        <v>60.407790663174097</v>
      </c>
      <c r="G9550">
        <v>46.224698256815302</v>
      </c>
    </row>
    <row r="9551" spans="5:7" x14ac:dyDescent="0.25">
      <c r="E9551" s="1">
        <v>42564</v>
      </c>
      <c r="F9551">
        <v>50.472817790992899</v>
      </c>
      <c r="G9551">
        <v>42.603762198578998</v>
      </c>
    </row>
    <row r="9552" spans="5:7" x14ac:dyDescent="0.25">
      <c r="E9552" s="1">
        <v>42565</v>
      </c>
      <c r="F9552">
        <v>61.011269153581502</v>
      </c>
      <c r="G9552">
        <v>48.548248559170403</v>
      </c>
    </row>
    <row r="9553" spans="5:7" x14ac:dyDescent="0.25">
      <c r="E9553" s="1">
        <v>42566</v>
      </c>
      <c r="F9553">
        <v>69.041584068906403</v>
      </c>
      <c r="G9553">
        <v>53.784740207898999</v>
      </c>
    </row>
    <row r="9554" spans="5:7" x14ac:dyDescent="0.25">
      <c r="E9554" s="1">
        <v>42569</v>
      </c>
      <c r="F9554">
        <v>67.224315238610998</v>
      </c>
      <c r="G9554">
        <v>53.147612109762797</v>
      </c>
    </row>
    <row r="9555" spans="5:7" x14ac:dyDescent="0.25">
      <c r="E9555" s="1">
        <v>42570</v>
      </c>
      <c r="F9555">
        <v>59.445576620988298</v>
      </c>
      <c r="G9555">
        <v>50.479714170324698</v>
      </c>
    </row>
    <row r="9556" spans="5:7" x14ac:dyDescent="0.25">
      <c r="E9556" s="1">
        <v>42571</v>
      </c>
      <c r="F9556">
        <v>63.310416470355101</v>
      </c>
      <c r="G9556">
        <v>52.430559613539103</v>
      </c>
    </row>
    <row r="9557" spans="5:7" x14ac:dyDescent="0.25">
      <c r="E9557" s="1">
        <v>42572</v>
      </c>
      <c r="F9557">
        <v>58.730996579838397</v>
      </c>
      <c r="G9557">
        <v>50.956574136082999</v>
      </c>
    </row>
    <row r="9558" spans="5:7" x14ac:dyDescent="0.25">
      <c r="E9558" s="1">
        <v>42573</v>
      </c>
      <c r="F9558">
        <v>59.435196408349697</v>
      </c>
      <c r="G9558">
        <v>51.251751065529199</v>
      </c>
    </row>
    <row r="9559" spans="5:7" x14ac:dyDescent="0.25">
      <c r="E9559" s="1">
        <v>42576</v>
      </c>
      <c r="F9559">
        <v>60.773878037181298</v>
      </c>
      <c r="G9559">
        <v>51.772738971429099</v>
      </c>
    </row>
    <row r="9560" spans="5:7" x14ac:dyDescent="0.25">
      <c r="E9560" s="1">
        <v>42577</v>
      </c>
      <c r="F9560">
        <v>55.4990759879135</v>
      </c>
      <c r="G9560">
        <v>50.381082506817698</v>
      </c>
    </row>
    <row r="9561" spans="5:7" x14ac:dyDescent="0.25">
      <c r="E9561" s="1">
        <v>42578</v>
      </c>
      <c r="F9561">
        <v>39.663390081624399</v>
      </c>
      <c r="G9561">
        <v>45.348873483504903</v>
      </c>
    </row>
    <row r="9562" spans="5:7" x14ac:dyDescent="0.25">
      <c r="E9562" s="1">
        <v>42579</v>
      </c>
      <c r="F9562">
        <v>38.516603724520699</v>
      </c>
      <c r="G9562">
        <v>44.928629799988698</v>
      </c>
    </row>
    <row r="9563" spans="5:7" x14ac:dyDescent="0.25">
      <c r="E9563" s="1">
        <v>42580</v>
      </c>
      <c r="F9563">
        <v>26.386364452901901</v>
      </c>
      <c r="G9563">
        <v>39.681483717258402</v>
      </c>
    </row>
    <row r="9564" spans="5:7" x14ac:dyDescent="0.25">
      <c r="E9564" s="1">
        <v>42583</v>
      </c>
      <c r="F9564">
        <v>42.403575254650001</v>
      </c>
      <c r="G9564">
        <v>44.791037640961797</v>
      </c>
    </row>
    <row r="9565" spans="5:7" x14ac:dyDescent="0.25">
      <c r="E9565" s="1">
        <v>42584</v>
      </c>
      <c r="F9565">
        <v>54.569668943702197</v>
      </c>
      <c r="G9565">
        <v>49.514685064697403</v>
      </c>
    </row>
    <row r="9566" spans="5:7" x14ac:dyDescent="0.25">
      <c r="E9566" s="1">
        <v>42585</v>
      </c>
      <c r="F9566">
        <v>55.964899197167099</v>
      </c>
      <c r="G9566">
        <v>50.089534627061397</v>
      </c>
    </row>
    <row r="9567" spans="5:7" x14ac:dyDescent="0.25">
      <c r="E9567" s="1">
        <v>42586</v>
      </c>
      <c r="F9567">
        <v>43.2218226216159</v>
      </c>
      <c r="G9567">
        <v>45.614778457030098</v>
      </c>
    </row>
    <row r="9568" spans="5:7" x14ac:dyDescent="0.25">
      <c r="E9568" s="1">
        <v>42587</v>
      </c>
      <c r="F9568">
        <v>63.285407125062498</v>
      </c>
      <c r="G9568">
        <v>54.390661577092899</v>
      </c>
    </row>
    <row r="9569" spans="5:7" x14ac:dyDescent="0.25">
      <c r="E9569" s="1">
        <v>42590</v>
      </c>
      <c r="F9569">
        <v>63.860087919782899</v>
      </c>
      <c r="G9569">
        <v>54.685958335298601</v>
      </c>
    </row>
    <row r="9570" spans="5:7" x14ac:dyDescent="0.25">
      <c r="E9570" s="1">
        <v>42591</v>
      </c>
      <c r="F9570">
        <v>51.069993461646497</v>
      </c>
      <c r="G9570">
        <v>50.034414200447799</v>
      </c>
    </row>
    <row r="9571" spans="5:7" x14ac:dyDescent="0.25">
      <c r="E9571" s="1">
        <v>42592</v>
      </c>
      <c r="F9571">
        <v>41.987793699627801</v>
      </c>
      <c r="G9571">
        <v>46.223644560776698</v>
      </c>
    </row>
    <row r="9572" spans="5:7" x14ac:dyDescent="0.25">
      <c r="E9572" s="1">
        <v>42593</v>
      </c>
      <c r="F9572">
        <v>57.5789177374931</v>
      </c>
      <c r="G9572">
        <v>52.879819055795203</v>
      </c>
    </row>
    <row r="9573" spans="5:7" x14ac:dyDescent="0.25">
      <c r="E9573" s="1">
        <v>42594</v>
      </c>
      <c r="F9573">
        <v>44.589996906900303</v>
      </c>
      <c r="G9573">
        <v>47.197409683120497</v>
      </c>
    </row>
    <row r="9574" spans="5:7" x14ac:dyDescent="0.25">
      <c r="E9574" s="1">
        <v>42597</v>
      </c>
      <c r="F9574">
        <v>52.9968175016785</v>
      </c>
      <c r="G9574">
        <v>50.9479841919661</v>
      </c>
    </row>
    <row r="9575" spans="5:7" x14ac:dyDescent="0.25">
      <c r="E9575" s="1">
        <v>42598</v>
      </c>
      <c r="F9575">
        <v>57.961398785932097</v>
      </c>
      <c r="G9575">
        <v>53.266779845537002</v>
      </c>
    </row>
    <row r="9576" spans="5:7" x14ac:dyDescent="0.25">
      <c r="E9576" s="1">
        <v>42599</v>
      </c>
      <c r="F9576">
        <v>53.706915375410702</v>
      </c>
      <c r="G9576">
        <v>51.624210396550403</v>
      </c>
    </row>
    <row r="9577" spans="5:7" x14ac:dyDescent="0.25">
      <c r="E9577" s="1">
        <v>42600</v>
      </c>
      <c r="F9577">
        <v>46.8318161215266</v>
      </c>
      <c r="G9577">
        <v>48.9167723692075</v>
      </c>
    </row>
    <row r="9578" spans="5:7" x14ac:dyDescent="0.25">
      <c r="E9578" s="1">
        <v>42601</v>
      </c>
      <c r="F9578">
        <v>58.147156981309102</v>
      </c>
      <c r="G9578">
        <v>53.535513246109403</v>
      </c>
    </row>
    <row r="9579" spans="5:7" x14ac:dyDescent="0.25">
      <c r="E9579" s="1">
        <v>42604</v>
      </c>
      <c r="F9579">
        <v>46.969637201634903</v>
      </c>
      <c r="G9579">
        <v>49.082182062783197</v>
      </c>
    </row>
    <row r="9580" spans="5:7" x14ac:dyDescent="0.25">
      <c r="E9580" s="1">
        <v>42605</v>
      </c>
      <c r="F9580">
        <v>50.841673966771197</v>
      </c>
      <c r="G9580">
        <v>50.593500465263602</v>
      </c>
    </row>
    <row r="9581" spans="5:7" x14ac:dyDescent="0.25">
      <c r="E9581" s="1">
        <v>42606</v>
      </c>
      <c r="F9581">
        <v>52.620801356469897</v>
      </c>
      <c r="G9581">
        <v>51.261181562766502</v>
      </c>
    </row>
    <row r="9582" spans="5:7" x14ac:dyDescent="0.25">
      <c r="E9582" s="1">
        <v>42607</v>
      </c>
      <c r="F9582">
        <v>57.8121082111996</v>
      </c>
      <c r="G9582">
        <v>53.191342559416697</v>
      </c>
    </row>
    <row r="9583" spans="5:7" x14ac:dyDescent="0.25">
      <c r="E9583" s="1">
        <v>42608</v>
      </c>
      <c r="F9583">
        <v>70.720246017135295</v>
      </c>
      <c r="G9583">
        <v>59.047462621235098</v>
      </c>
    </row>
    <row r="9584" spans="5:7" x14ac:dyDescent="0.25">
      <c r="E9584" s="1">
        <v>42611</v>
      </c>
      <c r="F9584">
        <v>49.400284618236697</v>
      </c>
      <c r="G9584">
        <v>50.974685337629801</v>
      </c>
    </row>
    <row r="9585" spans="5:7" x14ac:dyDescent="0.25">
      <c r="E9585" s="1">
        <v>42612</v>
      </c>
      <c r="F9585">
        <v>50.470022117139798</v>
      </c>
      <c r="G9585">
        <v>51.401865622209399</v>
      </c>
    </row>
    <row r="9586" spans="5:7" x14ac:dyDescent="0.25">
      <c r="E9586" s="1">
        <v>42613</v>
      </c>
      <c r="F9586">
        <v>49.837843735431299</v>
      </c>
      <c r="G9586">
        <v>51.161821268612798</v>
      </c>
    </row>
    <row r="9587" spans="5:7" x14ac:dyDescent="0.25">
      <c r="E9587" s="1">
        <v>42614</v>
      </c>
      <c r="F9587">
        <v>50.580664933994598</v>
      </c>
      <c r="G9587">
        <v>51.4062082596935</v>
      </c>
    </row>
    <row r="9588" spans="5:7" x14ac:dyDescent="0.25">
      <c r="E9588" s="1">
        <v>42615</v>
      </c>
      <c r="F9588">
        <v>60.142356408048599</v>
      </c>
      <c r="G9588">
        <v>54.701691175738297</v>
      </c>
    </row>
    <row r="9589" spans="5:7" x14ac:dyDescent="0.25">
      <c r="E9589" s="1">
        <v>42619</v>
      </c>
      <c r="F9589">
        <v>41.070917078933597</v>
      </c>
      <c r="G9589">
        <v>47.729912470970199</v>
      </c>
    </row>
    <row r="9590" spans="5:7" x14ac:dyDescent="0.25">
      <c r="E9590" s="1">
        <v>42620</v>
      </c>
      <c r="F9590">
        <v>39.944983542954702</v>
      </c>
      <c r="G9590">
        <v>47.249525514754801</v>
      </c>
    </row>
    <row r="9591" spans="5:7" x14ac:dyDescent="0.25">
      <c r="E9591" s="1">
        <v>42621</v>
      </c>
      <c r="F9591">
        <v>63.2302434144313</v>
      </c>
      <c r="G9591">
        <v>56.355830989643401</v>
      </c>
    </row>
    <row r="9592" spans="5:7" x14ac:dyDescent="0.25">
      <c r="E9592" s="1">
        <v>42622</v>
      </c>
      <c r="F9592">
        <v>72.402160084495705</v>
      </c>
      <c r="G9592">
        <v>61.472042373315297</v>
      </c>
    </row>
    <row r="9593" spans="5:7" x14ac:dyDescent="0.25">
      <c r="E9593" s="1">
        <v>42625</v>
      </c>
      <c r="F9593">
        <v>72.551544678579901</v>
      </c>
      <c r="G9593">
        <v>61.560274049016002</v>
      </c>
    </row>
    <row r="9594" spans="5:7" x14ac:dyDescent="0.25">
      <c r="E9594" s="1">
        <v>42626</v>
      </c>
      <c r="F9594">
        <v>80.431984273991603</v>
      </c>
      <c r="G9594">
        <v>66.658408033719795</v>
      </c>
    </row>
    <row r="9595" spans="5:7" x14ac:dyDescent="0.25">
      <c r="E9595" s="1">
        <v>42627</v>
      </c>
      <c r="F9595">
        <v>63.775789424107003</v>
      </c>
      <c r="G9595">
        <v>60.146176425084199</v>
      </c>
    </row>
    <row r="9596" spans="5:7" x14ac:dyDescent="0.25">
      <c r="E9596" s="1">
        <v>42628</v>
      </c>
      <c r="F9596">
        <v>66.601198063764897</v>
      </c>
      <c r="G9596">
        <v>61.524238964835398</v>
      </c>
    </row>
    <row r="9597" spans="5:7" x14ac:dyDescent="0.25">
      <c r="E9597" s="1">
        <v>42629</v>
      </c>
      <c r="F9597">
        <v>65.830997146458998</v>
      </c>
      <c r="G9597">
        <v>61.239187648524499</v>
      </c>
    </row>
    <row r="9598" spans="5:7" x14ac:dyDescent="0.25">
      <c r="E9598" s="1">
        <v>42632</v>
      </c>
      <c r="F9598">
        <v>64.488610829262797</v>
      </c>
      <c r="G9598">
        <v>60.784258393983897</v>
      </c>
    </row>
    <row r="9599" spans="5:7" x14ac:dyDescent="0.25">
      <c r="E9599" s="1">
        <v>42633</v>
      </c>
      <c r="F9599">
        <v>59.178947362848</v>
      </c>
      <c r="G9599">
        <v>59.052029082773899</v>
      </c>
    </row>
    <row r="9600" spans="5:7" x14ac:dyDescent="0.25">
      <c r="E9600" s="1">
        <v>42634</v>
      </c>
      <c r="F9600">
        <v>50.551875619608403</v>
      </c>
      <c r="G9600">
        <v>56.079253769740902</v>
      </c>
    </row>
    <row r="9601" spans="5:7" x14ac:dyDescent="0.25">
      <c r="E9601" s="1">
        <v>42635</v>
      </c>
      <c r="F9601">
        <v>37.967355306166098</v>
      </c>
      <c r="G9601">
        <v>50.855324655650499</v>
      </c>
    </row>
    <row r="9602" spans="5:7" x14ac:dyDescent="0.25">
      <c r="E9602" s="1">
        <v>42636</v>
      </c>
      <c r="F9602">
        <v>33.273539332935499</v>
      </c>
      <c r="G9602">
        <v>48.555146766664699</v>
      </c>
    </row>
    <row r="9603" spans="5:7" x14ac:dyDescent="0.25">
      <c r="E9603" s="1">
        <v>42639</v>
      </c>
      <c r="F9603">
        <v>27.1201606523104</v>
      </c>
      <c r="G9603">
        <v>45.188756273821802</v>
      </c>
    </row>
    <row r="9604" spans="5:7" x14ac:dyDescent="0.25">
      <c r="E9604" s="1">
        <v>42640</v>
      </c>
      <c r="F9604">
        <v>21.160062337691802</v>
      </c>
      <c r="G9604">
        <v>41.277075417775798</v>
      </c>
    </row>
    <row r="9605" spans="5:7" x14ac:dyDescent="0.25">
      <c r="E9605" s="1">
        <v>42641</v>
      </c>
      <c r="F9605">
        <v>27.530596430243001</v>
      </c>
      <c r="G9605">
        <v>43.046835181909898</v>
      </c>
    </row>
    <row r="9606" spans="5:7" x14ac:dyDescent="0.25">
      <c r="E9606" s="1">
        <v>42642</v>
      </c>
      <c r="F9606">
        <v>25.097081377637299</v>
      </c>
      <c r="G9606">
        <v>41.693637907910599</v>
      </c>
    </row>
    <row r="9607" spans="5:7" x14ac:dyDescent="0.25">
      <c r="E9607" s="1">
        <v>42643</v>
      </c>
      <c r="F9607">
        <v>49.463138171937302</v>
      </c>
      <c r="G9607">
        <v>49.469297280081399</v>
      </c>
    </row>
    <row r="9608" spans="5:7" x14ac:dyDescent="0.25">
      <c r="E9608" s="1">
        <v>42646</v>
      </c>
      <c r="F9608">
        <v>55.6900349423492</v>
      </c>
      <c r="G9608">
        <v>51.953408571774197</v>
      </c>
    </row>
    <row r="9609" spans="5:7" x14ac:dyDescent="0.25">
      <c r="E9609" s="1">
        <v>42647</v>
      </c>
      <c r="F9609">
        <v>70.154514150545893</v>
      </c>
      <c r="G9609">
        <v>59.0581372729444</v>
      </c>
    </row>
    <row r="9610" spans="5:7" x14ac:dyDescent="0.25">
      <c r="E9610" s="1">
        <v>42648</v>
      </c>
      <c r="F9610">
        <v>75.518449026195796</v>
      </c>
      <c r="G9610">
        <v>62.4065834630956</v>
      </c>
    </row>
    <row r="9611" spans="5:7" x14ac:dyDescent="0.25">
      <c r="E9611" s="1">
        <v>42649</v>
      </c>
      <c r="F9611">
        <v>79.074173616472194</v>
      </c>
      <c r="G9611">
        <v>64.846045185492201</v>
      </c>
    </row>
    <row r="9612" spans="5:7" x14ac:dyDescent="0.25">
      <c r="E9612" s="1">
        <v>42650</v>
      </c>
      <c r="F9612">
        <v>76.016736345119895</v>
      </c>
      <c r="G9612">
        <v>63.8168910115835</v>
      </c>
    </row>
    <row r="9613" spans="5:7" x14ac:dyDescent="0.25">
      <c r="E9613" s="1">
        <v>42654</v>
      </c>
      <c r="F9613">
        <v>79.638290348083999</v>
      </c>
      <c r="G9613">
        <v>66.041754927333201</v>
      </c>
    </row>
    <row r="9614" spans="5:7" x14ac:dyDescent="0.25">
      <c r="E9614" s="1">
        <v>42655</v>
      </c>
      <c r="F9614">
        <v>82.289396168524505</v>
      </c>
      <c r="G9614">
        <v>67.803013984087002</v>
      </c>
    </row>
    <row r="9615" spans="5:7" x14ac:dyDescent="0.25">
      <c r="E9615" s="1">
        <v>42656</v>
      </c>
      <c r="F9615">
        <v>61.921649802265598</v>
      </c>
      <c r="G9615">
        <v>60.668971263068698</v>
      </c>
    </row>
    <row r="9616" spans="5:7" x14ac:dyDescent="0.25">
      <c r="E9616" s="1">
        <v>42657</v>
      </c>
      <c r="F9616">
        <v>72.820050343831099</v>
      </c>
      <c r="G9616">
        <v>65.887193891987195</v>
      </c>
    </row>
    <row r="9617" spans="5:7" x14ac:dyDescent="0.25">
      <c r="E9617" s="1">
        <v>42660</v>
      </c>
      <c r="F9617">
        <v>62.486865145650597</v>
      </c>
      <c r="G9617">
        <v>61.646289233752199</v>
      </c>
    </row>
    <row r="9618" spans="5:7" x14ac:dyDescent="0.25">
      <c r="E9618" s="1">
        <v>42661</v>
      </c>
      <c r="F9618">
        <v>55.897330995518203</v>
      </c>
      <c r="G9618">
        <v>58.823414738006299</v>
      </c>
    </row>
    <row r="9619" spans="5:7" x14ac:dyDescent="0.25">
      <c r="E9619" s="1">
        <v>42662</v>
      </c>
      <c r="F9619">
        <v>57.103630759448599</v>
      </c>
      <c r="G9619">
        <v>59.269762887234897</v>
      </c>
    </row>
    <row r="9620" spans="5:7" x14ac:dyDescent="0.25">
      <c r="E9620" s="1">
        <v>42663</v>
      </c>
      <c r="F9620">
        <v>54.853110689924797</v>
      </c>
      <c r="G9620">
        <v>58.417330748013399</v>
      </c>
    </row>
    <row r="9621" spans="5:7" x14ac:dyDescent="0.25">
      <c r="E9621" s="1">
        <v>42664</v>
      </c>
      <c r="F9621">
        <v>51.446781176753397</v>
      </c>
      <c r="G9621">
        <v>57.177494119221002</v>
      </c>
    </row>
    <row r="9622" spans="5:7" x14ac:dyDescent="0.25">
      <c r="E9622" s="1">
        <v>42667</v>
      </c>
      <c r="F9622">
        <v>60.996666644307503</v>
      </c>
      <c r="G9622">
        <v>60.168798712052599</v>
      </c>
    </row>
    <row r="9623" spans="5:7" x14ac:dyDescent="0.25">
      <c r="E9623" s="1">
        <v>42668</v>
      </c>
      <c r="F9623">
        <v>58.019667000462</v>
      </c>
      <c r="G9623">
        <v>59.200650406017402</v>
      </c>
    </row>
    <row r="9624" spans="5:7" x14ac:dyDescent="0.25">
      <c r="E9624" s="1">
        <v>42669</v>
      </c>
      <c r="F9624">
        <v>69.4650650187358</v>
      </c>
      <c r="G9624">
        <v>63.273638252022103</v>
      </c>
    </row>
    <row r="9625" spans="5:7" x14ac:dyDescent="0.25">
      <c r="E9625" s="1">
        <v>42670</v>
      </c>
      <c r="F9625">
        <v>80.196120388565802</v>
      </c>
      <c r="G9625">
        <v>68.824754597570902</v>
      </c>
    </row>
    <row r="9626" spans="5:7" x14ac:dyDescent="0.25">
      <c r="E9626" s="1">
        <v>42671</v>
      </c>
      <c r="F9626">
        <v>80.506343477465094</v>
      </c>
      <c r="G9626">
        <v>69.015077758605699</v>
      </c>
    </row>
    <row r="9627" spans="5:7" x14ac:dyDescent="0.25">
      <c r="E9627" s="1">
        <v>42674</v>
      </c>
      <c r="F9627">
        <v>72.962896498030901</v>
      </c>
      <c r="G9627">
        <v>66.606579879107898</v>
      </c>
    </row>
    <row r="9628" spans="5:7" x14ac:dyDescent="0.25">
      <c r="E9628" s="1">
        <v>42675</v>
      </c>
      <c r="F9628">
        <v>63.828663457896397</v>
      </c>
      <c r="G9628">
        <v>63.566061557897797</v>
      </c>
    </row>
    <row r="9629" spans="5:7" x14ac:dyDescent="0.25">
      <c r="E9629" s="1">
        <v>42676</v>
      </c>
      <c r="F9629">
        <v>52.090480161367203</v>
      </c>
      <c r="G9629">
        <v>59.200577783046903</v>
      </c>
    </row>
    <row r="9630" spans="5:7" x14ac:dyDescent="0.25">
      <c r="E9630" s="1">
        <v>42677</v>
      </c>
      <c r="F9630">
        <v>57.848853654298601</v>
      </c>
      <c r="G9630">
        <v>60.986768154170697</v>
      </c>
    </row>
    <row r="9631" spans="5:7" x14ac:dyDescent="0.25">
      <c r="E9631" s="1">
        <v>42678</v>
      </c>
      <c r="F9631">
        <v>43.766979002394699</v>
      </c>
      <c r="G9631">
        <v>55.182899492923902</v>
      </c>
    </row>
    <row r="9632" spans="5:7" x14ac:dyDescent="0.25">
      <c r="E9632" s="1">
        <v>42681</v>
      </c>
      <c r="F9632">
        <v>61.305993277868197</v>
      </c>
      <c r="G9632">
        <v>61.332259890756397</v>
      </c>
    </row>
    <row r="9633" spans="5:7" x14ac:dyDescent="0.25">
      <c r="E9633" s="1">
        <v>42682</v>
      </c>
      <c r="F9633">
        <v>69.836014911937696</v>
      </c>
      <c r="G9633">
        <v>65.215731641330507</v>
      </c>
    </row>
    <row r="9634" spans="5:7" x14ac:dyDescent="0.25">
      <c r="E9634" s="1">
        <v>42683</v>
      </c>
      <c r="F9634">
        <v>88.547828736205602</v>
      </c>
      <c r="G9634">
        <v>79.146505883122302</v>
      </c>
    </row>
    <row r="9635" spans="5:7" x14ac:dyDescent="0.25">
      <c r="E9635" s="1">
        <v>42684</v>
      </c>
      <c r="F9635">
        <v>90.153411642067397</v>
      </c>
      <c r="G9635">
        <v>80.946573013478698</v>
      </c>
    </row>
    <row r="9636" spans="5:7" x14ac:dyDescent="0.25">
      <c r="E9636" s="1">
        <v>42688</v>
      </c>
      <c r="F9636">
        <v>92.866682769779899</v>
      </c>
      <c r="G9636">
        <v>84.255573963649994</v>
      </c>
    </row>
    <row r="9637" spans="5:7" x14ac:dyDescent="0.25">
      <c r="E9637" s="1">
        <v>42689</v>
      </c>
      <c r="F9637">
        <v>93.211999156618006</v>
      </c>
      <c r="G9637">
        <v>84.695928135243093</v>
      </c>
    </row>
    <row r="9638" spans="5:7" x14ac:dyDescent="0.25">
      <c r="E9638" s="1">
        <v>42690</v>
      </c>
      <c r="F9638">
        <v>88.397846502260805</v>
      </c>
      <c r="G9638">
        <v>82.369979084880498</v>
      </c>
    </row>
    <row r="9639" spans="5:7" x14ac:dyDescent="0.25">
      <c r="E9639" s="1">
        <v>42691</v>
      </c>
      <c r="F9639">
        <v>90.5462055560577</v>
      </c>
      <c r="G9639">
        <v>84.094760244599001</v>
      </c>
    </row>
    <row r="9640" spans="5:7" x14ac:dyDescent="0.25">
      <c r="E9640" s="1">
        <v>42692</v>
      </c>
      <c r="F9640">
        <v>92.365893920438694</v>
      </c>
      <c r="G9640">
        <v>85.709834305253196</v>
      </c>
    </row>
    <row r="9641" spans="5:7" x14ac:dyDescent="0.25">
      <c r="E9641" s="1">
        <v>42695</v>
      </c>
      <c r="F9641">
        <v>92.365893920438694</v>
      </c>
      <c r="G9641">
        <v>85.709834305253196</v>
      </c>
    </row>
    <row r="9642" spans="5:7" x14ac:dyDescent="0.25">
      <c r="E9642" s="1">
        <v>42696</v>
      </c>
      <c r="F9642">
        <v>85.164257178884895</v>
      </c>
      <c r="G9642">
        <v>82.737190642522506</v>
      </c>
    </row>
    <row r="9643" spans="5:7" x14ac:dyDescent="0.25">
      <c r="E9643" s="1">
        <v>42697</v>
      </c>
      <c r="F9643">
        <v>87.502791875081996</v>
      </c>
      <c r="G9643">
        <v>83.937106148156303</v>
      </c>
    </row>
    <row r="9644" spans="5:7" x14ac:dyDescent="0.25">
      <c r="E9644" s="1">
        <v>42699</v>
      </c>
      <c r="F9644">
        <v>88.415792069918894</v>
      </c>
      <c r="G9644">
        <v>84.422951231677601</v>
      </c>
    </row>
    <row r="9645" spans="5:7" x14ac:dyDescent="0.25">
      <c r="E9645" s="1">
        <v>42702</v>
      </c>
      <c r="F9645">
        <v>68.421342591920606</v>
      </c>
      <c r="G9645">
        <v>76.1543479503013</v>
      </c>
    </row>
    <row r="9646" spans="5:7" x14ac:dyDescent="0.25">
      <c r="E9646" s="1">
        <v>42703</v>
      </c>
      <c r="F9646">
        <v>62.331948788077803</v>
      </c>
      <c r="G9646">
        <v>73.368431769196704</v>
      </c>
    </row>
    <row r="9647" spans="5:7" x14ac:dyDescent="0.25">
      <c r="E9647" s="1">
        <v>42704</v>
      </c>
      <c r="F9647">
        <v>72.815804785743495</v>
      </c>
      <c r="G9647">
        <v>76.685303274228303</v>
      </c>
    </row>
    <row r="9648" spans="5:7" x14ac:dyDescent="0.25">
      <c r="E9648" s="1">
        <v>42705</v>
      </c>
      <c r="F9648">
        <v>80.304604431443494</v>
      </c>
      <c r="G9648">
        <v>79.773812985088398</v>
      </c>
    </row>
    <row r="9649" spans="5:7" x14ac:dyDescent="0.25">
      <c r="E9649" s="1">
        <v>42706</v>
      </c>
      <c r="F9649">
        <v>65.403556861327601</v>
      </c>
      <c r="G9649">
        <v>72.632570880329794</v>
      </c>
    </row>
    <row r="9650" spans="5:7" x14ac:dyDescent="0.25">
      <c r="E9650" s="1">
        <v>42709</v>
      </c>
      <c r="F9650">
        <v>64.557969388741199</v>
      </c>
      <c r="G9650">
        <v>72.223004106596207</v>
      </c>
    </row>
    <row r="9651" spans="5:7" x14ac:dyDescent="0.25">
      <c r="E9651" s="1">
        <v>42710</v>
      </c>
      <c r="F9651">
        <v>65.796167054364403</v>
      </c>
      <c r="G9651">
        <v>72.611091463800193</v>
      </c>
    </row>
    <row r="9652" spans="5:7" x14ac:dyDescent="0.25">
      <c r="E9652" s="1">
        <v>42711</v>
      </c>
      <c r="F9652">
        <v>51.343761734998601</v>
      </c>
      <c r="G9652">
        <v>65.948632932066403</v>
      </c>
    </row>
    <row r="9653" spans="5:7" x14ac:dyDescent="0.25">
      <c r="E9653" s="1">
        <v>42712</v>
      </c>
      <c r="F9653">
        <v>60.6195856921874</v>
      </c>
      <c r="G9653">
        <v>68.711455709094494</v>
      </c>
    </row>
    <row r="9654" spans="5:7" x14ac:dyDescent="0.25">
      <c r="E9654" s="1">
        <v>42713</v>
      </c>
      <c r="F9654">
        <v>72.041166841608202</v>
      </c>
      <c r="G9654">
        <v>72.934546683960306</v>
      </c>
    </row>
    <row r="9655" spans="5:7" x14ac:dyDescent="0.25">
      <c r="E9655" s="1">
        <v>42716</v>
      </c>
      <c r="F9655">
        <v>73.860665410831601</v>
      </c>
      <c r="G9655">
        <v>73.699138649605104</v>
      </c>
    </row>
    <row r="9656" spans="5:7" x14ac:dyDescent="0.25">
      <c r="E9656" s="1">
        <v>42717</v>
      </c>
      <c r="F9656">
        <v>73.996047752833704</v>
      </c>
      <c r="G9656">
        <v>73.752373726135204</v>
      </c>
    </row>
    <row r="9657" spans="5:7" x14ac:dyDescent="0.25">
      <c r="E9657" s="1">
        <v>42718</v>
      </c>
      <c r="F9657">
        <v>79.480008853933199</v>
      </c>
      <c r="G9657">
        <v>76.001742959129402</v>
      </c>
    </row>
    <row r="9658" spans="5:7" x14ac:dyDescent="0.25">
      <c r="E9658" s="1">
        <v>42719</v>
      </c>
      <c r="F9658">
        <v>84.497898113959494</v>
      </c>
      <c r="G9658">
        <v>78.535528397236405</v>
      </c>
    </row>
    <row r="9659" spans="5:7" x14ac:dyDescent="0.25">
      <c r="E9659" s="1">
        <v>42720</v>
      </c>
      <c r="F9659">
        <v>85.924729968459602</v>
      </c>
      <c r="G9659">
        <v>79.346776285596505</v>
      </c>
    </row>
    <row r="9660" spans="5:7" x14ac:dyDescent="0.25">
      <c r="E9660" s="1">
        <v>42723</v>
      </c>
      <c r="F9660">
        <v>64.539633812850994</v>
      </c>
      <c r="G9660">
        <v>70.712330510389094</v>
      </c>
    </row>
    <row r="9661" spans="5:7" x14ac:dyDescent="0.25">
      <c r="E9661" s="1">
        <v>42724</v>
      </c>
      <c r="F9661">
        <v>69.076410044690206</v>
      </c>
      <c r="G9661">
        <v>72.306556897691706</v>
      </c>
    </row>
    <row r="9662" spans="5:7" x14ac:dyDescent="0.25">
      <c r="E9662" s="1">
        <v>42725</v>
      </c>
      <c r="F9662">
        <v>61.043416275305901</v>
      </c>
      <c r="G9662">
        <v>68.847245624474496</v>
      </c>
    </row>
    <row r="9663" spans="5:7" x14ac:dyDescent="0.25">
      <c r="E9663" s="1">
        <v>42726</v>
      </c>
      <c r="F9663">
        <v>62.5670135685437</v>
      </c>
      <c r="G9663">
        <v>69.308459254244099</v>
      </c>
    </row>
    <row r="9664" spans="5:7" x14ac:dyDescent="0.25">
      <c r="E9664" s="1">
        <v>42727</v>
      </c>
      <c r="F9664">
        <v>57.908016180935</v>
      </c>
      <c r="G9664">
        <v>67.464510095357198</v>
      </c>
    </row>
    <row r="9665" spans="5:7" x14ac:dyDescent="0.25">
      <c r="E9665" s="1">
        <v>42731</v>
      </c>
      <c r="F9665">
        <v>64.289905678299405</v>
      </c>
      <c r="G9665">
        <v>69.227846859203396</v>
      </c>
    </row>
    <row r="9666" spans="5:7" x14ac:dyDescent="0.25">
      <c r="E9666" s="1">
        <v>42732</v>
      </c>
      <c r="F9666">
        <v>45.372078492217</v>
      </c>
      <c r="G9666">
        <v>61.060609491468099</v>
      </c>
    </row>
    <row r="9667" spans="5:7" x14ac:dyDescent="0.25">
      <c r="E9667" s="1">
        <v>42733</v>
      </c>
      <c r="F9667">
        <v>37.840795404666103</v>
      </c>
      <c r="G9667">
        <v>56.980215243077801</v>
      </c>
    </row>
    <row r="9668" spans="5:7" x14ac:dyDescent="0.25">
      <c r="E9668" s="1">
        <v>42734</v>
      </c>
      <c r="F9668">
        <v>29.353455468230099</v>
      </c>
      <c r="G9668">
        <v>51.590720100850497</v>
      </c>
    </row>
    <row r="9669" spans="5:7" x14ac:dyDescent="0.25">
      <c r="E9669" s="1">
        <v>42738</v>
      </c>
      <c r="F9669">
        <v>37.568443182394503</v>
      </c>
      <c r="G9669">
        <v>53.887087652568503</v>
      </c>
    </row>
    <row r="9670" spans="5:7" x14ac:dyDescent="0.25">
      <c r="E9670" s="1">
        <v>42739</v>
      </c>
      <c r="F9670">
        <v>37.097841798942298</v>
      </c>
      <c r="G9670">
        <v>53.637985639632802</v>
      </c>
    </row>
    <row r="9671" spans="5:7" x14ac:dyDescent="0.25">
      <c r="E9671" s="1">
        <v>42740</v>
      </c>
      <c r="F9671">
        <v>22.740773424503502</v>
      </c>
      <c r="G9671">
        <v>44.362396608709297</v>
      </c>
    </row>
    <row r="9672" spans="5:7" x14ac:dyDescent="0.25">
      <c r="E9672" s="1">
        <v>42741</v>
      </c>
      <c r="F9672">
        <v>39.472532164344301</v>
      </c>
      <c r="G9672">
        <v>49.914487444248898</v>
      </c>
    </row>
    <row r="9673" spans="5:7" x14ac:dyDescent="0.25">
      <c r="E9673" s="1">
        <v>42744</v>
      </c>
      <c r="F9673">
        <v>32.399707940126902</v>
      </c>
      <c r="G9673">
        <v>45.781691588723298</v>
      </c>
    </row>
    <row r="9674" spans="5:7" x14ac:dyDescent="0.25">
      <c r="E9674" s="1">
        <v>42745</v>
      </c>
      <c r="F9674">
        <v>33.4222477307625</v>
      </c>
      <c r="G9674">
        <v>46.124824741846602</v>
      </c>
    </row>
    <row r="9675" spans="5:7" x14ac:dyDescent="0.25">
      <c r="E9675" s="1">
        <v>42746</v>
      </c>
      <c r="F9675">
        <v>31.6962431829946</v>
      </c>
      <c r="G9675">
        <v>45.2006223877598</v>
      </c>
    </row>
    <row r="9676" spans="5:7" x14ac:dyDescent="0.25">
      <c r="E9676" s="1">
        <v>42747</v>
      </c>
      <c r="F9676">
        <v>29.8466223103981</v>
      </c>
      <c r="G9676">
        <v>44.2458721292032</v>
      </c>
    </row>
    <row r="9677" spans="5:7" x14ac:dyDescent="0.25">
      <c r="E9677" s="1">
        <v>42748</v>
      </c>
      <c r="F9677">
        <v>38.881820341629798</v>
      </c>
      <c r="G9677">
        <v>46.800618146379598</v>
      </c>
    </row>
    <row r="9678" spans="5:7" x14ac:dyDescent="0.25">
      <c r="E9678" s="1">
        <v>42752</v>
      </c>
      <c r="F9678">
        <v>27.168909986107</v>
      </c>
      <c r="G9678">
        <v>41.1379592732102</v>
      </c>
    </row>
    <row r="9679" spans="5:7" x14ac:dyDescent="0.25">
      <c r="E9679" s="1">
        <v>42753</v>
      </c>
      <c r="F9679">
        <v>48.318776946933802</v>
      </c>
      <c r="G9679">
        <v>48.704663494267599</v>
      </c>
    </row>
    <row r="9680" spans="5:7" x14ac:dyDescent="0.25">
      <c r="E9680" s="1">
        <v>42754</v>
      </c>
      <c r="F9680">
        <v>63.557819383218501</v>
      </c>
      <c r="G9680">
        <v>56.0121800971433</v>
      </c>
    </row>
    <row r="9681" spans="5:7" x14ac:dyDescent="0.25">
      <c r="E9681" s="1">
        <v>42755</v>
      </c>
      <c r="F9681">
        <v>64.936363250985295</v>
      </c>
      <c r="G9681">
        <v>56.7494487160087</v>
      </c>
    </row>
    <row r="9682" spans="5:7" x14ac:dyDescent="0.25">
      <c r="E9682" s="1">
        <v>42758</v>
      </c>
      <c r="F9682">
        <v>47.243637149249899</v>
      </c>
      <c r="G9682">
        <v>49.394044692818703</v>
      </c>
    </row>
    <row r="9683" spans="5:7" x14ac:dyDescent="0.25">
      <c r="E9683" s="1">
        <v>42759</v>
      </c>
      <c r="F9683">
        <v>60.8275033351172</v>
      </c>
      <c r="G9683">
        <v>55.919753469348102</v>
      </c>
    </row>
    <row r="9684" spans="5:7" x14ac:dyDescent="0.25">
      <c r="E9684" s="1">
        <v>42760</v>
      </c>
      <c r="F9684">
        <v>68.140207997083806</v>
      </c>
      <c r="G9684">
        <v>60.0418780747748</v>
      </c>
    </row>
    <row r="9685" spans="5:7" x14ac:dyDescent="0.25">
      <c r="E9685" s="1">
        <v>42761</v>
      </c>
      <c r="F9685">
        <v>64.004262197529599</v>
      </c>
      <c r="G9685">
        <v>58.346887098735401</v>
      </c>
    </row>
    <row r="9686" spans="5:7" x14ac:dyDescent="0.25">
      <c r="E9686" s="1">
        <v>42762</v>
      </c>
      <c r="F9686">
        <v>56.585517481580297</v>
      </c>
      <c r="G9686">
        <v>55.319628208553397</v>
      </c>
    </row>
    <row r="9687" spans="5:7" x14ac:dyDescent="0.25">
      <c r="E9687" s="1">
        <v>42765</v>
      </c>
      <c r="F9687">
        <v>57.028260723630702</v>
      </c>
      <c r="G9687">
        <v>55.503792651094997</v>
      </c>
    </row>
    <row r="9688" spans="5:7" x14ac:dyDescent="0.25">
      <c r="E9688" s="1">
        <v>42766</v>
      </c>
      <c r="F9688">
        <v>47.690361991453202</v>
      </c>
      <c r="G9688">
        <v>51.823198873739202</v>
      </c>
    </row>
    <row r="9689" spans="5:7" x14ac:dyDescent="0.25">
      <c r="E9689" s="1">
        <v>42767</v>
      </c>
      <c r="F9689">
        <v>54.163692239063302</v>
      </c>
      <c r="G9689">
        <v>54.175307259056297</v>
      </c>
    </row>
    <row r="9690" spans="5:7" x14ac:dyDescent="0.25">
      <c r="E9690" s="1">
        <v>42768</v>
      </c>
      <c r="F9690">
        <v>52.800070387492099</v>
      </c>
      <c r="G9690">
        <v>53.6844169600718</v>
      </c>
    </row>
    <row r="9691" spans="5:7" x14ac:dyDescent="0.25">
      <c r="E9691" s="1">
        <v>42769</v>
      </c>
      <c r="F9691">
        <v>59.261534108866897</v>
      </c>
      <c r="G9691">
        <v>55.9415455980063</v>
      </c>
    </row>
    <row r="9692" spans="5:7" x14ac:dyDescent="0.25">
      <c r="E9692" s="1">
        <v>42772</v>
      </c>
      <c r="F9692">
        <v>36.804672235631003</v>
      </c>
      <c r="G9692">
        <v>46.815566849472503</v>
      </c>
    </row>
    <row r="9693" spans="5:7" x14ac:dyDescent="0.25">
      <c r="E9693" s="1">
        <v>42773</v>
      </c>
      <c r="F9693">
        <v>32.287118286148299</v>
      </c>
      <c r="G9693">
        <v>44.414673922033302</v>
      </c>
    </row>
    <row r="9694" spans="5:7" x14ac:dyDescent="0.25">
      <c r="E9694" s="1">
        <v>42774</v>
      </c>
      <c r="F9694">
        <v>26.1812848823248</v>
      </c>
      <c r="G9694">
        <v>40.843110597254899</v>
      </c>
    </row>
    <row r="9695" spans="5:7" x14ac:dyDescent="0.25">
      <c r="E9695" s="1">
        <v>42775</v>
      </c>
      <c r="F9695">
        <v>42.089701338435802</v>
      </c>
      <c r="G9695">
        <v>46.456176900518997</v>
      </c>
    </row>
    <row r="9696" spans="5:7" x14ac:dyDescent="0.25">
      <c r="E9696" s="1">
        <v>42776</v>
      </c>
      <c r="F9696">
        <v>45.749592220617501</v>
      </c>
      <c r="G9696">
        <v>47.846408517410502</v>
      </c>
    </row>
    <row r="9697" spans="5:7" x14ac:dyDescent="0.25">
      <c r="E9697" s="1">
        <v>42779</v>
      </c>
      <c r="F9697">
        <v>53.1515641934635</v>
      </c>
      <c r="G9697">
        <v>50.717293417065797</v>
      </c>
    </row>
    <row r="9698" spans="5:7" x14ac:dyDescent="0.25">
      <c r="E9698" s="1">
        <v>42780</v>
      </c>
      <c r="F9698">
        <v>62.089674013429203</v>
      </c>
      <c r="G9698">
        <v>54.593416517450699</v>
      </c>
    </row>
    <row r="9699" spans="5:7" x14ac:dyDescent="0.25">
      <c r="E9699" s="1">
        <v>42781</v>
      </c>
      <c r="F9699">
        <v>68.500119620088199</v>
      </c>
      <c r="G9699">
        <v>57.7726947645195</v>
      </c>
    </row>
    <row r="9700" spans="5:7" x14ac:dyDescent="0.25">
      <c r="E9700" s="1">
        <v>42782</v>
      </c>
      <c r="F9700">
        <v>51.514105668661003</v>
      </c>
      <c r="G9700">
        <v>51.466435103459403</v>
      </c>
    </row>
    <row r="9701" spans="5:7" x14ac:dyDescent="0.25">
      <c r="E9701" s="1">
        <v>42783</v>
      </c>
      <c r="F9701">
        <v>45.066845213136602</v>
      </c>
      <c r="G9701">
        <v>48.713356406227497</v>
      </c>
    </row>
    <row r="9702" spans="5:7" x14ac:dyDescent="0.25">
      <c r="E9702" s="1">
        <v>42787</v>
      </c>
      <c r="F9702">
        <v>46.3559025125208</v>
      </c>
      <c r="G9702">
        <v>49.181758510448098</v>
      </c>
    </row>
    <row r="9703" spans="5:7" x14ac:dyDescent="0.25">
      <c r="E9703" s="1">
        <v>42788</v>
      </c>
      <c r="F9703">
        <v>43.024212754912199</v>
      </c>
      <c r="G9703">
        <v>47.886533168020001</v>
      </c>
    </row>
    <row r="9704" spans="5:7" x14ac:dyDescent="0.25">
      <c r="E9704" s="1">
        <v>42789</v>
      </c>
      <c r="F9704">
        <v>34.831289582078398</v>
      </c>
      <c r="G9704">
        <v>44.448488386952597</v>
      </c>
    </row>
    <row r="9705" spans="5:7" x14ac:dyDescent="0.25">
      <c r="E9705" s="1">
        <v>42790</v>
      </c>
      <c r="F9705">
        <v>22.605838165272999</v>
      </c>
      <c r="G9705">
        <v>37.5731039882128</v>
      </c>
    </row>
    <row r="9706" spans="5:7" x14ac:dyDescent="0.25">
      <c r="E9706" s="1">
        <v>42793</v>
      </c>
      <c r="F9706">
        <v>40.310454625673898</v>
      </c>
      <c r="G9706">
        <v>44.127523691227502</v>
      </c>
    </row>
    <row r="9707" spans="5:7" x14ac:dyDescent="0.25">
      <c r="E9707" s="1">
        <v>42794</v>
      </c>
      <c r="F9707">
        <v>38.412421621425302</v>
      </c>
      <c r="G9707">
        <v>43.247328523969699</v>
      </c>
    </row>
    <row r="9708" spans="5:7" x14ac:dyDescent="0.25">
      <c r="E9708" s="1">
        <v>42795</v>
      </c>
      <c r="F9708">
        <v>62.740071499326397</v>
      </c>
      <c r="G9708">
        <v>54.533287963733002</v>
      </c>
    </row>
    <row r="9709" spans="5:7" x14ac:dyDescent="0.25">
      <c r="E9709" s="1">
        <v>42796</v>
      </c>
      <c r="F9709">
        <v>66.822866380944305</v>
      </c>
      <c r="G9709">
        <v>56.928047143305399</v>
      </c>
    </row>
    <row r="9710" spans="5:7" x14ac:dyDescent="0.25">
      <c r="E9710" s="1">
        <v>42797</v>
      </c>
      <c r="F9710">
        <v>67.300608955908999</v>
      </c>
      <c r="G9710">
        <v>57.197806487902199</v>
      </c>
    </row>
    <row r="9711" spans="5:7" x14ac:dyDescent="0.25">
      <c r="E9711" s="1">
        <v>42800</v>
      </c>
      <c r="F9711">
        <v>67.487875598141102</v>
      </c>
      <c r="G9711">
        <v>57.293820823587502</v>
      </c>
    </row>
    <row r="9712" spans="5:7" x14ac:dyDescent="0.25">
      <c r="E9712" s="1">
        <v>42801</v>
      </c>
      <c r="F9712">
        <v>71.066935336936297</v>
      </c>
      <c r="G9712">
        <v>59.073461242220603</v>
      </c>
    </row>
    <row r="9713" spans="5:7" x14ac:dyDescent="0.25">
      <c r="E9713" s="1">
        <v>42802</v>
      </c>
      <c r="F9713">
        <v>77.632940555474505</v>
      </c>
      <c r="G9713">
        <v>62.784826986211499</v>
      </c>
    </row>
    <row r="9714" spans="5:7" x14ac:dyDescent="0.25">
      <c r="E9714" s="1">
        <v>42803</v>
      </c>
      <c r="F9714">
        <v>83.055030239172595</v>
      </c>
      <c r="G9714">
        <v>66.615666813981093</v>
      </c>
    </row>
    <row r="9715" spans="5:7" x14ac:dyDescent="0.25">
      <c r="E9715" s="1">
        <v>42804</v>
      </c>
      <c r="F9715">
        <v>75.571300873806095</v>
      </c>
      <c r="G9715">
        <v>64.193135772008901</v>
      </c>
    </row>
    <row r="9716" spans="5:7" x14ac:dyDescent="0.25">
      <c r="E9716" s="1">
        <v>42807</v>
      </c>
      <c r="F9716">
        <v>79.101982055570105</v>
      </c>
      <c r="G9716">
        <v>66.257896959715097</v>
      </c>
    </row>
    <row r="9717" spans="5:7" x14ac:dyDescent="0.25">
      <c r="E9717" s="1">
        <v>42808</v>
      </c>
      <c r="F9717">
        <v>73.022877820245398</v>
      </c>
      <c r="G9717">
        <v>64.340063272418803</v>
      </c>
    </row>
    <row r="9718" spans="5:7" x14ac:dyDescent="0.25">
      <c r="E9718" s="1">
        <v>42809</v>
      </c>
      <c r="F9718">
        <v>42.971103319515301</v>
      </c>
      <c r="G9718">
        <v>52.038898847474101</v>
      </c>
    </row>
    <row r="9719" spans="5:7" x14ac:dyDescent="0.25">
      <c r="E9719" s="1">
        <v>42810</v>
      </c>
      <c r="F9719">
        <v>48.554847180246398</v>
      </c>
      <c r="G9719">
        <v>54.115275583389199</v>
      </c>
    </row>
    <row r="9720" spans="5:7" x14ac:dyDescent="0.25">
      <c r="E9720" s="1">
        <v>42811</v>
      </c>
      <c r="F9720">
        <v>42.554958631155202</v>
      </c>
      <c r="G9720">
        <v>51.248059878065398</v>
      </c>
    </row>
    <row r="9721" spans="5:7" x14ac:dyDescent="0.25">
      <c r="E9721" s="1">
        <v>42814</v>
      </c>
      <c r="F9721">
        <v>36.2788292134329</v>
      </c>
      <c r="G9721">
        <v>48.049456130832802</v>
      </c>
    </row>
    <row r="9722" spans="5:7" x14ac:dyDescent="0.25">
      <c r="E9722" s="1">
        <v>42815</v>
      </c>
      <c r="F9722">
        <v>29.252721472119202</v>
      </c>
      <c r="G9722">
        <v>44.032758374302702</v>
      </c>
    </row>
    <row r="9723" spans="5:7" x14ac:dyDescent="0.25">
      <c r="E9723" s="1">
        <v>42816</v>
      </c>
      <c r="F9723">
        <v>23.736316797975601</v>
      </c>
      <c r="G9723">
        <v>40.396082378380001</v>
      </c>
    </row>
    <row r="9724" spans="5:7" x14ac:dyDescent="0.25">
      <c r="E9724" s="1">
        <v>42817</v>
      </c>
      <c r="F9724">
        <v>32.570386872938897</v>
      </c>
      <c r="G9724">
        <v>43.314992316976102</v>
      </c>
    </row>
    <row r="9725" spans="5:7" x14ac:dyDescent="0.25">
      <c r="E9725" s="1">
        <v>42818</v>
      </c>
      <c r="F9725">
        <v>29.244425311991499</v>
      </c>
      <c r="G9725">
        <v>41.523265090661397</v>
      </c>
    </row>
    <row r="9726" spans="5:7" x14ac:dyDescent="0.25">
      <c r="E9726" s="1">
        <v>42821</v>
      </c>
      <c r="F9726">
        <v>24.991101424643698</v>
      </c>
      <c r="G9726">
        <v>39.103876381051997</v>
      </c>
    </row>
    <row r="9727" spans="5:7" x14ac:dyDescent="0.25">
      <c r="E9727" s="1">
        <v>42822</v>
      </c>
      <c r="F9727">
        <v>39.379836637316203</v>
      </c>
      <c r="G9727">
        <v>43.891971346788601</v>
      </c>
    </row>
    <row r="9728" spans="5:7" x14ac:dyDescent="0.25">
      <c r="E9728" s="1">
        <v>42823</v>
      </c>
      <c r="F9728">
        <v>34.274688398764802</v>
      </c>
      <c r="G9728">
        <v>41.612046012405798</v>
      </c>
    </row>
    <row r="9729" spans="5:7" x14ac:dyDescent="0.25">
      <c r="E9729" s="1">
        <v>42824</v>
      </c>
      <c r="F9729">
        <v>46.091759828543097</v>
      </c>
      <c r="G9729">
        <v>45.878153913585599</v>
      </c>
    </row>
    <row r="9730" spans="5:7" x14ac:dyDescent="0.25">
      <c r="E9730" s="1">
        <v>42825</v>
      </c>
      <c r="F9730">
        <v>39.731693161326497</v>
      </c>
      <c r="G9730">
        <v>43.3475511834964</v>
      </c>
    </row>
    <row r="9731" spans="5:7" x14ac:dyDescent="0.25">
      <c r="E9731" s="1">
        <v>42828</v>
      </c>
      <c r="F9731">
        <v>30.0095200245052</v>
      </c>
      <c r="G9731">
        <v>38.8341754672173</v>
      </c>
    </row>
    <row r="9732" spans="5:7" x14ac:dyDescent="0.25">
      <c r="E9732" s="1">
        <v>42829</v>
      </c>
      <c r="F9732">
        <v>30.0095200245052</v>
      </c>
      <c r="G9732">
        <v>38.8341754672173</v>
      </c>
    </row>
    <row r="9733" spans="5:7" x14ac:dyDescent="0.25">
      <c r="E9733" s="1">
        <v>42830</v>
      </c>
      <c r="F9733">
        <v>33.646477947513198</v>
      </c>
      <c r="G9733">
        <v>39.961940079108899</v>
      </c>
    </row>
    <row r="9734" spans="5:7" x14ac:dyDescent="0.25">
      <c r="E9734" s="1">
        <v>42831</v>
      </c>
      <c r="F9734">
        <v>29.915621214864899</v>
      </c>
      <c r="G9734">
        <v>38.435577473333701</v>
      </c>
    </row>
    <row r="9735" spans="5:7" x14ac:dyDescent="0.25">
      <c r="E9735" s="1">
        <v>42832</v>
      </c>
      <c r="F9735">
        <v>45.4651588529359</v>
      </c>
      <c r="G9735">
        <v>43.422501981934701</v>
      </c>
    </row>
    <row r="9736" spans="5:7" x14ac:dyDescent="0.25">
      <c r="E9736" s="1">
        <v>42835</v>
      </c>
      <c r="F9736">
        <v>41.089273348958997</v>
      </c>
      <c r="G9736">
        <v>41.958415476949199</v>
      </c>
    </row>
    <row r="9737" spans="5:7" x14ac:dyDescent="0.25">
      <c r="E9737" s="1">
        <v>42836</v>
      </c>
      <c r="F9737">
        <v>25.579180154051901</v>
      </c>
      <c r="G9737">
        <v>35.240455736326901</v>
      </c>
    </row>
    <row r="9738" spans="5:7" x14ac:dyDescent="0.25">
      <c r="E9738" s="1">
        <v>42837</v>
      </c>
      <c r="F9738">
        <v>25.216567785759199</v>
      </c>
      <c r="G9738">
        <v>35.048605125686699</v>
      </c>
    </row>
    <row r="9739" spans="5:7" x14ac:dyDescent="0.25">
      <c r="E9739" s="1">
        <v>42838</v>
      </c>
      <c r="F9739">
        <v>15.9761947831055</v>
      </c>
      <c r="G9739">
        <v>29.223346432989899</v>
      </c>
    </row>
    <row r="9740" spans="5:7" x14ac:dyDescent="0.25">
      <c r="E9740" s="1">
        <v>42842</v>
      </c>
      <c r="F9740">
        <v>27.2646077338864</v>
      </c>
      <c r="G9740">
        <v>33.428845848504999</v>
      </c>
    </row>
    <row r="9741" spans="5:7" x14ac:dyDescent="0.25">
      <c r="E9741" s="1">
        <v>42843</v>
      </c>
      <c r="F9741">
        <v>18.2938584174053</v>
      </c>
      <c r="G9741">
        <v>27.9824459324673</v>
      </c>
    </row>
    <row r="9742" spans="5:7" x14ac:dyDescent="0.25">
      <c r="E9742" s="1">
        <v>42844</v>
      </c>
      <c r="F9742">
        <v>27.333476313589902</v>
      </c>
      <c r="G9742">
        <v>31.7551084070253</v>
      </c>
    </row>
    <row r="9743" spans="5:7" x14ac:dyDescent="0.25">
      <c r="E9743" s="1">
        <v>42845</v>
      </c>
      <c r="F9743">
        <v>40.686181792180903</v>
      </c>
      <c r="G9743">
        <v>37.713448971777296</v>
      </c>
    </row>
    <row r="9744" spans="5:7" x14ac:dyDescent="0.25">
      <c r="E9744" s="1">
        <v>42846</v>
      </c>
      <c r="F9744">
        <v>39.567616301990199</v>
      </c>
      <c r="G9744">
        <v>37.264251137866097</v>
      </c>
    </row>
    <row r="9745" spans="5:7" x14ac:dyDescent="0.25">
      <c r="E9745" s="1">
        <v>42849</v>
      </c>
      <c r="F9745">
        <v>51.4261276628555</v>
      </c>
      <c r="G9745">
        <v>42.702893439237897</v>
      </c>
    </row>
    <row r="9746" spans="5:7" x14ac:dyDescent="0.25">
      <c r="E9746" s="1">
        <v>42850</v>
      </c>
      <c r="F9746">
        <v>64.188913801999703</v>
      </c>
      <c r="G9746">
        <v>49.7966902675456</v>
      </c>
    </row>
    <row r="9747" spans="5:7" x14ac:dyDescent="0.25">
      <c r="E9747" s="1">
        <v>42851</v>
      </c>
      <c r="F9747">
        <v>58.282218554941203</v>
      </c>
      <c r="G9747">
        <v>47.750287082401002</v>
      </c>
    </row>
    <row r="9748" spans="5:7" x14ac:dyDescent="0.25">
      <c r="E9748" s="1">
        <v>42852</v>
      </c>
      <c r="F9748">
        <v>53.370993615222602</v>
      </c>
      <c r="G9748">
        <v>46.0518810025373</v>
      </c>
    </row>
    <row r="9749" spans="5:7" x14ac:dyDescent="0.25">
      <c r="E9749" s="1">
        <v>42853</v>
      </c>
      <c r="F9749">
        <v>48.768325916847303</v>
      </c>
      <c r="G9749">
        <v>44.462313182019898</v>
      </c>
    </row>
    <row r="9750" spans="5:7" x14ac:dyDescent="0.25">
      <c r="E9750" s="1">
        <v>42856</v>
      </c>
      <c r="F9750">
        <v>61.556156137428502</v>
      </c>
      <c r="G9750">
        <v>50.389815007960102</v>
      </c>
    </row>
    <row r="9751" spans="5:7" x14ac:dyDescent="0.25">
      <c r="E9751" s="1">
        <v>42857</v>
      </c>
      <c r="F9751">
        <v>51.027096259699903</v>
      </c>
      <c r="G9751">
        <v>46.692670025658003</v>
      </c>
    </row>
    <row r="9752" spans="5:7" x14ac:dyDescent="0.25">
      <c r="E9752" s="1">
        <v>42858</v>
      </c>
      <c r="F9752">
        <v>54.908391956007698</v>
      </c>
      <c r="G9752">
        <v>48.402369650357997</v>
      </c>
    </row>
    <row r="9753" spans="5:7" x14ac:dyDescent="0.25">
      <c r="E9753" s="1">
        <v>42859</v>
      </c>
      <c r="F9753">
        <v>66.445706361865007</v>
      </c>
      <c r="G9753">
        <v>54.130302887914702</v>
      </c>
    </row>
    <row r="9754" spans="5:7" x14ac:dyDescent="0.25">
      <c r="E9754" s="1">
        <v>42860</v>
      </c>
      <c r="F9754">
        <v>64.753643118550201</v>
      </c>
      <c r="G9754">
        <v>53.585098875093301</v>
      </c>
    </row>
    <row r="9755" spans="5:7" x14ac:dyDescent="0.25">
      <c r="E9755" s="1">
        <v>42863</v>
      </c>
      <c r="F9755">
        <v>70.214779100285696</v>
      </c>
      <c r="G9755">
        <v>56.421249512792201</v>
      </c>
    </row>
    <row r="9756" spans="5:7" x14ac:dyDescent="0.25">
      <c r="E9756" s="1">
        <v>42864</v>
      </c>
      <c r="F9756">
        <v>75.982757202532099</v>
      </c>
      <c r="G9756">
        <v>59.835166603017903</v>
      </c>
    </row>
    <row r="9757" spans="5:7" x14ac:dyDescent="0.25">
      <c r="E9757" s="1">
        <v>42865</v>
      </c>
      <c r="F9757">
        <v>77.180193260808906</v>
      </c>
      <c r="G9757">
        <v>60.5860104439571</v>
      </c>
    </row>
    <row r="9758" spans="5:7" x14ac:dyDescent="0.25">
      <c r="E9758" s="1">
        <v>42866</v>
      </c>
      <c r="F9758">
        <v>68.931957997214695</v>
      </c>
      <c r="G9758">
        <v>58.240987678584602</v>
      </c>
    </row>
    <row r="9759" spans="5:7" x14ac:dyDescent="0.25">
      <c r="E9759" s="1">
        <v>42867</v>
      </c>
      <c r="F9759">
        <v>42.715699381799404</v>
      </c>
      <c r="G9759">
        <v>48.555070573830299</v>
      </c>
    </row>
    <row r="9760" spans="5:7" x14ac:dyDescent="0.25">
      <c r="E9760" s="1">
        <v>42870</v>
      </c>
      <c r="F9760">
        <v>44.602460934916799</v>
      </c>
      <c r="G9760">
        <v>49.233599355868002</v>
      </c>
    </row>
    <row r="9761" spans="5:7" x14ac:dyDescent="0.25">
      <c r="E9761" s="1">
        <v>42871</v>
      </c>
      <c r="F9761">
        <v>41.034391272404299</v>
      </c>
      <c r="G9761">
        <v>47.741728594757497</v>
      </c>
    </row>
    <row r="9762" spans="5:7" x14ac:dyDescent="0.25">
      <c r="E9762" s="1">
        <v>42872</v>
      </c>
      <c r="F9762">
        <v>20.843471671833299</v>
      </c>
      <c r="G9762">
        <v>35.9150853773058</v>
      </c>
    </row>
    <row r="9763" spans="5:7" x14ac:dyDescent="0.25">
      <c r="E9763" s="1">
        <v>42873</v>
      </c>
      <c r="F9763">
        <v>27.408007318758902</v>
      </c>
      <c r="G9763">
        <v>38.430667095454297</v>
      </c>
    </row>
    <row r="9764" spans="5:7" x14ac:dyDescent="0.25">
      <c r="E9764" s="1">
        <v>42874</v>
      </c>
      <c r="F9764">
        <v>32.172704904004298</v>
      </c>
      <c r="G9764">
        <v>40.214664820563101</v>
      </c>
    </row>
    <row r="9765" spans="5:7" x14ac:dyDescent="0.25">
      <c r="E9765" s="1">
        <v>42877</v>
      </c>
      <c r="F9765">
        <v>35.955978317114997</v>
      </c>
      <c r="G9765">
        <v>41.581838472559198</v>
      </c>
    </row>
    <row r="9766" spans="5:7" x14ac:dyDescent="0.25">
      <c r="E9766" s="1">
        <v>42878</v>
      </c>
      <c r="F9766">
        <v>47.318142147400202</v>
      </c>
      <c r="G9766">
        <v>45.876739268803902</v>
      </c>
    </row>
    <row r="9767" spans="5:7" x14ac:dyDescent="0.25">
      <c r="E9767" s="1">
        <v>42879</v>
      </c>
      <c r="F9767">
        <v>42.068049182204</v>
      </c>
      <c r="G9767">
        <v>43.841899482589497</v>
      </c>
    </row>
    <row r="9768" spans="5:7" x14ac:dyDescent="0.25">
      <c r="E9768" s="1">
        <v>42880</v>
      </c>
      <c r="F9768">
        <v>38.731279978684299</v>
      </c>
      <c r="G9768">
        <v>42.527474754779497</v>
      </c>
    </row>
    <row r="9769" spans="5:7" x14ac:dyDescent="0.25">
      <c r="E9769" s="1">
        <v>42881</v>
      </c>
      <c r="F9769">
        <v>37.125079492436498</v>
      </c>
      <c r="G9769">
        <v>41.912367911104198</v>
      </c>
    </row>
    <row r="9770" spans="5:7" x14ac:dyDescent="0.25">
      <c r="E9770" s="1">
        <v>42885</v>
      </c>
      <c r="F9770">
        <v>27.533688682201198</v>
      </c>
      <c r="G9770">
        <v>37.791764167493803</v>
      </c>
    </row>
    <row r="9771" spans="5:7" x14ac:dyDescent="0.25">
      <c r="E9771" s="1">
        <v>42886</v>
      </c>
      <c r="F9771">
        <v>23.930203722102299</v>
      </c>
      <c r="G9771">
        <v>35.943335918293599</v>
      </c>
    </row>
    <row r="9772" spans="5:7" x14ac:dyDescent="0.25">
      <c r="E9772" s="1">
        <v>42887</v>
      </c>
      <c r="F9772">
        <v>35.288778455198802</v>
      </c>
      <c r="G9772">
        <v>39.504700424032102</v>
      </c>
    </row>
    <row r="9773" spans="5:7" x14ac:dyDescent="0.25">
      <c r="E9773" s="1">
        <v>42888</v>
      </c>
      <c r="F9773">
        <v>22.811477681268599</v>
      </c>
      <c r="G9773">
        <v>33.400079693762301</v>
      </c>
    </row>
    <row r="9774" spans="5:7" x14ac:dyDescent="0.25">
      <c r="E9774" s="1">
        <v>42891</v>
      </c>
      <c r="F9774">
        <v>33.090346981720103</v>
      </c>
      <c r="G9774">
        <v>37.184938544433798</v>
      </c>
    </row>
    <row r="9775" spans="5:7" x14ac:dyDescent="0.25">
      <c r="E9775" s="1">
        <v>42892</v>
      </c>
      <c r="F9775">
        <v>26.448736052933</v>
      </c>
      <c r="G9775">
        <v>33.922494390126801</v>
      </c>
    </row>
    <row r="9776" spans="5:7" x14ac:dyDescent="0.25">
      <c r="E9776" s="1">
        <v>42893</v>
      </c>
      <c r="F9776">
        <v>40.725274176248597</v>
      </c>
      <c r="G9776">
        <v>39.6268253493458</v>
      </c>
    </row>
    <row r="9777" spans="5:7" x14ac:dyDescent="0.25">
      <c r="E9777" s="1">
        <v>42894</v>
      </c>
      <c r="F9777">
        <v>46.055831456952298</v>
      </c>
      <c r="G9777">
        <v>41.917661091158699</v>
      </c>
    </row>
    <row r="9778" spans="5:7" x14ac:dyDescent="0.25">
      <c r="E9778" s="1">
        <v>42895</v>
      </c>
      <c r="F9778">
        <v>48.057752801984499</v>
      </c>
      <c r="G9778">
        <v>42.7531262890897</v>
      </c>
    </row>
    <row r="9779" spans="5:7" x14ac:dyDescent="0.25">
      <c r="E9779" s="1">
        <v>42898</v>
      </c>
      <c r="F9779">
        <v>53.816507223695602</v>
      </c>
      <c r="G9779">
        <v>45.132917464333097</v>
      </c>
    </row>
    <row r="9780" spans="5:7" x14ac:dyDescent="0.25">
      <c r="E9780" s="1">
        <v>42899</v>
      </c>
      <c r="F9780">
        <v>50.9135182035402</v>
      </c>
      <c r="G9780">
        <v>44.2832778883526</v>
      </c>
    </row>
    <row r="9781" spans="5:7" x14ac:dyDescent="0.25">
      <c r="E9781" s="1">
        <v>42900</v>
      </c>
      <c r="F9781">
        <v>29.1867620790483</v>
      </c>
      <c r="G9781">
        <v>35.910879413277002</v>
      </c>
    </row>
    <row r="9782" spans="5:7" x14ac:dyDescent="0.25">
      <c r="E9782" s="1">
        <v>42901</v>
      </c>
      <c r="F9782">
        <v>39.892860645447698</v>
      </c>
      <c r="G9782">
        <v>40.149501857345399</v>
      </c>
    </row>
    <row r="9783" spans="5:7" x14ac:dyDescent="0.25">
      <c r="E9783" s="1">
        <v>42902</v>
      </c>
      <c r="F9783">
        <v>38.439947738693299</v>
      </c>
      <c r="G9783">
        <v>39.562462548190503</v>
      </c>
    </row>
    <row r="9784" spans="5:7" x14ac:dyDescent="0.25">
      <c r="E9784" s="1">
        <v>42905</v>
      </c>
      <c r="F9784">
        <v>51.564419827148399</v>
      </c>
      <c r="G9784">
        <v>44.937926533026399</v>
      </c>
    </row>
    <row r="9785" spans="5:7" x14ac:dyDescent="0.25">
      <c r="E9785" s="1">
        <v>42906</v>
      </c>
      <c r="F9785">
        <v>40.008124058375898</v>
      </c>
      <c r="G9785">
        <v>40.552445116725799</v>
      </c>
    </row>
    <row r="9786" spans="5:7" x14ac:dyDescent="0.25">
      <c r="E9786" s="1">
        <v>42907</v>
      </c>
      <c r="F9786">
        <v>40.916113431962401</v>
      </c>
      <c r="G9786">
        <v>40.907327557161501</v>
      </c>
    </row>
    <row r="9787" spans="5:7" x14ac:dyDescent="0.25">
      <c r="E9787" s="1">
        <v>42908</v>
      </c>
      <c r="F9787">
        <v>40.186241010488203</v>
      </c>
      <c r="G9787">
        <v>40.646019250041903</v>
      </c>
    </row>
    <row r="9788" spans="5:7" x14ac:dyDescent="0.25">
      <c r="E9788" s="1">
        <v>42909</v>
      </c>
      <c r="F9788">
        <v>36.655354461977403</v>
      </c>
      <c r="G9788">
        <v>39.425549389256197</v>
      </c>
    </row>
    <row r="9789" spans="5:7" x14ac:dyDescent="0.25">
      <c r="E9789" s="1">
        <v>42912</v>
      </c>
      <c r="F9789">
        <v>33.877233845113402</v>
      </c>
      <c r="G9789">
        <v>38.458298102830597</v>
      </c>
    </row>
    <row r="9790" spans="5:7" x14ac:dyDescent="0.25">
      <c r="E9790" s="1">
        <v>42913</v>
      </c>
      <c r="F9790">
        <v>63.112458146276801</v>
      </c>
      <c r="G9790">
        <v>49.975797845254498</v>
      </c>
    </row>
    <row r="9791" spans="5:7" x14ac:dyDescent="0.25">
      <c r="E9791" s="1">
        <v>42914</v>
      </c>
      <c r="F9791">
        <v>69.700823335920902</v>
      </c>
      <c r="G9791">
        <v>53.7925630602385</v>
      </c>
    </row>
    <row r="9792" spans="5:7" x14ac:dyDescent="0.25">
      <c r="E9792" s="1">
        <v>42915</v>
      </c>
      <c r="F9792">
        <v>77.999716028345205</v>
      </c>
      <c r="G9792">
        <v>59.630577474793803</v>
      </c>
    </row>
    <row r="9793" spans="5:7" x14ac:dyDescent="0.25">
      <c r="E9793" s="1">
        <v>42916</v>
      </c>
      <c r="F9793">
        <v>82.559504989766495</v>
      </c>
      <c r="G9793">
        <v>63.573111180557497</v>
      </c>
    </row>
    <row r="9794" spans="5:7" x14ac:dyDescent="0.25">
      <c r="E9794" s="1">
        <v>42919</v>
      </c>
      <c r="F9794">
        <v>86.7136964233773</v>
      </c>
      <c r="G9794">
        <v>67.826979388883302</v>
      </c>
    </row>
    <row r="9795" spans="5:7" x14ac:dyDescent="0.25">
      <c r="E9795" s="1">
        <v>42921</v>
      </c>
      <c r="F9795">
        <v>80.442866098655401</v>
      </c>
      <c r="G9795">
        <v>65.5777601864947</v>
      </c>
    </row>
    <row r="9796" spans="5:7" x14ac:dyDescent="0.25">
      <c r="E9796" s="1">
        <v>42922</v>
      </c>
      <c r="F9796">
        <v>84.393094413478593</v>
      </c>
      <c r="G9796">
        <v>68.824951831237698</v>
      </c>
    </row>
    <row r="9797" spans="5:7" x14ac:dyDescent="0.25">
      <c r="E9797" s="1">
        <v>42923</v>
      </c>
      <c r="F9797">
        <v>86.617345000913204</v>
      </c>
      <c r="G9797">
        <v>70.855237706258606</v>
      </c>
    </row>
    <row r="9798" spans="5:7" x14ac:dyDescent="0.25">
      <c r="E9798" s="1">
        <v>42926</v>
      </c>
      <c r="F9798">
        <v>74.878701802161203</v>
      </c>
      <c r="G9798">
        <v>66.575097518311907</v>
      </c>
    </row>
    <row r="9799" spans="5:7" x14ac:dyDescent="0.25">
      <c r="E9799" s="1">
        <v>42927</v>
      </c>
      <c r="F9799">
        <v>70.207812739935207</v>
      </c>
      <c r="G9799">
        <v>64.849276779781206</v>
      </c>
    </row>
    <row r="9800" spans="5:7" x14ac:dyDescent="0.25">
      <c r="E9800" s="1">
        <v>42928</v>
      </c>
      <c r="F9800">
        <v>54.378127598653499</v>
      </c>
      <c r="G9800">
        <v>58.498342068324398</v>
      </c>
    </row>
    <row r="9801" spans="5:7" x14ac:dyDescent="0.25">
      <c r="E9801" s="1">
        <v>42929</v>
      </c>
      <c r="F9801">
        <v>60.749898017953498</v>
      </c>
      <c r="G9801">
        <v>60.968280506525701</v>
      </c>
    </row>
    <row r="9802" spans="5:7" x14ac:dyDescent="0.25">
      <c r="E9802" s="1">
        <v>42930</v>
      </c>
      <c r="F9802">
        <v>49.3322236063565</v>
      </c>
      <c r="G9802">
        <v>56.010854222583397</v>
      </c>
    </row>
    <row r="9803" spans="5:7" x14ac:dyDescent="0.25">
      <c r="E9803" s="1">
        <v>42933</v>
      </c>
      <c r="F9803">
        <v>45.772471829829698</v>
      </c>
      <c r="G9803">
        <v>54.369162358774403</v>
      </c>
    </row>
    <row r="9804" spans="5:7" x14ac:dyDescent="0.25">
      <c r="E9804" s="1">
        <v>42934</v>
      </c>
      <c r="F9804">
        <v>32.733989546711598</v>
      </c>
      <c r="G9804">
        <v>47.475756368165001</v>
      </c>
    </row>
    <row r="9805" spans="5:7" x14ac:dyDescent="0.25">
      <c r="E9805" s="1">
        <v>42935</v>
      </c>
      <c r="F9805">
        <v>35.143718195320503</v>
      </c>
      <c r="G9805">
        <v>48.243895085255701</v>
      </c>
    </row>
    <row r="9806" spans="5:7" x14ac:dyDescent="0.25">
      <c r="E9806" s="1">
        <v>42936</v>
      </c>
      <c r="F9806">
        <v>34.549621681353102</v>
      </c>
      <c r="G9806">
        <v>47.941872434226802</v>
      </c>
    </row>
    <row r="9807" spans="5:7" x14ac:dyDescent="0.25">
      <c r="E9807" s="1">
        <v>42937</v>
      </c>
      <c r="F9807">
        <v>25.6901760993183</v>
      </c>
      <c r="G9807">
        <v>43.012155701122502</v>
      </c>
    </row>
    <row r="9808" spans="5:7" x14ac:dyDescent="0.25">
      <c r="E9808" s="1">
        <v>42940</v>
      </c>
      <c r="F9808">
        <v>37.557783785339197</v>
      </c>
      <c r="G9808">
        <v>46.660383300705597</v>
      </c>
    </row>
    <row r="9809" spans="5:7" x14ac:dyDescent="0.25">
      <c r="E9809" s="1">
        <v>42941</v>
      </c>
      <c r="F9809">
        <v>62.524078093751697</v>
      </c>
      <c r="G9809">
        <v>56.972236411926403</v>
      </c>
    </row>
    <row r="9810" spans="5:7" x14ac:dyDescent="0.25">
      <c r="E9810" s="1">
        <v>42942</v>
      </c>
      <c r="F9810">
        <v>48.498640899416301</v>
      </c>
      <c r="G9810">
        <v>50.620041389268003</v>
      </c>
    </row>
    <row r="9811" spans="5:7" x14ac:dyDescent="0.25">
      <c r="E9811" s="1">
        <v>42943</v>
      </c>
      <c r="F9811">
        <v>56.030574800231797</v>
      </c>
      <c r="G9811">
        <v>54.125328238185602</v>
      </c>
    </row>
    <row r="9812" spans="5:7" x14ac:dyDescent="0.25">
      <c r="E9812" s="1">
        <v>42944</v>
      </c>
      <c r="F9812">
        <v>48.971010100607202</v>
      </c>
      <c r="G9812">
        <v>50.927329878578703</v>
      </c>
    </row>
    <row r="9813" spans="5:7" x14ac:dyDescent="0.25">
      <c r="E9813" s="1">
        <v>42947</v>
      </c>
      <c r="F9813">
        <v>50.594869089850199</v>
      </c>
      <c r="G9813">
        <v>51.5968721057938</v>
      </c>
    </row>
    <row r="9814" spans="5:7" x14ac:dyDescent="0.25">
      <c r="E9814" s="1">
        <v>42948</v>
      </c>
      <c r="F9814">
        <v>38.529940010905101</v>
      </c>
      <c r="G9814">
        <v>46.048651330212103</v>
      </c>
    </row>
    <row r="9815" spans="5:7" x14ac:dyDescent="0.25">
      <c r="E9815" s="1">
        <v>42949</v>
      </c>
      <c r="F9815">
        <v>42.912701744569397</v>
      </c>
      <c r="G9815">
        <v>47.674344383263602</v>
      </c>
    </row>
    <row r="9816" spans="5:7" x14ac:dyDescent="0.25">
      <c r="E9816" s="1">
        <v>42950</v>
      </c>
      <c r="F9816">
        <v>33.937707081035903</v>
      </c>
      <c r="G9816">
        <v>43.328439585502601</v>
      </c>
    </row>
    <row r="9817" spans="5:7" x14ac:dyDescent="0.25">
      <c r="E9817" s="1">
        <v>42951</v>
      </c>
      <c r="F9817">
        <v>49.286062774837198</v>
      </c>
      <c r="G9817">
        <v>49.327181321750899</v>
      </c>
    </row>
    <row r="9818" spans="5:7" x14ac:dyDescent="0.25">
      <c r="E9818" s="1">
        <v>42954</v>
      </c>
      <c r="F9818">
        <v>45.567761765932602</v>
      </c>
      <c r="G9818">
        <v>47.734568997464898</v>
      </c>
    </row>
    <row r="9819" spans="5:7" x14ac:dyDescent="0.25">
      <c r="E9819" s="1">
        <v>42955</v>
      </c>
      <c r="F9819">
        <v>54.205060103147702</v>
      </c>
      <c r="G9819">
        <v>51.264851895737202</v>
      </c>
    </row>
    <row r="9820" spans="5:7" x14ac:dyDescent="0.25">
      <c r="E9820" s="1">
        <v>42956</v>
      </c>
      <c r="F9820">
        <v>41.305957079081097</v>
      </c>
      <c r="G9820">
        <v>45.801005106305702</v>
      </c>
    </row>
    <row r="9821" spans="5:7" x14ac:dyDescent="0.25">
      <c r="E9821" s="1">
        <v>42957</v>
      </c>
      <c r="F9821">
        <v>34.166858562978597</v>
      </c>
      <c r="G9821">
        <v>42.252440729676898</v>
      </c>
    </row>
    <row r="9822" spans="5:7" x14ac:dyDescent="0.25">
      <c r="E9822" s="1">
        <v>42958</v>
      </c>
      <c r="F9822">
        <v>29.304603201649499</v>
      </c>
      <c r="G9822">
        <v>39.608562601118798</v>
      </c>
    </row>
    <row r="9823" spans="5:7" x14ac:dyDescent="0.25">
      <c r="E9823" s="1">
        <v>42961</v>
      </c>
      <c r="F9823">
        <v>42.080447489747399</v>
      </c>
      <c r="G9823">
        <v>44.444204552693201</v>
      </c>
    </row>
    <row r="9824" spans="5:7" x14ac:dyDescent="0.25">
      <c r="E9824" s="1">
        <v>42962</v>
      </c>
      <c r="F9824">
        <v>56.640012789455</v>
      </c>
      <c r="G9824">
        <v>50.988208788675699</v>
      </c>
    </row>
    <row r="9825" spans="5:7" x14ac:dyDescent="0.25">
      <c r="E9825" s="1">
        <v>42963</v>
      </c>
      <c r="F9825">
        <v>45.0360278774478</v>
      </c>
      <c r="G9825">
        <v>46.0035767619285</v>
      </c>
    </row>
    <row r="9826" spans="5:7" x14ac:dyDescent="0.25">
      <c r="E9826" s="1">
        <v>42964</v>
      </c>
      <c r="F9826">
        <v>38.561690866853503</v>
      </c>
      <c r="G9826">
        <v>42.9178321260557</v>
      </c>
    </row>
    <row r="9827" spans="5:7" x14ac:dyDescent="0.25">
      <c r="E9827" s="1">
        <v>42965</v>
      </c>
      <c r="F9827">
        <v>37.861878125330101</v>
      </c>
      <c r="G9827">
        <v>42.588218042942401</v>
      </c>
    </row>
    <row r="9828" spans="5:7" x14ac:dyDescent="0.25">
      <c r="E9828" s="1">
        <v>42968</v>
      </c>
      <c r="F9828">
        <v>34.369019949543798</v>
      </c>
      <c r="G9828">
        <v>41.005506999336703</v>
      </c>
    </row>
    <row r="9829" spans="5:7" x14ac:dyDescent="0.25">
      <c r="E9829" s="1">
        <v>42969</v>
      </c>
      <c r="F9829">
        <v>48.595595788693501</v>
      </c>
      <c r="G9829">
        <v>46.371302366563</v>
      </c>
    </row>
    <row r="9830" spans="5:7" x14ac:dyDescent="0.25">
      <c r="E9830" s="1">
        <v>42970</v>
      </c>
      <c r="F9830">
        <v>36.620445025797103</v>
      </c>
      <c r="G9830">
        <v>41.287271989197002</v>
      </c>
    </row>
    <row r="9831" spans="5:7" x14ac:dyDescent="0.25">
      <c r="E9831" s="1">
        <v>42971</v>
      </c>
      <c r="F9831">
        <v>45.105748037873497</v>
      </c>
      <c r="G9831">
        <v>44.700311909335198</v>
      </c>
    </row>
    <row r="9832" spans="5:7" x14ac:dyDescent="0.25">
      <c r="E9832" s="1">
        <v>42972</v>
      </c>
      <c r="F9832">
        <v>38.862257704332102</v>
      </c>
      <c r="G9832">
        <v>42.066811518212504</v>
      </c>
    </row>
    <row r="9833" spans="5:7" x14ac:dyDescent="0.25">
      <c r="E9833" s="1">
        <v>42975</v>
      </c>
      <c r="F9833">
        <v>35.762957553627402</v>
      </c>
      <c r="G9833">
        <v>40.718913279214</v>
      </c>
    </row>
    <row r="9834" spans="5:7" x14ac:dyDescent="0.25">
      <c r="E9834" s="1">
        <v>42976</v>
      </c>
      <c r="F9834">
        <v>30.21982362976</v>
      </c>
      <c r="G9834">
        <v>38.192922967291501</v>
      </c>
    </row>
    <row r="9835" spans="5:7" x14ac:dyDescent="0.25">
      <c r="E9835" s="1">
        <v>42977</v>
      </c>
      <c r="F9835">
        <v>34.953939287153197</v>
      </c>
      <c r="G9835">
        <v>39.767506484798503</v>
      </c>
    </row>
    <row r="9836" spans="5:7" x14ac:dyDescent="0.25">
      <c r="E9836" s="1">
        <v>42978</v>
      </c>
      <c r="F9836">
        <v>28.934117729860802</v>
      </c>
      <c r="G9836">
        <v>37.161975186172498</v>
      </c>
    </row>
    <row r="9837" spans="5:7" x14ac:dyDescent="0.25">
      <c r="E9837" s="1">
        <v>42979</v>
      </c>
      <c r="F9837">
        <v>45.936599066735397</v>
      </c>
      <c r="G9837">
        <v>43.254841370910299</v>
      </c>
    </row>
    <row r="9838" spans="5:7" x14ac:dyDescent="0.25">
      <c r="E9838" s="1">
        <v>42983</v>
      </c>
      <c r="F9838">
        <v>26.806332819885299</v>
      </c>
      <c r="G9838">
        <v>34.341276321166099</v>
      </c>
    </row>
    <row r="9839" spans="5:7" x14ac:dyDescent="0.25">
      <c r="E9839" s="1">
        <v>42984</v>
      </c>
      <c r="F9839">
        <v>39.348395432162597</v>
      </c>
      <c r="G9839">
        <v>39.863602490107503</v>
      </c>
    </row>
    <row r="9840" spans="5:7" x14ac:dyDescent="0.25">
      <c r="E9840" s="1">
        <v>42985</v>
      </c>
      <c r="F9840">
        <v>31.302627382448399</v>
      </c>
      <c r="G9840">
        <v>35.809266477079703</v>
      </c>
    </row>
    <row r="9841" spans="5:7" x14ac:dyDescent="0.25">
      <c r="E9841" s="1">
        <v>42986</v>
      </c>
      <c r="F9841">
        <v>31.302627382448399</v>
      </c>
      <c r="G9841">
        <v>35.809266477079703</v>
      </c>
    </row>
    <row r="9842" spans="5:7" x14ac:dyDescent="0.25">
      <c r="E9842" s="1">
        <v>42989</v>
      </c>
      <c r="F9842">
        <v>51.5794582129041</v>
      </c>
      <c r="G9842">
        <v>45.030732533812902</v>
      </c>
    </row>
    <row r="9843" spans="5:7" x14ac:dyDescent="0.25">
      <c r="E9843" s="1">
        <v>42990</v>
      </c>
      <c r="F9843">
        <v>61.404884450938901</v>
      </c>
      <c r="G9843">
        <v>50.5314501875799</v>
      </c>
    </row>
    <row r="9844" spans="5:7" x14ac:dyDescent="0.25">
      <c r="E9844" s="1">
        <v>42991</v>
      </c>
      <c r="F9844">
        <v>65.755469183977198</v>
      </c>
      <c r="G9844">
        <v>53.1648075912614</v>
      </c>
    </row>
    <row r="9845" spans="5:7" x14ac:dyDescent="0.25">
      <c r="E9845" s="1">
        <v>42992</v>
      </c>
      <c r="F9845">
        <v>66.510481753456403</v>
      </c>
      <c r="G9845">
        <v>53.6080655501706</v>
      </c>
    </row>
    <row r="9846" spans="5:7" x14ac:dyDescent="0.25">
      <c r="E9846" s="1">
        <v>42993</v>
      </c>
      <c r="F9846">
        <v>67.162081772033403</v>
      </c>
      <c r="G9846">
        <v>53.960002987305003</v>
      </c>
    </row>
    <row r="9847" spans="5:7" x14ac:dyDescent="0.25">
      <c r="E9847" s="1">
        <v>42996</v>
      </c>
      <c r="F9847">
        <v>73.037628658688007</v>
      </c>
      <c r="G9847">
        <v>57.221869931542301</v>
      </c>
    </row>
    <row r="9848" spans="5:7" x14ac:dyDescent="0.25">
      <c r="E9848" s="1">
        <v>42997</v>
      </c>
      <c r="F9848">
        <v>75.481780460681406</v>
      </c>
      <c r="G9848">
        <v>58.685409314846801</v>
      </c>
    </row>
    <row r="9849" spans="5:7" x14ac:dyDescent="0.25">
      <c r="E9849" s="1">
        <v>42998</v>
      </c>
      <c r="F9849">
        <v>80.787131583003898</v>
      </c>
      <c r="G9849">
        <v>62.218963506903499</v>
      </c>
    </row>
    <row r="9850" spans="5:7" x14ac:dyDescent="0.25">
      <c r="E9850" s="1">
        <v>42999</v>
      </c>
      <c r="F9850">
        <v>81.084800461637101</v>
      </c>
      <c r="G9850">
        <v>62.4286958031566</v>
      </c>
    </row>
    <row r="9851" spans="5:7" x14ac:dyDescent="0.25">
      <c r="E9851" s="1">
        <v>43000</v>
      </c>
      <c r="F9851">
        <v>70.586182112889105</v>
      </c>
      <c r="G9851">
        <v>59.579245337106499</v>
      </c>
    </row>
    <row r="9852" spans="5:7" x14ac:dyDescent="0.25">
      <c r="E9852" s="1">
        <v>43003</v>
      </c>
      <c r="F9852">
        <v>50.137479894318901</v>
      </c>
      <c r="G9852">
        <v>52.770292276575603</v>
      </c>
    </row>
    <row r="9853" spans="5:7" x14ac:dyDescent="0.25">
      <c r="E9853" s="1">
        <v>43004</v>
      </c>
      <c r="F9853">
        <v>53.594411654135698</v>
      </c>
      <c r="G9853">
        <v>53.9838856280616</v>
      </c>
    </row>
    <row r="9854" spans="5:7" x14ac:dyDescent="0.25">
      <c r="E9854" s="1">
        <v>43005</v>
      </c>
      <c r="F9854">
        <v>73.322641806356103</v>
      </c>
      <c r="G9854">
        <v>63.0681733323364</v>
      </c>
    </row>
    <row r="9855" spans="5:7" x14ac:dyDescent="0.25">
      <c r="E9855" s="1">
        <v>43006</v>
      </c>
      <c r="F9855">
        <v>72.3992769810948</v>
      </c>
      <c r="G9855">
        <v>62.734736396851503</v>
      </c>
    </row>
    <row r="9856" spans="5:7" x14ac:dyDescent="0.25">
      <c r="E9856" s="1">
        <v>43007</v>
      </c>
      <c r="F9856">
        <v>75.864257082886098</v>
      </c>
      <c r="G9856">
        <v>64.646959298516293</v>
      </c>
    </row>
    <row r="9857" spans="5:7" x14ac:dyDescent="0.25">
      <c r="E9857" s="1">
        <v>43010</v>
      </c>
      <c r="F9857">
        <v>77.8004342552981</v>
      </c>
      <c r="G9857">
        <v>65.742952878521194</v>
      </c>
    </row>
    <row r="9858" spans="5:7" x14ac:dyDescent="0.25">
      <c r="E9858" s="1">
        <v>43011</v>
      </c>
      <c r="F9858">
        <v>74.538871042185903</v>
      </c>
      <c r="G9858">
        <v>64.760184181980904</v>
      </c>
    </row>
    <row r="9859" spans="5:7" x14ac:dyDescent="0.25">
      <c r="E9859" s="1">
        <v>43012</v>
      </c>
      <c r="F9859">
        <v>74.538871042185903</v>
      </c>
      <c r="G9859">
        <v>64.760184181980904</v>
      </c>
    </row>
    <row r="9860" spans="5:7" x14ac:dyDescent="0.25">
      <c r="E9860" s="1">
        <v>43013</v>
      </c>
      <c r="F9860">
        <v>79.084354178776593</v>
      </c>
      <c r="G9860">
        <v>66.830393661040304</v>
      </c>
    </row>
    <row r="9861" spans="5:7" x14ac:dyDescent="0.25">
      <c r="E9861" s="1">
        <v>43014</v>
      </c>
      <c r="F9861">
        <v>82.774583617552594</v>
      </c>
      <c r="G9861">
        <v>68.804015927417097</v>
      </c>
    </row>
    <row r="9862" spans="5:7" x14ac:dyDescent="0.25">
      <c r="E9862" s="1">
        <v>43018</v>
      </c>
      <c r="F9862">
        <v>65.149545740997297</v>
      </c>
      <c r="G9862">
        <v>63.596873033018703</v>
      </c>
    </row>
    <row r="9863" spans="5:7" x14ac:dyDescent="0.25">
      <c r="E9863" s="1">
        <v>43019</v>
      </c>
      <c r="F9863">
        <v>65.149545740997297</v>
      </c>
      <c r="G9863">
        <v>63.596873033018703</v>
      </c>
    </row>
    <row r="9864" spans="5:7" x14ac:dyDescent="0.25">
      <c r="E9864" s="1">
        <v>43020</v>
      </c>
      <c r="F9864">
        <v>50.375228499489502</v>
      </c>
      <c r="G9864">
        <v>58.671102579375798</v>
      </c>
    </row>
    <row r="9865" spans="5:7" x14ac:dyDescent="0.25">
      <c r="E9865" s="1">
        <v>43021</v>
      </c>
      <c r="F9865">
        <v>32.884331911933799</v>
      </c>
      <c r="G9865">
        <v>50.446744513353998</v>
      </c>
    </row>
    <row r="9866" spans="5:7" x14ac:dyDescent="0.25">
      <c r="E9866" s="1">
        <v>43024</v>
      </c>
      <c r="F9866">
        <v>47.606803552312897</v>
      </c>
      <c r="G9866">
        <v>55.025604087432299</v>
      </c>
    </row>
    <row r="9867" spans="5:7" x14ac:dyDescent="0.25">
      <c r="E9867" s="1">
        <v>43025</v>
      </c>
      <c r="F9867">
        <v>43.284953476992598</v>
      </c>
      <c r="G9867">
        <v>53.024182919617097</v>
      </c>
    </row>
    <row r="9868" spans="5:7" x14ac:dyDescent="0.25">
      <c r="E9868" s="1">
        <v>43026</v>
      </c>
      <c r="F9868">
        <v>59.663391240057699</v>
      </c>
      <c r="G9868">
        <v>59.0088455630003</v>
      </c>
    </row>
    <row r="9869" spans="5:7" x14ac:dyDescent="0.25">
      <c r="E9869" s="1">
        <v>43027</v>
      </c>
      <c r="F9869">
        <v>51.784834467542701</v>
      </c>
      <c r="G9869">
        <v>55.656457952539299</v>
      </c>
    </row>
    <row r="9870" spans="5:7" x14ac:dyDescent="0.25">
      <c r="E9870" s="1">
        <v>43028</v>
      </c>
      <c r="F9870">
        <v>68.449710164046706</v>
      </c>
      <c r="G9870">
        <v>63.167953118162004</v>
      </c>
    </row>
    <row r="9871" spans="5:7" x14ac:dyDescent="0.25">
      <c r="E9871" s="1">
        <v>43031</v>
      </c>
      <c r="F9871">
        <v>65.723734977729507</v>
      </c>
      <c r="G9871">
        <v>62.036266071554302</v>
      </c>
    </row>
    <row r="9872" spans="5:7" x14ac:dyDescent="0.25">
      <c r="E9872" s="1">
        <v>43032</v>
      </c>
      <c r="F9872">
        <v>72.511076556772196</v>
      </c>
      <c r="G9872">
        <v>65.477591579883693</v>
      </c>
    </row>
    <row r="9873" spans="5:7" x14ac:dyDescent="0.25">
      <c r="E9873" s="1">
        <v>43033</v>
      </c>
      <c r="F9873">
        <v>78.711865706681905</v>
      </c>
      <c r="G9873">
        <v>69.167170468547894</v>
      </c>
    </row>
    <row r="9874" spans="5:7" x14ac:dyDescent="0.25">
      <c r="E9874" s="1">
        <v>43034</v>
      </c>
      <c r="F9874">
        <v>80.127464437079794</v>
      </c>
      <c r="G9874">
        <v>70.073594391204296</v>
      </c>
    </row>
    <row r="9875" spans="5:7" x14ac:dyDescent="0.25">
      <c r="E9875" s="1">
        <v>43035</v>
      </c>
      <c r="F9875">
        <v>66.359748714563395</v>
      </c>
      <c r="G9875">
        <v>64.744211144971203</v>
      </c>
    </row>
    <row r="9876" spans="5:7" x14ac:dyDescent="0.25">
      <c r="E9876" s="1">
        <v>43038</v>
      </c>
      <c r="F9876">
        <v>45.453249435150802</v>
      </c>
      <c r="G9876">
        <v>54.742262328375503</v>
      </c>
    </row>
    <row r="9877" spans="5:7" x14ac:dyDescent="0.25">
      <c r="E9877" s="1">
        <v>43039</v>
      </c>
      <c r="F9877">
        <v>47.506248260406601</v>
      </c>
      <c r="G9877">
        <v>55.5079888016637</v>
      </c>
    </row>
    <row r="9878" spans="5:7" x14ac:dyDescent="0.25">
      <c r="E9878" s="1">
        <v>43040</v>
      </c>
      <c r="F9878">
        <v>47.506248260406601</v>
      </c>
      <c r="G9878">
        <v>55.5079888016637</v>
      </c>
    </row>
    <row r="9879" spans="5:7" x14ac:dyDescent="0.25">
      <c r="E9879" s="1">
        <v>43041</v>
      </c>
      <c r="F9879">
        <v>38.191665244971098</v>
      </c>
      <c r="G9879">
        <v>51.004289331460399</v>
      </c>
    </row>
    <row r="9880" spans="5:7" x14ac:dyDescent="0.25">
      <c r="E9880" s="1">
        <v>43042</v>
      </c>
      <c r="F9880">
        <v>36.294013922469297</v>
      </c>
      <c r="G9880">
        <v>50.032793740557899</v>
      </c>
    </row>
    <row r="9881" spans="5:7" x14ac:dyDescent="0.25">
      <c r="E9881" s="1">
        <v>43045</v>
      </c>
      <c r="F9881">
        <v>29.541845372773299</v>
      </c>
      <c r="G9881">
        <v>46.385446251206801</v>
      </c>
    </row>
    <row r="9882" spans="5:7" x14ac:dyDescent="0.25">
      <c r="E9882" s="1">
        <v>43046</v>
      </c>
      <c r="F9882">
        <v>26.231805541979099</v>
      </c>
      <c r="G9882">
        <v>44.414619132990197</v>
      </c>
    </row>
    <row r="9883" spans="5:7" x14ac:dyDescent="0.25">
      <c r="E9883" s="1">
        <v>43047</v>
      </c>
      <c r="F9883">
        <v>37.809678953036801</v>
      </c>
      <c r="G9883">
        <v>47.726410355778199</v>
      </c>
    </row>
    <row r="9884" spans="5:7" x14ac:dyDescent="0.25">
      <c r="E9884" s="1">
        <v>43048</v>
      </c>
      <c r="F9884">
        <v>41.4833406413562</v>
      </c>
      <c r="G9884">
        <v>48.821015433806402</v>
      </c>
    </row>
    <row r="9885" spans="5:7" x14ac:dyDescent="0.25">
      <c r="E9885" s="1">
        <v>43049</v>
      </c>
      <c r="F9885">
        <v>67.762677792068899</v>
      </c>
      <c r="G9885">
        <v>59.360242585175001</v>
      </c>
    </row>
    <row r="9886" spans="5:7" x14ac:dyDescent="0.25">
      <c r="E9886" s="1">
        <v>43052</v>
      </c>
      <c r="F9886">
        <v>67.762677792068899</v>
      </c>
      <c r="G9886">
        <v>59.360242585175001</v>
      </c>
    </row>
    <row r="9887" spans="5:7" x14ac:dyDescent="0.25">
      <c r="E9887" s="1">
        <v>43053</v>
      </c>
      <c r="F9887">
        <v>57.519854848215303</v>
      </c>
      <c r="G9887">
        <v>55.697339502683597</v>
      </c>
    </row>
    <row r="9888" spans="5:7" x14ac:dyDescent="0.25">
      <c r="E9888" s="1">
        <v>43054</v>
      </c>
      <c r="F9888">
        <v>39.967888214016</v>
      </c>
      <c r="G9888">
        <v>47.978295912714898</v>
      </c>
    </row>
    <row r="9889" spans="5:7" x14ac:dyDescent="0.25">
      <c r="E9889" s="1">
        <v>43055</v>
      </c>
      <c r="F9889">
        <v>50.2620825512018</v>
      </c>
      <c r="G9889">
        <v>52.025367606819501</v>
      </c>
    </row>
    <row r="9890" spans="5:7" x14ac:dyDescent="0.25">
      <c r="E9890" s="1">
        <v>43056</v>
      </c>
      <c r="F9890">
        <v>47.623699727104302</v>
      </c>
      <c r="G9890">
        <v>50.877759320064797</v>
      </c>
    </row>
    <row r="9891" spans="5:7" x14ac:dyDescent="0.25">
      <c r="E9891" s="1">
        <v>43059</v>
      </c>
      <c r="F9891">
        <v>54.2156984417636</v>
      </c>
      <c r="G9891">
        <v>53.407638974914299</v>
      </c>
    </row>
    <row r="9892" spans="5:7" x14ac:dyDescent="0.25">
      <c r="E9892" s="1">
        <v>43060</v>
      </c>
      <c r="F9892">
        <v>49.970484071673098</v>
      </c>
      <c r="G9892">
        <v>51.791829478750799</v>
      </c>
    </row>
    <row r="9893" spans="5:7" x14ac:dyDescent="0.25">
      <c r="E9893" s="1">
        <v>43061</v>
      </c>
      <c r="F9893">
        <v>35.511283508219798</v>
      </c>
      <c r="G9893">
        <v>45.384188990397398</v>
      </c>
    </row>
    <row r="9894" spans="5:7" x14ac:dyDescent="0.25">
      <c r="E9894" s="1">
        <v>43063</v>
      </c>
      <c r="F9894">
        <v>44.418643615601702</v>
      </c>
      <c r="G9894">
        <v>48.548145457379498</v>
      </c>
    </row>
    <row r="9895" spans="5:7" x14ac:dyDescent="0.25">
      <c r="E9895" s="1">
        <v>43066</v>
      </c>
      <c r="F9895">
        <v>39.998842861285603</v>
      </c>
      <c r="G9895">
        <v>46.609578901810401</v>
      </c>
    </row>
    <row r="9896" spans="5:7" x14ac:dyDescent="0.25">
      <c r="E9896" s="1">
        <v>43067</v>
      </c>
      <c r="F9896">
        <v>44.9304808869704</v>
      </c>
      <c r="G9896">
        <v>48.2777158957078</v>
      </c>
    </row>
    <row r="9897" spans="5:7" x14ac:dyDescent="0.25">
      <c r="E9897" s="1">
        <v>43068</v>
      </c>
      <c r="F9897">
        <v>61.419711213881698</v>
      </c>
      <c r="G9897">
        <v>54.859471976084201</v>
      </c>
    </row>
    <row r="9898" spans="5:7" x14ac:dyDescent="0.25">
      <c r="E9898" s="1">
        <v>43069</v>
      </c>
      <c r="F9898">
        <v>71.617758777952304</v>
      </c>
      <c r="G9898">
        <v>60.299980458402402</v>
      </c>
    </row>
    <row r="9899" spans="5:7" x14ac:dyDescent="0.25">
      <c r="E9899" s="1">
        <v>43070</v>
      </c>
      <c r="F9899">
        <v>50.331083972610799</v>
      </c>
      <c r="G9899">
        <v>51.404010973891197</v>
      </c>
    </row>
    <row r="9900" spans="5:7" x14ac:dyDescent="0.25">
      <c r="E9900" s="1">
        <v>43073</v>
      </c>
      <c r="F9900">
        <v>55.242949242526798</v>
      </c>
      <c r="G9900">
        <v>53.668915509719596</v>
      </c>
    </row>
    <row r="9901" spans="5:7" x14ac:dyDescent="0.25">
      <c r="E9901" s="1">
        <v>43074</v>
      </c>
      <c r="F9901">
        <v>47.192440909898401</v>
      </c>
      <c r="G9901">
        <v>50.057238534521296</v>
      </c>
    </row>
    <row r="9902" spans="5:7" x14ac:dyDescent="0.25">
      <c r="E9902" s="1">
        <v>43075</v>
      </c>
      <c r="F9902">
        <v>39.403056797248098</v>
      </c>
      <c r="G9902">
        <v>46.266830003257901</v>
      </c>
    </row>
    <row r="9903" spans="5:7" x14ac:dyDescent="0.25">
      <c r="E9903" s="1">
        <v>43076</v>
      </c>
      <c r="F9903">
        <v>55.127537524094301</v>
      </c>
      <c r="G9903">
        <v>53.041695916881302</v>
      </c>
    </row>
    <row r="9904" spans="5:7" x14ac:dyDescent="0.25">
      <c r="E9904" s="1">
        <v>43077</v>
      </c>
      <c r="F9904">
        <v>57.1576510479021</v>
      </c>
      <c r="G9904">
        <v>53.992329982442101</v>
      </c>
    </row>
    <row r="9905" spans="5:7" x14ac:dyDescent="0.25">
      <c r="E9905" s="1">
        <v>43080</v>
      </c>
      <c r="F9905">
        <v>57.8120491844371</v>
      </c>
      <c r="G9905">
        <v>54.277137220768999</v>
      </c>
    </row>
    <row r="9906" spans="5:7" x14ac:dyDescent="0.25">
      <c r="E9906" s="1">
        <v>43081</v>
      </c>
      <c r="F9906">
        <v>63.786087257226001</v>
      </c>
      <c r="G9906">
        <v>56.865205383288398</v>
      </c>
    </row>
    <row r="9907" spans="5:7" x14ac:dyDescent="0.25">
      <c r="E9907" s="1">
        <v>43082</v>
      </c>
      <c r="F9907">
        <v>42.248621530581602</v>
      </c>
      <c r="G9907">
        <v>48.073827725913901</v>
      </c>
    </row>
    <row r="9908" spans="5:7" x14ac:dyDescent="0.25">
      <c r="E9908" s="1">
        <v>43083</v>
      </c>
      <c r="F9908">
        <v>41.318537225743597</v>
      </c>
      <c r="G9908">
        <v>47.633239766939496</v>
      </c>
    </row>
    <row r="9909" spans="5:7" x14ac:dyDescent="0.25">
      <c r="E9909" s="1">
        <v>43084</v>
      </c>
      <c r="F9909">
        <v>45.627673136112797</v>
      </c>
      <c r="G9909">
        <v>49.1391984586541</v>
      </c>
    </row>
    <row r="9910" spans="5:7" x14ac:dyDescent="0.25">
      <c r="E9910" s="1">
        <v>43087</v>
      </c>
      <c r="F9910">
        <v>60.086902686137499</v>
      </c>
      <c r="G9910">
        <v>54.883493223532497</v>
      </c>
    </row>
    <row r="9911" spans="5:7" x14ac:dyDescent="0.25">
      <c r="E9911" s="1">
        <v>43088</v>
      </c>
      <c r="F9911">
        <v>75.245505341640893</v>
      </c>
      <c r="G9911">
        <v>63.420929749355203</v>
      </c>
    </row>
    <row r="9912" spans="5:7" x14ac:dyDescent="0.25">
      <c r="E9912" s="1">
        <v>43089</v>
      </c>
      <c r="F9912">
        <v>79.680210551676495</v>
      </c>
      <c r="G9912">
        <v>66.673229078175396</v>
      </c>
    </row>
    <row r="9913" spans="5:7" x14ac:dyDescent="0.25">
      <c r="E9913" s="1">
        <v>43090</v>
      </c>
      <c r="F9913">
        <v>73.200506895677407</v>
      </c>
      <c r="G9913">
        <v>64.144226784056897</v>
      </c>
    </row>
    <row r="9914" spans="5:7" x14ac:dyDescent="0.25">
      <c r="E9914" s="1">
        <v>43091</v>
      </c>
      <c r="F9914">
        <v>74.103067173738594</v>
      </c>
      <c r="G9914">
        <v>64.6598035588502</v>
      </c>
    </row>
    <row r="9915" spans="5:7" x14ac:dyDescent="0.25">
      <c r="E9915" s="1">
        <v>43095</v>
      </c>
      <c r="F9915">
        <v>63.350117829069397</v>
      </c>
      <c r="G9915">
        <v>60.7112553916281</v>
      </c>
    </row>
    <row r="9916" spans="5:7" x14ac:dyDescent="0.25">
      <c r="E9916" s="1">
        <v>43096</v>
      </c>
      <c r="F9916">
        <v>43.508089357584304</v>
      </c>
      <c r="G9916">
        <v>51.790857275913901</v>
      </c>
    </row>
    <row r="9917" spans="5:7" x14ac:dyDescent="0.25">
      <c r="E9917" s="1">
        <v>43097</v>
      </c>
      <c r="F9917">
        <v>50.300710242152398</v>
      </c>
      <c r="G9917">
        <v>54.413866235399396</v>
      </c>
    </row>
    <row r="9918" spans="5:7" x14ac:dyDescent="0.25">
      <c r="E9918" s="1">
        <v>43098</v>
      </c>
      <c r="F9918">
        <v>43.682651078619699</v>
      </c>
      <c r="G9918">
        <v>51.260139009756898</v>
      </c>
    </row>
    <row r="9919" spans="5:7" x14ac:dyDescent="0.25">
      <c r="E9919" s="1">
        <v>43102</v>
      </c>
      <c r="F9919">
        <v>59.9446191634052</v>
      </c>
      <c r="G9919">
        <v>58.000963484553502</v>
      </c>
    </row>
    <row r="9920" spans="5:7" x14ac:dyDescent="0.25">
      <c r="E9920" s="1">
        <v>43103</v>
      </c>
      <c r="F9920">
        <v>53.126569545572401</v>
      </c>
      <c r="G9920">
        <v>54.968712031785998</v>
      </c>
    </row>
    <row r="9921" spans="5:7" x14ac:dyDescent="0.25">
      <c r="E9921" s="1">
        <v>43104</v>
      </c>
      <c r="F9921">
        <v>55.553136657842202</v>
      </c>
      <c r="G9921">
        <v>55.960496033050099</v>
      </c>
    </row>
    <row r="9922" spans="5:7" x14ac:dyDescent="0.25">
      <c r="E9922" s="1">
        <v>43105</v>
      </c>
      <c r="F9922">
        <v>62.2884663373435</v>
      </c>
      <c r="G9922">
        <v>58.771871695721202</v>
      </c>
    </row>
    <row r="9923" spans="5:7" x14ac:dyDescent="0.25">
      <c r="E9923" s="1">
        <v>43108</v>
      </c>
      <c r="F9923">
        <v>63.996389977640803</v>
      </c>
      <c r="G9923">
        <v>59.498242580778999</v>
      </c>
    </row>
    <row r="9924" spans="5:7" x14ac:dyDescent="0.25">
      <c r="E9924" s="1">
        <v>43109</v>
      </c>
      <c r="F9924">
        <v>77.208595365912998</v>
      </c>
      <c r="G9924">
        <v>66.315482090760796</v>
      </c>
    </row>
    <row r="9925" spans="5:7" x14ac:dyDescent="0.25">
      <c r="E9925" s="1">
        <v>43110</v>
      </c>
      <c r="F9925">
        <v>77.669540727920705</v>
      </c>
      <c r="G9925">
        <v>66.599284720681098</v>
      </c>
    </row>
    <row r="9926" spans="5:7" x14ac:dyDescent="0.25">
      <c r="E9926" s="1">
        <v>43111</v>
      </c>
      <c r="F9926">
        <v>67.797150860468093</v>
      </c>
      <c r="G9926">
        <v>63.160780953677303</v>
      </c>
    </row>
    <row r="9927" spans="5:7" x14ac:dyDescent="0.25">
      <c r="E9927" s="1">
        <v>43112</v>
      </c>
      <c r="F9927">
        <v>72.661971073588006</v>
      </c>
      <c r="G9927">
        <v>65.4049005396556</v>
      </c>
    </row>
    <row r="9928" spans="5:7" x14ac:dyDescent="0.25">
      <c r="E9928" s="1">
        <v>43116</v>
      </c>
      <c r="F9928">
        <v>67.968116087625901</v>
      </c>
      <c r="G9928">
        <v>63.8101931168096</v>
      </c>
    </row>
    <row r="9929" spans="5:7" x14ac:dyDescent="0.25">
      <c r="E9929" s="1">
        <v>43117</v>
      </c>
      <c r="F9929">
        <v>75.905956450963899</v>
      </c>
      <c r="G9929">
        <v>67.443349237898303</v>
      </c>
    </row>
    <row r="9930" spans="5:7" x14ac:dyDescent="0.25">
      <c r="E9930" s="1">
        <v>43118</v>
      </c>
      <c r="F9930">
        <v>81.302538604892604</v>
      </c>
      <c r="G9930">
        <v>70.535215949367498</v>
      </c>
    </row>
    <row r="9931" spans="5:7" x14ac:dyDescent="0.25">
      <c r="E9931" s="1">
        <v>43119</v>
      </c>
      <c r="F9931">
        <v>84.774702565198098</v>
      </c>
      <c r="G9931">
        <v>72.887946691309807</v>
      </c>
    </row>
    <row r="9932" spans="5:7" x14ac:dyDescent="0.25">
      <c r="E9932" s="1">
        <v>43122</v>
      </c>
      <c r="F9932">
        <v>87.216463078438295</v>
      </c>
      <c r="G9932">
        <v>74.749106273337802</v>
      </c>
    </row>
    <row r="9933" spans="5:7" x14ac:dyDescent="0.25">
      <c r="E9933" s="1">
        <v>43123</v>
      </c>
      <c r="F9933">
        <v>65.637028792436297</v>
      </c>
      <c r="G9933">
        <v>66.367385128445704</v>
      </c>
    </row>
    <row r="9934" spans="5:7" x14ac:dyDescent="0.25">
      <c r="E9934" s="1">
        <v>43124</v>
      </c>
      <c r="F9934">
        <v>72.101944736011006</v>
      </c>
      <c r="G9934">
        <v>69.264210903270694</v>
      </c>
    </row>
    <row r="9935" spans="5:7" x14ac:dyDescent="0.25">
      <c r="E9935" s="1">
        <v>43125</v>
      </c>
      <c r="F9935">
        <v>58.485452663235698</v>
      </c>
      <c r="G9935">
        <v>63.217137839782801</v>
      </c>
    </row>
    <row r="9936" spans="5:7" x14ac:dyDescent="0.25">
      <c r="E9936" s="1">
        <v>43126</v>
      </c>
      <c r="F9936">
        <v>67.606214637660401</v>
      </c>
      <c r="G9936">
        <v>67.064437470313194</v>
      </c>
    </row>
    <row r="9937" spans="5:7" x14ac:dyDescent="0.25">
      <c r="E9937" s="1">
        <v>43129</v>
      </c>
      <c r="F9937">
        <v>73.832073137287594</v>
      </c>
      <c r="G9937">
        <v>70.103460326369998</v>
      </c>
    </row>
    <row r="9938" spans="5:7" x14ac:dyDescent="0.25">
      <c r="E9938" s="1">
        <v>43130</v>
      </c>
      <c r="F9938">
        <v>77.481537667747205</v>
      </c>
      <c r="G9938">
        <v>72.054798050553998</v>
      </c>
    </row>
    <row r="9939" spans="5:7" x14ac:dyDescent="0.25">
      <c r="E9939" s="1">
        <v>43131</v>
      </c>
      <c r="F9939">
        <v>75.065637901918294</v>
      </c>
      <c r="G9939">
        <v>71.093795464762906</v>
      </c>
    </row>
    <row r="9940" spans="5:7" x14ac:dyDescent="0.25">
      <c r="E9940" s="1">
        <v>43132</v>
      </c>
      <c r="F9940">
        <v>82.146558645331893</v>
      </c>
      <c r="G9940">
        <v>74.913213796523095</v>
      </c>
    </row>
    <row r="9941" spans="5:7" x14ac:dyDescent="0.25">
      <c r="E9941" s="1">
        <v>43133</v>
      </c>
      <c r="F9941">
        <v>88.160482664231097</v>
      </c>
      <c r="G9941">
        <v>79.303050805293594</v>
      </c>
    </row>
    <row r="9942" spans="5:7" x14ac:dyDescent="0.25">
      <c r="E9942" s="1">
        <v>43136</v>
      </c>
      <c r="F9942">
        <v>67.984738034421198</v>
      </c>
      <c r="G9942">
        <v>69.664719601892998</v>
      </c>
    </row>
    <row r="9943" spans="5:7" x14ac:dyDescent="0.25">
      <c r="E9943" s="1">
        <v>43137</v>
      </c>
      <c r="F9943">
        <v>60.026613362610703</v>
      </c>
      <c r="G9943">
        <v>65.524437138858005</v>
      </c>
    </row>
    <row r="9944" spans="5:7" x14ac:dyDescent="0.25">
      <c r="E9944" s="1">
        <v>43138</v>
      </c>
      <c r="F9944">
        <v>71.165201965372304</v>
      </c>
      <c r="G9944">
        <v>70.684265291411506</v>
      </c>
    </row>
    <row r="9945" spans="5:7" x14ac:dyDescent="0.25">
      <c r="E9945" s="1">
        <v>43139</v>
      </c>
      <c r="F9945">
        <v>71.897431111653304</v>
      </c>
      <c r="G9945">
        <v>71.047886622087006</v>
      </c>
    </row>
    <row r="9946" spans="5:7" x14ac:dyDescent="0.25">
      <c r="E9946" s="1">
        <v>43140</v>
      </c>
      <c r="F9946">
        <v>65.875236496562394</v>
      </c>
      <c r="G9946">
        <v>68.310464664721906</v>
      </c>
    </row>
    <row r="9947" spans="5:7" x14ac:dyDescent="0.25">
      <c r="E9947" s="1">
        <v>43143</v>
      </c>
      <c r="F9947">
        <v>69.9080793837866</v>
      </c>
      <c r="G9947">
        <v>69.971749253169804</v>
      </c>
    </row>
    <row r="9948" spans="5:7" x14ac:dyDescent="0.25">
      <c r="E9948" s="1">
        <v>43144</v>
      </c>
      <c r="F9948">
        <v>64.216298354248195</v>
      </c>
      <c r="G9948">
        <v>67.586929382139303</v>
      </c>
    </row>
    <row r="9949" spans="5:7" x14ac:dyDescent="0.25">
      <c r="E9949" s="1">
        <v>43145</v>
      </c>
      <c r="F9949">
        <v>75.747780852192406</v>
      </c>
      <c r="G9949">
        <v>72.499316874919202</v>
      </c>
    </row>
    <row r="9950" spans="5:7" x14ac:dyDescent="0.25">
      <c r="E9950" s="1">
        <v>43146</v>
      </c>
      <c r="F9950">
        <v>68.491335996020297</v>
      </c>
      <c r="G9950">
        <v>69.396187570007299</v>
      </c>
    </row>
    <row r="9951" spans="5:7" x14ac:dyDescent="0.25">
      <c r="E9951" s="1">
        <v>43147</v>
      </c>
      <c r="F9951">
        <v>62.722981863078097</v>
      </c>
      <c r="G9951">
        <v>66.928162700813601</v>
      </c>
    </row>
    <row r="9952" spans="5:7" x14ac:dyDescent="0.25">
      <c r="E9952" s="1">
        <v>43151</v>
      </c>
      <c r="F9952">
        <v>66.144556590568897</v>
      </c>
      <c r="G9952">
        <v>68.148090359099001</v>
      </c>
    </row>
    <row r="9953" spans="5:7" x14ac:dyDescent="0.25">
      <c r="E9953" s="1">
        <v>43152</v>
      </c>
      <c r="F9953">
        <v>74.553121505938293</v>
      </c>
      <c r="G9953">
        <v>71.539806803330904</v>
      </c>
    </row>
    <row r="9954" spans="5:7" x14ac:dyDescent="0.25">
      <c r="E9954" s="1">
        <v>43153</v>
      </c>
      <c r="F9954">
        <v>64.884092553419293</v>
      </c>
      <c r="G9954">
        <v>67.660332518257505</v>
      </c>
    </row>
    <row r="9955" spans="5:7" x14ac:dyDescent="0.25">
      <c r="E9955" s="1">
        <v>43154</v>
      </c>
      <c r="F9955">
        <v>49.976415700283603</v>
      </c>
      <c r="G9955">
        <v>60.849313812922503</v>
      </c>
    </row>
    <row r="9956" spans="5:7" x14ac:dyDescent="0.25">
      <c r="E9956" s="1">
        <v>43157</v>
      </c>
      <c r="F9956">
        <v>46.623077671234199</v>
      </c>
      <c r="G9956">
        <v>59.1757967040963</v>
      </c>
    </row>
    <row r="9957" spans="5:7" x14ac:dyDescent="0.25">
      <c r="E9957" s="1">
        <v>43158</v>
      </c>
      <c r="F9957">
        <v>59.830194914657298</v>
      </c>
      <c r="G9957">
        <v>63.580421361796901</v>
      </c>
    </row>
    <row r="9958" spans="5:7" x14ac:dyDescent="0.25">
      <c r="E9958" s="1">
        <v>43159</v>
      </c>
      <c r="F9958">
        <v>48.157663114591202</v>
      </c>
      <c r="G9958">
        <v>58.072238502860301</v>
      </c>
    </row>
    <row r="9959" spans="5:7" x14ac:dyDescent="0.25">
      <c r="E9959" s="1">
        <v>43160</v>
      </c>
      <c r="F9959">
        <v>34.738601007963702</v>
      </c>
      <c r="G9959">
        <v>50.325147899596999</v>
      </c>
    </row>
    <row r="9960" spans="5:7" x14ac:dyDescent="0.25">
      <c r="E9960" s="1">
        <v>43161</v>
      </c>
      <c r="F9960">
        <v>48.960642909239802</v>
      </c>
      <c r="G9960">
        <v>55.636436811948101</v>
      </c>
    </row>
    <row r="9961" spans="5:7" x14ac:dyDescent="0.25">
      <c r="E9961" s="1">
        <v>43164</v>
      </c>
      <c r="F9961">
        <v>53.7939627554032</v>
      </c>
      <c r="G9961">
        <v>57.589779960702899</v>
      </c>
    </row>
    <row r="9962" spans="5:7" x14ac:dyDescent="0.25">
      <c r="E9962" s="1">
        <v>43165</v>
      </c>
      <c r="F9962">
        <v>53.243916897962102</v>
      </c>
      <c r="G9962">
        <v>57.342595328514697</v>
      </c>
    </row>
    <row r="9963" spans="5:7" x14ac:dyDescent="0.25">
      <c r="E9963" s="1">
        <v>43166</v>
      </c>
      <c r="F9963">
        <v>54.903911718778701</v>
      </c>
      <c r="G9963">
        <v>57.926034298780301</v>
      </c>
    </row>
    <row r="9964" spans="5:7" x14ac:dyDescent="0.25">
      <c r="E9964" s="1">
        <v>43167</v>
      </c>
      <c r="F9964">
        <v>48.990241420637297</v>
      </c>
      <c r="G9964">
        <v>55.605432715379997</v>
      </c>
    </row>
    <row r="9965" spans="5:7" x14ac:dyDescent="0.25">
      <c r="E9965" s="1">
        <v>43168</v>
      </c>
      <c r="F9965">
        <v>57.943435003432</v>
      </c>
      <c r="G9965">
        <v>58.550782742986598</v>
      </c>
    </row>
    <row r="9966" spans="5:7" x14ac:dyDescent="0.25">
      <c r="E9966" s="1">
        <v>43171</v>
      </c>
      <c r="F9966">
        <v>49.082391334735298</v>
      </c>
      <c r="G9966">
        <v>55.171974776103397</v>
      </c>
    </row>
    <row r="9967" spans="5:7" x14ac:dyDescent="0.25">
      <c r="E9967" s="1">
        <v>43172</v>
      </c>
      <c r="F9967">
        <v>42.014741555390898</v>
      </c>
      <c r="G9967">
        <v>52.198365967460497</v>
      </c>
    </row>
    <row r="9968" spans="5:7" x14ac:dyDescent="0.25">
      <c r="E9968" s="1">
        <v>43173</v>
      </c>
      <c r="F9968">
        <v>33.787936053967897</v>
      </c>
      <c r="G9968">
        <v>48.251941503692798</v>
      </c>
    </row>
    <row r="9969" spans="5:7" x14ac:dyDescent="0.25">
      <c r="E9969" s="1">
        <v>43174</v>
      </c>
      <c r="F9969">
        <v>37.123982961832297</v>
      </c>
      <c r="G9969">
        <v>49.1861631061659</v>
      </c>
    </row>
    <row r="9970" spans="5:7" x14ac:dyDescent="0.25">
      <c r="E9970" s="1">
        <v>43175</v>
      </c>
      <c r="F9970">
        <v>47.919935856753497</v>
      </c>
      <c r="G9970">
        <v>52.361650797811301</v>
      </c>
    </row>
    <row r="9971" spans="5:7" x14ac:dyDescent="0.25">
      <c r="E9971" s="1">
        <v>43178</v>
      </c>
      <c r="F9971">
        <v>46.716730767139097</v>
      </c>
      <c r="G9971">
        <v>51.924835070370101</v>
      </c>
    </row>
    <row r="9972" spans="5:7" x14ac:dyDescent="0.25">
      <c r="E9972" s="1">
        <v>43179</v>
      </c>
      <c r="F9972">
        <v>60.866147270279697</v>
      </c>
      <c r="G9972">
        <v>56.603340779650601</v>
      </c>
    </row>
    <row r="9973" spans="5:7" x14ac:dyDescent="0.25">
      <c r="E9973" s="1">
        <v>43180</v>
      </c>
      <c r="F9973">
        <v>68.187585367792394</v>
      </c>
      <c r="G9973">
        <v>59.656931578582999</v>
      </c>
    </row>
    <row r="9974" spans="5:7" x14ac:dyDescent="0.25">
      <c r="E9974" s="1">
        <v>43181</v>
      </c>
      <c r="F9974">
        <v>41.385778289883604</v>
      </c>
      <c r="G9974">
        <v>48.955767906789902</v>
      </c>
    </row>
    <row r="9975" spans="5:7" x14ac:dyDescent="0.25">
      <c r="E9975" s="1">
        <v>43182</v>
      </c>
      <c r="F9975">
        <v>39.880921464242803</v>
      </c>
      <c r="G9975">
        <v>48.210712932121602</v>
      </c>
    </row>
    <row r="9976" spans="5:7" x14ac:dyDescent="0.25">
      <c r="E9976" s="1">
        <v>43185</v>
      </c>
      <c r="F9976">
        <v>45.793988017096503</v>
      </c>
      <c r="G9976">
        <v>50.249205643895998</v>
      </c>
    </row>
    <row r="9977" spans="5:7" x14ac:dyDescent="0.25">
      <c r="E9977" s="1">
        <v>43186</v>
      </c>
      <c r="F9977">
        <v>32.316901358013297</v>
      </c>
      <c r="G9977">
        <v>43.703522653931202</v>
      </c>
    </row>
    <row r="9978" spans="5:7" x14ac:dyDescent="0.25">
      <c r="E9978" s="1">
        <v>43187</v>
      </c>
      <c r="F9978">
        <v>29.7406581566499</v>
      </c>
      <c r="G9978">
        <v>42.249731936136001</v>
      </c>
    </row>
    <row r="9979" spans="5:7" x14ac:dyDescent="0.25">
      <c r="E9979" s="1">
        <v>43188</v>
      </c>
      <c r="F9979">
        <v>24.216479237329601</v>
      </c>
      <c r="G9979">
        <v>38.9245735569557</v>
      </c>
    </row>
    <row r="9980" spans="5:7" x14ac:dyDescent="0.25">
      <c r="E9980" s="1">
        <v>43192</v>
      </c>
      <c r="F9980">
        <v>22.2930041888775</v>
      </c>
      <c r="G9980">
        <v>37.688066853292</v>
      </c>
    </row>
    <row r="9981" spans="5:7" x14ac:dyDescent="0.25">
      <c r="E9981" s="1">
        <v>43193</v>
      </c>
      <c r="F9981">
        <v>44.695859634404698</v>
      </c>
      <c r="G9981">
        <v>45.597813615176698</v>
      </c>
    </row>
    <row r="9982" spans="5:7" x14ac:dyDescent="0.25">
      <c r="E9982" s="1">
        <v>43194</v>
      </c>
      <c r="F9982">
        <v>47.202906113611299</v>
      </c>
      <c r="G9982">
        <v>46.599765951478297</v>
      </c>
    </row>
    <row r="9983" spans="5:7" x14ac:dyDescent="0.25">
      <c r="E9983" s="1">
        <v>43195</v>
      </c>
      <c r="F9983">
        <v>60.194903330472101</v>
      </c>
      <c r="G9983">
        <v>52.2788411976383</v>
      </c>
    </row>
    <row r="9984" spans="5:7" x14ac:dyDescent="0.25">
      <c r="E9984" s="1">
        <v>43196</v>
      </c>
      <c r="F9984">
        <v>42.973361279715199</v>
      </c>
      <c r="G9984">
        <v>45.246082812765302</v>
      </c>
    </row>
    <row r="9985" spans="5:7" x14ac:dyDescent="0.25">
      <c r="E9985" s="1">
        <v>43199</v>
      </c>
      <c r="F9985">
        <v>46.516829446276503</v>
      </c>
      <c r="G9985">
        <v>46.735245637708204</v>
      </c>
    </row>
    <row r="9986" spans="5:7" x14ac:dyDescent="0.25">
      <c r="E9986" s="1">
        <v>43200</v>
      </c>
      <c r="F9986">
        <v>50.228049196569401</v>
      </c>
      <c r="G9986">
        <v>48.250948493239697</v>
      </c>
    </row>
    <row r="9987" spans="5:7" x14ac:dyDescent="0.25">
      <c r="E9987" s="1">
        <v>43201</v>
      </c>
      <c r="F9987">
        <v>47.700447821074398</v>
      </c>
      <c r="G9987">
        <v>47.327989857389198</v>
      </c>
    </row>
    <row r="9988" spans="5:7" x14ac:dyDescent="0.25">
      <c r="E9988" s="1">
        <v>43202</v>
      </c>
      <c r="F9988">
        <v>62.090111935522302</v>
      </c>
      <c r="G9988">
        <v>53.366301987657799</v>
      </c>
    </row>
    <row r="9989" spans="5:7" x14ac:dyDescent="0.25">
      <c r="E9989" s="1">
        <v>43203</v>
      </c>
      <c r="F9989">
        <v>59.415078694360297</v>
      </c>
      <c r="G9989">
        <v>52.482743201176199</v>
      </c>
    </row>
    <row r="9990" spans="5:7" x14ac:dyDescent="0.25">
      <c r="E9990" s="1">
        <v>43206</v>
      </c>
      <c r="F9990">
        <v>60.767291422775202</v>
      </c>
      <c r="G9990">
        <v>53.040932147983298</v>
      </c>
    </row>
    <row r="9991" spans="5:7" x14ac:dyDescent="0.25">
      <c r="E9991" s="1">
        <v>43207</v>
      </c>
      <c r="F9991">
        <v>51.501293326073302</v>
      </c>
      <c r="G9991">
        <v>50.184047193551599</v>
      </c>
    </row>
    <row r="9992" spans="5:7" x14ac:dyDescent="0.25">
      <c r="E9992" s="1">
        <v>43208</v>
      </c>
      <c r="F9992">
        <v>68.482249762957906</v>
      </c>
      <c r="G9992">
        <v>57.451095324039898</v>
      </c>
    </row>
    <row r="9993" spans="5:7" x14ac:dyDescent="0.25">
      <c r="E9993" s="1">
        <v>43209</v>
      </c>
      <c r="F9993">
        <v>77.037811115184795</v>
      </c>
      <c r="G9993">
        <v>62.653942069537401</v>
      </c>
    </row>
    <row r="9994" spans="5:7" x14ac:dyDescent="0.25">
      <c r="E9994" s="1">
        <v>43210</v>
      </c>
      <c r="F9994">
        <v>81.724341582889906</v>
      </c>
      <c r="G9994">
        <v>66.161847244105502</v>
      </c>
    </row>
    <row r="9995" spans="5:7" x14ac:dyDescent="0.25">
      <c r="E9995" s="1">
        <v>43213</v>
      </c>
      <c r="F9995">
        <v>84.047454662828798</v>
      </c>
      <c r="G9995">
        <v>68.081618896325296</v>
      </c>
    </row>
    <row r="9996" spans="5:7" x14ac:dyDescent="0.25">
      <c r="E9996" s="1">
        <v>43214</v>
      </c>
      <c r="F9996">
        <v>85.081815027858994</v>
      </c>
      <c r="G9996">
        <v>68.944098958999703</v>
      </c>
    </row>
    <row r="9997" spans="5:7" x14ac:dyDescent="0.25">
      <c r="E9997" s="1">
        <v>43215</v>
      </c>
      <c r="F9997">
        <v>88.689879050594797</v>
      </c>
      <c r="G9997">
        <v>72.254423010970498</v>
      </c>
    </row>
    <row r="9998" spans="5:7" x14ac:dyDescent="0.25">
      <c r="E9998" s="1">
        <v>43216</v>
      </c>
      <c r="F9998">
        <v>71.485068603604603</v>
      </c>
      <c r="G9998">
        <v>65.974131525882797</v>
      </c>
    </row>
    <row r="9999" spans="5:7" x14ac:dyDescent="0.25">
      <c r="E9999" s="1">
        <v>43217</v>
      </c>
      <c r="F9999">
        <v>58.3104391146193</v>
      </c>
      <c r="G9999">
        <v>60.479445623916099</v>
      </c>
    </row>
    <row r="10000" spans="5:7" x14ac:dyDescent="0.25">
      <c r="E10000" s="1">
        <v>43220</v>
      </c>
      <c r="F10000">
        <v>51.116441557615602</v>
      </c>
      <c r="G10000">
        <v>57.2138642592869</v>
      </c>
    </row>
    <row r="10001" spans="5:7" x14ac:dyDescent="0.25">
      <c r="E10001" s="1">
        <v>43221</v>
      </c>
      <c r="F10001">
        <v>61.869237546963099</v>
      </c>
      <c r="G10001">
        <v>61.480262629802297</v>
      </c>
    </row>
    <row r="10002" spans="5:7" x14ac:dyDescent="0.25">
      <c r="E10002" s="1">
        <v>43222</v>
      </c>
      <c r="F10002">
        <v>57.329417643684302</v>
      </c>
      <c r="G10002">
        <v>59.561462961623903</v>
      </c>
    </row>
    <row r="10003" spans="5:7" x14ac:dyDescent="0.25">
      <c r="E10003" s="1">
        <v>43223</v>
      </c>
      <c r="F10003">
        <v>50.640792471451498</v>
      </c>
      <c r="G10003">
        <v>56.702728478703399</v>
      </c>
    </row>
    <row r="10004" spans="5:7" x14ac:dyDescent="0.25">
      <c r="E10004" s="1">
        <v>43224</v>
      </c>
      <c r="F10004">
        <v>49.865090883889202</v>
      </c>
      <c r="G10004">
        <v>56.378935438951601</v>
      </c>
    </row>
    <row r="10005" spans="5:7" x14ac:dyDescent="0.25">
      <c r="E10005" s="1">
        <v>43227</v>
      </c>
      <c r="F10005">
        <v>52.485235536857303</v>
      </c>
      <c r="G10005">
        <v>57.169116332802297</v>
      </c>
    </row>
    <row r="10006" spans="5:7" x14ac:dyDescent="0.25">
      <c r="E10006" s="1">
        <v>43228</v>
      </c>
      <c r="F10006">
        <v>60.009213032020398</v>
      </c>
      <c r="G10006">
        <v>59.537174719157299</v>
      </c>
    </row>
    <row r="10007" spans="5:7" x14ac:dyDescent="0.25">
      <c r="E10007" s="1">
        <v>43229</v>
      </c>
      <c r="F10007">
        <v>71.022024229515296</v>
      </c>
      <c r="G10007">
        <v>63.842876291057301</v>
      </c>
    </row>
    <row r="10008" spans="5:7" x14ac:dyDescent="0.25">
      <c r="E10008" s="1">
        <v>43230</v>
      </c>
      <c r="F10008">
        <v>54.509801768270698</v>
      </c>
      <c r="G10008">
        <v>57.7738988765594</v>
      </c>
    </row>
    <row r="10009" spans="5:7" x14ac:dyDescent="0.25">
      <c r="E10009" s="1">
        <v>43231</v>
      </c>
      <c r="F10009">
        <v>54.509801768270698</v>
      </c>
      <c r="G10009">
        <v>57.7738988765594</v>
      </c>
    </row>
    <row r="10010" spans="5:7" x14ac:dyDescent="0.25">
      <c r="E10010" s="1">
        <v>43234</v>
      </c>
      <c r="F10010">
        <v>63.417172824060202</v>
      </c>
      <c r="G10010">
        <v>60.908298181721499</v>
      </c>
    </row>
    <row r="10011" spans="5:7" x14ac:dyDescent="0.25">
      <c r="E10011" s="1">
        <v>43235</v>
      </c>
      <c r="F10011">
        <v>80.033240069202904</v>
      </c>
      <c r="G10011">
        <v>69.533794180362804</v>
      </c>
    </row>
    <row r="10012" spans="5:7" x14ac:dyDescent="0.25">
      <c r="E10012" s="1">
        <v>43236</v>
      </c>
      <c r="F10012">
        <v>81.7852176386384</v>
      </c>
      <c r="G10012">
        <v>70.759920097482905</v>
      </c>
    </row>
    <row r="10013" spans="5:7" x14ac:dyDescent="0.25">
      <c r="E10013" s="1">
        <v>43237</v>
      </c>
      <c r="F10013">
        <v>83.415084846603193</v>
      </c>
      <c r="G10013">
        <v>71.896748035002801</v>
      </c>
    </row>
    <row r="10014" spans="5:7" x14ac:dyDescent="0.25">
      <c r="E10014" s="1">
        <v>43238</v>
      </c>
      <c r="F10014">
        <v>63.091454894633301</v>
      </c>
      <c r="G10014">
        <v>63.873621177271303</v>
      </c>
    </row>
    <row r="10015" spans="5:7" x14ac:dyDescent="0.25">
      <c r="E10015" s="1">
        <v>43241</v>
      </c>
      <c r="F10015">
        <v>62.225122814277697</v>
      </c>
      <c r="G10015">
        <v>63.5101724998283</v>
      </c>
    </row>
    <row r="10016" spans="5:7" x14ac:dyDescent="0.25">
      <c r="E10016" s="1">
        <v>43242</v>
      </c>
      <c r="F10016">
        <v>62.225122814277697</v>
      </c>
      <c r="G10016">
        <v>63.5101724998283</v>
      </c>
    </row>
    <row r="10017" spans="5:7" x14ac:dyDescent="0.25">
      <c r="E10017" s="1">
        <v>43243</v>
      </c>
      <c r="F10017">
        <v>38.578018836088503</v>
      </c>
      <c r="G10017">
        <v>52.724131852220701</v>
      </c>
    </row>
    <row r="10018" spans="5:7" x14ac:dyDescent="0.25">
      <c r="E10018" s="1">
        <v>43244</v>
      </c>
      <c r="F10018">
        <v>33.204898224782603</v>
      </c>
      <c r="G10018">
        <v>49.5109472969717</v>
      </c>
    </row>
    <row r="10019" spans="5:7" x14ac:dyDescent="0.25">
      <c r="E10019" s="1">
        <v>43245</v>
      </c>
      <c r="F10019">
        <v>24.605981272384799</v>
      </c>
      <c r="G10019">
        <v>43.536477677417203</v>
      </c>
    </row>
    <row r="10020" spans="5:7" x14ac:dyDescent="0.25">
      <c r="E10020" s="1">
        <v>43249</v>
      </c>
      <c r="F10020">
        <v>11.561939524539101</v>
      </c>
      <c r="G10020">
        <v>29.580790636287499</v>
      </c>
    </row>
    <row r="10021" spans="5:7" x14ac:dyDescent="0.25">
      <c r="E10021" s="1">
        <v>43250</v>
      </c>
      <c r="F10021">
        <v>31.416827068257501</v>
      </c>
      <c r="G10021">
        <v>39.141706703409497</v>
      </c>
    </row>
    <row r="10022" spans="5:7" x14ac:dyDescent="0.25">
      <c r="E10022" s="1">
        <v>43251</v>
      </c>
      <c r="F10022">
        <v>29.1439935824956</v>
      </c>
      <c r="G10022">
        <v>37.552287239401501</v>
      </c>
    </row>
    <row r="10023" spans="5:7" x14ac:dyDescent="0.25">
      <c r="E10023" s="1">
        <v>43252</v>
      </c>
      <c r="F10023">
        <v>44.9902419298963</v>
      </c>
      <c r="G10023">
        <v>45.465533803247801</v>
      </c>
    </row>
    <row r="10024" spans="5:7" x14ac:dyDescent="0.25">
      <c r="E10024" s="1">
        <v>43255</v>
      </c>
      <c r="F10024">
        <v>52.3478986309973</v>
      </c>
      <c r="G10024">
        <v>49.435569361130597</v>
      </c>
    </row>
    <row r="10025" spans="5:7" x14ac:dyDescent="0.25">
      <c r="E10025" s="1">
        <v>43256</v>
      </c>
      <c r="F10025">
        <v>48.978809715627598</v>
      </c>
      <c r="G10025">
        <v>47.828559544982703</v>
      </c>
    </row>
    <row r="10026" spans="5:7" x14ac:dyDescent="0.25">
      <c r="E10026" s="1">
        <v>43257</v>
      </c>
      <c r="F10026">
        <v>58.863027656183696</v>
      </c>
      <c r="G10026">
        <v>52.952624177747197</v>
      </c>
    </row>
    <row r="10027" spans="5:7" x14ac:dyDescent="0.25">
      <c r="E10027" s="1">
        <v>43258</v>
      </c>
      <c r="F10027">
        <v>50.123711382336097</v>
      </c>
      <c r="G10027">
        <v>49.060724179674501</v>
      </c>
    </row>
    <row r="10028" spans="5:7" x14ac:dyDescent="0.25">
      <c r="E10028" s="1">
        <v>43259</v>
      </c>
      <c r="F10028">
        <v>50.543298321265802</v>
      </c>
      <c r="G10028">
        <v>49.251999311948403</v>
      </c>
    </row>
    <row r="10029" spans="5:7" x14ac:dyDescent="0.25">
      <c r="E10029" s="1">
        <v>43262</v>
      </c>
      <c r="F10029">
        <v>55.486348139872497</v>
      </c>
      <c r="G10029">
        <v>51.4132300759331</v>
      </c>
    </row>
    <row r="10030" spans="5:7" x14ac:dyDescent="0.25">
      <c r="E10030" s="1">
        <v>43263</v>
      </c>
      <c r="F10030">
        <v>55.486348139872497</v>
      </c>
      <c r="G10030">
        <v>51.4132300759331</v>
      </c>
    </row>
    <row r="10031" spans="5:7" x14ac:dyDescent="0.25">
      <c r="E10031" s="1">
        <v>43264</v>
      </c>
      <c r="F10031">
        <v>61.0868699821307</v>
      </c>
      <c r="G10031">
        <v>53.700050628046498</v>
      </c>
    </row>
    <row r="10032" spans="5:7" x14ac:dyDescent="0.25">
      <c r="E10032" s="1">
        <v>43265</v>
      </c>
      <c r="F10032">
        <v>49.807125669900401</v>
      </c>
      <c r="G10032">
        <v>49.905678141303802</v>
      </c>
    </row>
    <row r="10033" spans="5:7" x14ac:dyDescent="0.25">
      <c r="E10033" s="1">
        <v>43266</v>
      </c>
      <c r="F10033">
        <v>43.396555876873002</v>
      </c>
      <c r="G10033">
        <v>47.496228694125399</v>
      </c>
    </row>
    <row r="10034" spans="5:7" x14ac:dyDescent="0.25">
      <c r="E10034" s="1">
        <v>43269</v>
      </c>
      <c r="F10034">
        <v>44.180312305970403</v>
      </c>
      <c r="G10034">
        <v>47.743231793692203</v>
      </c>
    </row>
    <row r="10035" spans="5:7" x14ac:dyDescent="0.25">
      <c r="E10035" s="1">
        <v>43270</v>
      </c>
      <c r="F10035">
        <v>34.674080461945501</v>
      </c>
      <c r="G10035">
        <v>44.060031516690003</v>
      </c>
    </row>
    <row r="10036" spans="5:7" x14ac:dyDescent="0.25">
      <c r="E10036" s="1">
        <v>43271</v>
      </c>
      <c r="F10036">
        <v>48.717786578248798</v>
      </c>
      <c r="G10036">
        <v>48.590045363867503</v>
      </c>
    </row>
    <row r="10037" spans="5:7" x14ac:dyDescent="0.25">
      <c r="E10037" s="1">
        <v>43272</v>
      </c>
      <c r="F10037">
        <v>39.656574519097397</v>
      </c>
      <c r="G10037">
        <v>45.105954129098301</v>
      </c>
    </row>
    <row r="10038" spans="5:7" x14ac:dyDescent="0.25">
      <c r="E10038" s="1">
        <v>43273</v>
      </c>
      <c r="F10038">
        <v>40.9323931165696</v>
      </c>
      <c r="G10038">
        <v>45.513126543109301</v>
      </c>
    </row>
    <row r="10039" spans="5:7" x14ac:dyDescent="0.25">
      <c r="E10039" s="1">
        <v>43276</v>
      </c>
      <c r="F10039">
        <v>33.788595963908797</v>
      </c>
      <c r="G10039">
        <v>42.6725583231092</v>
      </c>
    </row>
    <row r="10040" spans="5:7" x14ac:dyDescent="0.25">
      <c r="E10040" s="1">
        <v>43277</v>
      </c>
      <c r="F10040">
        <v>36.450458601282598</v>
      </c>
      <c r="G10040">
        <v>43.432966254708397</v>
      </c>
    </row>
    <row r="10041" spans="5:7" x14ac:dyDescent="0.25">
      <c r="E10041" s="1">
        <v>43278</v>
      </c>
      <c r="F10041">
        <v>24.117406656363698</v>
      </c>
      <c r="G10041">
        <v>37.721317652732402</v>
      </c>
    </row>
    <row r="10042" spans="5:7" x14ac:dyDescent="0.25">
      <c r="E10042" s="1">
        <v>43279</v>
      </c>
      <c r="F10042">
        <v>34.199125897018298</v>
      </c>
      <c r="G10042">
        <v>40.880754523111797</v>
      </c>
    </row>
    <row r="10043" spans="5:7" x14ac:dyDescent="0.25">
      <c r="E10043" s="1">
        <v>43280</v>
      </c>
      <c r="F10043">
        <v>36.232435473475398</v>
      </c>
      <c r="G10043">
        <v>41.519744734396497</v>
      </c>
    </row>
    <row r="10044" spans="5:7" x14ac:dyDescent="0.25">
      <c r="E10044" s="1">
        <v>43283</v>
      </c>
      <c r="F10044">
        <v>44.4690407907786</v>
      </c>
      <c r="G10044">
        <v>44.121432995911299</v>
      </c>
    </row>
    <row r="10045" spans="5:7" x14ac:dyDescent="0.25">
      <c r="E10045" s="1">
        <v>43284</v>
      </c>
      <c r="F10045">
        <v>34.7160468802442</v>
      </c>
      <c r="G10045">
        <v>40.596153295278398</v>
      </c>
    </row>
    <row r="10046" spans="5:7" x14ac:dyDescent="0.25">
      <c r="E10046" s="1">
        <v>43286</v>
      </c>
      <c r="F10046">
        <v>35.879872234602303</v>
      </c>
      <c r="G10046">
        <v>40.946586827522196</v>
      </c>
    </row>
    <row r="10047" spans="5:7" x14ac:dyDescent="0.25">
      <c r="E10047" s="1">
        <v>43287</v>
      </c>
      <c r="F10047">
        <v>32.729151730305297</v>
      </c>
      <c r="G10047">
        <v>39.808528785110397</v>
      </c>
    </row>
    <row r="10048" spans="5:7" x14ac:dyDescent="0.25">
      <c r="E10048" s="1">
        <v>43290</v>
      </c>
      <c r="F10048">
        <v>49.780775092339702</v>
      </c>
      <c r="G10048">
        <v>45.103143412024302</v>
      </c>
    </row>
    <row r="10049" spans="5:7" x14ac:dyDescent="0.25">
      <c r="E10049" s="1">
        <v>43291</v>
      </c>
      <c r="F10049">
        <v>55.806677346620297</v>
      </c>
      <c r="G10049">
        <v>47.339368409247498</v>
      </c>
    </row>
    <row r="10050" spans="5:7" x14ac:dyDescent="0.25">
      <c r="E10050" s="1">
        <v>43292</v>
      </c>
      <c r="F10050">
        <v>42.2390924615041</v>
      </c>
      <c r="G10050">
        <v>43.1196579120531</v>
      </c>
    </row>
    <row r="10051" spans="5:7" x14ac:dyDescent="0.25">
      <c r="E10051" s="1">
        <v>43293</v>
      </c>
      <c r="F10051">
        <v>47.034598151540997</v>
      </c>
      <c r="G10051">
        <v>44.765174917333397</v>
      </c>
    </row>
    <row r="10052" spans="5:7" x14ac:dyDescent="0.25">
      <c r="E10052" s="1">
        <v>43294</v>
      </c>
      <c r="F10052">
        <v>37.8232932212875</v>
      </c>
      <c r="G10052">
        <v>41.597285447620401</v>
      </c>
    </row>
    <row r="10053" spans="5:7" x14ac:dyDescent="0.25">
      <c r="E10053" s="1">
        <v>43297</v>
      </c>
      <c r="F10053">
        <v>50.928208288449703</v>
      </c>
      <c r="G10053">
        <v>46.252009872614202</v>
      </c>
    </row>
    <row r="10054" spans="5:7" x14ac:dyDescent="0.25">
      <c r="E10054" s="1">
        <v>43298</v>
      </c>
      <c r="F10054">
        <v>53.736471043714097</v>
      </c>
      <c r="G10054">
        <v>47.336845000733199</v>
      </c>
    </row>
    <row r="10055" spans="5:7" x14ac:dyDescent="0.25">
      <c r="E10055" s="1">
        <v>43299</v>
      </c>
      <c r="F10055">
        <v>59.7285369386734</v>
      </c>
      <c r="G10055">
        <v>49.705484280245102</v>
      </c>
    </row>
    <row r="10056" spans="5:7" x14ac:dyDescent="0.25">
      <c r="E10056" s="1">
        <v>43300</v>
      </c>
      <c r="F10056">
        <v>44.748516898317597</v>
      </c>
      <c r="G10056">
        <v>45.009803819368102</v>
      </c>
    </row>
    <row r="10057" spans="5:7" x14ac:dyDescent="0.25">
      <c r="E10057" s="1">
        <v>43301</v>
      </c>
      <c r="F10057">
        <v>63.028580133334799</v>
      </c>
      <c r="G10057">
        <v>52.8846352735507</v>
      </c>
    </row>
    <row r="10058" spans="5:7" x14ac:dyDescent="0.25">
      <c r="E10058" s="1">
        <v>43304</v>
      </c>
      <c r="F10058">
        <v>77.198212012433203</v>
      </c>
      <c r="G10058">
        <v>62.046216260264302</v>
      </c>
    </row>
    <row r="10059" spans="5:7" x14ac:dyDescent="0.25">
      <c r="E10059" s="1">
        <v>43305</v>
      </c>
      <c r="F10059">
        <v>70.448231176526605</v>
      </c>
      <c r="G10059">
        <v>59.452505891160897</v>
      </c>
    </row>
    <row r="10060" spans="5:7" x14ac:dyDescent="0.25">
      <c r="E10060" s="1">
        <v>43306</v>
      </c>
      <c r="F10060">
        <v>64.164624693643901</v>
      </c>
      <c r="G10060">
        <v>57.055203096545199</v>
      </c>
    </row>
    <row r="10061" spans="5:7" x14ac:dyDescent="0.25">
      <c r="E10061" s="1">
        <v>43307</v>
      </c>
      <c r="F10061">
        <v>72.395362271972303</v>
      </c>
      <c r="G10061">
        <v>61.689575658033597</v>
      </c>
    </row>
    <row r="10062" spans="5:7" x14ac:dyDescent="0.25">
      <c r="E10062" s="1">
        <v>43308</v>
      </c>
      <c r="F10062">
        <v>66.303844697774394</v>
      </c>
      <c r="G10062">
        <v>59.388932111615702</v>
      </c>
    </row>
    <row r="10063" spans="5:7" x14ac:dyDescent="0.25">
      <c r="E10063" s="1">
        <v>43311</v>
      </c>
      <c r="F10063">
        <v>69.394143926270701</v>
      </c>
      <c r="G10063">
        <v>60.957001929421999</v>
      </c>
    </row>
    <row r="10064" spans="5:7" x14ac:dyDescent="0.25">
      <c r="E10064" s="1">
        <v>43312</v>
      </c>
      <c r="F10064">
        <v>63.482543395527998</v>
      </c>
      <c r="G10064">
        <v>58.885140443212897</v>
      </c>
    </row>
    <row r="10065" spans="5:7" x14ac:dyDescent="0.25">
      <c r="E10065" s="1">
        <v>43313</v>
      </c>
      <c r="F10065">
        <v>73.197005231598496</v>
      </c>
      <c r="G10065">
        <v>63.607948180500998</v>
      </c>
    </row>
    <row r="10066" spans="5:7" x14ac:dyDescent="0.25">
      <c r="E10066" s="1">
        <v>43314</v>
      </c>
      <c r="F10066">
        <v>64.255798979117003</v>
      </c>
      <c r="G10066">
        <v>60.353531622608301</v>
      </c>
    </row>
    <row r="10067" spans="5:7" x14ac:dyDescent="0.25">
      <c r="E10067" s="1">
        <v>43315</v>
      </c>
      <c r="F10067">
        <v>49.688736172084297</v>
      </c>
      <c r="G10067">
        <v>54.362820048744503</v>
      </c>
    </row>
    <row r="10068" spans="5:7" x14ac:dyDescent="0.25">
      <c r="E10068" s="1">
        <v>43318</v>
      </c>
      <c r="F10068">
        <v>44.683369014621199</v>
      </c>
      <c r="G10068">
        <v>52.070873992297599</v>
      </c>
    </row>
    <row r="10069" spans="5:7" x14ac:dyDescent="0.25">
      <c r="E10069" s="1">
        <v>43319</v>
      </c>
      <c r="F10069">
        <v>57.520742141978303</v>
      </c>
      <c r="G10069">
        <v>56.956646143694499</v>
      </c>
    </row>
    <row r="10070" spans="5:7" x14ac:dyDescent="0.25">
      <c r="E10070" s="1">
        <v>43320</v>
      </c>
      <c r="F10070">
        <v>56.619728385817801</v>
      </c>
      <c r="G10070">
        <v>56.601580304021198</v>
      </c>
    </row>
    <row r="10071" spans="5:7" x14ac:dyDescent="0.25">
      <c r="E10071" s="1">
        <v>43321</v>
      </c>
      <c r="F10071">
        <v>42.305756561467902</v>
      </c>
      <c r="G10071">
        <v>50.499113495178896</v>
      </c>
    </row>
    <row r="10072" spans="5:7" x14ac:dyDescent="0.25">
      <c r="E10072" s="1">
        <v>43322</v>
      </c>
      <c r="F10072">
        <v>25.789128707327201</v>
      </c>
      <c r="G10072">
        <v>40.5577399918403</v>
      </c>
    </row>
    <row r="10073" spans="5:7" x14ac:dyDescent="0.25">
      <c r="E10073" s="1">
        <v>43325</v>
      </c>
      <c r="F10073">
        <v>33.201064032392402</v>
      </c>
      <c r="G10073">
        <v>43.399743639767998</v>
      </c>
    </row>
    <row r="10074" spans="5:7" x14ac:dyDescent="0.25">
      <c r="E10074" s="1">
        <v>43326</v>
      </c>
      <c r="F10074">
        <v>40.350211341742998</v>
      </c>
      <c r="G10074">
        <v>46.171325359307502</v>
      </c>
    </row>
    <row r="10075" spans="5:7" x14ac:dyDescent="0.25">
      <c r="E10075" s="1">
        <v>43327</v>
      </c>
      <c r="F10075">
        <v>30.7093346924675</v>
      </c>
      <c r="G10075">
        <v>40.899165270652297</v>
      </c>
    </row>
    <row r="10076" spans="5:7" x14ac:dyDescent="0.25">
      <c r="E10076" s="1">
        <v>43328</v>
      </c>
      <c r="F10076">
        <v>38.698483266532499</v>
      </c>
      <c r="G10076">
        <v>44.027771111916302</v>
      </c>
    </row>
    <row r="10077" spans="5:7" x14ac:dyDescent="0.25">
      <c r="E10077" s="1">
        <v>43329</v>
      </c>
      <c r="F10077">
        <v>39.535069227970801</v>
      </c>
      <c r="G10077">
        <v>44.345053299729102</v>
      </c>
    </row>
    <row r="10078" spans="5:7" x14ac:dyDescent="0.25">
      <c r="E10078" s="1">
        <v>43332</v>
      </c>
      <c r="F10078">
        <v>28.050753212898702</v>
      </c>
      <c r="G10078">
        <v>38.473424094976799</v>
      </c>
    </row>
    <row r="10079" spans="5:7" x14ac:dyDescent="0.25">
      <c r="E10079" s="1">
        <v>43333</v>
      </c>
      <c r="F10079">
        <v>37.239191392834499</v>
      </c>
      <c r="G10079">
        <v>41.9499843103617</v>
      </c>
    </row>
    <row r="10080" spans="5:7" x14ac:dyDescent="0.25">
      <c r="E10080" s="1">
        <v>43334</v>
      </c>
      <c r="F10080">
        <v>32.496317836089901</v>
      </c>
      <c r="G10080">
        <v>39.651997837974001</v>
      </c>
    </row>
    <row r="10081" spans="5:7" x14ac:dyDescent="0.25">
      <c r="E10081" s="1">
        <v>43335</v>
      </c>
      <c r="F10081">
        <v>31.768028299384</v>
      </c>
      <c r="G10081">
        <v>39.304197070378102</v>
      </c>
    </row>
    <row r="10082" spans="5:7" x14ac:dyDescent="0.25">
      <c r="E10082" s="1">
        <v>43336</v>
      </c>
      <c r="F10082">
        <v>34.695179475369102</v>
      </c>
      <c r="G10082">
        <v>40.244945585561801</v>
      </c>
    </row>
    <row r="10083" spans="5:7" x14ac:dyDescent="0.25">
      <c r="E10083" s="1">
        <v>43339</v>
      </c>
      <c r="F10083">
        <v>47.634822487191897</v>
      </c>
      <c r="G10083">
        <v>44.677391552541501</v>
      </c>
    </row>
    <row r="10084" spans="5:7" x14ac:dyDescent="0.25">
      <c r="E10084" s="1">
        <v>43340</v>
      </c>
      <c r="F10084">
        <v>60.829188900861098</v>
      </c>
      <c r="G10084">
        <v>50.3016251453762</v>
      </c>
    </row>
    <row r="10085" spans="5:7" x14ac:dyDescent="0.25">
      <c r="E10085" s="1">
        <v>43341</v>
      </c>
      <c r="F10085">
        <v>59.766187497201201</v>
      </c>
      <c r="G10085">
        <v>49.979747717026697</v>
      </c>
    </row>
    <row r="10086" spans="5:7" x14ac:dyDescent="0.25">
      <c r="E10086" s="1">
        <v>43342</v>
      </c>
      <c r="F10086">
        <v>48.563845809319403</v>
      </c>
      <c r="G10086">
        <v>46.458089375134101</v>
      </c>
    </row>
    <row r="10087" spans="5:7" x14ac:dyDescent="0.25">
      <c r="E10087" s="1">
        <v>43343</v>
      </c>
      <c r="F10087">
        <v>45.320421218511903</v>
      </c>
      <c r="G10087">
        <v>45.362838952857999</v>
      </c>
    </row>
    <row r="10088" spans="5:7" x14ac:dyDescent="0.25">
      <c r="E10088" s="1">
        <v>43347</v>
      </c>
      <c r="F10088">
        <v>64.971649661274</v>
      </c>
      <c r="G10088">
        <v>53.607657620400801</v>
      </c>
    </row>
    <row r="10089" spans="5:7" x14ac:dyDescent="0.25">
      <c r="E10089" s="1">
        <v>43348</v>
      </c>
      <c r="F10089">
        <v>64.971649661274</v>
      </c>
      <c r="G10089">
        <v>53.607657620400801</v>
      </c>
    </row>
    <row r="10090" spans="5:7" x14ac:dyDescent="0.25">
      <c r="E10090" s="1">
        <v>43349</v>
      </c>
      <c r="F10090">
        <v>51.399964315303599</v>
      </c>
      <c r="G10090">
        <v>49.213361598990801</v>
      </c>
    </row>
    <row r="10091" spans="5:7" x14ac:dyDescent="0.25">
      <c r="E10091" s="1">
        <v>43350</v>
      </c>
      <c r="F10091">
        <v>70.576196885384704</v>
      </c>
      <c r="G10091">
        <v>58.693930189388801</v>
      </c>
    </row>
    <row r="10092" spans="5:7" x14ac:dyDescent="0.25">
      <c r="E10092" s="1">
        <v>43353</v>
      </c>
      <c r="F10092">
        <v>68.095999790842598</v>
      </c>
      <c r="G10092">
        <v>57.800100367005598</v>
      </c>
    </row>
    <row r="10093" spans="5:7" x14ac:dyDescent="0.25">
      <c r="E10093" s="1">
        <v>43354</v>
      </c>
      <c r="F10093">
        <v>76.441269237507001</v>
      </c>
      <c r="G10093">
        <v>62.909690621623298</v>
      </c>
    </row>
    <row r="10094" spans="5:7" x14ac:dyDescent="0.25">
      <c r="E10094" s="1">
        <v>43355</v>
      </c>
      <c r="F10094">
        <v>68.276928224617606</v>
      </c>
      <c r="G10094">
        <v>59.932592839279202</v>
      </c>
    </row>
    <row r="10095" spans="5:7" x14ac:dyDescent="0.25">
      <c r="E10095" s="1">
        <v>43356</v>
      </c>
      <c r="F10095">
        <v>68.529023512881693</v>
      </c>
      <c r="G10095">
        <v>60.059811366106103</v>
      </c>
    </row>
    <row r="10096" spans="5:7" x14ac:dyDescent="0.25">
      <c r="E10096" s="1">
        <v>43357</v>
      </c>
      <c r="F10096">
        <v>75.529590713873105</v>
      </c>
      <c r="G10096">
        <v>63.7757184169566</v>
      </c>
    </row>
    <row r="10097" spans="5:7" x14ac:dyDescent="0.25">
      <c r="E10097" s="1">
        <v>43360</v>
      </c>
      <c r="F10097">
        <v>76.964357677807101</v>
      </c>
      <c r="G10097">
        <v>64.603240708689995</v>
      </c>
    </row>
    <row r="10098" spans="5:7" x14ac:dyDescent="0.25">
      <c r="E10098" s="1">
        <v>43361</v>
      </c>
      <c r="F10098">
        <v>84.355168533741505</v>
      </c>
      <c r="G10098">
        <v>69.621278366666402</v>
      </c>
    </row>
    <row r="10099" spans="5:7" x14ac:dyDescent="0.25">
      <c r="E10099" s="1">
        <v>43362</v>
      </c>
      <c r="F10099">
        <v>87.841216256234603</v>
      </c>
      <c r="G10099">
        <v>72.722481040425805</v>
      </c>
    </row>
    <row r="10100" spans="5:7" x14ac:dyDescent="0.25">
      <c r="E10100" s="1">
        <v>43363</v>
      </c>
      <c r="F10100">
        <v>84.6092738508042</v>
      </c>
      <c r="G10100">
        <v>71.598010063043006</v>
      </c>
    </row>
    <row r="10101" spans="5:7" x14ac:dyDescent="0.25">
      <c r="E10101" s="1">
        <v>43364</v>
      </c>
      <c r="F10101">
        <v>77.744210173118404</v>
      </c>
      <c r="G10101">
        <v>69.290374869973306</v>
      </c>
    </row>
    <row r="10102" spans="5:7" x14ac:dyDescent="0.25">
      <c r="E10102" s="1">
        <v>43367</v>
      </c>
      <c r="F10102">
        <v>79.718901930170205</v>
      </c>
      <c r="G10102">
        <v>70.320540079122196</v>
      </c>
    </row>
    <row r="10103" spans="5:7" x14ac:dyDescent="0.25">
      <c r="E10103" s="1">
        <v>43368</v>
      </c>
      <c r="F10103">
        <v>83.846636448423396</v>
      </c>
      <c r="G10103">
        <v>72.688497463284705</v>
      </c>
    </row>
    <row r="10104" spans="5:7" x14ac:dyDescent="0.25">
      <c r="E10104" s="1">
        <v>43369</v>
      </c>
      <c r="F10104">
        <v>59.162390426551198</v>
      </c>
      <c r="G10104">
        <v>63.384711612739302</v>
      </c>
    </row>
    <row r="10105" spans="5:7" x14ac:dyDescent="0.25">
      <c r="E10105" s="1">
        <v>43370</v>
      </c>
      <c r="F10105">
        <v>56.2541046621009</v>
      </c>
      <c r="G10105">
        <v>62.131405185867699</v>
      </c>
    </row>
    <row r="10106" spans="5:7" x14ac:dyDescent="0.25">
      <c r="E10106" s="1">
        <v>43371</v>
      </c>
      <c r="F10106">
        <v>56.680006722034697</v>
      </c>
      <c r="G10106">
        <v>62.265325601316299</v>
      </c>
    </row>
    <row r="10107" spans="5:7" x14ac:dyDescent="0.25">
      <c r="E10107" s="1">
        <v>43374</v>
      </c>
      <c r="F10107">
        <v>66.166604789706</v>
      </c>
      <c r="G10107">
        <v>65.425555876307698</v>
      </c>
    </row>
    <row r="10108" spans="5:7" x14ac:dyDescent="0.25">
      <c r="E10108" s="1">
        <v>43375</v>
      </c>
      <c r="F10108">
        <v>52.397293437670101</v>
      </c>
      <c r="G10108">
        <v>60.012934263734302</v>
      </c>
    </row>
    <row r="10109" spans="5:7" x14ac:dyDescent="0.25">
      <c r="E10109" s="1">
        <v>43376</v>
      </c>
      <c r="F10109">
        <v>77.251104409404405</v>
      </c>
      <c r="G10109">
        <v>71.227836766279296</v>
      </c>
    </row>
    <row r="10110" spans="5:7" x14ac:dyDescent="0.25">
      <c r="E10110" s="1">
        <v>43377</v>
      </c>
      <c r="F10110">
        <v>81.087924251680207</v>
      </c>
      <c r="G10110">
        <v>73.791131465719701</v>
      </c>
    </row>
    <row r="10111" spans="5:7" x14ac:dyDescent="0.25">
      <c r="E10111" s="1">
        <v>43378</v>
      </c>
      <c r="F10111">
        <v>84.113989233372493</v>
      </c>
      <c r="G10111">
        <v>75.961755084415898</v>
      </c>
    </row>
    <row r="10112" spans="5:7" x14ac:dyDescent="0.25">
      <c r="E10112" s="1">
        <v>43382</v>
      </c>
      <c r="F10112">
        <v>75.505934730166999</v>
      </c>
      <c r="G10112">
        <v>72.141354940297404</v>
      </c>
    </row>
    <row r="10113" spans="5:7" x14ac:dyDescent="0.25">
      <c r="E10113" s="1">
        <v>43383</v>
      </c>
      <c r="F10113">
        <v>77.930861984716103</v>
      </c>
      <c r="G10113">
        <v>73.429015834912803</v>
      </c>
    </row>
    <row r="10114" spans="5:7" x14ac:dyDescent="0.25">
      <c r="E10114" s="1">
        <v>43384</v>
      </c>
      <c r="F10114">
        <v>47.034190462186601</v>
      </c>
      <c r="G10114">
        <v>57.580729908139801</v>
      </c>
    </row>
    <row r="10115" spans="5:7" x14ac:dyDescent="0.25">
      <c r="E10115" s="1">
        <v>43385</v>
      </c>
      <c r="F10115">
        <v>49.5857679637964</v>
      </c>
      <c r="G10115">
        <v>58.604320846386997</v>
      </c>
    </row>
    <row r="10116" spans="5:7" x14ac:dyDescent="0.25">
      <c r="E10116" s="1">
        <v>43388</v>
      </c>
      <c r="F10116">
        <v>55.273998047857198</v>
      </c>
      <c r="G10116">
        <v>60.842942275098899</v>
      </c>
    </row>
    <row r="10117" spans="5:7" x14ac:dyDescent="0.25">
      <c r="E10117" s="1">
        <v>43389</v>
      </c>
      <c r="F10117">
        <v>52.991115006082197</v>
      </c>
      <c r="G10117">
        <v>59.736007879022999</v>
      </c>
    </row>
    <row r="10118" spans="5:7" x14ac:dyDescent="0.25">
      <c r="E10118" s="1">
        <v>43390</v>
      </c>
      <c r="F10118">
        <v>59.574238923190997</v>
      </c>
      <c r="G10118">
        <v>62.171281600015099</v>
      </c>
    </row>
    <row r="10119" spans="5:7" x14ac:dyDescent="0.25">
      <c r="E10119" s="1">
        <v>43391</v>
      </c>
      <c r="F10119">
        <v>57.882577888340798</v>
      </c>
      <c r="G10119">
        <v>61.474902644635101</v>
      </c>
    </row>
    <row r="10120" spans="5:7" x14ac:dyDescent="0.25">
      <c r="E10120" s="1">
        <v>43392</v>
      </c>
      <c r="F10120">
        <v>65.758370710741104</v>
      </c>
      <c r="G10120">
        <v>64.375534619016094</v>
      </c>
    </row>
    <row r="10121" spans="5:7" x14ac:dyDescent="0.25">
      <c r="E10121" s="1">
        <v>43395</v>
      </c>
      <c r="F10121">
        <v>61.658829586401197</v>
      </c>
      <c r="G10121">
        <v>62.865210474419499</v>
      </c>
    </row>
    <row r="10122" spans="5:7" x14ac:dyDescent="0.25">
      <c r="E10122" s="1">
        <v>43396</v>
      </c>
      <c r="F10122">
        <v>48.864280099067102</v>
      </c>
      <c r="G10122">
        <v>57.757671162472199</v>
      </c>
    </row>
    <row r="10123" spans="5:7" x14ac:dyDescent="0.25">
      <c r="E10123" s="1">
        <v>43397</v>
      </c>
      <c r="F10123">
        <v>35.576210080533599</v>
      </c>
      <c r="G10123">
        <v>51.056805312991997</v>
      </c>
    </row>
    <row r="10124" spans="5:7" x14ac:dyDescent="0.25">
      <c r="E10124" s="1">
        <v>43398</v>
      </c>
      <c r="F10124">
        <v>41.070555415605703</v>
      </c>
      <c r="G10124">
        <v>52.743736128364802</v>
      </c>
    </row>
    <row r="10125" spans="5:7" x14ac:dyDescent="0.25">
      <c r="E10125" s="1">
        <v>43399</v>
      </c>
      <c r="F10125">
        <v>27.168339512333599</v>
      </c>
      <c r="G10125">
        <v>44.487250795405203</v>
      </c>
    </row>
    <row r="10126" spans="5:7" x14ac:dyDescent="0.25">
      <c r="E10126" s="1">
        <v>43402</v>
      </c>
      <c r="F10126">
        <v>32.216142691410198</v>
      </c>
      <c r="G10126">
        <v>46.151521165626903</v>
      </c>
    </row>
    <row r="10127" spans="5:7" x14ac:dyDescent="0.25">
      <c r="E10127" s="1">
        <v>43403</v>
      </c>
      <c r="F10127">
        <v>41.8832160913325</v>
      </c>
      <c r="G10127">
        <v>49.4177313482407</v>
      </c>
    </row>
    <row r="10128" spans="5:7" x14ac:dyDescent="0.25">
      <c r="E10128" s="1">
        <v>43404</v>
      </c>
      <c r="F10128">
        <v>58.157851901303303</v>
      </c>
      <c r="G10128">
        <v>55.956349864708599</v>
      </c>
    </row>
    <row r="10129" spans="5:7" x14ac:dyDescent="0.25">
      <c r="E10129" s="1">
        <v>43405</v>
      </c>
      <c r="F10129">
        <v>52.831775270713003</v>
      </c>
      <c r="G10129">
        <v>53.713118831291403</v>
      </c>
    </row>
    <row r="10130" spans="5:7" x14ac:dyDescent="0.25">
      <c r="E10130" s="1">
        <v>43406</v>
      </c>
      <c r="F10130">
        <v>68.821531898137806</v>
      </c>
      <c r="G10130">
        <v>61.474877274433702</v>
      </c>
    </row>
    <row r="10131" spans="5:7" x14ac:dyDescent="0.25">
      <c r="E10131" s="1">
        <v>43409</v>
      </c>
      <c r="F10131">
        <v>63.303379581968599</v>
      </c>
      <c r="G10131">
        <v>59.184596144609799</v>
      </c>
    </row>
    <row r="10132" spans="5:7" x14ac:dyDescent="0.25">
      <c r="E10132" s="1">
        <v>43410</v>
      </c>
      <c r="F10132">
        <v>66.524301809272998</v>
      </c>
      <c r="G10132">
        <v>60.7589990569953</v>
      </c>
    </row>
    <row r="10133" spans="5:7" x14ac:dyDescent="0.25">
      <c r="E10133" s="1">
        <v>43411</v>
      </c>
      <c r="F10133">
        <v>66.060443181713893</v>
      </c>
      <c r="G10133">
        <v>60.5911979776766</v>
      </c>
    </row>
    <row r="10134" spans="5:7" x14ac:dyDescent="0.25">
      <c r="E10134" s="1">
        <v>43412</v>
      </c>
      <c r="F10134">
        <v>70.715990078600797</v>
      </c>
      <c r="G10134">
        <v>62.699060095410097</v>
      </c>
    </row>
    <row r="10135" spans="5:7" x14ac:dyDescent="0.25">
      <c r="E10135" s="1">
        <v>43413</v>
      </c>
      <c r="F10135">
        <v>51.5223836039943</v>
      </c>
      <c r="G10135">
        <v>55.468161441060801</v>
      </c>
    </row>
    <row r="10136" spans="5:7" x14ac:dyDescent="0.25">
      <c r="E10136" s="1">
        <v>43417</v>
      </c>
      <c r="F10136">
        <v>38.643440768463897</v>
      </c>
      <c r="G10136">
        <v>49.213747959725502</v>
      </c>
    </row>
    <row r="10137" spans="5:7" x14ac:dyDescent="0.25">
      <c r="E10137" s="1">
        <v>43418</v>
      </c>
      <c r="F10137">
        <v>33.016372293996099</v>
      </c>
      <c r="G10137">
        <v>46.0374167601735</v>
      </c>
    </row>
    <row r="10138" spans="5:7" x14ac:dyDescent="0.25">
      <c r="E10138" s="1">
        <v>43419</v>
      </c>
      <c r="F10138">
        <v>32.5611976977493</v>
      </c>
      <c r="G10138">
        <v>45.782841175097701</v>
      </c>
    </row>
    <row r="10139" spans="5:7" x14ac:dyDescent="0.25">
      <c r="E10139" s="1">
        <v>43420</v>
      </c>
      <c r="F10139">
        <v>23.872561542625899</v>
      </c>
      <c r="G10139">
        <v>40.479513598403798</v>
      </c>
    </row>
    <row r="10140" spans="5:7" x14ac:dyDescent="0.25">
      <c r="E10140" s="1">
        <v>43423</v>
      </c>
      <c r="F10140">
        <v>21.523063168218801</v>
      </c>
      <c r="G10140">
        <v>38.828248580986397</v>
      </c>
    </row>
    <row r="10141" spans="5:7" x14ac:dyDescent="0.25">
      <c r="E10141" s="1">
        <v>43424</v>
      </c>
      <c r="F10141">
        <v>19.807566343124599</v>
      </c>
      <c r="G10141">
        <v>37.616409527148598</v>
      </c>
    </row>
    <row r="10142" spans="5:7" x14ac:dyDescent="0.25">
      <c r="E10142" s="1">
        <v>43425</v>
      </c>
      <c r="F10142">
        <v>27.951642667013999</v>
      </c>
      <c r="G10142">
        <v>39.999747178408199</v>
      </c>
    </row>
    <row r="10143" spans="5:7" x14ac:dyDescent="0.25">
      <c r="E10143" s="1">
        <v>43427</v>
      </c>
      <c r="F10143">
        <v>26.230373274453601</v>
      </c>
      <c r="G10143">
        <v>39.1327944067855</v>
      </c>
    </row>
    <row r="10144" spans="5:7" x14ac:dyDescent="0.25">
      <c r="E10144" s="1">
        <v>43430</v>
      </c>
      <c r="F10144">
        <v>36.890018529259301</v>
      </c>
      <c r="G10144">
        <v>42.215662597848798</v>
      </c>
    </row>
    <row r="10145" spans="5:7" x14ac:dyDescent="0.25">
      <c r="E10145" s="1">
        <v>43431</v>
      </c>
      <c r="F10145">
        <v>32.334517340688301</v>
      </c>
      <c r="G10145">
        <v>40.424147328762501</v>
      </c>
    </row>
    <row r="10146" spans="5:7" x14ac:dyDescent="0.25">
      <c r="E10146" s="1">
        <v>43432</v>
      </c>
      <c r="F10146">
        <v>28.161381741143899</v>
      </c>
      <c r="G10146">
        <v>38.657439738918598</v>
      </c>
    </row>
    <row r="10147" spans="5:7" x14ac:dyDescent="0.25">
      <c r="E10147" s="1">
        <v>43433</v>
      </c>
      <c r="F10147">
        <v>25.434310485210599</v>
      </c>
      <c r="G10147">
        <v>37.4375649919807</v>
      </c>
    </row>
    <row r="10148" spans="5:7" x14ac:dyDescent="0.25">
      <c r="E10148" s="1">
        <v>43434</v>
      </c>
      <c r="F10148">
        <v>19.807789372732799</v>
      </c>
      <c r="G10148">
        <v>34.566137456332598</v>
      </c>
    </row>
    <row r="10149" spans="5:7" x14ac:dyDescent="0.25">
      <c r="E10149" s="1">
        <v>43437</v>
      </c>
      <c r="F10149">
        <v>15.6526234695068</v>
      </c>
      <c r="G10149">
        <v>31.928845748880502</v>
      </c>
    </row>
    <row r="10150" spans="5:7" x14ac:dyDescent="0.25">
      <c r="E10150" s="1">
        <v>43438</v>
      </c>
      <c r="F10150">
        <v>8.8031433352418595</v>
      </c>
      <c r="G10150">
        <v>25.462258343643398</v>
      </c>
    </row>
    <row r="10151" spans="5:7" x14ac:dyDescent="0.25">
      <c r="E10151" s="1">
        <v>43440</v>
      </c>
      <c r="F10151">
        <v>6.4589137262596701</v>
      </c>
      <c r="G10151">
        <v>22.126608774769799</v>
      </c>
    </row>
    <row r="10152" spans="5:7" x14ac:dyDescent="0.25">
      <c r="E10152" s="1">
        <v>43441</v>
      </c>
      <c r="F10152">
        <v>5.4886597732691103</v>
      </c>
      <c r="G10152">
        <v>20.5247591573474</v>
      </c>
    </row>
    <row r="10153" spans="5:7" x14ac:dyDescent="0.25">
      <c r="E10153" s="1">
        <v>43444</v>
      </c>
      <c r="F10153">
        <v>9.2632374361946894</v>
      </c>
      <c r="G10153">
        <v>21.9293736154229</v>
      </c>
    </row>
    <row r="10154" spans="5:7" x14ac:dyDescent="0.25">
      <c r="E10154" s="1">
        <v>43445</v>
      </c>
      <c r="F10154">
        <v>24.366438365704902</v>
      </c>
      <c r="G10154">
        <v>27.665812009895198</v>
      </c>
    </row>
    <row r="10155" spans="5:7" x14ac:dyDescent="0.25">
      <c r="E10155" s="1">
        <v>43446</v>
      </c>
      <c r="F10155">
        <v>36.958419373747098</v>
      </c>
      <c r="G10155">
        <v>32.969883031785301</v>
      </c>
    </row>
    <row r="10156" spans="5:7" x14ac:dyDescent="0.25">
      <c r="E10156" s="1">
        <v>43447</v>
      </c>
      <c r="F10156">
        <v>39.380577781115001</v>
      </c>
      <c r="G10156">
        <v>34.012068265722299</v>
      </c>
    </row>
    <row r="10157" spans="5:7" x14ac:dyDescent="0.25">
      <c r="E10157" s="1">
        <v>43448</v>
      </c>
      <c r="F10157">
        <v>32.738955273081103</v>
      </c>
      <c r="G10157">
        <v>31.6782177391893</v>
      </c>
    </row>
    <row r="10158" spans="5:7" x14ac:dyDescent="0.25">
      <c r="E10158" s="1">
        <v>43451</v>
      </c>
      <c r="F10158">
        <v>25.293257377909899</v>
      </c>
      <c r="G10158">
        <v>28.603717975525701</v>
      </c>
    </row>
    <row r="10159" spans="5:7" x14ac:dyDescent="0.25">
      <c r="E10159" s="1">
        <v>43452</v>
      </c>
      <c r="F10159">
        <v>19.607655487978398</v>
      </c>
      <c r="G10159">
        <v>25.744710096406301</v>
      </c>
    </row>
    <row r="10160" spans="5:7" x14ac:dyDescent="0.25">
      <c r="E10160" s="1">
        <v>43453</v>
      </c>
      <c r="F10160">
        <v>14.282108700088401</v>
      </c>
      <c r="G10160">
        <v>22.410131929041299</v>
      </c>
    </row>
    <row r="10161" spans="5:7" x14ac:dyDescent="0.25">
      <c r="E10161" s="1">
        <v>43454</v>
      </c>
      <c r="F10161">
        <v>21.3705465253563</v>
      </c>
      <c r="G10161">
        <v>25.292486194137599</v>
      </c>
    </row>
    <row r="10162" spans="5:7" x14ac:dyDescent="0.25">
      <c r="E10162" s="1">
        <v>43455</v>
      </c>
      <c r="F10162">
        <v>23.130860844413601</v>
      </c>
      <c r="G10162">
        <v>25.975891141286901</v>
      </c>
    </row>
    <row r="10163" spans="5:7" x14ac:dyDescent="0.25">
      <c r="E10163" s="1">
        <v>43458</v>
      </c>
      <c r="F10163">
        <v>17.143565169948001</v>
      </c>
      <c r="G10163">
        <v>23.026876661170601</v>
      </c>
    </row>
    <row r="10164" spans="5:7" x14ac:dyDescent="0.25">
      <c r="E10164" s="1">
        <v>43460</v>
      </c>
      <c r="F10164">
        <v>38.644660651953103</v>
      </c>
      <c r="G10164">
        <v>32.357277111898398</v>
      </c>
    </row>
    <row r="10165" spans="5:7" x14ac:dyDescent="0.25">
      <c r="E10165" s="1">
        <v>43461</v>
      </c>
      <c r="F10165">
        <v>27.9594106539889</v>
      </c>
      <c r="G10165">
        <v>27.889179267661401</v>
      </c>
    </row>
    <row r="10166" spans="5:7" x14ac:dyDescent="0.25">
      <c r="E10166" s="1">
        <v>43462</v>
      </c>
      <c r="F10166">
        <v>27.126038371577799</v>
      </c>
      <c r="G10166">
        <v>27.510380780245001</v>
      </c>
    </row>
    <row r="10167" spans="5:7" x14ac:dyDescent="0.25">
      <c r="E10167" s="1">
        <v>43465</v>
      </c>
      <c r="F10167">
        <v>20.300618076764501</v>
      </c>
      <c r="G10167">
        <v>24.185069005841601</v>
      </c>
    </row>
    <row r="10168" spans="5:7" x14ac:dyDescent="0.25">
      <c r="E10168" s="1">
        <v>43467</v>
      </c>
      <c r="F10168">
        <v>17.0203068138619</v>
      </c>
      <c r="G10168">
        <v>22.329714043646099</v>
      </c>
    </row>
    <row r="10169" spans="5:7" x14ac:dyDescent="0.25">
      <c r="E10169" s="1">
        <v>43468</v>
      </c>
      <c r="F10169">
        <v>10.0234141068331</v>
      </c>
      <c r="G10169">
        <v>17.210890081108101</v>
      </c>
    </row>
    <row r="10170" spans="5:7" x14ac:dyDescent="0.25">
      <c r="E10170" s="1">
        <v>43469</v>
      </c>
      <c r="F10170">
        <v>39.375972947655498</v>
      </c>
      <c r="G10170">
        <v>33.3582108941089</v>
      </c>
    </row>
    <row r="10171" spans="5:7" x14ac:dyDescent="0.25">
      <c r="E10171" s="1">
        <v>43472</v>
      </c>
      <c r="F10171">
        <v>44.122305390269197</v>
      </c>
      <c r="G10171">
        <v>36.263069890983402</v>
      </c>
    </row>
    <row r="10172" spans="5:7" x14ac:dyDescent="0.25">
      <c r="E10172" s="1">
        <v>43473</v>
      </c>
      <c r="F10172">
        <v>50.759750826363899</v>
      </c>
      <c r="G10172">
        <v>40.284983627480898</v>
      </c>
    </row>
    <row r="10173" spans="5:7" x14ac:dyDescent="0.25">
      <c r="E10173" s="1">
        <v>43474</v>
      </c>
      <c r="F10173">
        <v>53.377732114172503</v>
      </c>
      <c r="G10173">
        <v>41.841902198164902</v>
      </c>
    </row>
    <row r="10174" spans="5:7" x14ac:dyDescent="0.25">
      <c r="E10174" s="1">
        <v>43475</v>
      </c>
      <c r="F10174">
        <v>54.054206260388703</v>
      </c>
      <c r="G10174">
        <v>42.216314549177</v>
      </c>
    </row>
    <row r="10175" spans="5:7" x14ac:dyDescent="0.25">
      <c r="E10175" s="1">
        <v>43476</v>
      </c>
      <c r="F10175">
        <v>45.587515440752703</v>
      </c>
      <c r="G10175">
        <v>39.309290744109497</v>
      </c>
    </row>
    <row r="10176" spans="5:7" x14ac:dyDescent="0.25">
      <c r="E10176" s="1">
        <v>43479</v>
      </c>
      <c r="F10176">
        <v>48.889808897466402</v>
      </c>
      <c r="G10176">
        <v>40.817931383519003</v>
      </c>
    </row>
    <row r="10177" spans="5:7" x14ac:dyDescent="0.25">
      <c r="E10177" s="1">
        <v>43480</v>
      </c>
      <c r="F10177">
        <v>48.250896884324298</v>
      </c>
      <c r="G10177">
        <v>40.6202217308239</v>
      </c>
    </row>
    <row r="10178" spans="5:7" x14ac:dyDescent="0.25">
      <c r="E10178" s="1">
        <v>43481</v>
      </c>
      <c r="F10178">
        <v>55.5672759575016</v>
      </c>
      <c r="G10178">
        <v>43.703631507531803</v>
      </c>
    </row>
    <row r="10179" spans="5:7" x14ac:dyDescent="0.25">
      <c r="E10179" s="1">
        <v>43482</v>
      </c>
      <c r="F10179">
        <v>61.2083985417283</v>
      </c>
      <c r="G10179">
        <v>46.2786337776351</v>
      </c>
    </row>
    <row r="10180" spans="5:7" x14ac:dyDescent="0.25">
      <c r="E10180" s="1">
        <v>43483</v>
      </c>
      <c r="F10180">
        <v>70.073682682625403</v>
      </c>
      <c r="G10180">
        <v>50.9743398896644</v>
      </c>
    </row>
    <row r="10181" spans="5:7" x14ac:dyDescent="0.25">
      <c r="E10181" s="1">
        <v>43487</v>
      </c>
      <c r="F10181">
        <v>50.348380596285601</v>
      </c>
      <c r="G10181">
        <v>44.932109129189001</v>
      </c>
    </row>
    <row r="10182" spans="5:7" x14ac:dyDescent="0.25">
      <c r="E10182" s="1">
        <v>43488</v>
      </c>
      <c r="F10182">
        <v>57.025892413970801</v>
      </c>
      <c r="G10182">
        <v>47.986365003466901</v>
      </c>
    </row>
    <row r="10183" spans="5:7" x14ac:dyDescent="0.25">
      <c r="E10183" s="1">
        <v>43489</v>
      </c>
      <c r="F10183">
        <v>43.808132638762302</v>
      </c>
      <c r="G10183">
        <v>43.166058315079397</v>
      </c>
    </row>
    <row r="10184" spans="5:7" x14ac:dyDescent="0.25">
      <c r="E10184" s="1">
        <v>43490</v>
      </c>
      <c r="F10184">
        <v>55.127942772836697</v>
      </c>
      <c r="G10184">
        <v>48.244113373251999</v>
      </c>
    </row>
    <row r="10185" spans="5:7" x14ac:dyDescent="0.25">
      <c r="E10185" s="1">
        <v>43493</v>
      </c>
      <c r="F10185">
        <v>52.835461169208799</v>
      </c>
      <c r="G10185">
        <v>47.425053640847402</v>
      </c>
    </row>
    <row r="10186" spans="5:7" x14ac:dyDescent="0.25">
      <c r="E10186" s="1">
        <v>43494</v>
      </c>
      <c r="F10186">
        <v>43.021344134725098</v>
      </c>
      <c r="G10186">
        <v>43.766964422466103</v>
      </c>
    </row>
    <row r="10187" spans="5:7" x14ac:dyDescent="0.25">
      <c r="E10187" s="1">
        <v>43495</v>
      </c>
      <c r="F10187">
        <v>38.466358664088702</v>
      </c>
      <c r="G10187">
        <v>41.9171758030948</v>
      </c>
    </row>
    <row r="10188" spans="5:7" x14ac:dyDescent="0.25">
      <c r="E10188" s="1">
        <v>43496</v>
      </c>
      <c r="F10188">
        <v>26.557430992121699</v>
      </c>
      <c r="G10188">
        <v>36.115467029188601</v>
      </c>
    </row>
    <row r="10189" spans="5:7" x14ac:dyDescent="0.25">
      <c r="E10189" s="1">
        <v>43497</v>
      </c>
      <c r="F10189">
        <v>45.466591451806003</v>
      </c>
      <c r="G10189">
        <v>43.917578137792901</v>
      </c>
    </row>
    <row r="10190" spans="5:7" x14ac:dyDescent="0.25">
      <c r="E10190" s="1">
        <v>43500</v>
      </c>
      <c r="F10190">
        <v>53.866064652671497</v>
      </c>
      <c r="G10190">
        <v>47.95156671454</v>
      </c>
    </row>
    <row r="10191" spans="5:7" x14ac:dyDescent="0.25">
      <c r="E10191" s="1">
        <v>43501</v>
      </c>
      <c r="F10191">
        <v>48.439933965551397</v>
      </c>
      <c r="G10191">
        <v>45.801327825990697</v>
      </c>
    </row>
    <row r="10192" spans="5:7" x14ac:dyDescent="0.25">
      <c r="E10192" s="1">
        <v>43502</v>
      </c>
      <c r="F10192">
        <v>47.296489310970799</v>
      </c>
      <c r="G10192">
        <v>45.363198565136898</v>
      </c>
    </row>
    <row r="10193" spans="5:7" x14ac:dyDescent="0.25">
      <c r="E10193" s="1">
        <v>43503</v>
      </c>
      <c r="F10193">
        <v>35.675143565259603</v>
      </c>
      <c r="G10193">
        <v>40.5582779092096</v>
      </c>
    </row>
    <row r="10194" spans="5:7" x14ac:dyDescent="0.25">
      <c r="E10194" s="1">
        <v>43504</v>
      </c>
      <c r="F10194">
        <v>31.266073891984199</v>
      </c>
      <c r="G10194">
        <v>38.460099162549902</v>
      </c>
    </row>
    <row r="10195" spans="5:7" x14ac:dyDescent="0.25">
      <c r="E10195" s="1">
        <v>43507</v>
      </c>
      <c r="F10195">
        <v>42.505932106207503</v>
      </c>
      <c r="G10195">
        <v>42.670298493237397</v>
      </c>
    </row>
    <row r="10196" spans="5:7" x14ac:dyDescent="0.25">
      <c r="E10196" s="1">
        <v>43508</v>
      </c>
      <c r="F10196">
        <v>50.248838201561803</v>
      </c>
      <c r="G10196">
        <v>45.835319335654603</v>
      </c>
    </row>
    <row r="10197" spans="5:7" x14ac:dyDescent="0.25">
      <c r="E10197" s="1">
        <v>43509</v>
      </c>
      <c r="F10197">
        <v>56.909781568808199</v>
      </c>
      <c r="G10197">
        <v>48.749868628901702</v>
      </c>
    </row>
    <row r="10198" spans="5:7" x14ac:dyDescent="0.25">
      <c r="E10198" s="1">
        <v>43510</v>
      </c>
      <c r="F10198">
        <v>42.367768568366102</v>
      </c>
      <c r="G10198">
        <v>43.379549262404701</v>
      </c>
    </row>
    <row r="10199" spans="5:7" x14ac:dyDescent="0.25">
      <c r="E10199" s="1">
        <v>43511</v>
      </c>
      <c r="F10199">
        <v>44.884809903586898</v>
      </c>
      <c r="G10199">
        <v>44.362605388321199</v>
      </c>
    </row>
    <row r="10200" spans="5:7" x14ac:dyDescent="0.25">
      <c r="E10200" s="1">
        <v>43515</v>
      </c>
      <c r="F10200">
        <v>38.786518025881897</v>
      </c>
      <c r="G10200">
        <v>42.006331939545902</v>
      </c>
    </row>
    <row r="10201" spans="5:7" x14ac:dyDescent="0.25">
      <c r="E10201" s="1">
        <v>43516</v>
      </c>
      <c r="F10201">
        <v>41.941760024559002</v>
      </c>
      <c r="G10201">
        <v>43.091382827912597</v>
      </c>
    </row>
    <row r="10202" spans="5:7" x14ac:dyDescent="0.25">
      <c r="E10202" s="1">
        <v>43517</v>
      </c>
      <c r="F10202">
        <v>55.953270705583101</v>
      </c>
      <c r="G10202">
        <v>48.434758720475401</v>
      </c>
    </row>
    <row r="10203" spans="5:7" x14ac:dyDescent="0.25">
      <c r="E10203" s="1">
        <v>43518</v>
      </c>
      <c r="F10203">
        <v>44.215442328636698</v>
      </c>
      <c r="G10203">
        <v>44.326158271521003</v>
      </c>
    </row>
    <row r="10204" spans="5:7" x14ac:dyDescent="0.25">
      <c r="E10204" s="1">
        <v>43521</v>
      </c>
      <c r="F10204">
        <v>50.950436653109499</v>
      </c>
      <c r="G10204">
        <v>46.968644573005797</v>
      </c>
    </row>
    <row r="10205" spans="5:7" x14ac:dyDescent="0.25">
      <c r="E10205" s="1">
        <v>43522</v>
      </c>
      <c r="F10205">
        <v>39.258895091027902</v>
      </c>
      <c r="G10205">
        <v>42.5028986916466</v>
      </c>
    </row>
    <row r="10206" spans="5:7" x14ac:dyDescent="0.25">
      <c r="E10206" s="1">
        <v>43523</v>
      </c>
      <c r="F10206">
        <v>57.350941512115398</v>
      </c>
      <c r="G10206">
        <v>50.336806191168598</v>
      </c>
    </row>
    <row r="10207" spans="5:7" x14ac:dyDescent="0.25">
      <c r="E10207" s="1">
        <v>43524</v>
      </c>
      <c r="F10207">
        <v>61.676561556096203</v>
      </c>
      <c r="G10207">
        <v>52.536075753796801</v>
      </c>
    </row>
    <row r="10208" spans="5:7" x14ac:dyDescent="0.25">
      <c r="E10208" s="1">
        <v>43525</v>
      </c>
      <c r="F10208">
        <v>70.463839719360294</v>
      </c>
      <c r="G10208">
        <v>57.491536911005703</v>
      </c>
    </row>
    <row r="10209" spans="5:7" x14ac:dyDescent="0.25">
      <c r="E10209" s="1">
        <v>43528</v>
      </c>
      <c r="F10209">
        <v>58.410133213671301</v>
      </c>
      <c r="G10209">
        <v>53.020481537169402</v>
      </c>
    </row>
    <row r="10210" spans="5:7" x14ac:dyDescent="0.25">
      <c r="E10210" s="1">
        <v>43529</v>
      </c>
      <c r="F10210">
        <v>58.410133213671301</v>
      </c>
      <c r="G10210">
        <v>53.020481537169402</v>
      </c>
    </row>
    <row r="10211" spans="5:7" x14ac:dyDescent="0.25">
      <c r="E10211" s="1">
        <v>43530</v>
      </c>
      <c r="F10211">
        <v>47.723188418337301</v>
      </c>
      <c r="G10211">
        <v>49.002558896178101</v>
      </c>
    </row>
    <row r="10212" spans="5:7" x14ac:dyDescent="0.25">
      <c r="E10212" s="1">
        <v>43531</v>
      </c>
      <c r="F10212">
        <v>33.850095708054802</v>
      </c>
      <c r="G10212">
        <v>42.524452331942797</v>
      </c>
    </row>
    <row r="10213" spans="5:7" x14ac:dyDescent="0.25">
      <c r="E10213" s="1">
        <v>43532</v>
      </c>
      <c r="F10213">
        <v>31.679363788307398</v>
      </c>
      <c r="G10213">
        <v>41.367597229661797</v>
      </c>
    </row>
    <row r="10214" spans="5:7" x14ac:dyDescent="0.25">
      <c r="E10214" s="1">
        <v>43535</v>
      </c>
      <c r="F10214">
        <v>38.556829764876298</v>
      </c>
      <c r="G10214">
        <v>43.764036133703897</v>
      </c>
    </row>
    <row r="10215" spans="5:7" x14ac:dyDescent="0.25">
      <c r="E10215" s="1">
        <v>43536</v>
      </c>
      <c r="F10215">
        <v>30.316876217694901</v>
      </c>
      <c r="G10215">
        <v>39.820361564920397</v>
      </c>
    </row>
    <row r="10216" spans="5:7" x14ac:dyDescent="0.25">
      <c r="E10216" s="1">
        <v>43537</v>
      </c>
      <c r="F10216">
        <v>32.713501432683501</v>
      </c>
      <c r="G10216">
        <v>40.620695069893301</v>
      </c>
    </row>
    <row r="10217" spans="5:7" x14ac:dyDescent="0.25">
      <c r="E10217" s="1">
        <v>43538</v>
      </c>
      <c r="F10217">
        <v>42.247678191141603</v>
      </c>
      <c r="G10217">
        <v>43.838115190853202</v>
      </c>
    </row>
    <row r="10218" spans="5:7" x14ac:dyDescent="0.25">
      <c r="E10218" s="1">
        <v>43539</v>
      </c>
      <c r="F10218">
        <v>32.138181338403101</v>
      </c>
      <c r="G10218">
        <v>39.566814352986199</v>
      </c>
    </row>
    <row r="10219" spans="5:7" x14ac:dyDescent="0.25">
      <c r="E10219" s="1">
        <v>43542</v>
      </c>
      <c r="F10219">
        <v>36.105178288902898</v>
      </c>
      <c r="G10219">
        <v>40.907459665402001</v>
      </c>
    </row>
    <row r="10220" spans="5:7" x14ac:dyDescent="0.25">
      <c r="E10220" s="1">
        <v>43543</v>
      </c>
      <c r="F10220">
        <v>41.7259449489502</v>
      </c>
      <c r="G10220">
        <v>42.786869516174903</v>
      </c>
    </row>
    <row r="10221" spans="5:7" x14ac:dyDescent="0.25">
      <c r="E10221" s="1">
        <v>43544</v>
      </c>
      <c r="F10221">
        <v>24.262842611112699</v>
      </c>
      <c r="G10221">
        <v>34.6865340274665</v>
      </c>
    </row>
    <row r="10222" spans="5:7" x14ac:dyDescent="0.25">
      <c r="E10222" s="1">
        <v>43545</v>
      </c>
      <c r="F10222">
        <v>25.263755922212798</v>
      </c>
      <c r="G10222">
        <v>35.039712195587001</v>
      </c>
    </row>
    <row r="10223" spans="5:7" x14ac:dyDescent="0.25">
      <c r="E10223" s="1">
        <v>43546</v>
      </c>
      <c r="F10223">
        <v>15.163708294057299</v>
      </c>
      <c r="G10223">
        <v>28.153791936296098</v>
      </c>
    </row>
    <row r="10224" spans="5:7" x14ac:dyDescent="0.25">
      <c r="E10224" s="1">
        <v>43549</v>
      </c>
      <c r="F10224">
        <v>12.518391352279099</v>
      </c>
      <c r="G10224">
        <v>25.753091602838399</v>
      </c>
    </row>
    <row r="10225" spans="5:7" x14ac:dyDescent="0.25">
      <c r="E10225" s="1">
        <v>43550</v>
      </c>
      <c r="F10225">
        <v>12.1073805305553</v>
      </c>
      <c r="G10225">
        <v>25.375219291712199</v>
      </c>
    </row>
    <row r="10226" spans="5:7" x14ac:dyDescent="0.25">
      <c r="E10226" s="1">
        <v>43551</v>
      </c>
      <c r="F10226">
        <v>9.5887855878685304</v>
      </c>
      <c r="G10226">
        <v>22.956856052802902</v>
      </c>
    </row>
    <row r="10227" spans="5:7" x14ac:dyDescent="0.25">
      <c r="E10227" s="1">
        <v>43552</v>
      </c>
      <c r="F10227">
        <v>18.260596053251199</v>
      </c>
      <c r="G10227">
        <v>26.177012404041701</v>
      </c>
    </row>
    <row r="10228" spans="5:7" x14ac:dyDescent="0.25">
      <c r="E10228" s="1">
        <v>43553</v>
      </c>
      <c r="F10228">
        <v>30.093174416658101</v>
      </c>
      <c r="G10228">
        <v>30.760268330891201</v>
      </c>
    </row>
    <row r="10229" spans="5:7" x14ac:dyDescent="0.25">
      <c r="E10229" s="1">
        <v>43556</v>
      </c>
      <c r="F10229">
        <v>55.6632162389255</v>
      </c>
      <c r="G10229">
        <v>43.337877546127601</v>
      </c>
    </row>
    <row r="10230" spans="5:7" x14ac:dyDescent="0.25">
      <c r="E10230" s="1">
        <v>43557</v>
      </c>
      <c r="F10230">
        <v>50.825207221086103</v>
      </c>
      <c r="G10230">
        <v>41.574096634146699</v>
      </c>
    </row>
    <row r="10231" spans="5:7" x14ac:dyDescent="0.25">
      <c r="E10231" s="1">
        <v>43558</v>
      </c>
      <c r="F10231">
        <v>59.698954023596002</v>
      </c>
      <c r="G10231">
        <v>46.522278676144303</v>
      </c>
    </row>
    <row r="10232" spans="5:7" x14ac:dyDescent="0.25">
      <c r="E10232" s="1">
        <v>43559</v>
      </c>
      <c r="F10232">
        <v>57.408932039609198</v>
      </c>
      <c r="G10232">
        <v>45.753565538441002</v>
      </c>
    </row>
    <row r="10233" spans="5:7" x14ac:dyDescent="0.25">
      <c r="E10233" s="1">
        <v>43560</v>
      </c>
      <c r="F10233">
        <v>53.5363753425029</v>
      </c>
      <c r="G10233">
        <v>44.508964541683902</v>
      </c>
    </row>
    <row r="10234" spans="5:7" x14ac:dyDescent="0.25">
      <c r="E10234" s="1">
        <v>43563</v>
      </c>
      <c r="F10234">
        <v>59.497386338667901</v>
      </c>
      <c r="G10234">
        <v>47.3151289734271</v>
      </c>
    </row>
    <row r="10235" spans="5:7" x14ac:dyDescent="0.25">
      <c r="E10235" s="1">
        <v>43564</v>
      </c>
      <c r="F10235">
        <v>51.5596282370593</v>
      </c>
      <c r="G10235">
        <v>44.871445079929302</v>
      </c>
    </row>
    <row r="10236" spans="5:7" x14ac:dyDescent="0.25">
      <c r="E10236" s="1">
        <v>43565</v>
      </c>
      <c r="F10236">
        <v>43.839273565498502</v>
      </c>
      <c r="G10236">
        <v>42.284408180627601</v>
      </c>
    </row>
    <row r="10237" spans="5:7" x14ac:dyDescent="0.25">
      <c r="E10237" s="1">
        <v>43566</v>
      </c>
      <c r="F10237">
        <v>53.986264952676201</v>
      </c>
      <c r="G10237">
        <v>46.370971770394902</v>
      </c>
    </row>
    <row r="10238" spans="5:7" x14ac:dyDescent="0.25">
      <c r="E10238" s="1">
        <v>43567</v>
      </c>
      <c r="F10238">
        <v>68.259532419914805</v>
      </c>
      <c r="G10238">
        <v>53.694300122303197</v>
      </c>
    </row>
    <row r="10239" spans="5:7" x14ac:dyDescent="0.25">
      <c r="E10239" s="1">
        <v>43570</v>
      </c>
      <c r="F10239">
        <v>65.224669610405499</v>
      </c>
      <c r="G10239">
        <v>52.725084161673699</v>
      </c>
    </row>
    <row r="10240" spans="5:7" x14ac:dyDescent="0.25">
      <c r="E10240" s="1">
        <v>43571</v>
      </c>
      <c r="F10240">
        <v>73.5044055319145</v>
      </c>
      <c r="G10240">
        <v>57.557495301790098</v>
      </c>
    </row>
    <row r="10241" spans="5:7" x14ac:dyDescent="0.25">
      <c r="E10241" s="1">
        <v>43572</v>
      </c>
      <c r="F10241">
        <v>72.494048290781294</v>
      </c>
      <c r="G10241">
        <v>57.250069754432701</v>
      </c>
    </row>
    <row r="10242" spans="5:7" x14ac:dyDescent="0.25">
      <c r="E10242" s="1">
        <v>43573</v>
      </c>
      <c r="F10242">
        <v>56.617889537324899</v>
      </c>
      <c r="G10242">
        <v>52.150536228458698</v>
      </c>
    </row>
    <row r="10243" spans="5:7" x14ac:dyDescent="0.25">
      <c r="E10243" s="1">
        <v>43577</v>
      </c>
      <c r="F10243">
        <v>65.220316802789895</v>
      </c>
      <c r="G10243">
        <v>56.112839045376298</v>
      </c>
    </row>
    <row r="10244" spans="5:7" x14ac:dyDescent="0.25">
      <c r="E10244" s="1">
        <v>43578</v>
      </c>
      <c r="F10244">
        <v>56.7764761113962</v>
      </c>
      <c r="G10244">
        <v>53.150449085736597</v>
      </c>
    </row>
    <row r="10245" spans="5:7" x14ac:dyDescent="0.25">
      <c r="E10245" s="1">
        <v>43579</v>
      </c>
      <c r="F10245">
        <v>41.356249360798103</v>
      </c>
      <c r="G10245">
        <v>46.768810123971001</v>
      </c>
    </row>
    <row r="10246" spans="5:7" x14ac:dyDescent="0.25">
      <c r="E10246" s="1">
        <v>43580</v>
      </c>
      <c r="F10246">
        <v>45.774469868163202</v>
      </c>
      <c r="G10246">
        <v>48.435671006765702</v>
      </c>
    </row>
    <row r="10247" spans="5:7" x14ac:dyDescent="0.25">
      <c r="E10247" s="1">
        <v>43581</v>
      </c>
      <c r="F10247">
        <v>37.335825867309403</v>
      </c>
      <c r="G10247">
        <v>44.669748491398998</v>
      </c>
    </row>
    <row r="10248" spans="5:7" x14ac:dyDescent="0.25">
      <c r="E10248" s="1">
        <v>43584</v>
      </c>
      <c r="F10248">
        <v>49.299655555755798</v>
      </c>
      <c r="G10248">
        <v>49.206333272388598</v>
      </c>
    </row>
    <row r="10249" spans="5:7" x14ac:dyDescent="0.25">
      <c r="E10249" s="1">
        <v>43585</v>
      </c>
      <c r="F10249">
        <v>40.823637612751597</v>
      </c>
      <c r="G10249">
        <v>45.560571761145297</v>
      </c>
    </row>
    <row r="10250" spans="5:7" x14ac:dyDescent="0.25">
      <c r="E10250" s="1">
        <v>43586</v>
      </c>
      <c r="F10250">
        <v>42.461031973614801</v>
      </c>
      <c r="G10250">
        <v>46.153188508750901</v>
      </c>
    </row>
    <row r="10251" spans="5:7" x14ac:dyDescent="0.25">
      <c r="E10251" s="1">
        <v>43587</v>
      </c>
      <c r="F10251">
        <v>57.071292229540298</v>
      </c>
      <c r="G10251">
        <v>51.9294637707088</v>
      </c>
    </row>
    <row r="10252" spans="5:7" x14ac:dyDescent="0.25">
      <c r="E10252" s="1">
        <v>43588</v>
      </c>
      <c r="F10252">
        <v>49.051418587661097</v>
      </c>
      <c r="G10252">
        <v>48.898327894205401</v>
      </c>
    </row>
    <row r="10253" spans="5:7" x14ac:dyDescent="0.25">
      <c r="E10253" s="1">
        <v>43591</v>
      </c>
      <c r="F10253">
        <v>39.880888073827101</v>
      </c>
      <c r="G10253">
        <v>45.037756628481702</v>
      </c>
    </row>
    <row r="10254" spans="5:7" x14ac:dyDescent="0.25">
      <c r="E10254" s="1">
        <v>43592</v>
      </c>
      <c r="F10254">
        <v>28.7145969197604</v>
      </c>
      <c r="G10254">
        <v>39.252859533047598</v>
      </c>
    </row>
    <row r="10255" spans="5:7" x14ac:dyDescent="0.25">
      <c r="E10255" s="1">
        <v>43593</v>
      </c>
      <c r="F10255">
        <v>41.554264372194098</v>
      </c>
      <c r="G10255">
        <v>44.291364234898502</v>
      </c>
    </row>
    <row r="10256" spans="5:7" x14ac:dyDescent="0.25">
      <c r="E10256" s="1">
        <v>43594</v>
      </c>
      <c r="F10256">
        <v>35.855833024716397</v>
      </c>
      <c r="G10256">
        <v>41.561666513964099</v>
      </c>
    </row>
    <row r="10257" spans="5:7" x14ac:dyDescent="0.25">
      <c r="E10257" s="1">
        <v>43595</v>
      </c>
      <c r="F10257">
        <v>35.389935157966299</v>
      </c>
      <c r="G10257">
        <v>41.342151995409303</v>
      </c>
    </row>
    <row r="10258" spans="5:7" x14ac:dyDescent="0.25">
      <c r="E10258" s="1">
        <v>43598</v>
      </c>
      <c r="F10258">
        <v>25.463879101047201</v>
      </c>
      <c r="G10258">
        <v>36.195243046656202</v>
      </c>
    </row>
    <row r="10259" spans="5:7" x14ac:dyDescent="0.25">
      <c r="E10259" s="1">
        <v>43599</v>
      </c>
      <c r="F10259">
        <v>31.883218708829698</v>
      </c>
      <c r="G10259">
        <v>38.503819509732097</v>
      </c>
    </row>
    <row r="10260" spans="5:7" x14ac:dyDescent="0.25">
      <c r="E10260" s="1">
        <v>43600</v>
      </c>
      <c r="F10260">
        <v>24.614888626826001</v>
      </c>
      <c r="G10260">
        <v>34.646647061932299</v>
      </c>
    </row>
    <row r="10261" spans="5:7" x14ac:dyDescent="0.25">
      <c r="E10261" s="1">
        <v>43601</v>
      </c>
      <c r="F10261">
        <v>35.995767041523003</v>
      </c>
      <c r="G10261">
        <v>38.929146112288201</v>
      </c>
    </row>
    <row r="10262" spans="5:7" x14ac:dyDescent="0.25">
      <c r="E10262" s="1">
        <v>43602</v>
      </c>
      <c r="F10262">
        <v>33.218253753511</v>
      </c>
      <c r="G10262">
        <v>37.701205892338898</v>
      </c>
    </row>
    <row r="10263" spans="5:7" x14ac:dyDescent="0.25">
      <c r="E10263" s="1">
        <v>43605</v>
      </c>
      <c r="F10263">
        <v>42.530628698702003</v>
      </c>
      <c r="G10263">
        <v>41.1968382950567</v>
      </c>
    </row>
    <row r="10264" spans="5:7" x14ac:dyDescent="0.25">
      <c r="E10264" s="1">
        <v>43606</v>
      </c>
      <c r="F10264">
        <v>47.546225586050497</v>
      </c>
      <c r="G10264">
        <v>43.159522679163501</v>
      </c>
    </row>
    <row r="10265" spans="5:7" x14ac:dyDescent="0.25">
      <c r="E10265" s="1">
        <v>43607</v>
      </c>
      <c r="F10265">
        <v>36.914626396763602</v>
      </c>
      <c r="G10265">
        <v>39.277069363545301</v>
      </c>
    </row>
    <row r="10266" spans="5:7" x14ac:dyDescent="0.25">
      <c r="E10266" s="1">
        <v>43608</v>
      </c>
      <c r="F10266">
        <v>20.637480312707101</v>
      </c>
      <c r="G10266">
        <v>30.571630202682499</v>
      </c>
    </row>
    <row r="10267" spans="5:7" x14ac:dyDescent="0.25">
      <c r="E10267" s="1">
        <v>43609</v>
      </c>
      <c r="F10267">
        <v>32.744353352445401</v>
      </c>
      <c r="G10267">
        <v>35.786071005963301</v>
      </c>
    </row>
    <row r="10268" spans="5:7" x14ac:dyDescent="0.25">
      <c r="E10268" s="1">
        <v>43613</v>
      </c>
      <c r="F10268">
        <v>24.465534360334601</v>
      </c>
      <c r="G10268">
        <v>31.131577023166201</v>
      </c>
    </row>
    <row r="10269" spans="5:7" x14ac:dyDescent="0.25">
      <c r="E10269" s="1">
        <v>43614</v>
      </c>
      <c r="F10269">
        <v>21.106265558916299</v>
      </c>
      <c r="G10269">
        <v>29.0006388671666</v>
      </c>
    </row>
    <row r="10270" spans="5:7" x14ac:dyDescent="0.25">
      <c r="E10270" s="1">
        <v>43615</v>
      </c>
      <c r="F10270">
        <v>19.9749106909183</v>
      </c>
      <c r="G10270">
        <v>28.283939510503298</v>
      </c>
    </row>
    <row r="10271" spans="5:7" x14ac:dyDescent="0.25">
      <c r="E10271" s="1">
        <v>43616</v>
      </c>
      <c r="F10271">
        <v>13.447958159317499</v>
      </c>
      <c r="G10271">
        <v>23.553921782354202</v>
      </c>
    </row>
    <row r="10272" spans="5:7" x14ac:dyDescent="0.25">
      <c r="E10272" s="1">
        <v>43619</v>
      </c>
      <c r="F10272">
        <v>10.439530547179301</v>
      </c>
      <c r="G10272">
        <v>20.800722123730601</v>
      </c>
    </row>
    <row r="10273" spans="5:7" x14ac:dyDescent="0.25">
      <c r="E10273" s="1">
        <v>43620</v>
      </c>
      <c r="F10273">
        <v>23.845289096184899</v>
      </c>
      <c r="G10273">
        <v>26.839717434419999</v>
      </c>
    </row>
    <row r="10274" spans="5:7" x14ac:dyDescent="0.25">
      <c r="E10274" s="1">
        <v>43621</v>
      </c>
      <c r="F10274">
        <v>24.5231491684705</v>
      </c>
      <c r="G10274">
        <v>27.138870911656799</v>
      </c>
    </row>
    <row r="10275" spans="5:7" x14ac:dyDescent="0.25">
      <c r="E10275" s="1">
        <v>43622</v>
      </c>
      <c r="F10275">
        <v>24.5231491684705</v>
      </c>
      <c r="G10275">
        <v>27.138870911656799</v>
      </c>
    </row>
    <row r="10276" spans="5:7" x14ac:dyDescent="0.25">
      <c r="E10276" s="1">
        <v>43623</v>
      </c>
      <c r="F10276">
        <v>19.619419354921</v>
      </c>
      <c r="G10276">
        <v>24.8416483693406</v>
      </c>
    </row>
    <row r="10277" spans="5:7" x14ac:dyDescent="0.25">
      <c r="E10277" s="1">
        <v>43626</v>
      </c>
      <c r="F10277">
        <v>40.489900615324302</v>
      </c>
      <c r="G10277">
        <v>33.677835730536202</v>
      </c>
    </row>
    <row r="10278" spans="5:7" x14ac:dyDescent="0.25">
      <c r="E10278" s="1">
        <v>43627</v>
      </c>
      <c r="F10278">
        <v>40.269776847458402</v>
      </c>
      <c r="G10278">
        <v>33.603194624801297</v>
      </c>
    </row>
    <row r="10279" spans="5:7" x14ac:dyDescent="0.25">
      <c r="E10279" s="1">
        <v>43628</v>
      </c>
      <c r="F10279">
        <v>37.121517194794102</v>
      </c>
      <c r="G10279">
        <v>32.591913763091803</v>
      </c>
    </row>
    <row r="10280" spans="5:7" x14ac:dyDescent="0.25">
      <c r="E10280" s="1">
        <v>43629</v>
      </c>
      <c r="F10280">
        <v>29.466302739857898</v>
      </c>
      <c r="G10280">
        <v>29.9076945002965</v>
      </c>
    </row>
    <row r="10281" spans="5:7" x14ac:dyDescent="0.25">
      <c r="E10281" s="1">
        <v>43630</v>
      </c>
      <c r="F10281">
        <v>30.891461839655399</v>
      </c>
      <c r="G10281">
        <v>30.4219557261594</v>
      </c>
    </row>
    <row r="10282" spans="5:7" x14ac:dyDescent="0.25">
      <c r="E10282" s="1">
        <v>43633</v>
      </c>
      <c r="F10282">
        <v>29.0154077441113</v>
      </c>
      <c r="G10282">
        <v>29.794188820567999</v>
      </c>
    </row>
    <row r="10283" spans="5:7" x14ac:dyDescent="0.25">
      <c r="E10283" s="1">
        <v>43634</v>
      </c>
      <c r="F10283">
        <v>23.118591893592299</v>
      </c>
      <c r="G10283">
        <v>27.644053747737601</v>
      </c>
    </row>
    <row r="10284" spans="5:7" x14ac:dyDescent="0.25">
      <c r="E10284" s="1">
        <v>43635</v>
      </c>
      <c r="F10284">
        <v>18.203526267020401</v>
      </c>
      <c r="G10284">
        <v>25.453889533998499</v>
      </c>
    </row>
    <row r="10285" spans="5:7" x14ac:dyDescent="0.25">
      <c r="E10285" s="1">
        <v>43636</v>
      </c>
      <c r="F10285">
        <v>14.994989571308</v>
      </c>
      <c r="G10285">
        <v>23.754046245080001</v>
      </c>
    </row>
    <row r="10286" spans="5:7" x14ac:dyDescent="0.25">
      <c r="E10286" s="1">
        <v>43637</v>
      </c>
      <c r="F10286">
        <v>44.396731523583199</v>
      </c>
      <c r="G10286">
        <v>35.373598568594701</v>
      </c>
    </row>
    <row r="10287" spans="5:7" x14ac:dyDescent="0.25">
      <c r="E10287" s="1">
        <v>43640</v>
      </c>
      <c r="F10287">
        <v>34.148191668212696</v>
      </c>
      <c r="G10287">
        <v>31.621113766821399</v>
      </c>
    </row>
    <row r="10288" spans="5:7" x14ac:dyDescent="0.25">
      <c r="E10288" s="1">
        <v>43641</v>
      </c>
      <c r="F10288">
        <v>29.460134739644101</v>
      </c>
      <c r="G10288">
        <v>29.673684201722899</v>
      </c>
    </row>
    <row r="10289" spans="5:7" x14ac:dyDescent="0.25">
      <c r="E10289" s="1">
        <v>43642</v>
      </c>
      <c r="F10289">
        <v>47.662582499468499</v>
      </c>
      <c r="G10289">
        <v>38.3111622942358</v>
      </c>
    </row>
    <row r="10290" spans="5:7" x14ac:dyDescent="0.25">
      <c r="E10290" s="1">
        <v>43643</v>
      </c>
      <c r="F10290">
        <v>38.467627018121199</v>
      </c>
      <c r="G10290">
        <v>34.761922193539696</v>
      </c>
    </row>
    <row r="10291" spans="5:7" x14ac:dyDescent="0.25">
      <c r="E10291" s="1">
        <v>43644</v>
      </c>
      <c r="F10291">
        <v>37.4816001301337</v>
      </c>
      <c r="G10291">
        <v>34.372231715689502</v>
      </c>
    </row>
    <row r="10292" spans="5:7" x14ac:dyDescent="0.25">
      <c r="E10292" s="1">
        <v>43647</v>
      </c>
      <c r="F10292">
        <v>48.031709743427498</v>
      </c>
      <c r="G10292">
        <v>39.215489170638698</v>
      </c>
    </row>
    <row r="10293" spans="5:7" x14ac:dyDescent="0.25">
      <c r="E10293" s="1">
        <v>43648</v>
      </c>
      <c r="F10293">
        <v>35.747438890049303</v>
      </c>
      <c r="G10293">
        <v>34.555112672529802</v>
      </c>
    </row>
    <row r="10294" spans="5:7" x14ac:dyDescent="0.25">
      <c r="E10294" s="1">
        <v>43649</v>
      </c>
      <c r="F10294">
        <v>31.901136753772398</v>
      </c>
      <c r="G10294">
        <v>32.900903124002397</v>
      </c>
    </row>
    <row r="10295" spans="5:7" x14ac:dyDescent="0.25">
      <c r="E10295" s="1">
        <v>43651</v>
      </c>
      <c r="F10295">
        <v>55.266760736260302</v>
      </c>
      <c r="G10295">
        <v>44.480110065584299</v>
      </c>
    </row>
    <row r="10296" spans="5:7" x14ac:dyDescent="0.25">
      <c r="E10296" s="1">
        <v>43654</v>
      </c>
      <c r="F10296">
        <v>52.823036892300202</v>
      </c>
      <c r="G10296">
        <v>43.570306914361602</v>
      </c>
    </row>
    <row r="10297" spans="5:7" x14ac:dyDescent="0.25">
      <c r="E10297" s="1">
        <v>43655</v>
      </c>
      <c r="F10297">
        <v>57.754466532770202</v>
      </c>
      <c r="G10297">
        <v>46.178528673296597</v>
      </c>
    </row>
    <row r="10298" spans="5:7" x14ac:dyDescent="0.25">
      <c r="E10298" s="1">
        <v>43656</v>
      </c>
      <c r="F10298">
        <v>58.925432909031599</v>
      </c>
      <c r="G10298">
        <v>46.780587473154903</v>
      </c>
    </row>
    <row r="10299" spans="5:7" x14ac:dyDescent="0.25">
      <c r="E10299" s="1">
        <v>43657</v>
      </c>
      <c r="F10299">
        <v>70.502759190326202</v>
      </c>
      <c r="G10299">
        <v>53.404225196662701</v>
      </c>
    </row>
    <row r="10300" spans="5:7" x14ac:dyDescent="0.25">
      <c r="E10300" s="1">
        <v>43658</v>
      </c>
      <c r="F10300">
        <v>65.2646944988998</v>
      </c>
      <c r="G10300">
        <v>51.758090210433998</v>
      </c>
    </row>
    <row r="10301" spans="5:7" x14ac:dyDescent="0.25">
      <c r="E10301" s="1">
        <v>43661</v>
      </c>
      <c r="F10301">
        <v>59.922316828377298</v>
      </c>
      <c r="G10301">
        <v>50.095173879173402</v>
      </c>
    </row>
    <row r="10302" spans="5:7" x14ac:dyDescent="0.25">
      <c r="E10302" s="1">
        <v>43662</v>
      </c>
      <c r="F10302">
        <v>66.503031027179503</v>
      </c>
      <c r="G10302">
        <v>53.325083596723204</v>
      </c>
    </row>
    <row r="10303" spans="5:7" x14ac:dyDescent="0.25">
      <c r="E10303" s="1">
        <v>43663</v>
      </c>
      <c r="F10303">
        <v>46.992337830188099</v>
      </c>
      <c r="G10303">
        <v>46.496278823517699</v>
      </c>
    </row>
    <row r="10304" spans="5:7" x14ac:dyDescent="0.25">
      <c r="E10304" s="1">
        <v>43664</v>
      </c>
      <c r="F10304">
        <v>41.7595235192736</v>
      </c>
      <c r="G10304">
        <v>44.320714770996702</v>
      </c>
    </row>
    <row r="10305" spans="5:7" x14ac:dyDescent="0.25">
      <c r="E10305" s="1">
        <v>43665</v>
      </c>
      <c r="F10305">
        <v>45.243731477620102</v>
      </c>
      <c r="G10305">
        <v>45.625427564400503</v>
      </c>
    </row>
    <row r="10306" spans="5:7" x14ac:dyDescent="0.25">
      <c r="E10306" s="1">
        <v>43668</v>
      </c>
      <c r="F10306">
        <v>43.078905001616803</v>
      </c>
      <c r="G10306">
        <v>44.8334620529752</v>
      </c>
    </row>
    <row r="10307" spans="5:7" x14ac:dyDescent="0.25">
      <c r="E10307" s="1">
        <v>43669</v>
      </c>
      <c r="F10307">
        <v>54.618454543435398</v>
      </c>
      <c r="G10307">
        <v>49.051218168451499</v>
      </c>
    </row>
    <row r="10308" spans="5:7" x14ac:dyDescent="0.25">
      <c r="E10308" s="1">
        <v>43670</v>
      </c>
      <c r="F10308">
        <v>45.961911613951202</v>
      </c>
      <c r="G10308">
        <v>46.111859386959701</v>
      </c>
    </row>
    <row r="10309" spans="5:7" x14ac:dyDescent="0.25">
      <c r="E10309" s="1">
        <v>43671</v>
      </c>
      <c r="F10309">
        <v>54.597068298926096</v>
      </c>
      <c r="G10309">
        <v>49.378649362459903</v>
      </c>
    </row>
    <row r="10310" spans="5:7" x14ac:dyDescent="0.25">
      <c r="E10310" s="1">
        <v>43672</v>
      </c>
      <c r="F10310">
        <v>57.001915031678301</v>
      </c>
      <c r="G10310">
        <v>50.324540999802601</v>
      </c>
    </row>
    <row r="10311" spans="5:7" x14ac:dyDescent="0.25">
      <c r="E10311" s="1">
        <v>43675</v>
      </c>
      <c r="F10311">
        <v>46.115051918842902</v>
      </c>
      <c r="G10311">
        <v>46.824742456131503</v>
      </c>
    </row>
    <row r="10312" spans="5:7" x14ac:dyDescent="0.25">
      <c r="E10312" s="1">
        <v>43676</v>
      </c>
      <c r="F10312">
        <v>48.821857027930299</v>
      </c>
      <c r="G10312">
        <v>47.728170382075</v>
      </c>
    </row>
    <row r="10313" spans="5:7" x14ac:dyDescent="0.25">
      <c r="E10313" s="1">
        <v>43677</v>
      </c>
      <c r="F10313">
        <v>34.826376908908799</v>
      </c>
      <c r="G10313">
        <v>42.539354838779403</v>
      </c>
    </row>
    <row r="10314" spans="5:7" x14ac:dyDescent="0.25">
      <c r="E10314" s="1">
        <v>43678</v>
      </c>
      <c r="F10314">
        <v>16.5101604771335</v>
      </c>
      <c r="G10314">
        <v>30.879793028839501</v>
      </c>
    </row>
    <row r="10315" spans="5:7" x14ac:dyDescent="0.25">
      <c r="E10315" s="1">
        <v>43679</v>
      </c>
      <c r="F10315">
        <v>13.9796061432285</v>
      </c>
      <c r="G10315">
        <v>28.469510119005701</v>
      </c>
    </row>
    <row r="10316" spans="5:7" x14ac:dyDescent="0.25">
      <c r="E10316" s="1">
        <v>43682</v>
      </c>
      <c r="F10316">
        <v>8.7836469868448095</v>
      </c>
      <c r="G10316">
        <v>22.410791795529001</v>
      </c>
    </row>
    <row r="10317" spans="5:7" x14ac:dyDescent="0.25">
      <c r="E10317" s="1">
        <v>43683</v>
      </c>
      <c r="F10317">
        <v>9.7978923187196791</v>
      </c>
      <c r="G10317">
        <v>22.856508627448299</v>
      </c>
    </row>
    <row r="10318" spans="5:7" x14ac:dyDescent="0.25">
      <c r="E10318" s="1">
        <v>43684</v>
      </c>
      <c r="F10318">
        <v>7.8163288655206999</v>
      </c>
      <c r="G10318">
        <v>20.452468404298099</v>
      </c>
    </row>
    <row r="10319" spans="5:7" x14ac:dyDescent="0.25">
      <c r="E10319" s="1">
        <v>43685</v>
      </c>
      <c r="F10319">
        <v>19.173024346842201</v>
      </c>
      <c r="G10319">
        <v>25.3479703273597</v>
      </c>
    </row>
    <row r="10320" spans="5:7" x14ac:dyDescent="0.25">
      <c r="E10320" s="1">
        <v>43686</v>
      </c>
      <c r="F10320">
        <v>25.513158500709199</v>
      </c>
      <c r="G10320">
        <v>28.091898172576801</v>
      </c>
    </row>
    <row r="10321" spans="5:7" x14ac:dyDescent="0.25">
      <c r="E10321" s="1">
        <v>43689</v>
      </c>
      <c r="F10321">
        <v>17.406917793635799</v>
      </c>
      <c r="G10321">
        <v>23.491452792615799</v>
      </c>
    </row>
    <row r="10322" spans="5:7" x14ac:dyDescent="0.25">
      <c r="E10322" s="1">
        <v>43690</v>
      </c>
      <c r="F10322">
        <v>28.936538270678099</v>
      </c>
      <c r="G10322">
        <v>28.832395989730401</v>
      </c>
    </row>
    <row r="10323" spans="5:7" x14ac:dyDescent="0.25">
      <c r="E10323" s="1">
        <v>43691</v>
      </c>
      <c r="F10323">
        <v>20.4556537250728</v>
      </c>
      <c r="G10323">
        <v>24.309260141730899</v>
      </c>
    </row>
    <row r="10324" spans="5:7" x14ac:dyDescent="0.25">
      <c r="E10324" s="1">
        <v>43692</v>
      </c>
      <c r="F10324">
        <v>17.163117489496699</v>
      </c>
      <c r="G10324">
        <v>22.258140361097599</v>
      </c>
    </row>
    <row r="10325" spans="5:7" x14ac:dyDescent="0.25">
      <c r="E10325" s="1">
        <v>43693</v>
      </c>
      <c r="F10325">
        <v>20.843837399496401</v>
      </c>
      <c r="G10325">
        <v>23.922359800552201</v>
      </c>
    </row>
    <row r="10326" spans="5:7" x14ac:dyDescent="0.25">
      <c r="E10326" s="1">
        <v>43696</v>
      </c>
      <c r="F10326">
        <v>36.055540270637998</v>
      </c>
      <c r="G10326">
        <v>31.017543526953201</v>
      </c>
    </row>
    <row r="10327" spans="5:7" x14ac:dyDescent="0.25">
      <c r="E10327" s="1">
        <v>43697</v>
      </c>
      <c r="F10327">
        <v>31.2151885169854</v>
      </c>
      <c r="G10327">
        <v>29.0552984407392</v>
      </c>
    </row>
    <row r="10328" spans="5:7" x14ac:dyDescent="0.25">
      <c r="E10328" s="1">
        <v>43698</v>
      </c>
      <c r="F10328">
        <v>35.975549834400503</v>
      </c>
      <c r="G10328">
        <v>31.218080328553601</v>
      </c>
    </row>
    <row r="10329" spans="5:7" x14ac:dyDescent="0.25">
      <c r="E10329" s="1">
        <v>43699</v>
      </c>
      <c r="F10329">
        <v>44.435494130921398</v>
      </c>
      <c r="G10329">
        <v>35.122979059568898</v>
      </c>
    </row>
    <row r="10330" spans="5:7" x14ac:dyDescent="0.25">
      <c r="E10330" s="1">
        <v>43700</v>
      </c>
      <c r="F10330">
        <v>31.766619350424101</v>
      </c>
      <c r="G10330">
        <v>30.4418056667412</v>
      </c>
    </row>
    <row r="10331" spans="5:7" x14ac:dyDescent="0.25">
      <c r="E10331" s="1">
        <v>43703</v>
      </c>
      <c r="F10331">
        <v>36.234926025022801</v>
      </c>
      <c r="G10331">
        <v>32.428284049129303</v>
      </c>
    </row>
    <row r="10332" spans="5:7" x14ac:dyDescent="0.25">
      <c r="E10332" s="1">
        <v>43704</v>
      </c>
      <c r="F10332">
        <v>28.996852007441301</v>
      </c>
      <c r="G10332">
        <v>29.542206508618101</v>
      </c>
    </row>
    <row r="10333" spans="5:7" x14ac:dyDescent="0.25">
      <c r="E10333" s="1">
        <v>43705</v>
      </c>
      <c r="F10333">
        <v>26.417029707040498</v>
      </c>
      <c r="G10333">
        <v>28.4319968694655</v>
      </c>
    </row>
    <row r="10334" spans="5:7" x14ac:dyDescent="0.25">
      <c r="E10334" s="1">
        <v>43706</v>
      </c>
      <c r="F10334">
        <v>40.318960496001601</v>
      </c>
      <c r="G10334">
        <v>34.238774583107897</v>
      </c>
    </row>
    <row r="10335" spans="5:7" x14ac:dyDescent="0.25">
      <c r="E10335" s="1">
        <v>43707</v>
      </c>
      <c r="F10335">
        <v>38.500498742138099</v>
      </c>
      <c r="G10335">
        <v>33.626645113704498</v>
      </c>
    </row>
    <row r="10336" spans="5:7" x14ac:dyDescent="0.25">
      <c r="E10336" s="1">
        <v>43711</v>
      </c>
      <c r="F10336">
        <v>31.648863929917098</v>
      </c>
      <c r="G10336">
        <v>31.222105497117699</v>
      </c>
    </row>
    <row r="10337" spans="5:7" x14ac:dyDescent="0.25">
      <c r="E10337" s="1">
        <v>43712</v>
      </c>
      <c r="F10337">
        <v>30.508691012383998</v>
      </c>
      <c r="G10337">
        <v>30.806941473917401</v>
      </c>
    </row>
    <row r="10338" spans="5:7" x14ac:dyDescent="0.25">
      <c r="E10338" s="1">
        <v>43713</v>
      </c>
      <c r="F10338">
        <v>58.002124855985002</v>
      </c>
      <c r="G10338">
        <v>43.137342147395302</v>
      </c>
    </row>
    <row r="10339" spans="5:7" x14ac:dyDescent="0.25">
      <c r="E10339" s="1">
        <v>43714</v>
      </c>
      <c r="F10339">
        <v>54.350637705099501</v>
      </c>
      <c r="G10339">
        <v>41.996826591241998</v>
      </c>
    </row>
    <row r="10340" spans="5:7" x14ac:dyDescent="0.25">
      <c r="E10340" s="1">
        <v>43717</v>
      </c>
      <c r="F10340">
        <v>66.498761706871903</v>
      </c>
      <c r="G10340">
        <v>48.970972690079201</v>
      </c>
    </row>
    <row r="10341" spans="5:7" x14ac:dyDescent="0.25">
      <c r="E10341" s="1">
        <v>43718</v>
      </c>
      <c r="F10341">
        <v>75.272630812052</v>
      </c>
      <c r="G10341">
        <v>55.389282394602503</v>
      </c>
    </row>
    <row r="10342" spans="5:7" x14ac:dyDescent="0.25">
      <c r="E10342" s="1">
        <v>43719</v>
      </c>
      <c r="F10342">
        <v>77.957064463982803</v>
      </c>
      <c r="G10342">
        <v>57.614035587189001</v>
      </c>
    </row>
    <row r="10343" spans="5:7" x14ac:dyDescent="0.25">
      <c r="E10343" s="1">
        <v>43720</v>
      </c>
      <c r="F10343">
        <v>82.276858272362404</v>
      </c>
      <c r="G10343">
        <v>61.484225266220001</v>
      </c>
    </row>
    <row r="10344" spans="5:7" x14ac:dyDescent="0.25">
      <c r="E10344" s="1">
        <v>43721</v>
      </c>
      <c r="F10344">
        <v>87.674250092960193</v>
      </c>
      <c r="G10344">
        <v>67.445065160163395</v>
      </c>
    </row>
    <row r="10345" spans="5:7" x14ac:dyDescent="0.25">
      <c r="E10345" s="1">
        <v>43724</v>
      </c>
      <c r="F10345">
        <v>73.7073628587885</v>
      </c>
      <c r="G10345">
        <v>62.080062753253401</v>
      </c>
    </row>
    <row r="10346" spans="5:7" x14ac:dyDescent="0.25">
      <c r="E10346" s="1">
        <v>43725</v>
      </c>
      <c r="F10346">
        <v>67.067892403141002</v>
      </c>
      <c r="G10346">
        <v>59.443031095817403</v>
      </c>
    </row>
    <row r="10347" spans="5:7" x14ac:dyDescent="0.25">
      <c r="E10347" s="1">
        <v>43726</v>
      </c>
      <c r="F10347">
        <v>60.322511379100803</v>
      </c>
      <c r="G10347">
        <v>56.757120866566602</v>
      </c>
    </row>
    <row r="10348" spans="5:7" x14ac:dyDescent="0.25">
      <c r="E10348" s="1">
        <v>43727</v>
      </c>
      <c r="F10348">
        <v>57.989580941830901</v>
      </c>
      <c r="G10348">
        <v>55.851207757557503</v>
      </c>
    </row>
    <row r="10349" spans="5:7" x14ac:dyDescent="0.25">
      <c r="E10349" s="1">
        <v>43728</v>
      </c>
      <c r="F10349">
        <v>52.839850506576902</v>
      </c>
      <c r="G10349">
        <v>53.905389154585997</v>
      </c>
    </row>
    <row r="10350" spans="5:7" x14ac:dyDescent="0.25">
      <c r="E10350" s="1">
        <v>43731</v>
      </c>
      <c r="F10350">
        <v>43.016786847272002</v>
      </c>
      <c r="G10350">
        <v>49.893989644335498</v>
      </c>
    </row>
    <row r="10351" spans="5:7" x14ac:dyDescent="0.25">
      <c r="E10351" s="1">
        <v>43732</v>
      </c>
      <c r="F10351">
        <v>31.5860874455404</v>
      </c>
      <c r="G10351">
        <v>44.153792906201197</v>
      </c>
    </row>
    <row r="10352" spans="5:7" x14ac:dyDescent="0.25">
      <c r="E10352" s="1">
        <v>43733</v>
      </c>
      <c r="F10352">
        <v>51.946612232722302</v>
      </c>
      <c r="G10352">
        <v>52.048160959463097</v>
      </c>
    </row>
    <row r="10353" spans="5:7" x14ac:dyDescent="0.25">
      <c r="E10353" s="1">
        <v>43734</v>
      </c>
      <c r="F10353">
        <v>44.283670552234597</v>
      </c>
      <c r="G10353">
        <v>48.472702562533598</v>
      </c>
    </row>
    <row r="10354" spans="5:7" x14ac:dyDescent="0.25">
      <c r="E10354" s="1">
        <v>43735</v>
      </c>
      <c r="F10354">
        <v>42.368759214670199</v>
      </c>
      <c r="G10354">
        <v>47.5741054019011</v>
      </c>
    </row>
    <row r="10355" spans="5:7" x14ac:dyDescent="0.25">
      <c r="E10355" s="1">
        <v>43738</v>
      </c>
      <c r="F10355">
        <v>42.368759214670199</v>
      </c>
      <c r="G10355">
        <v>47.5741054019011</v>
      </c>
    </row>
    <row r="10356" spans="5:7" x14ac:dyDescent="0.25">
      <c r="E10356" s="1">
        <v>43739</v>
      </c>
      <c r="F10356">
        <v>36.826966803890201</v>
      </c>
      <c r="G10356">
        <v>45.224331467364699</v>
      </c>
    </row>
    <row r="10357" spans="5:7" x14ac:dyDescent="0.25">
      <c r="E10357" s="1">
        <v>43740</v>
      </c>
      <c r="F10357">
        <v>29.358664214152299</v>
      </c>
      <c r="G10357">
        <v>41.635114148781597</v>
      </c>
    </row>
    <row r="10358" spans="5:7" x14ac:dyDescent="0.25">
      <c r="E10358" s="1">
        <v>43741</v>
      </c>
      <c r="F10358">
        <v>22.311702783317401</v>
      </c>
      <c r="G10358">
        <v>37.477752561125399</v>
      </c>
    </row>
    <row r="10359" spans="5:7" x14ac:dyDescent="0.25">
      <c r="E10359" s="1">
        <v>43742</v>
      </c>
      <c r="F10359">
        <v>20.212038715633401</v>
      </c>
      <c r="G10359">
        <v>36.078537432631997</v>
      </c>
    </row>
    <row r="10360" spans="5:7" x14ac:dyDescent="0.25">
      <c r="E10360" s="1">
        <v>43745</v>
      </c>
      <c r="F10360">
        <v>33.520504370536202</v>
      </c>
      <c r="G10360">
        <v>40.331418846616899</v>
      </c>
    </row>
    <row r="10361" spans="5:7" x14ac:dyDescent="0.25">
      <c r="E10361" s="1">
        <v>43746</v>
      </c>
      <c r="F10361">
        <v>31.2734620305765</v>
      </c>
      <c r="G10361">
        <v>39.320074584673698</v>
      </c>
    </row>
    <row r="10362" spans="5:7" x14ac:dyDescent="0.25">
      <c r="E10362" s="1">
        <v>43747</v>
      </c>
      <c r="F10362">
        <v>46.1306574028713</v>
      </c>
      <c r="G10362">
        <v>44.462193569571497</v>
      </c>
    </row>
    <row r="10363" spans="5:7" x14ac:dyDescent="0.25">
      <c r="E10363" s="1">
        <v>43748</v>
      </c>
      <c r="F10363">
        <v>60.762592629616897</v>
      </c>
      <c r="G10363">
        <v>50.903056754527903</v>
      </c>
    </row>
    <row r="10364" spans="5:7" x14ac:dyDescent="0.25">
      <c r="E10364" s="1">
        <v>43749</v>
      </c>
      <c r="F10364">
        <v>73.092062315062904</v>
      </c>
      <c r="G10364">
        <v>58.235805268519997</v>
      </c>
    </row>
    <row r="10365" spans="5:7" x14ac:dyDescent="0.25">
      <c r="E10365" s="1">
        <v>43753</v>
      </c>
      <c r="F10365">
        <v>74.667672167553903</v>
      </c>
      <c r="G10365">
        <v>59.315193123477101</v>
      </c>
    </row>
    <row r="10366" spans="5:7" x14ac:dyDescent="0.25">
      <c r="E10366" s="1">
        <v>43754</v>
      </c>
      <c r="F10366">
        <v>67.548099692350704</v>
      </c>
      <c r="G10366">
        <v>56.938067778097299</v>
      </c>
    </row>
    <row r="10367" spans="5:7" x14ac:dyDescent="0.25">
      <c r="E10367" s="1">
        <v>43755</v>
      </c>
      <c r="F10367">
        <v>69.024842391837097</v>
      </c>
      <c r="G10367">
        <v>57.698766363178599</v>
      </c>
    </row>
    <row r="10368" spans="5:7" x14ac:dyDescent="0.25">
      <c r="E10368" s="1">
        <v>43756</v>
      </c>
      <c r="F10368">
        <v>67.190321471307001</v>
      </c>
      <c r="G10368">
        <v>57.155104578011297</v>
      </c>
    </row>
    <row r="10369" spans="5:7" x14ac:dyDescent="0.25">
      <c r="E10369" s="1">
        <v>43759</v>
      </c>
      <c r="F10369">
        <v>74.122882167077293</v>
      </c>
      <c r="G10369">
        <v>60.520227193426201</v>
      </c>
    </row>
    <row r="10370" spans="5:7" x14ac:dyDescent="0.25">
      <c r="E10370" s="1">
        <v>43760</v>
      </c>
      <c r="F10370">
        <v>64.066775418529801</v>
      </c>
      <c r="G10370">
        <v>57.508981293028597</v>
      </c>
    </row>
    <row r="10371" spans="5:7" x14ac:dyDescent="0.25">
      <c r="E10371" s="1">
        <v>43761</v>
      </c>
      <c r="F10371">
        <v>61.376565926842403</v>
      </c>
      <c r="G10371">
        <v>56.691137766167699</v>
      </c>
    </row>
    <row r="10372" spans="5:7" x14ac:dyDescent="0.25">
      <c r="E10372" s="1">
        <v>43762</v>
      </c>
      <c r="F10372">
        <v>63.2293945926058</v>
      </c>
      <c r="G10372">
        <v>57.344411456462197</v>
      </c>
    </row>
    <row r="10373" spans="5:7" x14ac:dyDescent="0.25">
      <c r="E10373" s="1">
        <v>43763</v>
      </c>
      <c r="F10373">
        <v>71.447618424173996</v>
      </c>
      <c r="G10373">
        <v>60.548718989070998</v>
      </c>
    </row>
    <row r="10374" spans="5:7" x14ac:dyDescent="0.25">
      <c r="E10374" s="1">
        <v>43766</v>
      </c>
      <c r="F10374">
        <v>79.583103567043295</v>
      </c>
      <c r="G10374">
        <v>64.7817026379184</v>
      </c>
    </row>
    <row r="10375" spans="5:7" x14ac:dyDescent="0.25">
      <c r="E10375" s="1">
        <v>43767</v>
      </c>
      <c r="F10375">
        <v>71.160774752107599</v>
      </c>
      <c r="G10375">
        <v>62.290212686919297</v>
      </c>
    </row>
    <row r="10376" spans="5:7" x14ac:dyDescent="0.25">
      <c r="E10376" s="1">
        <v>43768</v>
      </c>
      <c r="F10376">
        <v>55.805386847216603</v>
      </c>
      <c r="G10376">
        <v>57.160645837613203</v>
      </c>
    </row>
    <row r="10377" spans="5:7" x14ac:dyDescent="0.25">
      <c r="E10377" s="1">
        <v>43769</v>
      </c>
      <c r="F10377">
        <v>32.881828823535997</v>
      </c>
      <c r="G10377">
        <v>46.143260602506402</v>
      </c>
    </row>
    <row r="10378" spans="5:7" x14ac:dyDescent="0.25">
      <c r="E10378" s="1">
        <v>43770</v>
      </c>
      <c r="F10378">
        <v>42.814878796589397</v>
      </c>
      <c r="G10378">
        <v>49.814059431880501</v>
      </c>
    </row>
    <row r="10379" spans="5:7" x14ac:dyDescent="0.25">
      <c r="E10379" s="1">
        <v>43773</v>
      </c>
      <c r="F10379">
        <v>55.601174868056098</v>
      </c>
      <c r="G10379">
        <v>55.152264535895398</v>
      </c>
    </row>
    <row r="10380" spans="5:7" x14ac:dyDescent="0.25">
      <c r="E10380" s="1">
        <v>43774</v>
      </c>
      <c r="F10380">
        <v>66.9734165417197</v>
      </c>
      <c r="G10380">
        <v>60.900199987867403</v>
      </c>
    </row>
    <row r="10381" spans="5:7" x14ac:dyDescent="0.25">
      <c r="E10381" s="1">
        <v>43775</v>
      </c>
      <c r="F10381">
        <v>55.278497429186103</v>
      </c>
      <c r="G10381">
        <v>55.616425599934502</v>
      </c>
    </row>
    <row r="10382" spans="5:7" x14ac:dyDescent="0.25">
      <c r="E10382" s="1">
        <v>43776</v>
      </c>
      <c r="F10382">
        <v>68.833092362299595</v>
      </c>
      <c r="G10382">
        <v>62.825398142739203</v>
      </c>
    </row>
    <row r="10383" spans="5:7" x14ac:dyDescent="0.25">
      <c r="E10383" s="1">
        <v>43777</v>
      </c>
      <c r="F10383">
        <v>69.926872417063507</v>
      </c>
      <c r="G10383">
        <v>63.464472167410399</v>
      </c>
    </row>
    <row r="10384" spans="5:7" x14ac:dyDescent="0.25">
      <c r="E10384" s="1">
        <v>43781</v>
      </c>
      <c r="F10384">
        <v>64.042447705349304</v>
      </c>
      <c r="G10384">
        <v>61.000469042302299</v>
      </c>
    </row>
    <row r="10385" spans="5:7" x14ac:dyDescent="0.25">
      <c r="E10385" s="1">
        <v>43782</v>
      </c>
      <c r="F10385">
        <v>54.816677900369498</v>
      </c>
      <c r="G10385">
        <v>57.026532053440199</v>
      </c>
    </row>
    <row r="10386" spans="5:7" x14ac:dyDescent="0.25">
      <c r="E10386" s="1">
        <v>43783</v>
      </c>
      <c r="F10386">
        <v>44.444543101341502</v>
      </c>
      <c r="G10386">
        <v>52.092712870654601</v>
      </c>
    </row>
    <row r="10387" spans="5:7" x14ac:dyDescent="0.25">
      <c r="E10387" s="1">
        <v>43784</v>
      </c>
      <c r="F10387">
        <v>48.554558298903501</v>
      </c>
      <c r="G10387">
        <v>53.613411740771802</v>
      </c>
    </row>
    <row r="10388" spans="5:7" x14ac:dyDescent="0.25">
      <c r="E10388" s="1">
        <v>43787</v>
      </c>
      <c r="F10388">
        <v>43.294933395323604</v>
      </c>
      <c r="G10388">
        <v>51.217533542277401</v>
      </c>
    </row>
    <row r="10389" spans="5:7" x14ac:dyDescent="0.25">
      <c r="E10389" s="1">
        <v>43788</v>
      </c>
      <c r="F10389">
        <v>39.004776830341697</v>
      </c>
      <c r="G10389">
        <v>49.213479721899901</v>
      </c>
    </row>
    <row r="10390" spans="5:7" x14ac:dyDescent="0.25">
      <c r="E10390" s="1">
        <v>43789</v>
      </c>
      <c r="F10390">
        <v>30.969952182342102</v>
      </c>
      <c r="G10390">
        <v>45.069857574233602</v>
      </c>
    </row>
    <row r="10391" spans="5:7" x14ac:dyDescent="0.25">
      <c r="E10391" s="1">
        <v>43790</v>
      </c>
      <c r="F10391">
        <v>41.255848992382397</v>
      </c>
      <c r="G10391">
        <v>48.3849438768722</v>
      </c>
    </row>
    <row r="10392" spans="5:7" x14ac:dyDescent="0.25">
      <c r="E10392" s="1">
        <v>43791</v>
      </c>
      <c r="F10392">
        <v>41.867293232883704</v>
      </c>
      <c r="G10392">
        <v>48.581523762610097</v>
      </c>
    </row>
    <row r="10393" spans="5:7" x14ac:dyDescent="0.25">
      <c r="E10393" s="1">
        <v>43794</v>
      </c>
      <c r="F10393">
        <v>39.406306842415802</v>
      </c>
      <c r="G10393">
        <v>47.605248690403698</v>
      </c>
    </row>
    <row r="10394" spans="5:7" x14ac:dyDescent="0.25">
      <c r="E10394" s="1">
        <v>43795</v>
      </c>
      <c r="F10394">
        <v>33.701105644120098</v>
      </c>
      <c r="G10394">
        <v>45.254744085277999</v>
      </c>
    </row>
    <row r="10395" spans="5:7" x14ac:dyDescent="0.25">
      <c r="E10395" s="1">
        <v>43796</v>
      </c>
      <c r="F10395">
        <v>44.5407073504484</v>
      </c>
      <c r="G10395">
        <v>48.344740809392597</v>
      </c>
    </row>
    <row r="10396" spans="5:7" x14ac:dyDescent="0.25">
      <c r="E10396" s="1">
        <v>43798</v>
      </c>
      <c r="F10396">
        <v>47.945019084095797</v>
      </c>
      <c r="G10396">
        <v>49.370576812020403</v>
      </c>
    </row>
    <row r="10397" spans="5:7" x14ac:dyDescent="0.25">
      <c r="E10397" s="1">
        <v>43801</v>
      </c>
      <c r="F10397">
        <v>65.088883433484398</v>
      </c>
      <c r="G10397">
        <v>55.688486330410903</v>
      </c>
    </row>
    <row r="10398" spans="5:7" x14ac:dyDescent="0.25">
      <c r="E10398" s="1">
        <v>43802</v>
      </c>
      <c r="F10398">
        <v>35.4412817713633</v>
      </c>
      <c r="G10398">
        <v>43.355864231397298</v>
      </c>
    </row>
    <row r="10399" spans="5:7" x14ac:dyDescent="0.25">
      <c r="E10399" s="1">
        <v>43803</v>
      </c>
      <c r="F10399">
        <v>50.714000007189902</v>
      </c>
      <c r="G10399">
        <v>50.102431463203203</v>
      </c>
    </row>
    <row r="10400" spans="5:7" x14ac:dyDescent="0.25">
      <c r="E10400" s="1">
        <v>43804</v>
      </c>
      <c r="F10400">
        <v>53.292262082178098</v>
      </c>
      <c r="G10400">
        <v>51.316627405007402</v>
      </c>
    </row>
    <row r="10401" spans="5:7" x14ac:dyDescent="0.25">
      <c r="E10401" s="1">
        <v>43805</v>
      </c>
      <c r="F10401">
        <v>61.564616834140402</v>
      </c>
      <c r="G10401">
        <v>55.330116595250402</v>
      </c>
    </row>
    <row r="10402" spans="5:7" x14ac:dyDescent="0.25">
      <c r="E10402" s="1">
        <v>43808</v>
      </c>
      <c r="F10402">
        <v>58.458558060238801</v>
      </c>
      <c r="G10402">
        <v>54.128699721094399</v>
      </c>
    </row>
    <row r="10403" spans="5:7" x14ac:dyDescent="0.25">
      <c r="E10403" s="1">
        <v>43809</v>
      </c>
      <c r="F10403">
        <v>58.458558060238801</v>
      </c>
      <c r="G10403">
        <v>54.128699721094399</v>
      </c>
    </row>
    <row r="10404" spans="5:7" x14ac:dyDescent="0.25">
      <c r="E10404" s="1">
        <v>43810</v>
      </c>
      <c r="F10404">
        <v>46.833391153072697</v>
      </c>
      <c r="G10404">
        <v>49.840395392215697</v>
      </c>
    </row>
    <row r="10405" spans="5:7" x14ac:dyDescent="0.25">
      <c r="E10405" s="1">
        <v>43811</v>
      </c>
      <c r="F10405">
        <v>67.470602297318806</v>
      </c>
      <c r="G10405">
        <v>59.114198031651199</v>
      </c>
    </row>
    <row r="10406" spans="5:7" x14ac:dyDescent="0.25">
      <c r="E10406" s="1">
        <v>43812</v>
      </c>
      <c r="F10406">
        <v>50.6034570341033</v>
      </c>
      <c r="G10406">
        <v>51.741959112866503</v>
      </c>
    </row>
    <row r="10407" spans="5:7" x14ac:dyDescent="0.25">
      <c r="E10407" s="1">
        <v>43815</v>
      </c>
      <c r="F10407">
        <v>60.843960560818701</v>
      </c>
      <c r="G10407">
        <v>56.800083446417403</v>
      </c>
    </row>
    <row r="10408" spans="5:7" x14ac:dyDescent="0.25">
      <c r="E10408" s="1">
        <v>43816</v>
      </c>
      <c r="F10408">
        <v>60.843960560818701</v>
      </c>
      <c r="G10408">
        <v>56.800083446417403</v>
      </c>
    </row>
    <row r="10409" spans="5:7" x14ac:dyDescent="0.25">
      <c r="E10409" s="1">
        <v>43817</v>
      </c>
      <c r="F10409">
        <v>66.059139646102807</v>
      </c>
      <c r="G10409">
        <v>59.343835167044098</v>
      </c>
    </row>
    <row r="10410" spans="5:7" x14ac:dyDescent="0.25">
      <c r="E10410" s="1">
        <v>43818</v>
      </c>
      <c r="F10410">
        <v>61.561227926349602</v>
      </c>
      <c r="G10410">
        <v>57.6720000365384</v>
      </c>
    </row>
    <row r="10411" spans="5:7" x14ac:dyDescent="0.25">
      <c r="E10411" s="1">
        <v>43819</v>
      </c>
      <c r="F10411">
        <v>63.250253162981103</v>
      </c>
      <c r="G10411">
        <v>58.382237818663398</v>
      </c>
    </row>
    <row r="10412" spans="5:7" x14ac:dyDescent="0.25">
      <c r="E10412" s="1">
        <v>43822</v>
      </c>
      <c r="F10412">
        <v>66.756077385630505</v>
      </c>
      <c r="G10412">
        <v>59.8338509813697</v>
      </c>
    </row>
    <row r="10413" spans="5:7" x14ac:dyDescent="0.25">
      <c r="E10413" s="1">
        <v>43823</v>
      </c>
      <c r="F10413">
        <v>56.972963656076402</v>
      </c>
      <c r="G10413">
        <v>56.642388979945203</v>
      </c>
    </row>
    <row r="10414" spans="5:7" x14ac:dyDescent="0.25">
      <c r="E10414" s="1">
        <v>43825</v>
      </c>
      <c r="F10414">
        <v>55.881046819396303</v>
      </c>
      <c r="G10414">
        <v>56.283166571855098</v>
      </c>
    </row>
    <row r="10415" spans="5:7" x14ac:dyDescent="0.25">
      <c r="E10415" s="1">
        <v>43826</v>
      </c>
      <c r="F10415">
        <v>44.872886869501698</v>
      </c>
      <c r="G10415">
        <v>52.461309908439503</v>
      </c>
    </row>
    <row r="10416" spans="5:7" x14ac:dyDescent="0.25">
      <c r="E10416" s="1">
        <v>43829</v>
      </c>
      <c r="F10416">
        <v>52.579602538431402</v>
      </c>
      <c r="G10416">
        <v>54.736917551898898</v>
      </c>
    </row>
    <row r="10417" spans="5:7" x14ac:dyDescent="0.25">
      <c r="E10417" s="1">
        <v>43830</v>
      </c>
      <c r="F10417">
        <v>57.446872100903498</v>
      </c>
      <c r="G10417">
        <v>56.273815454997603</v>
      </c>
    </row>
    <row r="10418" spans="5:7" x14ac:dyDescent="0.25">
      <c r="E10418" s="1">
        <v>43832</v>
      </c>
      <c r="F10418">
        <v>46.707983324820397</v>
      </c>
      <c r="G10418">
        <v>52.678122220740399</v>
      </c>
    </row>
    <row r="10419" spans="5:7" x14ac:dyDescent="0.25">
      <c r="E10419" s="1">
        <v>43833</v>
      </c>
      <c r="F10419">
        <v>26.643307093543498</v>
      </c>
      <c r="G10419">
        <v>42.792603067785301</v>
      </c>
    </row>
    <row r="10420" spans="5:7" x14ac:dyDescent="0.25">
      <c r="E10420" s="1">
        <v>43836</v>
      </c>
      <c r="F10420">
        <v>34.859545838552499</v>
      </c>
      <c r="G10420">
        <v>45.488137494455003</v>
      </c>
    </row>
    <row r="10421" spans="5:7" x14ac:dyDescent="0.25">
      <c r="E10421" s="1">
        <v>43837</v>
      </c>
      <c r="F10421">
        <v>39.785767055209</v>
      </c>
      <c r="G10421">
        <v>47.121405600844</v>
      </c>
    </row>
    <row r="10422" spans="5:7" x14ac:dyDescent="0.25">
      <c r="E10422" s="1">
        <v>43838</v>
      </c>
      <c r="F10422">
        <v>54.300875847436402</v>
      </c>
      <c r="G10422">
        <v>52.487153211470797</v>
      </c>
    </row>
    <row r="10423" spans="5:7" x14ac:dyDescent="0.25">
      <c r="E10423" s="1">
        <v>43839</v>
      </c>
      <c r="F10423">
        <v>49.614521803928298</v>
      </c>
      <c r="G10423">
        <v>50.678792017040898</v>
      </c>
    </row>
    <row r="10424" spans="5:7" x14ac:dyDescent="0.25">
      <c r="E10424" s="1">
        <v>43840</v>
      </c>
      <c r="F10424">
        <v>41.322859841510997</v>
      </c>
      <c r="G10424">
        <v>47.279916520413202</v>
      </c>
    </row>
    <row r="10425" spans="5:7" x14ac:dyDescent="0.25">
      <c r="E10425" s="1">
        <v>43843</v>
      </c>
      <c r="F10425">
        <v>48.340937161174601</v>
      </c>
      <c r="G10425">
        <v>49.739049334597702</v>
      </c>
    </row>
    <row r="10426" spans="5:7" x14ac:dyDescent="0.25">
      <c r="E10426" s="1">
        <v>43844</v>
      </c>
      <c r="F10426">
        <v>40.115725748124703</v>
      </c>
      <c r="G10426">
        <v>46.408684607448201</v>
      </c>
    </row>
    <row r="10427" spans="5:7" x14ac:dyDescent="0.25">
      <c r="E10427" s="1">
        <v>43845</v>
      </c>
      <c r="F10427">
        <v>33.313727979459998</v>
      </c>
      <c r="G10427">
        <v>43.287352190289802</v>
      </c>
    </row>
    <row r="10428" spans="5:7" x14ac:dyDescent="0.25">
      <c r="E10428" s="1">
        <v>43846</v>
      </c>
      <c r="F10428">
        <v>41.627689356221303</v>
      </c>
      <c r="G10428">
        <v>46.0240316321837</v>
      </c>
    </row>
    <row r="10429" spans="5:7" x14ac:dyDescent="0.25">
      <c r="E10429" s="1">
        <v>43847</v>
      </c>
      <c r="F10429">
        <v>50.750146029931201</v>
      </c>
      <c r="G10429">
        <v>49.286923630044399</v>
      </c>
    </row>
    <row r="10430" spans="5:7" x14ac:dyDescent="0.25">
      <c r="E10430" s="1">
        <v>43851</v>
      </c>
      <c r="F10430">
        <v>34.382296109694302</v>
      </c>
      <c r="G10430">
        <v>42.297073735284897</v>
      </c>
    </row>
    <row r="10431" spans="5:7" x14ac:dyDescent="0.25">
      <c r="E10431" s="1">
        <v>43852</v>
      </c>
      <c r="F10431">
        <v>35.1429357084385</v>
      </c>
      <c r="G10431">
        <v>42.562900912105</v>
      </c>
    </row>
    <row r="10432" spans="5:7" x14ac:dyDescent="0.25">
      <c r="E10432" s="1">
        <v>43853</v>
      </c>
      <c r="F10432">
        <v>28.745222055343099</v>
      </c>
      <c r="G10432">
        <v>39.4327633814164</v>
      </c>
    </row>
    <row r="10433" spans="5:7" x14ac:dyDescent="0.25">
      <c r="E10433" s="1">
        <v>43854</v>
      </c>
      <c r="F10433">
        <v>20.491581964389798</v>
      </c>
      <c r="G10433">
        <v>34.408376246084103</v>
      </c>
    </row>
    <row r="10434" spans="5:7" x14ac:dyDescent="0.25">
      <c r="E10434" s="1">
        <v>43857</v>
      </c>
      <c r="F10434">
        <v>14.250094512381301</v>
      </c>
      <c r="G10434">
        <v>29.2979507424381</v>
      </c>
    </row>
    <row r="10435" spans="5:7" x14ac:dyDescent="0.25">
      <c r="E10435" s="1">
        <v>43858</v>
      </c>
      <c r="F10435">
        <v>27.048837411631101</v>
      </c>
      <c r="G10435">
        <v>34.3390577334388</v>
      </c>
    </row>
    <row r="10436" spans="5:7" x14ac:dyDescent="0.25">
      <c r="E10436" s="1">
        <v>43859</v>
      </c>
      <c r="F10436">
        <v>21.922565443303199</v>
      </c>
      <c r="G10436">
        <v>31.2103002566366</v>
      </c>
    </row>
    <row r="10437" spans="5:7" x14ac:dyDescent="0.25">
      <c r="E10437" s="1">
        <v>43860</v>
      </c>
      <c r="F10437">
        <v>18.4422747310768</v>
      </c>
      <c r="G10437">
        <v>28.860460659333299</v>
      </c>
    </row>
    <row r="10438" spans="5:7" x14ac:dyDescent="0.25">
      <c r="E10438" s="1">
        <v>43861</v>
      </c>
      <c r="F10438">
        <v>15.6842020016944</v>
      </c>
      <c r="G10438">
        <v>26.850811421849102</v>
      </c>
    </row>
    <row r="10439" spans="5:7" x14ac:dyDescent="0.25">
      <c r="E10439" s="1">
        <v>43864</v>
      </c>
      <c r="F10439">
        <v>16.1024359898767</v>
      </c>
      <c r="G10439">
        <v>27.002867919906599</v>
      </c>
    </row>
    <row r="10440" spans="5:7" x14ac:dyDescent="0.25">
      <c r="E10440" s="1">
        <v>43865</v>
      </c>
      <c r="F10440">
        <v>43.3944526480931</v>
      </c>
      <c r="G10440">
        <v>38.207572929094397</v>
      </c>
    </row>
    <row r="10441" spans="5:7" x14ac:dyDescent="0.25">
      <c r="E10441" s="1">
        <v>43866</v>
      </c>
      <c r="F10441">
        <v>54.028774940177897</v>
      </c>
      <c r="G10441">
        <v>43.720540630141599</v>
      </c>
    </row>
    <row r="10442" spans="5:7" x14ac:dyDescent="0.25">
      <c r="E10442" s="1">
        <v>43867</v>
      </c>
      <c r="F10442">
        <v>52.789107606193298</v>
      </c>
      <c r="G10442">
        <v>43.287304974086602</v>
      </c>
    </row>
    <row r="10443" spans="5:7" x14ac:dyDescent="0.25">
      <c r="E10443" s="1">
        <v>43868</v>
      </c>
      <c r="F10443">
        <v>38.561784256391697</v>
      </c>
      <c r="G10443">
        <v>37.8717439376776</v>
      </c>
    </row>
    <row r="10444" spans="5:7" x14ac:dyDescent="0.25">
      <c r="E10444" s="1">
        <v>43871</v>
      </c>
      <c r="F10444">
        <v>33.683924939410403</v>
      </c>
      <c r="G10444">
        <v>35.717031122472399</v>
      </c>
    </row>
    <row r="10445" spans="5:7" x14ac:dyDescent="0.25">
      <c r="E10445" s="1">
        <v>43872</v>
      </c>
      <c r="F10445">
        <v>45.534111545528901</v>
      </c>
      <c r="G10445">
        <v>40.906750191415199</v>
      </c>
    </row>
    <row r="10446" spans="5:7" x14ac:dyDescent="0.25">
      <c r="E10446" s="1">
        <v>43873</v>
      </c>
      <c r="F10446">
        <v>54.591731571267097</v>
      </c>
      <c r="G10446">
        <v>45.328414903714702</v>
      </c>
    </row>
    <row r="10447" spans="5:7" x14ac:dyDescent="0.25">
      <c r="E10447" s="1">
        <v>43874</v>
      </c>
      <c r="F10447">
        <v>51.2667452792898</v>
      </c>
      <c r="G10447">
        <v>44.171612373436197</v>
      </c>
    </row>
    <row r="10448" spans="5:7" x14ac:dyDescent="0.25">
      <c r="E10448" s="1">
        <v>43875</v>
      </c>
      <c r="F10448">
        <v>44.079883119917397</v>
      </c>
      <c r="G10448">
        <v>41.619914730002797</v>
      </c>
    </row>
    <row r="10449" spans="5:7" x14ac:dyDescent="0.25">
      <c r="E10449" s="1">
        <v>43879</v>
      </c>
      <c r="F10449">
        <v>37.178600231966897</v>
      </c>
      <c r="G10449">
        <v>38.946357586473901</v>
      </c>
    </row>
    <row r="10450" spans="5:7" x14ac:dyDescent="0.25">
      <c r="E10450" s="1">
        <v>43880</v>
      </c>
      <c r="F10450">
        <v>41.950051957270198</v>
      </c>
      <c r="G10450">
        <v>40.739907032118197</v>
      </c>
    </row>
    <row r="10451" spans="5:7" x14ac:dyDescent="0.25">
      <c r="E10451" s="1">
        <v>43881</v>
      </c>
      <c r="F10451">
        <v>32.444967284446797</v>
      </c>
      <c r="G10451">
        <v>36.9795226711948</v>
      </c>
    </row>
    <row r="10452" spans="5:7" x14ac:dyDescent="0.25">
      <c r="E10452" s="1">
        <v>43882</v>
      </c>
      <c r="F10452">
        <v>24.352255126001101</v>
      </c>
      <c r="G10452">
        <v>32.973510620926199</v>
      </c>
    </row>
    <row r="10453" spans="5:7" x14ac:dyDescent="0.25">
      <c r="E10453" s="1">
        <v>43885</v>
      </c>
      <c r="F10453">
        <v>16.168933341716599</v>
      </c>
      <c r="G10453">
        <v>27.540634166847202</v>
      </c>
    </row>
    <row r="10454" spans="5:7" x14ac:dyDescent="0.25">
      <c r="E10454" s="1">
        <v>43886</v>
      </c>
      <c r="F10454">
        <v>13.431669836730901</v>
      </c>
      <c r="G10454">
        <v>25.2742069776656</v>
      </c>
    </row>
    <row r="10455" spans="5:7" x14ac:dyDescent="0.25">
      <c r="E10455" s="1">
        <v>43887</v>
      </c>
      <c r="F10455">
        <v>12.362934455919</v>
      </c>
      <c r="G10455">
        <v>24.3556942680143</v>
      </c>
    </row>
    <row r="10456" spans="5:7" x14ac:dyDescent="0.25">
      <c r="E10456" s="1">
        <v>43888</v>
      </c>
      <c r="F10456">
        <v>11.7460876071963</v>
      </c>
      <c r="G10456">
        <v>23.842471080351899</v>
      </c>
    </row>
    <row r="10457" spans="5:7" x14ac:dyDescent="0.25">
      <c r="E10457" s="1">
        <v>43889</v>
      </c>
      <c r="F10457">
        <v>6.0495327777553598</v>
      </c>
      <c r="G10457">
        <v>17.5713095534865</v>
      </c>
    </row>
    <row r="10458" spans="5:7" x14ac:dyDescent="0.25">
      <c r="E10458" s="1">
        <v>43892</v>
      </c>
      <c r="F10458">
        <v>5.36386236296131</v>
      </c>
      <c r="G10458">
        <v>16.5420872106078</v>
      </c>
    </row>
    <row r="10459" spans="5:7" x14ac:dyDescent="0.25">
      <c r="E10459" s="1">
        <v>43893</v>
      </c>
      <c r="F10459">
        <v>4.2769715130981902</v>
      </c>
      <c r="G10459">
        <v>14.7980023825772</v>
      </c>
    </row>
    <row r="10460" spans="5:7" x14ac:dyDescent="0.25">
      <c r="E10460" s="1">
        <v>43894</v>
      </c>
      <c r="F10460">
        <v>3.93966086455299</v>
      </c>
      <c r="G10460">
        <v>14.229121009172999</v>
      </c>
    </row>
    <row r="10461" spans="5:7" x14ac:dyDescent="0.25">
      <c r="E10461" s="1">
        <v>43895</v>
      </c>
      <c r="F10461">
        <v>3.1425892333193102</v>
      </c>
      <c r="G10461">
        <v>12.8080342915493</v>
      </c>
    </row>
    <row r="10462" spans="5:7" x14ac:dyDescent="0.25">
      <c r="E10462" s="1">
        <v>43896</v>
      </c>
      <c r="F10462">
        <v>1.7556821885043501</v>
      </c>
      <c r="G10462">
        <v>9.4877678754160808</v>
      </c>
    </row>
    <row r="10463" spans="5:7" x14ac:dyDescent="0.25">
      <c r="E10463" s="1">
        <v>43899</v>
      </c>
      <c r="F10463">
        <v>1.1644558244222201</v>
      </c>
      <c r="G10463">
        <v>7.4845411436668998</v>
      </c>
    </row>
    <row r="10464" spans="5:7" x14ac:dyDescent="0.25">
      <c r="E10464" s="1">
        <v>43900</v>
      </c>
      <c r="F10464">
        <v>33.716687583281001</v>
      </c>
      <c r="G10464">
        <v>27.514834317831799</v>
      </c>
    </row>
    <row r="10465" spans="5:7" x14ac:dyDescent="0.25">
      <c r="E10465" s="1">
        <v>43901</v>
      </c>
      <c r="F10465">
        <v>40.227221757175101</v>
      </c>
      <c r="G10465">
        <v>31.8913101231173</v>
      </c>
    </row>
    <row r="10466" spans="5:7" x14ac:dyDescent="0.25">
      <c r="E10466" s="1">
        <v>43902</v>
      </c>
      <c r="F10466">
        <v>43.101430007347702</v>
      </c>
      <c r="G10466">
        <v>33.737809157969799</v>
      </c>
    </row>
    <row r="10467" spans="5:7" x14ac:dyDescent="0.25">
      <c r="E10467" s="1">
        <v>43903</v>
      </c>
      <c r="F10467">
        <v>52.433466976694099</v>
      </c>
      <c r="G10467">
        <v>39.7215432260803</v>
      </c>
    </row>
    <row r="10468" spans="5:7" x14ac:dyDescent="0.25">
      <c r="E10468" s="1">
        <v>43906</v>
      </c>
      <c r="F10468">
        <v>36.511562060120603</v>
      </c>
      <c r="G10468">
        <v>32.6798180183103</v>
      </c>
    </row>
    <row r="10469" spans="5:7" x14ac:dyDescent="0.25">
      <c r="E10469" s="1">
        <v>43907</v>
      </c>
      <c r="F10469">
        <v>55.667895886335401</v>
      </c>
      <c r="G10469">
        <v>45.107193822725897</v>
      </c>
    </row>
    <row r="10470" spans="5:7" x14ac:dyDescent="0.25">
      <c r="E10470" s="1">
        <v>43908</v>
      </c>
      <c r="F10470">
        <v>67.2576721248697</v>
      </c>
      <c r="G10470">
        <v>54.0396114950873</v>
      </c>
    </row>
    <row r="10471" spans="5:7" x14ac:dyDescent="0.25">
      <c r="E10471" s="1">
        <v>43909</v>
      </c>
      <c r="F10471">
        <v>58.258803120296299</v>
      </c>
      <c r="G10471">
        <v>49.747254736842102</v>
      </c>
    </row>
    <row r="10472" spans="5:7" x14ac:dyDescent="0.25">
      <c r="E10472" s="1">
        <v>43910</v>
      </c>
      <c r="F10472">
        <v>47.0693429006744</v>
      </c>
      <c r="G10472">
        <v>44.154944267325803</v>
      </c>
    </row>
    <row r="10473" spans="5:7" x14ac:dyDescent="0.25">
      <c r="E10473" s="1">
        <v>43913</v>
      </c>
      <c r="F10473">
        <v>39.018180588916501</v>
      </c>
      <c r="G10473">
        <v>39.837186805954701</v>
      </c>
    </row>
    <row r="10474" spans="5:7" x14ac:dyDescent="0.25">
      <c r="E10474" s="1">
        <v>43914</v>
      </c>
      <c r="F10474">
        <v>42.535985275016699</v>
      </c>
      <c r="G10474">
        <v>41.669228577031198</v>
      </c>
    </row>
    <row r="10475" spans="5:7" x14ac:dyDescent="0.25">
      <c r="E10475" s="1">
        <v>43915</v>
      </c>
      <c r="F10475">
        <v>45.354500667222503</v>
      </c>
      <c r="G10475">
        <v>43.060522278684999</v>
      </c>
    </row>
    <row r="10476" spans="5:7" x14ac:dyDescent="0.25">
      <c r="E10476" s="1">
        <v>43916</v>
      </c>
      <c r="F10476">
        <v>42.215877649029402</v>
      </c>
      <c r="G10476">
        <v>41.707280805573298</v>
      </c>
    </row>
    <row r="10477" spans="5:7" x14ac:dyDescent="0.25">
      <c r="E10477" s="1">
        <v>43917</v>
      </c>
      <c r="F10477">
        <v>38.0075580413531</v>
      </c>
      <c r="G10477">
        <v>39.9064912203579</v>
      </c>
    </row>
    <row r="10478" spans="5:7" x14ac:dyDescent="0.25">
      <c r="E10478" s="1">
        <v>43920</v>
      </c>
      <c r="F10478">
        <v>33.444262018535099</v>
      </c>
      <c r="G10478">
        <v>37.8965720554299</v>
      </c>
    </row>
    <row r="10479" spans="5:7" x14ac:dyDescent="0.25">
      <c r="E10479" s="1">
        <v>43921</v>
      </c>
      <c r="F10479">
        <v>36.9296439476826</v>
      </c>
      <c r="G10479">
        <v>39.162263799195898</v>
      </c>
    </row>
    <row r="10480" spans="5:7" x14ac:dyDescent="0.25">
      <c r="E10480" s="1">
        <v>43922</v>
      </c>
      <c r="F10480">
        <v>32.291387408664001</v>
      </c>
      <c r="G10480">
        <v>37.291459409237397</v>
      </c>
    </row>
    <row r="10481" spans="5:7" x14ac:dyDescent="0.25">
      <c r="E10481" s="1">
        <v>43923</v>
      </c>
      <c r="F10481">
        <v>31.6942808978397</v>
      </c>
      <c r="G10481">
        <v>37.053183129320701</v>
      </c>
    </row>
    <row r="10482" spans="5:7" x14ac:dyDescent="0.25">
      <c r="E10482" s="1">
        <v>43924</v>
      </c>
      <c r="F10482">
        <v>28.6722321739128</v>
      </c>
      <c r="G10482">
        <v>35.880428005393298</v>
      </c>
    </row>
    <row r="10483" spans="5:7" x14ac:dyDescent="0.25">
      <c r="E10483" s="1">
        <v>43927</v>
      </c>
      <c r="F10483">
        <v>43.7470895710535</v>
      </c>
      <c r="G10483">
        <v>40.620747721866998</v>
      </c>
    </row>
    <row r="10484" spans="5:7" x14ac:dyDescent="0.25">
      <c r="E10484" s="1">
        <v>43928</v>
      </c>
      <c r="F10484">
        <v>51.488476266004199</v>
      </c>
      <c r="G10484">
        <v>43.4534804631339</v>
      </c>
    </row>
    <row r="10485" spans="5:7" x14ac:dyDescent="0.25">
      <c r="E10485" s="1">
        <v>43929</v>
      </c>
      <c r="F10485">
        <v>55.431390439438601</v>
      </c>
      <c r="G10485">
        <v>44.968099123115401</v>
      </c>
    </row>
    <row r="10486" spans="5:7" x14ac:dyDescent="0.25">
      <c r="E10486" s="1">
        <v>43930</v>
      </c>
      <c r="F10486">
        <v>48.771760163112901</v>
      </c>
      <c r="G10486">
        <v>43.222594607950498</v>
      </c>
    </row>
    <row r="10487" spans="5:7" x14ac:dyDescent="0.25">
      <c r="E10487" s="1">
        <v>43934</v>
      </c>
      <c r="F10487">
        <v>53.116924072348503</v>
      </c>
      <c r="G10487">
        <v>44.708442750894299</v>
      </c>
    </row>
    <row r="10488" spans="5:7" x14ac:dyDescent="0.25">
      <c r="E10488" s="1">
        <v>43935</v>
      </c>
      <c r="F10488">
        <v>53.292998465018201</v>
      </c>
      <c r="G10488">
        <v>44.766096232880102</v>
      </c>
    </row>
    <row r="10489" spans="5:7" x14ac:dyDescent="0.25">
      <c r="E10489" s="1">
        <v>43936</v>
      </c>
      <c r="F10489">
        <v>35.737531203545203</v>
      </c>
      <c r="G10489">
        <v>39.884297720716802</v>
      </c>
    </row>
    <row r="10490" spans="5:7" x14ac:dyDescent="0.25">
      <c r="E10490" s="1">
        <v>43937</v>
      </c>
      <c r="F10490">
        <v>32.230895777885799</v>
      </c>
      <c r="G10490">
        <v>38.635487447366103</v>
      </c>
    </row>
    <row r="10491" spans="5:7" x14ac:dyDescent="0.25">
      <c r="E10491" s="1">
        <v>43938</v>
      </c>
      <c r="F10491">
        <v>42.403550139034301</v>
      </c>
      <c r="G10491">
        <v>41.589817543070602</v>
      </c>
    </row>
    <row r="10492" spans="5:7" x14ac:dyDescent="0.25">
      <c r="E10492" s="1">
        <v>43941</v>
      </c>
      <c r="F10492">
        <v>37.857404300146499</v>
      </c>
      <c r="G10492">
        <v>40.200298719572899</v>
      </c>
    </row>
    <row r="10493" spans="5:7" x14ac:dyDescent="0.25">
      <c r="E10493" s="1">
        <v>43942</v>
      </c>
      <c r="F10493">
        <v>30.632309263488501</v>
      </c>
      <c r="G10493">
        <v>37.7126417550013</v>
      </c>
    </row>
    <row r="10494" spans="5:7" x14ac:dyDescent="0.25">
      <c r="E10494" s="1">
        <v>43943</v>
      </c>
      <c r="F10494">
        <v>42.1874369420185</v>
      </c>
      <c r="G10494">
        <v>41.1361628863052</v>
      </c>
    </row>
    <row r="10495" spans="5:7" x14ac:dyDescent="0.25">
      <c r="E10495" s="1">
        <v>43944</v>
      </c>
      <c r="F10495">
        <v>40.827252927439801</v>
      </c>
      <c r="G10495">
        <v>40.734310177555201</v>
      </c>
    </row>
    <row r="10496" spans="5:7" x14ac:dyDescent="0.25">
      <c r="E10496" s="1">
        <v>43945</v>
      </c>
      <c r="F10496">
        <v>38.065833432635003</v>
      </c>
      <c r="G10496">
        <v>39.946346601545997</v>
      </c>
    </row>
    <row r="10497" spans="5:7" x14ac:dyDescent="0.25">
      <c r="E10497" s="1">
        <v>43948</v>
      </c>
      <c r="F10497">
        <v>52.8599813802916</v>
      </c>
      <c r="G10497">
        <v>44.4230841747734</v>
      </c>
    </row>
    <row r="10498" spans="5:7" x14ac:dyDescent="0.25">
      <c r="E10498" s="1">
        <v>43949</v>
      </c>
      <c r="F10498">
        <v>43.4184952981525</v>
      </c>
      <c r="G10498">
        <v>41.872938392693499</v>
      </c>
    </row>
    <row r="10499" spans="5:7" x14ac:dyDescent="0.25">
      <c r="E10499" s="1">
        <v>43950</v>
      </c>
      <c r="F10499">
        <v>47.745750024311903</v>
      </c>
      <c r="G10499">
        <v>43.228952283691498</v>
      </c>
    </row>
    <row r="10500" spans="5:7" x14ac:dyDescent="0.25">
      <c r="E10500" s="1">
        <v>43951</v>
      </c>
      <c r="F10500">
        <v>47.235748946091597</v>
      </c>
      <c r="G10500">
        <v>43.1015595926524</v>
      </c>
    </row>
    <row r="10501" spans="5:7" x14ac:dyDescent="0.25">
      <c r="E10501" s="1">
        <v>43952</v>
      </c>
      <c r="F10501">
        <v>51.863338678583403</v>
      </c>
      <c r="G10501">
        <v>44.424377556694203</v>
      </c>
    </row>
    <row r="10502" spans="5:7" x14ac:dyDescent="0.25">
      <c r="E10502" s="1">
        <v>43955</v>
      </c>
      <c r="F10502">
        <v>50.794184579723797</v>
      </c>
      <c r="G10502">
        <v>44.203034204979701</v>
      </c>
    </row>
    <row r="10503" spans="5:7" x14ac:dyDescent="0.25">
      <c r="E10503" s="1">
        <v>43956</v>
      </c>
      <c r="F10503">
        <v>57.7602997318766</v>
      </c>
      <c r="G10503">
        <v>46.130049369707102</v>
      </c>
    </row>
    <row r="10504" spans="5:7" x14ac:dyDescent="0.25">
      <c r="E10504" s="1">
        <v>43957</v>
      </c>
      <c r="F10504">
        <v>71.376081460077202</v>
      </c>
      <c r="G10504">
        <v>51.2109386062303</v>
      </c>
    </row>
    <row r="10505" spans="5:7" x14ac:dyDescent="0.25">
      <c r="E10505" s="1">
        <v>43958</v>
      </c>
      <c r="F10505">
        <v>45.566745322441399</v>
      </c>
      <c r="G10505">
        <v>44.580415796970101</v>
      </c>
    </row>
    <row r="10506" spans="5:7" x14ac:dyDescent="0.25">
      <c r="E10506" s="1">
        <v>43959</v>
      </c>
      <c r="F10506">
        <v>56.955561376486799</v>
      </c>
      <c r="G10506">
        <v>48.923027701091897</v>
      </c>
    </row>
    <row r="10507" spans="5:7" x14ac:dyDescent="0.25">
      <c r="E10507" s="1">
        <v>43962</v>
      </c>
      <c r="F10507">
        <v>64.889294501928006</v>
      </c>
      <c r="G10507">
        <v>52.528389971560202</v>
      </c>
    </row>
    <row r="10508" spans="5:7" x14ac:dyDescent="0.25">
      <c r="E10508" s="1">
        <v>43963</v>
      </c>
      <c r="F10508">
        <v>52.712323098347802</v>
      </c>
      <c r="G10508">
        <v>48.664654080379201</v>
      </c>
    </row>
    <row r="10509" spans="5:7" x14ac:dyDescent="0.25">
      <c r="E10509" s="1">
        <v>43964</v>
      </c>
      <c r="F10509">
        <v>46.477167373145903</v>
      </c>
      <c r="G10509">
        <v>46.471616958091502</v>
      </c>
    </row>
    <row r="10510" spans="5:7" x14ac:dyDescent="0.25">
      <c r="E10510" s="1">
        <v>43965</v>
      </c>
      <c r="F10510">
        <v>39.989940338262599</v>
      </c>
      <c r="G10510">
        <v>44.029573163277597</v>
      </c>
    </row>
    <row r="10511" spans="5:7" x14ac:dyDescent="0.25">
      <c r="E10511" s="1">
        <v>43966</v>
      </c>
      <c r="F10511">
        <v>45.932903721049797</v>
      </c>
      <c r="G10511">
        <v>46.033776103818802</v>
      </c>
    </row>
    <row r="10512" spans="5:7" x14ac:dyDescent="0.25">
      <c r="E10512" s="1">
        <v>43969</v>
      </c>
      <c r="F10512">
        <v>65.719996106912504</v>
      </c>
      <c r="G10512">
        <v>54.547282888203497</v>
      </c>
    </row>
    <row r="10513" spans="5:7" x14ac:dyDescent="0.25">
      <c r="E10513" s="1">
        <v>43970</v>
      </c>
      <c r="F10513">
        <v>57.9811135579181</v>
      </c>
      <c r="G10513">
        <v>51.869093299552603</v>
      </c>
    </row>
    <row r="10514" spans="5:7" x14ac:dyDescent="0.25">
      <c r="E10514" s="1">
        <v>43971</v>
      </c>
      <c r="F10514">
        <v>50.600313145095797</v>
      </c>
      <c r="G10514">
        <v>49.184553212039702</v>
      </c>
    </row>
    <row r="10515" spans="5:7" x14ac:dyDescent="0.25">
      <c r="E10515" s="1">
        <v>43972</v>
      </c>
      <c r="F10515">
        <v>50.121788038626498</v>
      </c>
      <c r="G10515">
        <v>49.013809626361798</v>
      </c>
    </row>
    <row r="10516" spans="5:7" x14ac:dyDescent="0.25">
      <c r="E10516" s="1">
        <v>43973</v>
      </c>
      <c r="F10516">
        <v>45.476988480291801</v>
      </c>
      <c r="G10516">
        <v>47.4183376356306</v>
      </c>
    </row>
    <row r="10517" spans="5:7" x14ac:dyDescent="0.25">
      <c r="E10517" s="1">
        <v>43977</v>
      </c>
      <c r="F10517">
        <v>56.063231931551798</v>
      </c>
      <c r="G10517">
        <v>51.130169874097902</v>
      </c>
    </row>
    <row r="10518" spans="5:7" x14ac:dyDescent="0.25">
      <c r="E10518" s="1">
        <v>43978</v>
      </c>
      <c r="F10518">
        <v>49.813709143556501</v>
      </c>
      <c r="G10518">
        <v>49.119470801803303</v>
      </c>
    </row>
    <row r="10519" spans="5:7" x14ac:dyDescent="0.25">
      <c r="E10519" s="1">
        <v>43979</v>
      </c>
      <c r="F10519">
        <v>57.409922266919601</v>
      </c>
      <c r="G10519">
        <v>51.838970552559502</v>
      </c>
    </row>
    <row r="10520" spans="5:7" x14ac:dyDescent="0.25">
      <c r="E10520" s="1">
        <v>43980</v>
      </c>
      <c r="F10520">
        <v>41.133451457708297</v>
      </c>
      <c r="G10520">
        <v>46.0627501710659</v>
      </c>
    </row>
    <row r="10521" spans="5:7" x14ac:dyDescent="0.25">
      <c r="E10521" s="1">
        <v>43983</v>
      </c>
      <c r="F10521">
        <v>46.503998480653699</v>
      </c>
      <c r="G10521">
        <v>47.907304986282099</v>
      </c>
    </row>
    <row r="10522" spans="5:7" x14ac:dyDescent="0.25">
      <c r="E10522" s="1">
        <v>43984</v>
      </c>
      <c r="F10522">
        <v>51.782776451421903</v>
      </c>
      <c r="G10522">
        <v>49.757669235157699</v>
      </c>
    </row>
    <row r="10523" spans="5:7" x14ac:dyDescent="0.25">
      <c r="E10523" s="1">
        <v>43985</v>
      </c>
      <c r="F10523">
        <v>68.5440909101644</v>
      </c>
      <c r="G10523">
        <v>57.136176477756102</v>
      </c>
    </row>
    <row r="10524" spans="5:7" x14ac:dyDescent="0.25">
      <c r="E10524" s="1">
        <v>43986</v>
      </c>
      <c r="F10524">
        <v>75.874528795463604</v>
      </c>
      <c r="G10524">
        <v>61.563984342689899</v>
      </c>
    </row>
    <row r="10525" spans="5:7" x14ac:dyDescent="0.25">
      <c r="E10525" s="1">
        <v>43987</v>
      </c>
      <c r="F10525">
        <v>82.802898929238296</v>
      </c>
      <c r="G10525">
        <v>66.873184994285396</v>
      </c>
    </row>
    <row r="10526" spans="5:7" x14ac:dyDescent="0.25">
      <c r="E10526" s="1">
        <v>43990</v>
      </c>
      <c r="F10526">
        <v>76.306145176335605</v>
      </c>
      <c r="G10526">
        <v>64.502613059695307</v>
      </c>
    </row>
    <row r="10527" spans="5:7" x14ac:dyDescent="0.25">
      <c r="E10527" s="1">
        <v>43991</v>
      </c>
      <c r="F10527">
        <v>61.211900970458998</v>
      </c>
      <c r="G10527">
        <v>58.639608024184099</v>
      </c>
    </row>
    <row r="10528" spans="5:7" x14ac:dyDescent="0.25">
      <c r="E10528" s="1">
        <v>43992</v>
      </c>
      <c r="F10528">
        <v>45.356020156578502</v>
      </c>
      <c r="G10528">
        <v>51.251153334759898</v>
      </c>
    </row>
    <row r="10529" spans="5:7" x14ac:dyDescent="0.25">
      <c r="E10529" s="1">
        <v>43993</v>
      </c>
      <c r="F10529">
        <v>33.238459026639703</v>
      </c>
      <c r="G10529">
        <v>44.2147182223394</v>
      </c>
    </row>
    <row r="10530" spans="5:7" x14ac:dyDescent="0.25">
      <c r="E10530" s="1">
        <v>43994</v>
      </c>
      <c r="F10530">
        <v>42.209667435268202</v>
      </c>
      <c r="G10530">
        <v>47.941705336005803</v>
      </c>
    </row>
    <row r="10531" spans="5:7" x14ac:dyDescent="0.25">
      <c r="E10531" s="1">
        <v>43997</v>
      </c>
      <c r="F10531">
        <v>42.811091868281501</v>
      </c>
      <c r="G10531">
        <v>48.184837954379397</v>
      </c>
    </row>
    <row r="10532" spans="5:7" x14ac:dyDescent="0.25">
      <c r="E10532" s="1">
        <v>43998</v>
      </c>
      <c r="F10532">
        <v>52.987654848163899</v>
      </c>
      <c r="G10532">
        <v>52.339877982976397</v>
      </c>
    </row>
    <row r="10533" spans="5:7" x14ac:dyDescent="0.25">
      <c r="E10533" s="1">
        <v>43999</v>
      </c>
      <c r="F10533">
        <v>48.780997005267103</v>
      </c>
      <c r="G10533">
        <v>50.576019917393602</v>
      </c>
    </row>
    <row r="10534" spans="5:7" x14ac:dyDescent="0.25">
      <c r="E10534" s="1">
        <v>44000</v>
      </c>
      <c r="F10534">
        <v>41.4478404571569</v>
      </c>
      <c r="G10534">
        <v>47.382436156685898</v>
      </c>
    </row>
    <row r="10535" spans="5:7" x14ac:dyDescent="0.25">
      <c r="E10535" s="1">
        <v>44001</v>
      </c>
      <c r="F10535">
        <v>42.771389769745902</v>
      </c>
      <c r="G10535">
        <v>47.837198660558499</v>
      </c>
    </row>
    <row r="10536" spans="5:7" x14ac:dyDescent="0.25">
      <c r="E10536" s="1">
        <v>44004</v>
      </c>
      <c r="F10536">
        <v>44.282750468830699</v>
      </c>
      <c r="G10536">
        <v>48.318232856391802</v>
      </c>
    </row>
    <row r="10537" spans="5:7" x14ac:dyDescent="0.25">
      <c r="E10537" s="1">
        <v>44005</v>
      </c>
      <c r="F10537">
        <v>45.994247664569897</v>
      </c>
      <c r="G10537">
        <v>48.826445321491597</v>
      </c>
    </row>
    <row r="10538" spans="5:7" x14ac:dyDescent="0.25">
      <c r="E10538" s="1">
        <v>44006</v>
      </c>
      <c r="F10538">
        <v>38.836479505634699</v>
      </c>
      <c r="G10538">
        <v>46.3711136185605</v>
      </c>
    </row>
    <row r="10539" spans="5:7" x14ac:dyDescent="0.25">
      <c r="E10539" s="1">
        <v>44007</v>
      </c>
      <c r="F10539">
        <v>36.137072836916403</v>
      </c>
      <c r="G10539">
        <v>45.3879178551338</v>
      </c>
    </row>
    <row r="10540" spans="5:7" x14ac:dyDescent="0.25">
      <c r="E10540" s="1">
        <v>44008</v>
      </c>
      <c r="F10540">
        <v>27.7919722446373</v>
      </c>
      <c r="G10540">
        <v>41.940358181963397</v>
      </c>
    </row>
    <row r="10541" spans="5:7" x14ac:dyDescent="0.25">
      <c r="E10541" s="1">
        <v>44011</v>
      </c>
      <c r="F10541">
        <v>27.370594517031599</v>
      </c>
      <c r="G10541">
        <v>41.750623520858703</v>
      </c>
    </row>
    <row r="10542" spans="5:7" x14ac:dyDescent="0.25">
      <c r="E10542" s="1">
        <v>44012</v>
      </c>
      <c r="F10542">
        <v>37.098384399447497</v>
      </c>
      <c r="G10542">
        <v>44.066882806722298</v>
      </c>
    </row>
    <row r="10543" spans="5:7" x14ac:dyDescent="0.25">
      <c r="E10543" s="1">
        <v>44013</v>
      </c>
      <c r="F10543">
        <v>50.633558286961502</v>
      </c>
      <c r="G10543">
        <v>47.874717399551599</v>
      </c>
    </row>
    <row r="10544" spans="5:7" x14ac:dyDescent="0.25">
      <c r="E10544" s="1">
        <v>44014</v>
      </c>
      <c r="F10544">
        <v>46.116702556011496</v>
      </c>
      <c r="G10544">
        <v>46.579382261457098</v>
      </c>
    </row>
    <row r="10545" spans="5:7" x14ac:dyDescent="0.25">
      <c r="E10545" s="1">
        <v>44018</v>
      </c>
      <c r="F10545">
        <v>52.167996582218798</v>
      </c>
      <c r="G10545">
        <v>48.357729646737397</v>
      </c>
    </row>
    <row r="10546" spans="5:7" x14ac:dyDescent="0.25">
      <c r="E10546" s="1">
        <v>44019</v>
      </c>
      <c r="F10546">
        <v>37.990263620871197</v>
      </c>
      <c r="G10546">
        <v>43.990459790570497</v>
      </c>
    </row>
    <row r="10547" spans="5:7" x14ac:dyDescent="0.25">
      <c r="E10547" s="1">
        <v>44020</v>
      </c>
      <c r="F10547">
        <v>40.6772925769681</v>
      </c>
      <c r="G10547">
        <v>44.736961950031599</v>
      </c>
    </row>
    <row r="10548" spans="5:7" x14ac:dyDescent="0.25">
      <c r="E10548" s="1">
        <v>44021</v>
      </c>
      <c r="F10548">
        <v>27.132866264266799</v>
      </c>
      <c r="G10548">
        <v>39.319093301508602</v>
      </c>
    </row>
    <row r="10549" spans="5:7" x14ac:dyDescent="0.25">
      <c r="E10549" s="1">
        <v>44022</v>
      </c>
      <c r="F10549">
        <v>40.9064433813639</v>
      </c>
      <c r="G10549">
        <v>43.609233260440398</v>
      </c>
    </row>
    <row r="10550" spans="5:7" x14ac:dyDescent="0.25">
      <c r="E10550" s="1">
        <v>44025</v>
      </c>
      <c r="F10550">
        <v>44.077630562195701</v>
      </c>
      <c r="G10550">
        <v>44.662560109608002</v>
      </c>
    </row>
    <row r="10551" spans="5:7" x14ac:dyDescent="0.25">
      <c r="E10551" s="1">
        <v>44026</v>
      </c>
      <c r="F10551">
        <v>35.569785881897097</v>
      </c>
      <c r="G10551">
        <v>41.557536271754202</v>
      </c>
    </row>
    <row r="10552" spans="5:7" x14ac:dyDescent="0.25">
      <c r="E10552" s="1">
        <v>44027</v>
      </c>
      <c r="F10552">
        <v>43.607791352357403</v>
      </c>
      <c r="G10552">
        <v>44.131597631831902</v>
      </c>
    </row>
    <row r="10553" spans="5:7" x14ac:dyDescent="0.25">
      <c r="E10553" s="1">
        <v>44028</v>
      </c>
      <c r="F10553">
        <v>37.322031727661198</v>
      </c>
      <c r="G10553">
        <v>41.895968209709302</v>
      </c>
    </row>
    <row r="10554" spans="5:7" x14ac:dyDescent="0.25">
      <c r="E10554" s="1">
        <v>44029</v>
      </c>
      <c r="F10554">
        <v>45.674688350960899</v>
      </c>
      <c r="G10554">
        <v>44.583310023074297</v>
      </c>
    </row>
    <row r="10555" spans="5:7" x14ac:dyDescent="0.25">
      <c r="E10555" s="1">
        <v>44032</v>
      </c>
      <c r="F10555">
        <v>42.293029712512102</v>
      </c>
      <c r="G10555">
        <v>43.499980957625901</v>
      </c>
    </row>
    <row r="10556" spans="5:7" x14ac:dyDescent="0.25">
      <c r="E10556" s="1">
        <v>44033</v>
      </c>
      <c r="F10556">
        <v>36.957351556187902</v>
      </c>
      <c r="G10556">
        <v>41.7256710994209</v>
      </c>
    </row>
    <row r="10557" spans="5:7" x14ac:dyDescent="0.25">
      <c r="E10557" s="1">
        <v>44034</v>
      </c>
      <c r="F10557">
        <v>32.425948837758398</v>
      </c>
      <c r="G10557">
        <v>40.099731384362499</v>
      </c>
    </row>
    <row r="10558" spans="5:7" x14ac:dyDescent="0.25">
      <c r="E10558" s="1">
        <v>44035</v>
      </c>
      <c r="F10558">
        <v>27.967986692987299</v>
      </c>
      <c r="G10558">
        <v>38.355993762416801</v>
      </c>
    </row>
    <row r="10559" spans="5:7" x14ac:dyDescent="0.25">
      <c r="E10559" s="1">
        <v>44036</v>
      </c>
      <c r="F10559">
        <v>33.844821242692802</v>
      </c>
      <c r="G10559">
        <v>39.872186652179003</v>
      </c>
    </row>
    <row r="10560" spans="5:7" x14ac:dyDescent="0.25">
      <c r="E10560" s="1">
        <v>44039</v>
      </c>
      <c r="F10560">
        <v>48.305155855292099</v>
      </c>
      <c r="G10560">
        <v>44.102500778426702</v>
      </c>
    </row>
    <row r="10561" spans="5:7" x14ac:dyDescent="0.25">
      <c r="E10561" s="1">
        <v>44040</v>
      </c>
      <c r="F10561">
        <v>35.330986973143098</v>
      </c>
      <c r="G10561">
        <v>39.873002378763303</v>
      </c>
    </row>
    <row r="10562" spans="5:7" x14ac:dyDescent="0.25">
      <c r="E10562" s="1">
        <v>44041</v>
      </c>
      <c r="F10562">
        <v>35.330986973143098</v>
      </c>
      <c r="G10562">
        <v>39.873002378763303</v>
      </c>
    </row>
    <row r="10563" spans="5:7" x14ac:dyDescent="0.25">
      <c r="E10563" s="1">
        <v>44042</v>
      </c>
      <c r="F10563">
        <v>22.757139592787599</v>
      </c>
      <c r="G10563">
        <v>34.406196630664901</v>
      </c>
    </row>
    <row r="10564" spans="5:7" x14ac:dyDescent="0.25">
      <c r="E10564" s="1">
        <v>44043</v>
      </c>
      <c r="F10564">
        <v>21.603858938637</v>
      </c>
      <c r="G10564">
        <v>33.782686402822897</v>
      </c>
    </row>
    <row r="10565" spans="5:7" x14ac:dyDescent="0.25">
      <c r="E10565" s="1">
        <v>44046</v>
      </c>
      <c r="F10565">
        <v>40.984173877025498</v>
      </c>
      <c r="G10565">
        <v>40.0957872012035</v>
      </c>
    </row>
    <row r="10566" spans="5:7" x14ac:dyDescent="0.25">
      <c r="E10566" s="1">
        <v>44047</v>
      </c>
      <c r="F10566">
        <v>26.4523982574478</v>
      </c>
      <c r="G10566">
        <v>33.690116583570699</v>
      </c>
    </row>
    <row r="10567" spans="5:7" x14ac:dyDescent="0.25">
      <c r="E10567" s="1">
        <v>44048</v>
      </c>
      <c r="F10567">
        <v>41.409904708956603</v>
      </c>
      <c r="G10567">
        <v>39.8947250458315</v>
      </c>
    </row>
    <row r="10568" spans="5:7" x14ac:dyDescent="0.25">
      <c r="E10568" s="1">
        <v>44049</v>
      </c>
      <c r="F10568">
        <v>39.1788977353579</v>
      </c>
      <c r="G10568">
        <v>38.978251489408201</v>
      </c>
    </row>
    <row r="10569" spans="5:7" x14ac:dyDescent="0.25">
      <c r="E10569" s="1">
        <v>44050</v>
      </c>
      <c r="F10569">
        <v>50.956015049445497</v>
      </c>
      <c r="G10569">
        <v>44.113607213171001</v>
      </c>
    </row>
    <row r="10570" spans="5:7" x14ac:dyDescent="0.25">
      <c r="E10570" s="1">
        <v>44053</v>
      </c>
      <c r="F10570">
        <v>55.706262032409498</v>
      </c>
      <c r="G10570">
        <v>46.357427463735497</v>
      </c>
    </row>
    <row r="10571" spans="5:7" x14ac:dyDescent="0.25">
      <c r="E10571" s="1">
        <v>44054</v>
      </c>
      <c r="F10571">
        <v>75.576867284806696</v>
      </c>
      <c r="G10571">
        <v>58.820955017577901</v>
      </c>
    </row>
    <row r="10572" spans="5:7" x14ac:dyDescent="0.25">
      <c r="E10572" s="1">
        <v>44055</v>
      </c>
      <c r="F10572">
        <v>77.3209863598765</v>
      </c>
      <c r="G10572">
        <v>60.242109716186697</v>
      </c>
    </row>
    <row r="10573" spans="5:7" x14ac:dyDescent="0.25">
      <c r="E10573" s="1">
        <v>44056</v>
      </c>
      <c r="F10573">
        <v>82.928829858001606</v>
      </c>
      <c r="G10573">
        <v>65.200086795706497</v>
      </c>
    </row>
    <row r="10574" spans="5:7" x14ac:dyDescent="0.25">
      <c r="E10574" s="1">
        <v>44057</v>
      </c>
      <c r="F10574">
        <v>79.346062907334002</v>
      </c>
      <c r="G10574">
        <v>63.894312023237298</v>
      </c>
    </row>
    <row r="10575" spans="5:7" x14ac:dyDescent="0.25">
      <c r="E10575" s="1">
        <v>44060</v>
      </c>
      <c r="F10575">
        <v>66.534144776363206</v>
      </c>
      <c r="G10575">
        <v>59.1554420221116</v>
      </c>
    </row>
    <row r="10576" spans="5:7" x14ac:dyDescent="0.25">
      <c r="E10576" s="1">
        <v>44061</v>
      </c>
      <c r="F10576">
        <v>60.248223312458798</v>
      </c>
      <c r="G10576">
        <v>56.716177383202997</v>
      </c>
    </row>
    <row r="10577" spans="5:7" x14ac:dyDescent="0.25">
      <c r="E10577" s="1">
        <v>44062</v>
      </c>
      <c r="F10577">
        <v>62.090184615340497</v>
      </c>
      <c r="G10577">
        <v>57.524547277113598</v>
      </c>
    </row>
    <row r="10578" spans="5:7" x14ac:dyDescent="0.25">
      <c r="E10578" s="1">
        <v>44063</v>
      </c>
      <c r="F10578">
        <v>48.233373785174798</v>
      </c>
      <c r="G10578">
        <v>52.109564353734299</v>
      </c>
    </row>
    <row r="10579" spans="5:7" x14ac:dyDescent="0.25">
      <c r="E10579" s="1">
        <v>44064</v>
      </c>
      <c r="F10579">
        <v>46.622306654790798</v>
      </c>
      <c r="G10579">
        <v>51.436742147617302</v>
      </c>
    </row>
    <row r="10580" spans="5:7" x14ac:dyDescent="0.25">
      <c r="E10580" s="1">
        <v>44067</v>
      </c>
      <c r="F10580">
        <v>49.6495139996387</v>
      </c>
      <c r="G10580">
        <v>52.428947525580199</v>
      </c>
    </row>
    <row r="10581" spans="5:7" x14ac:dyDescent="0.25">
      <c r="E10581" s="1">
        <v>44068</v>
      </c>
      <c r="F10581">
        <v>64.248176302856805</v>
      </c>
      <c r="G10581">
        <v>57.976731310927299</v>
      </c>
    </row>
    <row r="10582" spans="5:7" x14ac:dyDescent="0.25">
      <c r="E10582" s="1">
        <v>44069</v>
      </c>
      <c r="F10582">
        <v>65.896190827039305</v>
      </c>
      <c r="G10582">
        <v>58.697189135604397</v>
      </c>
    </row>
    <row r="10583" spans="5:7" x14ac:dyDescent="0.25">
      <c r="E10583" s="1">
        <v>44070</v>
      </c>
      <c r="F10583">
        <v>79.365025549847303</v>
      </c>
      <c r="G10583">
        <v>66.085858754171497</v>
      </c>
    </row>
    <row r="10584" spans="5:7" x14ac:dyDescent="0.25">
      <c r="E10584" s="1">
        <v>44071</v>
      </c>
      <c r="F10584">
        <v>69.829507956660905</v>
      </c>
      <c r="G10584">
        <v>62.610380501379097</v>
      </c>
    </row>
    <row r="10585" spans="5:7" x14ac:dyDescent="0.25">
      <c r="E10585" s="1">
        <v>44074</v>
      </c>
      <c r="F10585">
        <v>53.496236876795699</v>
      </c>
      <c r="G10585">
        <v>55.905392552852703</v>
      </c>
    </row>
    <row r="10586" spans="5:7" x14ac:dyDescent="0.25">
      <c r="E10586" s="1">
        <v>44075</v>
      </c>
      <c r="F10586">
        <v>45.663634354367403</v>
      </c>
      <c r="G10586">
        <v>52.224676776525101</v>
      </c>
    </row>
    <row r="10587" spans="5:7" x14ac:dyDescent="0.25">
      <c r="E10587" s="1">
        <v>44076</v>
      </c>
      <c r="F10587">
        <v>39.374555002799198</v>
      </c>
      <c r="G10587">
        <v>49.062266677071598</v>
      </c>
    </row>
    <row r="10588" spans="5:7" x14ac:dyDescent="0.25">
      <c r="E10588" s="1">
        <v>44077</v>
      </c>
      <c r="F10588">
        <v>31.7628024394694</v>
      </c>
      <c r="G10588">
        <v>44.823844476712601</v>
      </c>
    </row>
    <row r="10589" spans="5:7" x14ac:dyDescent="0.25">
      <c r="E10589" s="1">
        <v>44078</v>
      </c>
      <c r="F10589">
        <v>62.256721652612001</v>
      </c>
      <c r="G10589">
        <v>58.326628093026599</v>
      </c>
    </row>
    <row r="10590" spans="5:7" x14ac:dyDescent="0.25">
      <c r="E10590" s="1">
        <v>44082</v>
      </c>
      <c r="F10590">
        <v>51.5767415494998</v>
      </c>
      <c r="G10590">
        <v>52.939248694828201</v>
      </c>
    </row>
    <row r="10591" spans="5:7" x14ac:dyDescent="0.25">
      <c r="E10591" s="1">
        <v>44083</v>
      </c>
      <c r="F10591">
        <v>55.990428955177101</v>
      </c>
      <c r="G10591">
        <v>55.114409223987003</v>
      </c>
    </row>
    <row r="10592" spans="5:7" x14ac:dyDescent="0.25">
      <c r="E10592" s="1">
        <v>44084</v>
      </c>
      <c r="F10592">
        <v>50.470122748614997</v>
      </c>
      <c r="G10592">
        <v>52.501130136229101</v>
      </c>
    </row>
    <row r="10593" spans="5:7" x14ac:dyDescent="0.25">
      <c r="E10593" s="1">
        <v>44085</v>
      </c>
      <c r="F10593">
        <v>45.638859290139003</v>
      </c>
      <c r="G10593">
        <v>50.207268415391901</v>
      </c>
    </row>
    <row r="10594" spans="5:7" x14ac:dyDescent="0.25">
      <c r="E10594" s="1">
        <v>44088</v>
      </c>
      <c r="F10594">
        <v>46.363708093234997</v>
      </c>
      <c r="G10594">
        <v>50.481383441360201</v>
      </c>
    </row>
    <row r="10595" spans="5:7" x14ac:dyDescent="0.25">
      <c r="E10595" s="1">
        <v>44089</v>
      </c>
      <c r="F10595">
        <v>50.336937254958201</v>
      </c>
      <c r="G10595">
        <v>51.907002283086399</v>
      </c>
    </row>
    <row r="10596" spans="5:7" x14ac:dyDescent="0.25">
      <c r="E10596" s="1">
        <v>44090</v>
      </c>
      <c r="F10596">
        <v>53.6342021519987</v>
      </c>
      <c r="G10596">
        <v>53.070996771508199</v>
      </c>
    </row>
    <row r="10597" spans="5:7" x14ac:dyDescent="0.25">
      <c r="E10597" s="1">
        <v>44091</v>
      </c>
      <c r="F10597">
        <v>51.090190337123303</v>
      </c>
      <c r="G10597">
        <v>52.220303171987297</v>
      </c>
    </row>
    <row r="10598" spans="5:7" x14ac:dyDescent="0.25">
      <c r="E10598" s="1">
        <v>44092</v>
      </c>
      <c r="F10598">
        <v>56.968545391926398</v>
      </c>
      <c r="G10598">
        <v>54.121054376173603</v>
      </c>
    </row>
    <row r="10599" spans="5:7" x14ac:dyDescent="0.25">
      <c r="E10599" s="1">
        <v>44095</v>
      </c>
      <c r="F10599">
        <v>44.631099448766498</v>
      </c>
      <c r="G10599">
        <v>50.014224636675998</v>
      </c>
    </row>
    <row r="10600" spans="5:7" x14ac:dyDescent="0.25">
      <c r="E10600" s="1">
        <v>44096</v>
      </c>
      <c r="F10600">
        <v>41.359802011242799</v>
      </c>
      <c r="G10600">
        <v>48.800501524292798</v>
      </c>
    </row>
    <row r="10601" spans="5:7" x14ac:dyDescent="0.25">
      <c r="E10601" s="1">
        <v>44097</v>
      </c>
      <c r="F10601">
        <v>49.0431341664193</v>
      </c>
      <c r="G10601">
        <v>50.995963045360703</v>
      </c>
    </row>
    <row r="10602" spans="5:7" x14ac:dyDescent="0.25">
      <c r="E10602" s="1">
        <v>44098</v>
      </c>
      <c r="F10602">
        <v>42.379763729844797</v>
      </c>
      <c r="G10602">
        <v>48.744967718327999</v>
      </c>
    </row>
    <row r="10603" spans="5:7" x14ac:dyDescent="0.25">
      <c r="E10603" s="1">
        <v>44099</v>
      </c>
      <c r="F10603">
        <v>39.683887466556698</v>
      </c>
      <c r="G10603">
        <v>47.798242030026302</v>
      </c>
    </row>
    <row r="10604" spans="5:7" x14ac:dyDescent="0.25">
      <c r="E10604" s="1">
        <v>44102</v>
      </c>
      <c r="F10604">
        <v>43.155272943990298</v>
      </c>
      <c r="G10604">
        <v>48.657349177354398</v>
      </c>
    </row>
    <row r="10605" spans="5:7" x14ac:dyDescent="0.25">
      <c r="E10605" s="1">
        <v>44103</v>
      </c>
      <c r="F10605">
        <v>32.923169948071902</v>
      </c>
      <c r="G10605">
        <v>45.0633124363343</v>
      </c>
    </row>
    <row r="10606" spans="5:7" x14ac:dyDescent="0.25">
      <c r="E10606" s="1">
        <v>44104</v>
      </c>
      <c r="F10606">
        <v>55.454733017624598</v>
      </c>
      <c r="G10606">
        <v>51.869674157942299</v>
      </c>
    </row>
    <row r="10607" spans="5:7" x14ac:dyDescent="0.25">
      <c r="E10607" s="1">
        <v>44105</v>
      </c>
      <c r="F10607">
        <v>55.454733017624598</v>
      </c>
      <c r="G10607">
        <v>51.869674157942299</v>
      </c>
    </row>
    <row r="10608" spans="5:7" x14ac:dyDescent="0.25">
      <c r="E10608" s="1">
        <v>44106</v>
      </c>
      <c r="F10608">
        <v>64.561355410403493</v>
      </c>
      <c r="G10608">
        <v>55.283115204140799</v>
      </c>
    </row>
    <row r="10609" spans="5:7" x14ac:dyDescent="0.25">
      <c r="E10609" s="1">
        <v>44109</v>
      </c>
      <c r="F10609">
        <v>82.113340466006903</v>
      </c>
      <c r="G10609">
        <v>65.747441921624997</v>
      </c>
    </row>
    <row r="10610" spans="5:7" x14ac:dyDescent="0.25">
      <c r="E10610" s="1">
        <v>44110</v>
      </c>
      <c r="F10610">
        <v>68.870596157644101</v>
      </c>
      <c r="G10610">
        <v>60.790921201746798</v>
      </c>
    </row>
    <row r="10611" spans="5:7" x14ac:dyDescent="0.25">
      <c r="E10611" s="1">
        <v>44111</v>
      </c>
      <c r="F10611">
        <v>77.698672324849895</v>
      </c>
      <c r="G10611">
        <v>66.374816267323794</v>
      </c>
    </row>
    <row r="10612" spans="5:7" x14ac:dyDescent="0.25">
      <c r="E10612" s="1">
        <v>44112</v>
      </c>
      <c r="F10612">
        <v>68.389219554584201</v>
      </c>
      <c r="G10612">
        <v>62.538264112882601</v>
      </c>
    </row>
    <row r="10613" spans="5:7" x14ac:dyDescent="0.25">
      <c r="E10613" s="1">
        <v>44113</v>
      </c>
      <c r="F10613">
        <v>70.287862003944198</v>
      </c>
      <c r="G10613">
        <v>63.546764391050402</v>
      </c>
    </row>
    <row r="10614" spans="5:7" x14ac:dyDescent="0.25">
      <c r="E10614" s="1">
        <v>44117</v>
      </c>
      <c r="F10614">
        <v>49.068127369326703</v>
      </c>
      <c r="G10614">
        <v>54.1307317298022</v>
      </c>
    </row>
    <row r="10615" spans="5:7" x14ac:dyDescent="0.25">
      <c r="E10615" s="1">
        <v>44118</v>
      </c>
      <c r="F10615">
        <v>47.283770453115899</v>
      </c>
      <c r="G10615">
        <v>53.245672609749903</v>
      </c>
    </row>
    <row r="10616" spans="5:7" x14ac:dyDescent="0.25">
      <c r="E10616" s="1">
        <v>44119</v>
      </c>
      <c r="F10616">
        <v>52.281382972729098</v>
      </c>
      <c r="G10616">
        <v>55.141375455180899</v>
      </c>
    </row>
    <row r="10617" spans="5:7" x14ac:dyDescent="0.25">
      <c r="E10617" s="1">
        <v>44120</v>
      </c>
      <c r="F10617">
        <v>56.413479352646902</v>
      </c>
      <c r="G10617">
        <v>56.716357779686803</v>
      </c>
    </row>
    <row r="10618" spans="5:7" x14ac:dyDescent="0.25">
      <c r="E10618" s="1">
        <v>44123</v>
      </c>
      <c r="F10618">
        <v>63.281362576552198</v>
      </c>
      <c r="G10618">
        <v>59.474491943672902</v>
      </c>
    </row>
    <row r="10619" spans="5:7" x14ac:dyDescent="0.25">
      <c r="E10619" s="1">
        <v>44124</v>
      </c>
      <c r="F10619">
        <v>73.152236396954393</v>
      </c>
      <c r="G10619">
        <v>64.245426058339106</v>
      </c>
    </row>
    <row r="10620" spans="5:7" x14ac:dyDescent="0.25">
      <c r="E10620" s="1">
        <v>44125</v>
      </c>
      <c r="F10620">
        <v>77.153173545394196</v>
      </c>
      <c r="G10620">
        <v>66.547770310768797</v>
      </c>
    </row>
    <row r="10621" spans="5:7" x14ac:dyDescent="0.25">
      <c r="E10621" s="1">
        <v>44126</v>
      </c>
      <c r="F10621">
        <v>82.441503672037697</v>
      </c>
      <c r="G10621">
        <v>70.046189109660801</v>
      </c>
    </row>
    <row r="10622" spans="5:7" x14ac:dyDescent="0.25">
      <c r="E10622" s="1">
        <v>44127</v>
      </c>
      <c r="F10622">
        <v>77.719236968480203</v>
      </c>
      <c r="G10622">
        <v>68.361987214257397</v>
      </c>
    </row>
    <row r="10623" spans="5:7" x14ac:dyDescent="0.25">
      <c r="E10623" s="1">
        <v>44130</v>
      </c>
      <c r="F10623">
        <v>56.599659391995303</v>
      </c>
      <c r="G10623">
        <v>59.936904231802103</v>
      </c>
    </row>
    <row r="10624" spans="5:7" x14ac:dyDescent="0.25">
      <c r="E10624" s="1">
        <v>44131</v>
      </c>
      <c r="F10624">
        <v>46.601989080111402</v>
      </c>
      <c r="G10624">
        <v>55.123652354060297</v>
      </c>
    </row>
    <row r="10625" spans="5:7" x14ac:dyDescent="0.25">
      <c r="E10625" s="1">
        <v>44132</v>
      </c>
      <c r="F10625">
        <v>47.926525908490902</v>
      </c>
      <c r="G10625">
        <v>55.584591792710398</v>
      </c>
    </row>
    <row r="10626" spans="5:7" x14ac:dyDescent="0.25">
      <c r="E10626" s="1">
        <v>44133</v>
      </c>
      <c r="F10626">
        <v>66.310960240691003</v>
      </c>
      <c r="G10626">
        <v>63.073100332632698</v>
      </c>
    </row>
    <row r="10627" spans="5:7" x14ac:dyDescent="0.25">
      <c r="E10627" s="1">
        <v>44134</v>
      </c>
      <c r="F10627">
        <v>71.381230096481104</v>
      </c>
      <c r="G10627">
        <v>65.679076650580996</v>
      </c>
    </row>
    <row r="10628" spans="5:7" x14ac:dyDescent="0.25">
      <c r="E10628" s="1">
        <v>44137</v>
      </c>
      <c r="F10628">
        <v>65.705878600947003</v>
      </c>
      <c r="G10628">
        <v>63.375521077848099</v>
      </c>
    </row>
    <row r="10629" spans="5:7" x14ac:dyDescent="0.25">
      <c r="E10629" s="1">
        <v>44138</v>
      </c>
      <c r="F10629">
        <v>73.337435631896696</v>
      </c>
      <c r="G10629">
        <v>67.103144104490099</v>
      </c>
    </row>
    <row r="10630" spans="5:7" x14ac:dyDescent="0.25">
      <c r="E10630" s="1">
        <v>44139</v>
      </c>
      <c r="F10630">
        <v>38.308187014407302</v>
      </c>
      <c r="G10630">
        <v>48.7906860424158</v>
      </c>
    </row>
    <row r="10631" spans="5:7" x14ac:dyDescent="0.25">
      <c r="E10631" s="1">
        <v>44140</v>
      </c>
      <c r="F10631">
        <v>41.286340355422098</v>
      </c>
      <c r="G10631">
        <v>50.0887860328125</v>
      </c>
    </row>
    <row r="10632" spans="5:7" x14ac:dyDescent="0.25">
      <c r="E10632" s="1">
        <v>44141</v>
      </c>
      <c r="F10632">
        <v>52.7761205364855</v>
      </c>
      <c r="G10632">
        <v>55.222726289974901</v>
      </c>
    </row>
    <row r="10633" spans="5:7" x14ac:dyDescent="0.25">
      <c r="E10633" s="1">
        <v>44144</v>
      </c>
      <c r="F10633">
        <v>73.343707876549004</v>
      </c>
      <c r="G10633">
        <v>67.171396316031405</v>
      </c>
    </row>
    <row r="10634" spans="5:7" x14ac:dyDescent="0.25">
      <c r="E10634" s="1">
        <v>44145</v>
      </c>
      <c r="F10634">
        <v>74.685899088305106</v>
      </c>
      <c r="G10634">
        <v>68.101363601112993</v>
      </c>
    </row>
    <row r="10635" spans="5:7" x14ac:dyDescent="0.25">
      <c r="E10635" s="1">
        <v>44147</v>
      </c>
      <c r="F10635">
        <v>54.468960206774497</v>
      </c>
      <c r="G10635">
        <v>57.3533303756614</v>
      </c>
    </row>
    <row r="10636" spans="5:7" x14ac:dyDescent="0.25">
      <c r="E10636" s="1">
        <v>44148</v>
      </c>
      <c r="F10636">
        <v>55.641781166076299</v>
      </c>
      <c r="G10636">
        <v>57.935266881920299</v>
      </c>
    </row>
    <row r="10637" spans="5:7" x14ac:dyDescent="0.25">
      <c r="E10637" s="1">
        <v>44151</v>
      </c>
      <c r="F10637">
        <v>58.049930386361801</v>
      </c>
      <c r="G10637">
        <v>59.052760633611499</v>
      </c>
    </row>
    <row r="10638" spans="5:7" x14ac:dyDescent="0.25">
      <c r="E10638" s="1">
        <v>44152</v>
      </c>
      <c r="F10638">
        <v>49.599091406279598</v>
      </c>
      <c r="G10638">
        <v>54.9417402943036</v>
      </c>
    </row>
    <row r="10639" spans="5:7" x14ac:dyDescent="0.25">
      <c r="E10639" s="1">
        <v>44153</v>
      </c>
      <c r="F10639">
        <v>52.0621729868137</v>
      </c>
      <c r="G10639">
        <v>55.913854558575103</v>
      </c>
    </row>
    <row r="10640" spans="5:7" x14ac:dyDescent="0.25">
      <c r="E10640" s="1">
        <v>44154</v>
      </c>
      <c r="F10640">
        <v>44.945575729796403</v>
      </c>
      <c r="G10640">
        <v>52.6133001735882</v>
      </c>
    </row>
    <row r="10641" spans="5:7" x14ac:dyDescent="0.25">
      <c r="E10641" s="1">
        <v>44155</v>
      </c>
      <c r="F10641">
        <v>38.814521414923099</v>
      </c>
      <c r="G10641">
        <v>49.578335304416598</v>
      </c>
    </row>
    <row r="10642" spans="5:7" x14ac:dyDescent="0.25">
      <c r="E10642" s="1">
        <v>44158</v>
      </c>
      <c r="F10642">
        <v>48.535031962487203</v>
      </c>
      <c r="G10642">
        <v>52.950767726171598</v>
      </c>
    </row>
    <row r="10643" spans="5:7" x14ac:dyDescent="0.25">
      <c r="E10643" s="1">
        <v>44159</v>
      </c>
      <c r="F10643">
        <v>55.097920076891398</v>
      </c>
      <c r="G10643">
        <v>55.412981588228298</v>
      </c>
    </row>
    <row r="10644" spans="5:7" x14ac:dyDescent="0.25">
      <c r="E10644" s="1">
        <v>44160</v>
      </c>
      <c r="F10644">
        <v>53.669601563261701</v>
      </c>
      <c r="G10644">
        <v>54.8751261046149</v>
      </c>
    </row>
    <row r="10645" spans="5:7" x14ac:dyDescent="0.25">
      <c r="E10645" s="1">
        <v>44162</v>
      </c>
      <c r="F10645">
        <v>41.930314215819003</v>
      </c>
      <c r="G10645">
        <v>50.156570190567002</v>
      </c>
    </row>
    <row r="10646" spans="5:7" x14ac:dyDescent="0.25">
      <c r="E10646" s="1">
        <v>44165</v>
      </c>
      <c r="F10646">
        <v>41.930314215819003</v>
      </c>
      <c r="G10646">
        <v>50.156570190567002</v>
      </c>
    </row>
    <row r="10647" spans="5:7" x14ac:dyDescent="0.25">
      <c r="E10647" s="1">
        <v>44166</v>
      </c>
      <c r="F10647">
        <v>67.827282543978299</v>
      </c>
      <c r="G10647">
        <v>60.279439612363198</v>
      </c>
    </row>
    <row r="10648" spans="5:7" x14ac:dyDescent="0.25">
      <c r="E10648" s="1">
        <v>44167</v>
      </c>
      <c r="F10648">
        <v>69.926502982710801</v>
      </c>
      <c r="G10648">
        <v>61.381164084609203</v>
      </c>
    </row>
    <row r="10649" spans="5:7" x14ac:dyDescent="0.25">
      <c r="E10649" s="1">
        <v>44168</v>
      </c>
      <c r="F10649">
        <v>60.119706520001003</v>
      </c>
      <c r="G10649">
        <v>57.785181676853703</v>
      </c>
    </row>
    <row r="10650" spans="5:7" x14ac:dyDescent="0.25">
      <c r="E10650" s="1">
        <v>44169</v>
      </c>
      <c r="F10650">
        <v>69.858966624463704</v>
      </c>
      <c r="G10650">
        <v>62.346343741134604</v>
      </c>
    </row>
    <row r="10651" spans="5:7" x14ac:dyDescent="0.25">
      <c r="E10651" s="1">
        <v>44172</v>
      </c>
      <c r="F10651">
        <v>55.872974565788603</v>
      </c>
      <c r="G10651">
        <v>56.709999319419701</v>
      </c>
    </row>
    <row r="10652" spans="5:7" x14ac:dyDescent="0.25">
      <c r="E10652" s="1">
        <v>44173</v>
      </c>
      <c r="F10652">
        <v>51.358835476160003</v>
      </c>
      <c r="G10652">
        <v>54.759533432564197</v>
      </c>
    </row>
    <row r="10653" spans="5:7" x14ac:dyDescent="0.25">
      <c r="E10653" s="1">
        <v>44174</v>
      </c>
      <c r="F10653">
        <v>58.812743451282202</v>
      </c>
      <c r="G10653">
        <v>57.685185106019603</v>
      </c>
    </row>
    <row r="10654" spans="5:7" x14ac:dyDescent="0.25">
      <c r="E10654" s="1">
        <v>44175</v>
      </c>
      <c r="F10654">
        <v>48.336760989060402</v>
      </c>
      <c r="G10654">
        <v>53.309549504469203</v>
      </c>
    </row>
    <row r="10655" spans="5:7" x14ac:dyDescent="0.25">
      <c r="E10655" s="1">
        <v>44176</v>
      </c>
      <c r="F10655">
        <v>43.542189333087002</v>
      </c>
      <c r="G10655">
        <v>51.1567695857008</v>
      </c>
    </row>
    <row r="10656" spans="5:7" x14ac:dyDescent="0.25">
      <c r="E10656" s="1">
        <v>44179</v>
      </c>
      <c r="F10656">
        <v>43.542189333087002</v>
      </c>
      <c r="G10656">
        <v>51.1567695857008</v>
      </c>
    </row>
    <row r="10657" spans="5:7" x14ac:dyDescent="0.25">
      <c r="E10657" s="1">
        <v>44180</v>
      </c>
      <c r="F10657">
        <v>54.908129068996203</v>
      </c>
      <c r="G10657">
        <v>54.885432470533601</v>
      </c>
    </row>
    <row r="10658" spans="5:7" x14ac:dyDescent="0.25">
      <c r="E10658" s="1">
        <v>44181</v>
      </c>
      <c r="F10658">
        <v>54.469502719134198</v>
      </c>
      <c r="G10658">
        <v>54.735436099740397</v>
      </c>
    </row>
    <row r="10659" spans="5:7" x14ac:dyDescent="0.25">
      <c r="E10659" s="1">
        <v>44182</v>
      </c>
      <c r="F10659">
        <v>58.4522841254214</v>
      </c>
      <c r="G10659">
        <v>56.029540599224497</v>
      </c>
    </row>
    <row r="10660" spans="5:7" x14ac:dyDescent="0.25">
      <c r="E10660" s="1">
        <v>44183</v>
      </c>
      <c r="F10660">
        <v>65.055003375194005</v>
      </c>
      <c r="G10660">
        <v>58.338433512099797</v>
      </c>
    </row>
    <row r="10661" spans="5:7" x14ac:dyDescent="0.25">
      <c r="E10661" s="1">
        <v>44186</v>
      </c>
      <c r="F10661">
        <v>60.563483688102799</v>
      </c>
      <c r="G10661">
        <v>57.083095946308397</v>
      </c>
    </row>
    <row r="10662" spans="5:7" x14ac:dyDescent="0.25">
      <c r="E10662" s="1">
        <v>44187</v>
      </c>
      <c r="F10662">
        <v>47.604483329832398</v>
      </c>
      <c r="G10662">
        <v>53.044239057267198</v>
      </c>
    </row>
    <row r="10663" spans="5:7" x14ac:dyDescent="0.25">
      <c r="E10663" s="1">
        <v>44188</v>
      </c>
      <c r="F10663">
        <v>62.920595499424302</v>
      </c>
      <c r="G10663">
        <v>58.171462002877099</v>
      </c>
    </row>
    <row r="10664" spans="5:7" x14ac:dyDescent="0.25">
      <c r="E10664" s="1">
        <v>44189</v>
      </c>
      <c r="F10664">
        <v>50.864902994030999</v>
      </c>
      <c r="G10664">
        <v>53.8897042990858</v>
      </c>
    </row>
    <row r="10665" spans="5:7" x14ac:dyDescent="0.25">
      <c r="E10665" s="1">
        <v>44193</v>
      </c>
      <c r="F10665">
        <v>52.184172446880197</v>
      </c>
      <c r="G10665">
        <v>54.3241789085234</v>
      </c>
    </row>
    <row r="10666" spans="5:7" x14ac:dyDescent="0.25">
      <c r="E10666" s="1">
        <v>44194</v>
      </c>
      <c r="F10666">
        <v>53.189652684887498</v>
      </c>
      <c r="G10666">
        <v>54.631093987141298</v>
      </c>
    </row>
    <row r="10667" spans="5:7" x14ac:dyDescent="0.25">
      <c r="E10667" s="1">
        <v>44195</v>
      </c>
      <c r="F10667">
        <v>47.765746243452902</v>
      </c>
      <c r="G10667">
        <v>52.908225007892</v>
      </c>
    </row>
    <row r="10668" spans="5:7" x14ac:dyDescent="0.25">
      <c r="E10668" s="1">
        <v>44196</v>
      </c>
      <c r="F10668">
        <v>40.127496221769498</v>
      </c>
      <c r="G10668">
        <v>50.253329662591</v>
      </c>
    </row>
    <row r="10669" spans="5:7" x14ac:dyDescent="0.25">
      <c r="E10669" s="1">
        <v>44200</v>
      </c>
      <c r="F10669">
        <v>43.967573362837697</v>
      </c>
      <c r="G10669">
        <v>51.1952474140706</v>
      </c>
    </row>
    <row r="10670" spans="5:7" x14ac:dyDescent="0.25">
      <c r="E10670" s="1">
        <v>44201</v>
      </c>
      <c r="F10670">
        <v>64.646854202686796</v>
      </c>
      <c r="G10670">
        <v>57.743700254573497</v>
      </c>
    </row>
    <row r="10671" spans="5:7" x14ac:dyDescent="0.25">
      <c r="E10671" s="1">
        <v>44202</v>
      </c>
      <c r="F10671">
        <v>82.445793157046097</v>
      </c>
      <c r="G10671">
        <v>68.248016501864598</v>
      </c>
    </row>
    <row r="10672" spans="5:7" x14ac:dyDescent="0.25">
      <c r="E10672" s="1">
        <v>44203</v>
      </c>
      <c r="F10672">
        <v>85.3883524830798</v>
      </c>
      <c r="G10672">
        <v>70.849305798836497</v>
      </c>
    </row>
    <row r="10673" spans="5:7" x14ac:dyDescent="0.25">
      <c r="E10673" s="1">
        <v>44204</v>
      </c>
      <c r="F10673">
        <v>88.3079362471709</v>
      </c>
      <c r="G10673">
        <v>73.726832813262106</v>
      </c>
    </row>
    <row r="10674" spans="5:7" x14ac:dyDescent="0.25">
      <c r="E10674" s="1">
        <v>44207</v>
      </c>
      <c r="F10674">
        <v>90.090051056846505</v>
      </c>
      <c r="G10674">
        <v>75.666888106427507</v>
      </c>
    </row>
    <row r="10675" spans="5:7" x14ac:dyDescent="0.25">
      <c r="E10675" s="1">
        <v>44208</v>
      </c>
      <c r="F10675">
        <v>90.351497003909799</v>
      </c>
      <c r="G10675">
        <v>75.950218860507505</v>
      </c>
    </row>
    <row r="10676" spans="5:7" x14ac:dyDescent="0.25">
      <c r="E10676" s="1">
        <v>44209</v>
      </c>
      <c r="F10676">
        <v>64.734105432353303</v>
      </c>
      <c r="G10676">
        <v>65.658626943981503</v>
      </c>
    </row>
    <row r="10677" spans="5:7" x14ac:dyDescent="0.25">
      <c r="E10677" s="1">
        <v>44210</v>
      </c>
      <c r="F10677">
        <v>72.426846173116303</v>
      </c>
      <c r="G10677">
        <v>69.328771987543107</v>
      </c>
    </row>
    <row r="10678" spans="5:7" x14ac:dyDescent="0.25">
      <c r="E10678" s="1">
        <v>44211</v>
      </c>
      <c r="F10678">
        <v>60.140080772373601</v>
      </c>
      <c r="G10678">
        <v>63.614360102238997</v>
      </c>
    </row>
    <row r="10679" spans="5:7" x14ac:dyDescent="0.25">
      <c r="E10679" s="1">
        <v>44215</v>
      </c>
      <c r="F10679">
        <v>58.286103991725199</v>
      </c>
      <c r="G10679">
        <v>62.744126557168698</v>
      </c>
    </row>
    <row r="10680" spans="5:7" x14ac:dyDescent="0.25">
      <c r="E10680" s="1">
        <v>44216</v>
      </c>
      <c r="F10680">
        <v>57.4362051081469</v>
      </c>
      <c r="G10680">
        <v>62.376550945143499</v>
      </c>
    </row>
    <row r="10681" spans="5:7" x14ac:dyDescent="0.25">
      <c r="E10681" s="1">
        <v>44217</v>
      </c>
      <c r="F10681">
        <v>62.947127396700097</v>
      </c>
      <c r="G10681">
        <v>64.291464858971906</v>
      </c>
    </row>
    <row r="10682" spans="5:7" x14ac:dyDescent="0.25">
      <c r="E10682" s="1">
        <v>44218</v>
      </c>
      <c r="F10682">
        <v>54.916667337943601</v>
      </c>
      <c r="G10682">
        <v>61.137519205938901</v>
      </c>
    </row>
    <row r="10683" spans="5:7" x14ac:dyDescent="0.25">
      <c r="E10683" s="1">
        <v>44221</v>
      </c>
      <c r="F10683">
        <v>36.907027757651697</v>
      </c>
      <c r="G10683">
        <v>52.325956484088898</v>
      </c>
    </row>
    <row r="10684" spans="5:7" x14ac:dyDescent="0.25">
      <c r="E10684" s="1">
        <v>44222</v>
      </c>
      <c r="F10684">
        <v>36.907027757651697</v>
      </c>
      <c r="G10684">
        <v>52.325956484088898</v>
      </c>
    </row>
    <row r="10685" spans="5:7" x14ac:dyDescent="0.25">
      <c r="E10685" s="1">
        <v>44223</v>
      </c>
      <c r="F10685">
        <v>29.745737818424399</v>
      </c>
      <c r="G10685">
        <v>48.2171193773437</v>
      </c>
    </row>
    <row r="10686" spans="5:7" x14ac:dyDescent="0.25">
      <c r="E10686" s="1">
        <v>44224</v>
      </c>
      <c r="F10686">
        <v>48.613582159216797</v>
      </c>
      <c r="G10686">
        <v>54.309943424007102</v>
      </c>
    </row>
    <row r="10687" spans="5:7" x14ac:dyDescent="0.25">
      <c r="E10687" s="1">
        <v>44225</v>
      </c>
      <c r="F10687">
        <v>60.670366723164399</v>
      </c>
      <c r="G10687">
        <v>59.224629472399499</v>
      </c>
    </row>
    <row r="10688" spans="5:7" x14ac:dyDescent="0.25">
      <c r="E10688" s="1">
        <v>44228</v>
      </c>
      <c r="F10688">
        <v>54.038279483388202</v>
      </c>
      <c r="G10688">
        <v>56.377863937727703</v>
      </c>
    </row>
    <row r="10689" spans="5:7" x14ac:dyDescent="0.25">
      <c r="E10689" s="1">
        <v>44229</v>
      </c>
      <c r="F10689">
        <v>62.6778773000432</v>
      </c>
      <c r="G10689">
        <v>60.029179953059703</v>
      </c>
    </row>
    <row r="10690" spans="5:7" x14ac:dyDescent="0.25">
      <c r="E10690" s="1">
        <v>44230</v>
      </c>
      <c r="F10690">
        <v>68.3832687744287</v>
      </c>
      <c r="G10690">
        <v>62.717738005795901</v>
      </c>
    </row>
    <row r="10691" spans="5:7" x14ac:dyDescent="0.25">
      <c r="E10691" s="1">
        <v>44231</v>
      </c>
      <c r="F10691">
        <v>70.205150975215801</v>
      </c>
      <c r="G10691">
        <v>63.596720644397401</v>
      </c>
    </row>
    <row r="10692" spans="5:7" x14ac:dyDescent="0.25">
      <c r="E10692" s="1">
        <v>44232</v>
      </c>
      <c r="F10692">
        <v>76.501587183234804</v>
      </c>
      <c r="G10692">
        <v>66.857488279956897</v>
      </c>
    </row>
    <row r="10693" spans="5:7" x14ac:dyDescent="0.25">
      <c r="E10693" s="1">
        <v>44235</v>
      </c>
      <c r="F10693">
        <v>70.716696760447604</v>
      </c>
      <c r="G10693">
        <v>64.839845380119201</v>
      </c>
    </row>
    <row r="10694" spans="5:7" x14ac:dyDescent="0.25">
      <c r="E10694" s="1">
        <v>44236</v>
      </c>
      <c r="F10694">
        <v>68.842631732075205</v>
      </c>
      <c r="G10694">
        <v>64.213767534450895</v>
      </c>
    </row>
    <row r="10695" spans="5:7" x14ac:dyDescent="0.25">
      <c r="E10695" s="1">
        <v>44237</v>
      </c>
      <c r="F10695">
        <v>54.880493554636402</v>
      </c>
      <c r="G10695">
        <v>59.282196191183402</v>
      </c>
    </row>
    <row r="10696" spans="5:7" x14ac:dyDescent="0.25">
      <c r="E10696" s="1">
        <v>44238</v>
      </c>
      <c r="F10696">
        <v>64.0056248041694</v>
      </c>
      <c r="G10696">
        <v>62.511909265095397</v>
      </c>
    </row>
    <row r="10697" spans="5:7" x14ac:dyDescent="0.25">
      <c r="E10697" s="1">
        <v>44239</v>
      </c>
      <c r="F10697">
        <v>74.430784402990597</v>
      </c>
      <c r="G10697">
        <v>67.216566594081698</v>
      </c>
    </row>
    <row r="10698" spans="5:7" x14ac:dyDescent="0.25">
      <c r="E10698" s="1">
        <v>44243</v>
      </c>
      <c r="F10698">
        <v>85.945170744387795</v>
      </c>
      <c r="G10698">
        <v>75.137136166249803</v>
      </c>
    </row>
    <row r="10699" spans="5:7" x14ac:dyDescent="0.25">
      <c r="E10699" s="1">
        <v>44244</v>
      </c>
      <c r="F10699">
        <v>85.945170744387795</v>
      </c>
      <c r="G10699">
        <v>75.137136166249803</v>
      </c>
    </row>
    <row r="10700" spans="5:7" x14ac:dyDescent="0.25">
      <c r="E10700" s="1">
        <v>44245</v>
      </c>
      <c r="F10700">
        <v>79.682027938291796</v>
      </c>
      <c r="G10700">
        <v>72.669013938880497</v>
      </c>
    </row>
    <row r="10701" spans="5:7" x14ac:dyDescent="0.25">
      <c r="E10701" s="1">
        <v>44246</v>
      </c>
      <c r="F10701">
        <v>85.718397008435105</v>
      </c>
      <c r="G10701">
        <v>76.659718251415995</v>
      </c>
    </row>
    <row r="10702" spans="5:7" x14ac:dyDescent="0.25">
      <c r="E10702" s="1">
        <v>44249</v>
      </c>
      <c r="F10702">
        <v>87.554408748722295</v>
      </c>
      <c r="G10702">
        <v>78.085625449362496</v>
      </c>
    </row>
    <row r="10703" spans="5:7" x14ac:dyDescent="0.25">
      <c r="E10703" s="1">
        <v>44250</v>
      </c>
      <c r="F10703">
        <v>84.828080482832107</v>
      </c>
      <c r="G10703">
        <v>77.029811373893807</v>
      </c>
    </row>
    <row r="10704" spans="5:7" x14ac:dyDescent="0.25">
      <c r="E10704" s="1">
        <v>44251</v>
      </c>
      <c r="F10704">
        <v>87.216456171270707</v>
      </c>
      <c r="G10704">
        <v>78.588696620912401</v>
      </c>
    </row>
    <row r="10705" spans="5:7" x14ac:dyDescent="0.25">
      <c r="E10705" s="1">
        <v>44252</v>
      </c>
      <c r="F10705">
        <v>93.451325078167997</v>
      </c>
      <c r="G10705">
        <v>84.352505899006204</v>
      </c>
    </row>
    <row r="10706" spans="5:7" x14ac:dyDescent="0.25">
      <c r="E10706" s="1">
        <v>44253</v>
      </c>
      <c r="F10706">
        <v>73.349483922702106</v>
      </c>
      <c r="G10706">
        <v>74.270458158660006</v>
      </c>
    </row>
    <row r="10707" spans="5:7" x14ac:dyDescent="0.25">
      <c r="E10707" s="1">
        <v>44256</v>
      </c>
      <c r="F10707">
        <v>70.274944142346897</v>
      </c>
      <c r="G10707">
        <v>72.684737590988604</v>
      </c>
    </row>
    <row r="10708" spans="5:7" x14ac:dyDescent="0.25">
      <c r="E10708" s="1">
        <v>44257</v>
      </c>
      <c r="F10708">
        <v>60.7952251239793</v>
      </c>
      <c r="G10708">
        <v>67.848608565666396</v>
      </c>
    </row>
    <row r="10709" spans="5:7" x14ac:dyDescent="0.25">
      <c r="E10709" s="1">
        <v>44258</v>
      </c>
      <c r="F10709">
        <v>69.542479287924394</v>
      </c>
      <c r="G10709">
        <v>71.474935579034707</v>
      </c>
    </row>
    <row r="10710" spans="5:7" x14ac:dyDescent="0.25">
      <c r="E10710" s="1">
        <v>44259</v>
      </c>
      <c r="F10710">
        <v>78.079294098192307</v>
      </c>
      <c r="G10710">
        <v>75.757941443637606</v>
      </c>
    </row>
    <row r="10711" spans="5:7" x14ac:dyDescent="0.25">
      <c r="E10711" s="1">
        <v>44260</v>
      </c>
      <c r="F10711">
        <v>78.441841028772998</v>
      </c>
      <c r="G10711">
        <v>75.952365093899601</v>
      </c>
    </row>
    <row r="10712" spans="5:7" x14ac:dyDescent="0.25">
      <c r="E10712" s="1">
        <v>44263</v>
      </c>
      <c r="F10712">
        <v>82.011905806471106</v>
      </c>
      <c r="G10712">
        <v>77.8642369387549</v>
      </c>
    </row>
    <row r="10713" spans="5:7" x14ac:dyDescent="0.25">
      <c r="E10713" s="1">
        <v>44264</v>
      </c>
      <c r="F10713">
        <v>65.6934892551958</v>
      </c>
      <c r="G10713">
        <v>70.336540335433696</v>
      </c>
    </row>
    <row r="10714" spans="5:7" x14ac:dyDescent="0.25">
      <c r="E10714" s="1">
        <v>44265</v>
      </c>
      <c r="F10714">
        <v>58.938527764946201</v>
      </c>
      <c r="G10714">
        <v>66.988796850662197</v>
      </c>
    </row>
    <row r="10715" spans="5:7" x14ac:dyDescent="0.25">
      <c r="E10715" s="1">
        <v>44266</v>
      </c>
      <c r="F10715">
        <v>60.364949691042597</v>
      </c>
      <c r="G10715">
        <v>67.475046539323799</v>
      </c>
    </row>
    <row r="10716" spans="5:7" x14ac:dyDescent="0.25">
      <c r="E10716" s="1">
        <v>44267</v>
      </c>
      <c r="F10716">
        <v>75.878794862999698</v>
      </c>
      <c r="G10716">
        <v>73.8701230702262</v>
      </c>
    </row>
    <row r="10717" spans="5:7" x14ac:dyDescent="0.25">
      <c r="E10717" s="1">
        <v>44270</v>
      </c>
      <c r="F10717">
        <v>67.641767506326801</v>
      </c>
      <c r="G10717">
        <v>70.025915606545695</v>
      </c>
    </row>
    <row r="10718" spans="5:7" x14ac:dyDescent="0.25">
      <c r="E10718" s="1">
        <v>44271</v>
      </c>
      <c r="F10718">
        <v>69.8835672255166</v>
      </c>
      <c r="G10718">
        <v>70.956038807403004</v>
      </c>
    </row>
    <row r="10719" spans="5:7" x14ac:dyDescent="0.25">
      <c r="E10719" s="1">
        <v>44272</v>
      </c>
      <c r="F10719">
        <v>72.459408247527506</v>
      </c>
      <c r="G10719">
        <v>72.008387521256907</v>
      </c>
    </row>
    <row r="10720" spans="5:7" x14ac:dyDescent="0.25">
      <c r="E10720" s="1">
        <v>44273</v>
      </c>
      <c r="F10720">
        <v>81.661276932609994</v>
      </c>
      <c r="G10720">
        <v>76.492748206743698</v>
      </c>
    </row>
    <row r="10721" spans="5:7" x14ac:dyDescent="0.25">
      <c r="E10721" s="1">
        <v>44274</v>
      </c>
      <c r="F10721">
        <v>81.9085607580014</v>
      </c>
      <c r="G10721">
        <v>76.630200148135401</v>
      </c>
    </row>
    <row r="10722" spans="5:7" x14ac:dyDescent="0.25">
      <c r="E10722" s="1">
        <v>44277</v>
      </c>
      <c r="F10722">
        <v>64.510936077050204</v>
      </c>
      <c r="G10722">
        <v>69.351735368291003</v>
      </c>
    </row>
    <row r="10723" spans="5:7" x14ac:dyDescent="0.25">
      <c r="E10723" s="1">
        <v>44278</v>
      </c>
      <c r="F10723">
        <v>52.6922027139913</v>
      </c>
      <c r="G10723">
        <v>63.6246629453682</v>
      </c>
    </row>
    <row r="10724" spans="5:7" x14ac:dyDescent="0.25">
      <c r="E10724" s="1">
        <v>44279</v>
      </c>
      <c r="F10724">
        <v>47.050135206561798</v>
      </c>
      <c r="G10724">
        <v>60.681108347965498</v>
      </c>
    </row>
    <row r="10725" spans="5:7" x14ac:dyDescent="0.25">
      <c r="E10725" s="1">
        <v>44280</v>
      </c>
      <c r="F10725">
        <v>47.050135206561798</v>
      </c>
      <c r="G10725">
        <v>60.681108347965498</v>
      </c>
    </row>
    <row r="10726" spans="5:7" x14ac:dyDescent="0.25">
      <c r="E10726" s="1">
        <v>44281</v>
      </c>
      <c r="F10726">
        <v>59.128788545060097</v>
      </c>
      <c r="G10726">
        <v>64.347604803814505</v>
      </c>
    </row>
    <row r="10727" spans="5:7" x14ac:dyDescent="0.25">
      <c r="E10727" s="1">
        <v>44284</v>
      </c>
      <c r="F10727">
        <v>70.013789956609401</v>
      </c>
      <c r="G10727">
        <v>68.537472396254699</v>
      </c>
    </row>
    <row r="10728" spans="5:7" x14ac:dyDescent="0.25">
      <c r="E10728" s="1">
        <v>44285</v>
      </c>
      <c r="F10728">
        <v>70.779252107937893</v>
      </c>
      <c r="G10728">
        <v>68.8605062122448</v>
      </c>
    </row>
    <row r="10729" spans="5:7" x14ac:dyDescent="0.25">
      <c r="E10729" s="1">
        <v>44286</v>
      </c>
      <c r="F10729">
        <v>73.968855229919598</v>
      </c>
      <c r="G10729">
        <v>70.179416308222699</v>
      </c>
    </row>
    <row r="10730" spans="5:7" x14ac:dyDescent="0.25">
      <c r="E10730" s="1">
        <v>44287</v>
      </c>
      <c r="F10730">
        <v>51.409930677386797</v>
      </c>
      <c r="G10730">
        <v>60.877174547255699</v>
      </c>
    </row>
    <row r="10731" spans="5:7" x14ac:dyDescent="0.25">
      <c r="E10731" s="1">
        <v>44288</v>
      </c>
      <c r="F10731">
        <v>49.778498657125297</v>
      </c>
      <c r="G10731">
        <v>60.108792856236697</v>
      </c>
    </row>
    <row r="10732" spans="5:7" x14ac:dyDescent="0.25">
      <c r="E10732" s="1">
        <v>44291</v>
      </c>
      <c r="F10732">
        <v>61.317420753179697</v>
      </c>
      <c r="G10732">
        <v>63.947533678225398</v>
      </c>
    </row>
    <row r="10733" spans="5:7" x14ac:dyDescent="0.25">
      <c r="E10733" s="1">
        <v>44292</v>
      </c>
      <c r="F10733">
        <v>44.580267803958797</v>
      </c>
      <c r="G10733">
        <v>56.039433723195501</v>
      </c>
    </row>
    <row r="10734" spans="5:7" x14ac:dyDescent="0.25">
      <c r="E10734" s="1">
        <v>44293</v>
      </c>
      <c r="F10734">
        <v>44.128569125702903</v>
      </c>
      <c r="G10734">
        <v>55.8071744353404</v>
      </c>
    </row>
    <row r="10735" spans="5:7" x14ac:dyDescent="0.25">
      <c r="E10735" s="1">
        <v>44294</v>
      </c>
      <c r="F10735">
        <v>38.922807937931303</v>
      </c>
      <c r="G10735">
        <v>53.195427900407502</v>
      </c>
    </row>
    <row r="10736" spans="5:7" x14ac:dyDescent="0.25">
      <c r="E10736" s="1">
        <v>44295</v>
      </c>
      <c r="F10736">
        <v>49.886495533571299</v>
      </c>
      <c r="G10736">
        <v>56.577600241831099</v>
      </c>
    </row>
    <row r="10737" spans="5:7" x14ac:dyDescent="0.25">
      <c r="E10737" s="1">
        <v>44298</v>
      </c>
      <c r="F10737">
        <v>52.8722663804622</v>
      </c>
      <c r="G10737">
        <v>57.549225593909902</v>
      </c>
    </row>
    <row r="10738" spans="5:7" x14ac:dyDescent="0.25">
      <c r="E10738" s="1">
        <v>44299</v>
      </c>
      <c r="F10738">
        <v>38.342970449731197</v>
      </c>
      <c r="G10738">
        <v>51.031661932633497</v>
      </c>
    </row>
    <row r="10739" spans="5:7" x14ac:dyDescent="0.25">
      <c r="E10739" s="1">
        <v>44300</v>
      </c>
      <c r="F10739">
        <v>42.956875737017803</v>
      </c>
      <c r="G10739">
        <v>52.454028989827002</v>
      </c>
    </row>
    <row r="10740" spans="5:7" x14ac:dyDescent="0.25">
      <c r="E10740" s="1">
        <v>44301</v>
      </c>
      <c r="F10740">
        <v>24.799024975852198</v>
      </c>
      <c r="G10740">
        <v>41.794018199650999</v>
      </c>
    </row>
    <row r="10741" spans="5:7" x14ac:dyDescent="0.25">
      <c r="E10741" s="1">
        <v>44302</v>
      </c>
      <c r="F10741">
        <v>37.632246527126199</v>
      </c>
      <c r="G10741">
        <v>46.540290598627102</v>
      </c>
    </row>
    <row r="10742" spans="5:7" x14ac:dyDescent="0.25">
      <c r="E10742" s="1">
        <v>44305</v>
      </c>
      <c r="F10742">
        <v>44.503893979341598</v>
      </c>
      <c r="G10742">
        <v>49.235748795280401</v>
      </c>
    </row>
    <row r="10743" spans="5:7" x14ac:dyDescent="0.25">
      <c r="E10743" s="1">
        <v>44306</v>
      </c>
      <c r="F10743">
        <v>37.456376615937899</v>
      </c>
      <c r="G10743">
        <v>45.704124765001602</v>
      </c>
    </row>
    <row r="10744" spans="5:7" x14ac:dyDescent="0.25">
      <c r="E10744" s="1">
        <v>44307</v>
      </c>
      <c r="F10744">
        <v>38.092281932513799</v>
      </c>
      <c r="G10744">
        <v>45.929893653431598</v>
      </c>
    </row>
    <row r="10745" spans="5:7" x14ac:dyDescent="0.25">
      <c r="E10745" s="1">
        <v>44308</v>
      </c>
      <c r="F10745">
        <v>36.319752186707099</v>
      </c>
      <c r="G10745">
        <v>45.121678154264202</v>
      </c>
    </row>
    <row r="10746" spans="5:7" x14ac:dyDescent="0.25">
      <c r="E10746" s="1">
        <v>44309</v>
      </c>
      <c r="F10746">
        <v>40.860410205431201</v>
      </c>
      <c r="G10746">
        <v>46.515311681045098</v>
      </c>
    </row>
    <row r="10747" spans="5:7" x14ac:dyDescent="0.25">
      <c r="E10747" s="1">
        <v>44312</v>
      </c>
      <c r="F10747">
        <v>42.2090127613871</v>
      </c>
      <c r="G10747">
        <v>46.911282561846299</v>
      </c>
    </row>
    <row r="10748" spans="5:7" x14ac:dyDescent="0.25">
      <c r="E10748" s="1">
        <v>44313</v>
      </c>
      <c r="F10748">
        <v>60.801527928173698</v>
      </c>
      <c r="G10748">
        <v>53.357205575352999</v>
      </c>
    </row>
    <row r="10749" spans="5:7" x14ac:dyDescent="0.25">
      <c r="E10749" s="1">
        <v>44314</v>
      </c>
      <c r="F10749">
        <v>59.911918946478899</v>
      </c>
      <c r="G10749">
        <v>53.090207189127803</v>
      </c>
    </row>
    <row r="10750" spans="5:7" x14ac:dyDescent="0.25">
      <c r="E10750" s="1">
        <v>44315</v>
      </c>
      <c r="F10750">
        <v>65.899209784515904</v>
      </c>
      <c r="G10750">
        <v>55.488868224263598</v>
      </c>
    </row>
    <row r="10751" spans="5:7" x14ac:dyDescent="0.25">
      <c r="E10751" s="1">
        <v>44316</v>
      </c>
      <c r="F10751">
        <v>60.981038361777998</v>
      </c>
      <c r="G10751">
        <v>54.147099210980599</v>
      </c>
    </row>
    <row r="10752" spans="5:7" x14ac:dyDescent="0.25">
      <c r="E10752" s="1">
        <v>44319</v>
      </c>
      <c r="F10752">
        <v>48.8327882955886</v>
      </c>
      <c r="G10752">
        <v>50.494530360177201</v>
      </c>
    </row>
    <row r="10753" spans="5:7" x14ac:dyDescent="0.25">
      <c r="E10753" s="1">
        <v>44320</v>
      </c>
      <c r="F10753">
        <v>43.067303140038</v>
      </c>
      <c r="G10753">
        <v>48.520642530042501</v>
      </c>
    </row>
    <row r="10754" spans="5:7" x14ac:dyDescent="0.25">
      <c r="E10754" s="1">
        <v>44321</v>
      </c>
      <c r="F10754">
        <v>39.841738059729103</v>
      </c>
      <c r="G10754">
        <v>47.3808453662364</v>
      </c>
    </row>
    <row r="10755" spans="5:7" x14ac:dyDescent="0.25">
      <c r="E10755" s="1">
        <v>44322</v>
      </c>
      <c r="F10755">
        <v>31.6608597798995</v>
      </c>
      <c r="G10755">
        <v>44.168403600343701</v>
      </c>
    </row>
    <row r="10756" spans="5:7" x14ac:dyDescent="0.25">
      <c r="E10756" s="1">
        <v>44323</v>
      </c>
      <c r="F10756">
        <v>42.708675744128399</v>
      </c>
      <c r="G10756">
        <v>47.186326807751598</v>
      </c>
    </row>
    <row r="10757" spans="5:7" x14ac:dyDescent="0.25">
      <c r="E10757" s="1">
        <v>44326</v>
      </c>
      <c r="F10757">
        <v>54.089117875500101</v>
      </c>
      <c r="G10757">
        <v>50.842744337430702</v>
      </c>
    </row>
    <row r="10758" spans="5:7" x14ac:dyDescent="0.25">
      <c r="E10758" s="1">
        <v>44327</v>
      </c>
      <c r="F10758">
        <v>62.613472267374597</v>
      </c>
      <c r="G10758">
        <v>54.115087527501501</v>
      </c>
    </row>
    <row r="10759" spans="5:7" x14ac:dyDescent="0.25">
      <c r="E10759" s="1">
        <v>44328</v>
      </c>
      <c r="F10759">
        <v>78.251711630717395</v>
      </c>
      <c r="G10759">
        <v>62.736448199994598</v>
      </c>
    </row>
    <row r="10760" spans="5:7" x14ac:dyDescent="0.25">
      <c r="E10760" s="1">
        <v>44329</v>
      </c>
      <c r="F10760">
        <v>65.709174461245297</v>
      </c>
      <c r="G10760">
        <v>58.253937922808802</v>
      </c>
    </row>
    <row r="10761" spans="5:7" x14ac:dyDescent="0.25">
      <c r="E10761" s="1">
        <v>44330</v>
      </c>
      <c r="F10761">
        <v>53.202192979129102</v>
      </c>
      <c r="G10761">
        <v>53.246376510167501</v>
      </c>
    </row>
    <row r="10762" spans="5:7" x14ac:dyDescent="0.25">
      <c r="E10762" s="1">
        <v>44333</v>
      </c>
      <c r="F10762">
        <v>54.767551786160602</v>
      </c>
      <c r="G10762">
        <v>53.893083892327297</v>
      </c>
    </row>
    <row r="10763" spans="5:7" x14ac:dyDescent="0.25">
      <c r="E10763" s="1">
        <v>44334</v>
      </c>
      <c r="F10763">
        <v>55.4823150250091</v>
      </c>
      <c r="G10763">
        <v>54.166184852403703</v>
      </c>
    </row>
    <row r="10764" spans="5:7" x14ac:dyDescent="0.25">
      <c r="E10764" s="1">
        <v>44335</v>
      </c>
      <c r="F10764">
        <v>67.943582256332903</v>
      </c>
      <c r="G10764">
        <v>59.4665875260498</v>
      </c>
    </row>
    <row r="10765" spans="5:7" x14ac:dyDescent="0.25">
      <c r="E10765" s="1">
        <v>44336</v>
      </c>
      <c r="F10765">
        <v>48.481184980583897</v>
      </c>
      <c r="G10765">
        <v>51.762286947794202</v>
      </c>
    </row>
    <row r="10766" spans="5:7" x14ac:dyDescent="0.25">
      <c r="E10766" s="1">
        <v>44337</v>
      </c>
      <c r="F10766">
        <v>47.8103967990643</v>
      </c>
      <c r="G10766">
        <v>51.469180042981101</v>
      </c>
    </row>
    <row r="10767" spans="5:7" x14ac:dyDescent="0.25">
      <c r="E10767" s="1">
        <v>44340</v>
      </c>
      <c r="F10767">
        <v>39.867275032894497</v>
      </c>
      <c r="G10767">
        <v>47.959608107763003</v>
      </c>
    </row>
    <row r="10768" spans="5:7" x14ac:dyDescent="0.25">
      <c r="E10768" s="1">
        <v>44341</v>
      </c>
      <c r="F10768">
        <v>29.196025287289999</v>
      </c>
      <c r="G10768">
        <v>42.269042587646602</v>
      </c>
    </row>
    <row r="10769" spans="5:7" x14ac:dyDescent="0.25">
      <c r="E10769" s="1">
        <v>44342</v>
      </c>
      <c r="F10769">
        <v>34.0131170072655</v>
      </c>
      <c r="G10769">
        <v>43.898293165458298</v>
      </c>
    </row>
    <row r="10770" spans="5:7" x14ac:dyDescent="0.25">
      <c r="E10770" s="1">
        <v>44343</v>
      </c>
      <c r="F10770">
        <v>49.001863947185697</v>
      </c>
      <c r="G10770">
        <v>49.4311494542928</v>
      </c>
    </row>
    <row r="10771" spans="5:7" x14ac:dyDescent="0.25">
      <c r="E10771" s="1">
        <v>44344</v>
      </c>
      <c r="F10771">
        <v>43.413779324728999</v>
      </c>
      <c r="G10771">
        <v>47.070387522866397</v>
      </c>
    </row>
    <row r="10772" spans="5:7" x14ac:dyDescent="0.25">
      <c r="E10772" s="1">
        <v>44348</v>
      </c>
      <c r="F10772">
        <v>51.927211725011198</v>
      </c>
      <c r="G10772">
        <v>50.373501504681201</v>
      </c>
    </row>
    <row r="10773" spans="5:7" x14ac:dyDescent="0.25">
      <c r="E10773" s="1">
        <v>44349</v>
      </c>
      <c r="F10773">
        <v>43.382812798726597</v>
      </c>
      <c r="G10773">
        <v>46.932596580385798</v>
      </c>
    </row>
    <row r="10774" spans="5:7" x14ac:dyDescent="0.25">
      <c r="E10774" s="1">
        <v>44350</v>
      </c>
      <c r="F10774">
        <v>56.320041039538999</v>
      </c>
      <c r="G10774">
        <v>52.206315593726401</v>
      </c>
    </row>
    <row r="10775" spans="5:7" x14ac:dyDescent="0.25">
      <c r="E10775" s="1">
        <v>44351</v>
      </c>
      <c r="F10775">
        <v>37.2900244515533</v>
      </c>
      <c r="G10775">
        <v>43.535005164467201</v>
      </c>
    </row>
    <row r="10776" spans="5:7" x14ac:dyDescent="0.25">
      <c r="E10776" s="1">
        <v>44354</v>
      </c>
      <c r="F10776">
        <v>40.868527112126301</v>
      </c>
      <c r="G10776">
        <v>45.003283305198003</v>
      </c>
    </row>
    <row r="10777" spans="5:7" x14ac:dyDescent="0.25">
      <c r="E10777" s="1">
        <v>44355</v>
      </c>
      <c r="F10777">
        <v>31.739976132255698</v>
      </c>
      <c r="G10777">
        <v>40.267247683219203</v>
      </c>
    </row>
    <row r="10778" spans="5:7" x14ac:dyDescent="0.25">
      <c r="E10778" s="1">
        <v>44356</v>
      </c>
      <c r="F10778">
        <v>25.414526002988001</v>
      </c>
      <c r="G10778">
        <v>36.433115581290302</v>
      </c>
    </row>
    <row r="10779" spans="5:7" x14ac:dyDescent="0.25">
      <c r="E10779" s="1">
        <v>44357</v>
      </c>
      <c r="F10779">
        <v>21.465701600799299</v>
      </c>
      <c r="G10779">
        <v>33.769445762044299</v>
      </c>
    </row>
    <row r="10780" spans="5:7" x14ac:dyDescent="0.25">
      <c r="E10780" s="1">
        <v>44358</v>
      </c>
      <c r="F10780">
        <v>22.903187120661901</v>
      </c>
      <c r="G10780">
        <v>34.286839439592498</v>
      </c>
    </row>
    <row r="10781" spans="5:7" x14ac:dyDescent="0.25">
      <c r="E10781" s="1">
        <v>44361</v>
      </c>
      <c r="F10781">
        <v>40.027736410216797</v>
      </c>
      <c r="G10781">
        <v>40.765234620141001</v>
      </c>
    </row>
    <row r="10782" spans="5:7" x14ac:dyDescent="0.25">
      <c r="E10782" s="1">
        <v>44362</v>
      </c>
      <c r="F10782">
        <v>39.487984329490999</v>
      </c>
      <c r="G10782">
        <v>40.544486528701697</v>
      </c>
    </row>
    <row r="10783" spans="5:7" x14ac:dyDescent="0.25">
      <c r="E10783" s="1">
        <v>44363</v>
      </c>
      <c r="F10783">
        <v>61.367425815344603</v>
      </c>
      <c r="G10783">
        <v>50.622767923749102</v>
      </c>
    </row>
    <row r="10784" spans="5:7" x14ac:dyDescent="0.25">
      <c r="E10784" s="1">
        <v>44364</v>
      </c>
      <c r="F10784">
        <v>45.139512586229102</v>
      </c>
      <c r="G10784">
        <v>43.971821635843597</v>
      </c>
    </row>
    <row r="10785" spans="5:7" x14ac:dyDescent="0.25">
      <c r="E10785" s="1">
        <v>44365</v>
      </c>
      <c r="F10785">
        <v>33.844319793478</v>
      </c>
      <c r="G10785">
        <v>38.276065726055897</v>
      </c>
    </row>
    <row r="10786" spans="5:7" x14ac:dyDescent="0.25">
      <c r="E10786" s="1">
        <v>44368</v>
      </c>
      <c r="F10786">
        <v>43.5670644522245</v>
      </c>
      <c r="G10786">
        <v>42.850254709862298</v>
      </c>
    </row>
    <row r="10787" spans="5:7" x14ac:dyDescent="0.25">
      <c r="E10787" s="1">
        <v>44369</v>
      </c>
      <c r="F10787">
        <v>40.888630972079902</v>
      </c>
      <c r="G10787">
        <v>41.616618015072497</v>
      </c>
    </row>
    <row r="10788" spans="5:7" x14ac:dyDescent="0.25">
      <c r="E10788" s="1">
        <v>44370</v>
      </c>
      <c r="F10788">
        <v>45.525698198747101</v>
      </c>
      <c r="G10788">
        <v>43.633083259936903</v>
      </c>
    </row>
    <row r="10789" spans="5:7" x14ac:dyDescent="0.25">
      <c r="E10789" s="1">
        <v>44371</v>
      </c>
      <c r="F10789">
        <v>45.525698198747101</v>
      </c>
      <c r="G10789">
        <v>43.633083259936903</v>
      </c>
    </row>
    <row r="10790" spans="5:7" x14ac:dyDescent="0.25">
      <c r="E10790" s="1">
        <v>44372</v>
      </c>
      <c r="F10790">
        <v>60.209020146308497</v>
      </c>
      <c r="G10790">
        <v>50.155292557992603</v>
      </c>
    </row>
    <row r="10791" spans="5:7" x14ac:dyDescent="0.25">
      <c r="E10791" s="1">
        <v>44375</v>
      </c>
      <c r="F10791">
        <v>43.539329372056699</v>
      </c>
      <c r="G10791">
        <v>43.7083802727307</v>
      </c>
    </row>
    <row r="10792" spans="5:7" x14ac:dyDescent="0.25">
      <c r="E10792" s="1">
        <v>44376</v>
      </c>
      <c r="F10792">
        <v>44.178840470461203</v>
      </c>
      <c r="G10792">
        <v>43.975802390669102</v>
      </c>
    </row>
    <row r="10793" spans="5:7" x14ac:dyDescent="0.25">
      <c r="E10793" s="1">
        <v>44377</v>
      </c>
      <c r="F10793">
        <v>35.494820894642899</v>
      </c>
      <c r="G10793">
        <v>40.267575890565702</v>
      </c>
    </row>
    <row r="10794" spans="5:7" x14ac:dyDescent="0.25">
      <c r="E10794" s="1">
        <v>44378</v>
      </c>
      <c r="F10794">
        <v>47.806198601761999</v>
      </c>
      <c r="G10794">
        <v>45.240340512068997</v>
      </c>
    </row>
    <row r="10795" spans="5:7" x14ac:dyDescent="0.25">
      <c r="E10795" s="1">
        <v>44379</v>
      </c>
      <c r="F10795">
        <v>36.622606803791903</v>
      </c>
      <c r="G10795">
        <v>40.409778587106302</v>
      </c>
    </row>
    <row r="10796" spans="5:7" x14ac:dyDescent="0.25">
      <c r="E10796" s="1">
        <v>44383</v>
      </c>
      <c r="F10796">
        <v>26.876988477077301</v>
      </c>
      <c r="G10796">
        <v>35.183988147624298</v>
      </c>
    </row>
    <row r="10797" spans="5:7" x14ac:dyDescent="0.25">
      <c r="E10797" s="1">
        <v>44384</v>
      </c>
      <c r="F10797">
        <v>21.4608207170808</v>
      </c>
      <c r="G10797">
        <v>31.6953918296255</v>
      </c>
    </row>
    <row r="10798" spans="5:7" x14ac:dyDescent="0.25">
      <c r="E10798" s="1">
        <v>44385</v>
      </c>
      <c r="F10798">
        <v>18.455228632630799</v>
      </c>
      <c r="G10798">
        <v>29.568992974899299</v>
      </c>
    </row>
    <row r="10799" spans="5:7" x14ac:dyDescent="0.25">
      <c r="E10799" s="1">
        <v>44386</v>
      </c>
      <c r="F10799">
        <v>39.430727121674899</v>
      </c>
      <c r="G10799">
        <v>38.6957930898852</v>
      </c>
    </row>
    <row r="10800" spans="5:7" x14ac:dyDescent="0.25">
      <c r="E10800" s="1">
        <v>44389</v>
      </c>
      <c r="F10800">
        <v>41.296049385192902</v>
      </c>
      <c r="G10800">
        <v>39.564001825594502</v>
      </c>
    </row>
    <row r="10801" spans="5:7" x14ac:dyDescent="0.25">
      <c r="E10801" s="1">
        <v>44390</v>
      </c>
      <c r="F10801">
        <v>53.940667170766197</v>
      </c>
      <c r="G10801">
        <v>45.714467031365103</v>
      </c>
    </row>
    <row r="10802" spans="5:7" x14ac:dyDescent="0.25">
      <c r="E10802" s="1">
        <v>44391</v>
      </c>
      <c r="F10802">
        <v>41.708729657950499</v>
      </c>
      <c r="G10802">
        <v>40.658575203358403</v>
      </c>
    </row>
    <row r="10803" spans="5:7" x14ac:dyDescent="0.25">
      <c r="E10803" s="1">
        <v>44392</v>
      </c>
      <c r="F10803">
        <v>32.786793173701497</v>
      </c>
      <c r="G10803">
        <v>36.331342576328296</v>
      </c>
    </row>
    <row r="10804" spans="5:7" x14ac:dyDescent="0.25">
      <c r="E10804" s="1">
        <v>44393</v>
      </c>
      <c r="F10804">
        <v>33.366600058788997</v>
      </c>
      <c r="G10804">
        <v>36.577754867388997</v>
      </c>
    </row>
    <row r="10805" spans="5:7" x14ac:dyDescent="0.25">
      <c r="E10805" s="1">
        <v>44396</v>
      </c>
      <c r="F10805">
        <v>20.714973010433599</v>
      </c>
      <c r="G10805">
        <v>29.358301761768299</v>
      </c>
    </row>
    <row r="10806" spans="5:7" x14ac:dyDescent="0.25">
      <c r="E10806" s="1">
        <v>44397</v>
      </c>
      <c r="F10806">
        <v>28.440995781892902</v>
      </c>
      <c r="G10806">
        <v>32.750171336548597</v>
      </c>
    </row>
    <row r="10807" spans="5:7" x14ac:dyDescent="0.25">
      <c r="E10807" s="1">
        <v>44398</v>
      </c>
      <c r="F10807">
        <v>45.159938607333302</v>
      </c>
      <c r="G10807">
        <v>40.739217116004703</v>
      </c>
    </row>
    <row r="10808" spans="5:7" x14ac:dyDescent="0.25">
      <c r="E10808" s="1">
        <v>44399</v>
      </c>
      <c r="F10808">
        <v>42.700011913374098</v>
      </c>
      <c r="G10808">
        <v>39.695698366258</v>
      </c>
    </row>
    <row r="10809" spans="5:7" x14ac:dyDescent="0.25">
      <c r="E10809" s="1">
        <v>44400</v>
      </c>
      <c r="F10809">
        <v>46.867653035228301</v>
      </c>
      <c r="G10809">
        <v>41.627927476187899</v>
      </c>
    </row>
    <row r="10810" spans="5:7" x14ac:dyDescent="0.25">
      <c r="E10810" s="1">
        <v>44403</v>
      </c>
      <c r="F10810">
        <v>44.907863530945299</v>
      </c>
      <c r="G10810">
        <v>40.921901273533202</v>
      </c>
    </row>
    <row r="10811" spans="5:7" x14ac:dyDescent="0.25">
      <c r="E10811" s="1">
        <v>44404</v>
      </c>
      <c r="F10811">
        <v>36.387208422130897</v>
      </c>
      <c r="G10811">
        <v>37.707805916667098</v>
      </c>
    </row>
    <row r="10812" spans="5:7" x14ac:dyDescent="0.25">
      <c r="E10812" s="1">
        <v>44405</v>
      </c>
      <c r="F10812">
        <v>45.029178757906898</v>
      </c>
      <c r="G10812">
        <v>41.145117054495898</v>
      </c>
    </row>
    <row r="10813" spans="5:7" x14ac:dyDescent="0.25">
      <c r="E10813" s="1">
        <v>44406</v>
      </c>
      <c r="F10813">
        <v>46.822790182723502</v>
      </c>
      <c r="G10813">
        <v>41.859940234132601</v>
      </c>
    </row>
    <row r="10814" spans="5:7" x14ac:dyDescent="0.25">
      <c r="E10814" s="1">
        <v>44407</v>
      </c>
      <c r="F10814">
        <v>39.157001923624499</v>
      </c>
      <c r="G10814">
        <v>39.290389768944202</v>
      </c>
    </row>
    <row r="10815" spans="5:7" x14ac:dyDescent="0.25">
      <c r="E10815" s="1">
        <v>44410</v>
      </c>
      <c r="F10815">
        <v>27.215658849890499</v>
      </c>
      <c r="G10815">
        <v>34.235887766671198</v>
      </c>
    </row>
    <row r="10816" spans="5:7" x14ac:dyDescent="0.25">
      <c r="E10816" s="1">
        <v>44411</v>
      </c>
      <c r="F10816">
        <v>28.002160515432202</v>
      </c>
      <c r="G10816">
        <v>34.506737577534103</v>
      </c>
    </row>
    <row r="10817" spans="5:7" x14ac:dyDescent="0.25">
      <c r="E10817" s="1">
        <v>44412</v>
      </c>
      <c r="F10817">
        <v>32.3859519129376</v>
      </c>
      <c r="G10817">
        <v>35.927642332254102</v>
      </c>
    </row>
    <row r="10818" spans="5:7" x14ac:dyDescent="0.25">
      <c r="E10818" s="1">
        <v>44413</v>
      </c>
      <c r="F10818">
        <v>45.521562005834703</v>
      </c>
      <c r="G10818">
        <v>40.514135430000401</v>
      </c>
    </row>
    <row r="10819" spans="5:7" x14ac:dyDescent="0.25">
      <c r="E10819" s="1">
        <v>44414</v>
      </c>
      <c r="F10819">
        <v>63.719222293046599</v>
      </c>
      <c r="G10819">
        <v>48.976794931454698</v>
      </c>
    </row>
    <row r="10820" spans="5:7" x14ac:dyDescent="0.25">
      <c r="E10820" s="1">
        <v>44417</v>
      </c>
      <c r="F10820">
        <v>68.823549131015398</v>
      </c>
      <c r="G10820">
        <v>51.9816573240021</v>
      </c>
    </row>
    <row r="10821" spans="5:7" x14ac:dyDescent="0.25">
      <c r="E10821" s="1">
        <v>44418</v>
      </c>
      <c r="F10821">
        <v>72.784515971638299</v>
      </c>
      <c r="G10821">
        <v>54.470929206464099</v>
      </c>
    </row>
    <row r="10822" spans="5:7" x14ac:dyDescent="0.25">
      <c r="E10822" s="1">
        <v>44419</v>
      </c>
      <c r="F10822">
        <v>71.476833419000599</v>
      </c>
      <c r="G10822">
        <v>54.108439146086603</v>
      </c>
    </row>
    <row r="10823" spans="5:7" x14ac:dyDescent="0.25">
      <c r="E10823" s="1">
        <v>44420</v>
      </c>
      <c r="F10823">
        <v>76.254928937305294</v>
      </c>
      <c r="G10823">
        <v>56.985615556949199</v>
      </c>
    </row>
    <row r="10824" spans="5:7" x14ac:dyDescent="0.25">
      <c r="E10824" s="1">
        <v>44421</v>
      </c>
      <c r="F10824">
        <v>50.750380191827297</v>
      </c>
      <c r="G10824">
        <v>48.755888544008002</v>
      </c>
    </row>
    <row r="10825" spans="5:7" x14ac:dyDescent="0.25">
      <c r="E10825" s="1">
        <v>44424</v>
      </c>
      <c r="F10825">
        <v>41.2823908228983</v>
      </c>
      <c r="G10825">
        <v>44.776494795279099</v>
      </c>
    </row>
    <row r="10826" spans="5:7" x14ac:dyDescent="0.25">
      <c r="E10826" s="1">
        <v>44425</v>
      </c>
      <c r="F10826">
        <v>41.609192440811697</v>
      </c>
      <c r="G10826">
        <v>44.897578364811501</v>
      </c>
    </row>
    <row r="10827" spans="5:7" x14ac:dyDescent="0.25">
      <c r="E10827" s="1">
        <v>44426</v>
      </c>
      <c r="F10827">
        <v>46.926213853032998</v>
      </c>
      <c r="G10827">
        <v>46.782493118060799</v>
      </c>
    </row>
    <row r="10828" spans="5:7" x14ac:dyDescent="0.25">
      <c r="E10828" s="1">
        <v>44427</v>
      </c>
      <c r="F10828">
        <v>38.281273755889899</v>
      </c>
      <c r="G10828">
        <v>43.472757279485002</v>
      </c>
    </row>
    <row r="10829" spans="5:7" x14ac:dyDescent="0.25">
      <c r="E10829" s="1">
        <v>44428</v>
      </c>
      <c r="F10829">
        <v>45.302400273938197</v>
      </c>
      <c r="G10829">
        <v>45.867524753380401</v>
      </c>
    </row>
    <row r="10830" spans="5:7" x14ac:dyDescent="0.25">
      <c r="E10830" s="1">
        <v>44431</v>
      </c>
      <c r="F10830">
        <v>43.647293894544497</v>
      </c>
      <c r="G10830">
        <v>45.293509146315003</v>
      </c>
    </row>
    <row r="10831" spans="5:7" x14ac:dyDescent="0.25">
      <c r="E10831" s="1">
        <v>44432</v>
      </c>
      <c r="F10831">
        <v>56.880328058006803</v>
      </c>
      <c r="G10831">
        <v>50.009655260363701</v>
      </c>
    </row>
    <row r="10832" spans="5:7" x14ac:dyDescent="0.25">
      <c r="E10832" s="1">
        <v>44433</v>
      </c>
      <c r="F10832">
        <v>69.946464499346405</v>
      </c>
      <c r="G10832">
        <v>56.273027235766598</v>
      </c>
    </row>
    <row r="10833" spans="5:7" x14ac:dyDescent="0.25">
      <c r="E10833" s="1">
        <v>44434</v>
      </c>
      <c r="F10833">
        <v>69.946464499346305</v>
      </c>
      <c r="G10833">
        <v>56.273027235766598</v>
      </c>
    </row>
    <row r="10834" spans="5:7" x14ac:dyDescent="0.25">
      <c r="E10834" s="1">
        <v>44435</v>
      </c>
      <c r="F10834">
        <v>55.575817770412499</v>
      </c>
      <c r="G10834">
        <v>51.811591978295098</v>
      </c>
    </row>
    <row r="10835" spans="5:7" x14ac:dyDescent="0.25">
      <c r="E10835" s="1">
        <v>44438</v>
      </c>
      <c r="F10835">
        <v>45.714147641410698</v>
      </c>
      <c r="G10835">
        <v>48.2099253521734</v>
      </c>
    </row>
    <row r="10836" spans="5:7" x14ac:dyDescent="0.25">
      <c r="E10836" s="1">
        <v>44439</v>
      </c>
      <c r="F10836">
        <v>52.250416622087101</v>
      </c>
      <c r="G10836">
        <v>50.587909525995897</v>
      </c>
    </row>
    <row r="10837" spans="5:7" x14ac:dyDescent="0.25">
      <c r="E10837" s="1">
        <v>44440</v>
      </c>
      <c r="F10837">
        <v>52.250416622087101</v>
      </c>
      <c r="G10837">
        <v>50.587909525995897</v>
      </c>
    </row>
    <row r="10838" spans="5:7" x14ac:dyDescent="0.25">
      <c r="E10838" s="1">
        <v>44441</v>
      </c>
      <c r="F10838">
        <v>48.512122203007898</v>
      </c>
      <c r="G10838">
        <v>49.418310059583298</v>
      </c>
    </row>
    <row r="10839" spans="5:7" x14ac:dyDescent="0.25">
      <c r="E10839" s="1">
        <v>44442</v>
      </c>
      <c r="F10839">
        <v>60.408926401023699</v>
      </c>
      <c r="G10839">
        <v>53.472918906736801</v>
      </c>
    </row>
    <row r="10840" spans="5:7" x14ac:dyDescent="0.25">
      <c r="E10840" s="1">
        <v>44446</v>
      </c>
      <c r="F10840">
        <v>73.343412300265101</v>
      </c>
      <c r="G10840">
        <v>59.579279066270303</v>
      </c>
    </row>
    <row r="10841" spans="5:7" x14ac:dyDescent="0.25">
      <c r="E10841" s="1">
        <v>44447</v>
      </c>
      <c r="F10841">
        <v>56.590738135028303</v>
      </c>
      <c r="G10841">
        <v>53.833851093243602</v>
      </c>
    </row>
    <row r="10842" spans="5:7" x14ac:dyDescent="0.25">
      <c r="E10842" s="1">
        <v>44448</v>
      </c>
      <c r="F10842">
        <v>45.204858608309102</v>
      </c>
      <c r="G10842">
        <v>49.143995409079899</v>
      </c>
    </row>
    <row r="10843" spans="5:7" x14ac:dyDescent="0.25">
      <c r="E10843" s="1">
        <v>44449</v>
      </c>
      <c r="F10843">
        <v>57.560772684005798</v>
      </c>
      <c r="G10843">
        <v>54.312779490587303</v>
      </c>
    </row>
    <row r="10844" spans="5:7" x14ac:dyDescent="0.25">
      <c r="E10844" s="1">
        <v>44452</v>
      </c>
      <c r="F10844">
        <v>51.754141438900803</v>
      </c>
      <c r="G10844">
        <v>51.954895796838599</v>
      </c>
    </row>
    <row r="10845" spans="5:7" x14ac:dyDescent="0.25">
      <c r="E10845" s="1">
        <v>44453</v>
      </c>
      <c r="F10845">
        <v>39.194711184325797</v>
      </c>
      <c r="G10845">
        <v>46.233225605657402</v>
      </c>
    </row>
    <row r="10846" spans="5:7" x14ac:dyDescent="0.25">
      <c r="E10846" s="1">
        <v>44454</v>
      </c>
      <c r="F10846">
        <v>47.662106066528096</v>
      </c>
      <c r="G10846">
        <v>49.556841253205199</v>
      </c>
    </row>
    <row r="10847" spans="5:7" x14ac:dyDescent="0.25">
      <c r="E10847" s="1">
        <v>44455</v>
      </c>
      <c r="F10847">
        <v>55.663643795302001</v>
      </c>
      <c r="G10847">
        <v>52.940252899778997</v>
      </c>
    </row>
    <row r="10848" spans="5:7" x14ac:dyDescent="0.25">
      <c r="E10848" s="1">
        <v>44456</v>
      </c>
      <c r="F10848">
        <v>64.9513859929055</v>
      </c>
      <c r="G10848">
        <v>57.386423080799403</v>
      </c>
    </row>
    <row r="10849" spans="5:7" x14ac:dyDescent="0.25">
      <c r="E10849" s="1">
        <v>44459</v>
      </c>
      <c r="F10849">
        <v>46.620799958912201</v>
      </c>
      <c r="G10849">
        <v>49.507648064277497</v>
      </c>
    </row>
    <row r="10850" spans="5:7" x14ac:dyDescent="0.25">
      <c r="E10850" s="1">
        <v>44460</v>
      </c>
      <c r="F10850">
        <v>50.724378128814699</v>
      </c>
      <c r="G10850">
        <v>51.279027502375001</v>
      </c>
    </row>
    <row r="10851" spans="5:7" x14ac:dyDescent="0.25">
      <c r="E10851" s="1">
        <v>44461</v>
      </c>
      <c r="F10851">
        <v>52.7581649809052</v>
      </c>
      <c r="G10851">
        <v>52.123145332702997</v>
      </c>
    </row>
    <row r="10852" spans="5:7" x14ac:dyDescent="0.25">
      <c r="E10852" s="1">
        <v>44462</v>
      </c>
      <c r="F10852">
        <v>69.696642403927001</v>
      </c>
      <c r="G10852">
        <v>60.451051154795003</v>
      </c>
    </row>
    <row r="10853" spans="5:7" x14ac:dyDescent="0.25">
      <c r="E10853" s="1">
        <v>44463</v>
      </c>
      <c r="F10853">
        <v>76.284025446989006</v>
      </c>
      <c r="G10853">
        <v>64.717769675565407</v>
      </c>
    </row>
    <row r="10854" spans="5:7" x14ac:dyDescent="0.25">
      <c r="E10854" s="1">
        <v>44466</v>
      </c>
      <c r="F10854">
        <v>78.780340952022897</v>
      </c>
      <c r="G10854">
        <v>66.474390678476297</v>
      </c>
    </row>
    <row r="10855" spans="5:7" x14ac:dyDescent="0.25">
      <c r="E10855" s="1">
        <v>44467</v>
      </c>
      <c r="F10855">
        <v>83.493990944209102</v>
      </c>
      <c r="G10855">
        <v>70.099050180060701</v>
      </c>
    </row>
    <row r="10856" spans="5:7" x14ac:dyDescent="0.25">
      <c r="E10856" s="1">
        <v>44468</v>
      </c>
      <c r="F10856">
        <v>83.743986414924095</v>
      </c>
      <c r="G10856">
        <v>70.298562901750003</v>
      </c>
    </row>
    <row r="10857" spans="5:7" x14ac:dyDescent="0.25">
      <c r="E10857" s="1">
        <v>44469</v>
      </c>
      <c r="F10857">
        <v>78.0684507180423</v>
      </c>
      <c r="G10857">
        <v>68.334434443647098</v>
      </c>
    </row>
    <row r="10858" spans="5:7" x14ac:dyDescent="0.25">
      <c r="E10858" s="1">
        <v>44470</v>
      </c>
      <c r="F10858">
        <v>55.500158265866197</v>
      </c>
      <c r="G10858">
        <v>59.398256174530303</v>
      </c>
    </row>
    <row r="10859" spans="5:7" x14ac:dyDescent="0.25">
      <c r="E10859" s="1">
        <v>44473</v>
      </c>
      <c r="F10859">
        <v>58.832401571052998</v>
      </c>
      <c r="G10859">
        <v>60.690000972679897</v>
      </c>
    </row>
    <row r="10860" spans="5:7" x14ac:dyDescent="0.25">
      <c r="E10860" s="1">
        <v>44474</v>
      </c>
      <c r="F10860">
        <v>68.834228488391105</v>
      </c>
      <c r="G10860">
        <v>64.975756995041706</v>
      </c>
    </row>
    <row r="10861" spans="5:7" x14ac:dyDescent="0.25">
      <c r="E10861" s="1">
        <v>44475</v>
      </c>
      <c r="F10861">
        <v>66.134851945717799</v>
      </c>
      <c r="G10861">
        <v>63.924986725026798</v>
      </c>
    </row>
    <row r="10862" spans="5:7" x14ac:dyDescent="0.25">
      <c r="E10862" s="1">
        <v>44476</v>
      </c>
      <c r="F10862">
        <v>74.265936150841895</v>
      </c>
      <c r="G10862">
        <v>67.701751225215006</v>
      </c>
    </row>
    <row r="10863" spans="5:7" x14ac:dyDescent="0.25">
      <c r="E10863" s="1">
        <v>44477</v>
      </c>
      <c r="F10863">
        <v>78.704526682428593</v>
      </c>
      <c r="G10863">
        <v>70.137359050831094</v>
      </c>
    </row>
    <row r="10864" spans="5:7" x14ac:dyDescent="0.25">
      <c r="E10864" s="1">
        <v>44481</v>
      </c>
      <c r="F10864">
        <v>68.3087823589875</v>
      </c>
      <c r="G10864">
        <v>66.185194573002093</v>
      </c>
    </row>
    <row r="10865" spans="5:7" x14ac:dyDescent="0.25">
      <c r="E10865" s="1">
        <v>44482</v>
      </c>
      <c r="F10865">
        <v>57.0884210710392</v>
      </c>
      <c r="G10865">
        <v>61.5534522980712</v>
      </c>
    </row>
    <row r="10866" spans="5:7" x14ac:dyDescent="0.25">
      <c r="E10866" s="1">
        <v>44483</v>
      </c>
      <c r="F10866">
        <v>47.943130786559898</v>
      </c>
      <c r="G10866">
        <v>57.369301373652398</v>
      </c>
    </row>
    <row r="10867" spans="5:7" x14ac:dyDescent="0.25">
      <c r="E10867" s="1">
        <v>44484</v>
      </c>
      <c r="F10867">
        <v>61.8699440648154</v>
      </c>
      <c r="G10867">
        <v>62.5747474244044</v>
      </c>
    </row>
    <row r="10868" spans="5:7" x14ac:dyDescent="0.25">
      <c r="E10868" s="1">
        <v>44487</v>
      </c>
      <c r="F10868">
        <v>63.513926646585404</v>
      </c>
      <c r="G10868">
        <v>63.252947485609198</v>
      </c>
    </row>
    <row r="10869" spans="5:7" x14ac:dyDescent="0.25">
      <c r="E10869" s="1">
        <v>44488</v>
      </c>
      <c r="F10869">
        <v>72.429288993350795</v>
      </c>
      <c r="G10869">
        <v>67.247779605628594</v>
      </c>
    </row>
    <row r="10870" spans="5:7" x14ac:dyDescent="0.25">
      <c r="E10870" s="1">
        <v>44489</v>
      </c>
      <c r="F10870">
        <v>72.590031836173097</v>
      </c>
      <c r="G10870">
        <v>67.324289172985502</v>
      </c>
    </row>
    <row r="10871" spans="5:7" x14ac:dyDescent="0.25">
      <c r="E10871" s="1">
        <v>44490</v>
      </c>
      <c r="F10871">
        <v>78.583448359835501</v>
      </c>
      <c r="G10871">
        <v>70.311762826460907</v>
      </c>
    </row>
    <row r="10872" spans="5:7" x14ac:dyDescent="0.25">
      <c r="E10872" s="1">
        <v>44491</v>
      </c>
      <c r="F10872">
        <v>69.469411142266694</v>
      </c>
      <c r="G10872">
        <v>67.012698133350895</v>
      </c>
    </row>
    <row r="10873" spans="5:7" x14ac:dyDescent="0.25">
      <c r="E10873" s="1">
        <v>44494</v>
      </c>
      <c r="F10873">
        <v>60.982216421151101</v>
      </c>
      <c r="G10873">
        <v>63.789431302221303</v>
      </c>
    </row>
    <row r="10874" spans="5:7" x14ac:dyDescent="0.25">
      <c r="E10874" s="1">
        <v>44495</v>
      </c>
      <c r="F10874">
        <v>54.2249660717629</v>
      </c>
      <c r="G10874">
        <v>61.099267245649798</v>
      </c>
    </row>
    <row r="10875" spans="5:7" x14ac:dyDescent="0.25">
      <c r="E10875" s="1">
        <v>44496</v>
      </c>
      <c r="F10875">
        <v>31.9698539060131</v>
      </c>
      <c r="G10875">
        <v>49.362402649515097</v>
      </c>
    </row>
    <row r="10876" spans="5:7" x14ac:dyDescent="0.25">
      <c r="E10876" s="1">
        <v>44497</v>
      </c>
      <c r="F10876">
        <v>44.299272482168099</v>
      </c>
      <c r="G10876">
        <v>53.6699814833757</v>
      </c>
    </row>
    <row r="10877" spans="5:7" x14ac:dyDescent="0.25">
      <c r="E10877" s="1">
        <v>44498</v>
      </c>
      <c r="F10877">
        <v>41.374836675666501</v>
      </c>
      <c r="G10877">
        <v>52.1182450015773</v>
      </c>
    </row>
    <row r="10878" spans="5:7" x14ac:dyDescent="0.25">
      <c r="E10878" s="1">
        <v>44501</v>
      </c>
      <c r="F10878">
        <v>46.877934889026697</v>
      </c>
      <c r="G10878">
        <v>53.991574404395898</v>
      </c>
    </row>
    <row r="10879" spans="5:7" x14ac:dyDescent="0.25">
      <c r="E10879" s="1">
        <v>44502</v>
      </c>
      <c r="F10879">
        <v>39.988765436757902</v>
      </c>
      <c r="G10879">
        <v>50.723001726201304</v>
      </c>
    </row>
    <row r="10880" spans="5:7" x14ac:dyDescent="0.25">
      <c r="E10880" s="1">
        <v>44503</v>
      </c>
      <c r="F10880">
        <v>50.691162022815099</v>
      </c>
      <c r="G10880">
        <v>54.383306674294701</v>
      </c>
    </row>
    <row r="10881" spans="5:7" x14ac:dyDescent="0.25">
      <c r="E10881" s="1">
        <v>44504</v>
      </c>
      <c r="F10881">
        <v>37.059656459094903</v>
      </c>
      <c r="G10881">
        <v>47.8099299044598</v>
      </c>
    </row>
    <row r="10882" spans="5:7" x14ac:dyDescent="0.25">
      <c r="E10882" s="1">
        <v>44505</v>
      </c>
      <c r="F10882">
        <v>26.161533903722798</v>
      </c>
      <c r="G10882">
        <v>40.931885051499897</v>
      </c>
    </row>
    <row r="10883" spans="5:7" x14ac:dyDescent="0.25">
      <c r="E10883" s="1">
        <v>44508</v>
      </c>
      <c r="F10883">
        <v>39.411532692228498</v>
      </c>
      <c r="G10883">
        <v>46.106328866807402</v>
      </c>
    </row>
    <row r="10884" spans="5:7" x14ac:dyDescent="0.25">
      <c r="E10884" s="1">
        <v>44509</v>
      </c>
      <c r="F10884">
        <v>29.900070084906499</v>
      </c>
      <c r="G10884">
        <v>40.466663610690503</v>
      </c>
    </row>
    <row r="10885" spans="5:7" x14ac:dyDescent="0.25">
      <c r="E10885" s="1">
        <v>44510</v>
      </c>
      <c r="F10885">
        <v>55.1040669331177</v>
      </c>
      <c r="G10885">
        <v>52.576277497766803</v>
      </c>
    </row>
    <row r="10886" spans="5:7" x14ac:dyDescent="0.25">
      <c r="E10886" s="1">
        <v>44512</v>
      </c>
      <c r="F10886">
        <v>58.774379749359802</v>
      </c>
      <c r="G10886">
        <v>54.627217579478398</v>
      </c>
    </row>
    <row r="10887" spans="5:7" x14ac:dyDescent="0.25">
      <c r="E10887" s="1">
        <v>44515</v>
      </c>
      <c r="F10887">
        <v>63.824689014307303</v>
      </c>
      <c r="G10887">
        <v>57.447517487766902</v>
      </c>
    </row>
    <row r="10888" spans="5:7" x14ac:dyDescent="0.25">
      <c r="E10888" s="1">
        <v>44516</v>
      </c>
      <c r="F10888">
        <v>65.601390778013197</v>
      </c>
      <c r="G10888">
        <v>58.425328708186299</v>
      </c>
    </row>
    <row r="10889" spans="5:7" x14ac:dyDescent="0.25">
      <c r="E10889" s="1">
        <v>44517</v>
      </c>
      <c r="F10889">
        <v>57.747344964644199</v>
      </c>
      <c r="G10889">
        <v>55.269054438120001</v>
      </c>
    </row>
    <row r="10890" spans="5:7" x14ac:dyDescent="0.25">
      <c r="E10890" s="1">
        <v>44518</v>
      </c>
      <c r="F10890">
        <v>53.399940293561897</v>
      </c>
      <c r="G10890">
        <v>53.505124625161002</v>
      </c>
    </row>
    <row r="10891" spans="5:7" x14ac:dyDescent="0.25">
      <c r="E10891" s="1">
        <v>44519</v>
      </c>
      <c r="F10891">
        <v>42.013470372721898</v>
      </c>
      <c r="G10891">
        <v>48.503842552557899</v>
      </c>
    </row>
    <row r="10892" spans="5:7" x14ac:dyDescent="0.25">
      <c r="E10892" s="1">
        <v>44522</v>
      </c>
      <c r="F10892">
        <v>59.913323277690402</v>
      </c>
      <c r="G10892">
        <v>56.198351954537401</v>
      </c>
    </row>
    <row r="10893" spans="5:7" x14ac:dyDescent="0.25">
      <c r="E10893" s="1">
        <v>44523</v>
      </c>
      <c r="F10893">
        <v>65.634622861879294</v>
      </c>
      <c r="G10893">
        <v>59.152461966702298</v>
      </c>
    </row>
    <row r="10894" spans="5:7" x14ac:dyDescent="0.25">
      <c r="E10894" s="1">
        <v>44524</v>
      </c>
      <c r="F10894">
        <v>60.219911648648598</v>
      </c>
      <c r="G10894">
        <v>56.979756827651798</v>
      </c>
    </row>
    <row r="10895" spans="5:7" x14ac:dyDescent="0.25">
      <c r="E10895" s="1">
        <v>44526</v>
      </c>
      <c r="F10895">
        <v>34.4202027860605</v>
      </c>
      <c r="G10895">
        <v>43.8475942700411</v>
      </c>
    </row>
    <row r="10896" spans="5:7" x14ac:dyDescent="0.25">
      <c r="E10896" s="1">
        <v>44529</v>
      </c>
      <c r="F10896">
        <v>42.588151785975697</v>
      </c>
      <c r="G10896">
        <v>47.456494982593803</v>
      </c>
    </row>
    <row r="10897" spans="5:7" x14ac:dyDescent="0.25">
      <c r="E10897" s="1">
        <v>44530</v>
      </c>
      <c r="F10897">
        <v>32.787369103800103</v>
      </c>
      <c r="G10897">
        <v>41.686018650256202</v>
      </c>
    </row>
    <row r="10898" spans="5:7" x14ac:dyDescent="0.25">
      <c r="E10898" s="1">
        <v>44531</v>
      </c>
      <c r="F10898">
        <v>32.082613846653501</v>
      </c>
      <c r="G10898">
        <v>41.256278328682399</v>
      </c>
    </row>
    <row r="10899" spans="5:7" x14ac:dyDescent="0.25">
      <c r="E10899" s="1">
        <v>44532</v>
      </c>
      <c r="F10899">
        <v>35.639932040156197</v>
      </c>
      <c r="G10899">
        <v>42.621314571920003</v>
      </c>
    </row>
    <row r="10900" spans="5:7" x14ac:dyDescent="0.25">
      <c r="E10900" s="1">
        <v>44533</v>
      </c>
      <c r="F10900">
        <v>24.536308727144799</v>
      </c>
      <c r="G10900">
        <v>36.114333936090802</v>
      </c>
    </row>
    <row r="10901" spans="5:7" x14ac:dyDescent="0.25">
      <c r="E10901" s="1">
        <v>44536</v>
      </c>
      <c r="F10901">
        <v>42.914222591600797</v>
      </c>
      <c r="G10901">
        <v>44.037418481516397</v>
      </c>
    </row>
    <row r="10902" spans="5:7" x14ac:dyDescent="0.25">
      <c r="E10902" s="1">
        <v>44537</v>
      </c>
      <c r="F10902">
        <v>50.1237687403232</v>
      </c>
      <c r="G10902">
        <v>47.505312258357499</v>
      </c>
    </row>
    <row r="10903" spans="5:7" x14ac:dyDescent="0.25">
      <c r="E10903" s="1">
        <v>44538</v>
      </c>
      <c r="F10903">
        <v>54.473529773465799</v>
      </c>
      <c r="G10903">
        <v>49.6247005777673</v>
      </c>
    </row>
    <row r="10904" spans="5:7" x14ac:dyDescent="0.25">
      <c r="E10904" s="1">
        <v>44539</v>
      </c>
      <c r="F10904">
        <v>50.466856308724402</v>
      </c>
      <c r="G10904">
        <v>48.040140128932698</v>
      </c>
    </row>
    <row r="10905" spans="5:7" x14ac:dyDescent="0.25">
      <c r="E10905" s="1">
        <v>44540</v>
      </c>
      <c r="F10905">
        <v>50.861142932674497</v>
      </c>
      <c r="G10905">
        <v>48.2020656678542</v>
      </c>
    </row>
    <row r="10906" spans="5:7" x14ac:dyDescent="0.25">
      <c r="E10906" s="1">
        <v>44543</v>
      </c>
      <c r="F10906">
        <v>38.812198469815598</v>
      </c>
      <c r="G10906">
        <v>43.461598728755398</v>
      </c>
    </row>
    <row r="10907" spans="5:7" x14ac:dyDescent="0.25">
      <c r="E10907" s="1">
        <v>44544</v>
      </c>
      <c r="F10907">
        <v>42.579163192442799</v>
      </c>
      <c r="G10907">
        <v>44.810482880297599</v>
      </c>
    </row>
    <row r="10908" spans="5:7" x14ac:dyDescent="0.25">
      <c r="E10908" s="1">
        <v>44545</v>
      </c>
      <c r="F10908">
        <v>48.421821972460499</v>
      </c>
      <c r="G10908">
        <v>46.902320320110903</v>
      </c>
    </row>
    <row r="10909" spans="5:7" x14ac:dyDescent="0.25">
      <c r="E10909" s="1">
        <v>44546</v>
      </c>
      <c r="F10909">
        <v>39.940429854640897</v>
      </c>
      <c r="G10909">
        <v>43.7934852292938</v>
      </c>
    </row>
    <row r="10910" spans="5:7" x14ac:dyDescent="0.25">
      <c r="E10910" s="1">
        <v>44547</v>
      </c>
      <c r="F10910">
        <v>36.142116048714001</v>
      </c>
      <c r="G10910">
        <v>42.284317970445699</v>
      </c>
    </row>
    <row r="10911" spans="5:7" x14ac:dyDescent="0.25">
      <c r="E10911" s="1">
        <v>44550</v>
      </c>
      <c r="F10911">
        <v>41.788697487494296</v>
      </c>
      <c r="G10911">
        <v>44.049287042521001</v>
      </c>
    </row>
    <row r="10912" spans="5:7" x14ac:dyDescent="0.25">
      <c r="E10912" s="1">
        <v>44551</v>
      </c>
      <c r="F10912">
        <v>59.133791461461797</v>
      </c>
      <c r="G10912">
        <v>50.561826392465299</v>
      </c>
    </row>
    <row r="10913" spans="5:7" x14ac:dyDescent="0.25">
      <c r="E10913" s="1">
        <v>44552</v>
      </c>
      <c r="F10913">
        <v>51.3096182724004</v>
      </c>
      <c r="G10913">
        <v>47.996020858874097</v>
      </c>
    </row>
    <row r="10914" spans="5:7" x14ac:dyDescent="0.25">
      <c r="E10914" s="1">
        <v>44553</v>
      </c>
      <c r="F10914">
        <v>59.139537776776898</v>
      </c>
      <c r="G10914">
        <v>51.213775490886597</v>
      </c>
    </row>
    <row r="10915" spans="5:7" x14ac:dyDescent="0.25">
      <c r="E10915" s="1">
        <v>44557</v>
      </c>
      <c r="F10915">
        <v>55.469561171549998</v>
      </c>
      <c r="G10915">
        <v>50.069868576099097</v>
      </c>
    </row>
    <row r="10916" spans="5:7" x14ac:dyDescent="0.25">
      <c r="E10916" s="1">
        <v>44558</v>
      </c>
      <c r="F10916">
        <v>55.469561171549998</v>
      </c>
      <c r="G10916">
        <v>50.069868576099097</v>
      </c>
    </row>
    <row r="10917" spans="5:7" x14ac:dyDescent="0.25">
      <c r="E10917" s="1">
        <v>44559</v>
      </c>
      <c r="F10917">
        <v>69.535137411335995</v>
      </c>
      <c r="G10917">
        <v>55.963661865689197</v>
      </c>
    </row>
    <row r="10918" spans="5:7" x14ac:dyDescent="0.25">
      <c r="E10918" s="1">
        <v>44560</v>
      </c>
      <c r="F10918">
        <v>59.371959572280701</v>
      </c>
      <c r="G10918">
        <v>52.925253369552898</v>
      </c>
    </row>
    <row r="10919" spans="5:7" x14ac:dyDescent="0.25">
      <c r="E10919" s="1">
        <v>44561</v>
      </c>
      <c r="F10919">
        <v>53.658063474649602</v>
      </c>
      <c r="G10919">
        <v>51.1108706929002</v>
      </c>
    </row>
    <row r="10920" spans="5:7" x14ac:dyDescent="0.25">
      <c r="E10920" s="1">
        <v>44564</v>
      </c>
      <c r="F10920">
        <v>75.567338040924</v>
      </c>
      <c r="G10920">
        <v>62.003236999577403</v>
      </c>
    </row>
    <row r="10921" spans="5:7" x14ac:dyDescent="0.25">
      <c r="E10921" s="1">
        <v>44565</v>
      </c>
      <c r="F10921">
        <v>78.841162824466807</v>
      </c>
      <c r="G10921">
        <v>64.336920874753702</v>
      </c>
    </row>
    <row r="10922" spans="5:7" x14ac:dyDescent="0.25">
      <c r="E10922" s="1">
        <v>44566</v>
      </c>
      <c r="F10922">
        <v>81.841944827339702</v>
      </c>
      <c r="G10922">
        <v>66.606969530250296</v>
      </c>
    </row>
    <row r="10923" spans="5:7" x14ac:dyDescent="0.25">
      <c r="E10923" s="1">
        <v>44567</v>
      </c>
      <c r="F10923">
        <v>84.043729378050401</v>
      </c>
      <c r="G10923">
        <v>68.365237716165794</v>
      </c>
    </row>
    <row r="10924" spans="5:7" x14ac:dyDescent="0.25">
      <c r="E10924" s="1">
        <v>44568</v>
      </c>
      <c r="F10924">
        <v>86.415681118084393</v>
      </c>
      <c r="G10924">
        <v>70.380679703273898</v>
      </c>
    </row>
    <row r="10925" spans="5:7" x14ac:dyDescent="0.25">
      <c r="E10925" s="1">
        <v>44571</v>
      </c>
      <c r="F10925">
        <v>87.117838743843507</v>
      </c>
      <c r="G10925">
        <v>70.9888778903983</v>
      </c>
    </row>
    <row r="10926" spans="5:7" x14ac:dyDescent="0.25">
      <c r="E10926" s="1">
        <v>44572</v>
      </c>
      <c r="F10926">
        <v>73.102693414138798</v>
      </c>
      <c r="G10926">
        <v>66.447187235843302</v>
      </c>
    </row>
    <row r="10927" spans="5:7" x14ac:dyDescent="0.25">
      <c r="E10927" s="1">
        <v>44573</v>
      </c>
      <c r="F10927">
        <v>65.314740097305005</v>
      </c>
      <c r="G10927">
        <v>63.7349363714238</v>
      </c>
    </row>
    <row r="10928" spans="5:7" x14ac:dyDescent="0.25">
      <c r="E10928" s="1">
        <v>44574</v>
      </c>
      <c r="F10928">
        <v>59.517557312571498</v>
      </c>
      <c r="G10928">
        <v>61.669512734020898</v>
      </c>
    </row>
    <row r="10929" spans="5:7" x14ac:dyDescent="0.25">
      <c r="E10929" s="1">
        <v>44575</v>
      </c>
      <c r="F10929">
        <v>71.478782451902404</v>
      </c>
      <c r="G10929">
        <v>66.300375380458803</v>
      </c>
    </row>
    <row r="10930" spans="5:7" x14ac:dyDescent="0.25">
      <c r="E10930" s="1">
        <v>44579</v>
      </c>
      <c r="F10930">
        <v>81.483125391362705</v>
      </c>
      <c r="G10930">
        <v>71.876176667231803</v>
      </c>
    </row>
    <row r="10931" spans="5:7" x14ac:dyDescent="0.25">
      <c r="E10931" s="1">
        <v>44580</v>
      </c>
      <c r="F10931">
        <v>69.067027105835393</v>
      </c>
      <c r="G10931">
        <v>66.793268890063899</v>
      </c>
    </row>
    <row r="10932" spans="5:7" x14ac:dyDescent="0.25">
      <c r="E10932" s="1">
        <v>44581</v>
      </c>
      <c r="F10932">
        <v>70.003475462556096</v>
      </c>
      <c r="G10932">
        <v>67.219496665087902</v>
      </c>
    </row>
    <row r="10933" spans="5:7" x14ac:dyDescent="0.25">
      <c r="E10933" s="1">
        <v>44582</v>
      </c>
      <c r="F10933">
        <v>48.228130046070198</v>
      </c>
      <c r="G10933">
        <v>57.364340268514901</v>
      </c>
    </row>
    <row r="10934" spans="5:7" x14ac:dyDescent="0.25">
      <c r="E10934" s="1">
        <v>44585</v>
      </c>
      <c r="F10934">
        <v>45.866642597513099</v>
      </c>
      <c r="G10934">
        <v>56.141695026760303</v>
      </c>
    </row>
    <row r="10935" spans="5:7" x14ac:dyDescent="0.25">
      <c r="E10935" s="1">
        <v>44586</v>
      </c>
      <c r="F10935">
        <v>56.513268408439302</v>
      </c>
      <c r="G10935">
        <v>59.970088204115498</v>
      </c>
    </row>
    <row r="10936" spans="5:7" x14ac:dyDescent="0.25">
      <c r="E10936" s="1">
        <v>44587</v>
      </c>
      <c r="F10936">
        <v>66.235195215149702</v>
      </c>
      <c r="G10936">
        <v>64.088610435894196</v>
      </c>
    </row>
    <row r="10937" spans="5:7" x14ac:dyDescent="0.25">
      <c r="E10937" s="1">
        <v>44588</v>
      </c>
      <c r="F10937">
        <v>56.750932249068804</v>
      </c>
      <c r="G10937">
        <v>59.950625144673701</v>
      </c>
    </row>
    <row r="10938" spans="5:7" x14ac:dyDescent="0.25">
      <c r="E10938" s="1">
        <v>44589</v>
      </c>
      <c r="F10938">
        <v>50.373151704415598</v>
      </c>
      <c r="G10938">
        <v>57.028753815773598</v>
      </c>
    </row>
    <row r="10939" spans="5:7" x14ac:dyDescent="0.25">
      <c r="E10939" s="1">
        <v>44592</v>
      </c>
      <c r="F10939">
        <v>50.846633244751402</v>
      </c>
      <c r="G10939">
        <v>57.189254470884499</v>
      </c>
    </row>
    <row r="10940" spans="5:7" x14ac:dyDescent="0.25">
      <c r="E10940" s="1">
        <v>44593</v>
      </c>
      <c r="F10940">
        <v>55.438314394438699</v>
      </c>
      <c r="G10940">
        <v>58.6849205555148</v>
      </c>
    </row>
    <row r="10941" spans="5:7" x14ac:dyDescent="0.25">
      <c r="E10941" s="1">
        <v>44594</v>
      </c>
      <c r="F10941">
        <v>45.750939125952598</v>
      </c>
      <c r="G10941">
        <v>54.791041099202701</v>
      </c>
    </row>
    <row r="10942" spans="5:7" x14ac:dyDescent="0.25">
      <c r="E10942" s="1">
        <v>44595</v>
      </c>
      <c r="F10942">
        <v>60.580775190598096</v>
      </c>
      <c r="G10942">
        <v>59.928277952841199</v>
      </c>
    </row>
    <row r="10943" spans="5:7" x14ac:dyDescent="0.25">
      <c r="E10943" s="1">
        <v>44596</v>
      </c>
      <c r="F10943">
        <v>74.806477781052905</v>
      </c>
      <c r="G10943">
        <v>66.900492766224005</v>
      </c>
    </row>
    <row r="10944" spans="5:7" x14ac:dyDescent="0.25">
      <c r="E10944" s="1">
        <v>44599</v>
      </c>
      <c r="F10944">
        <v>70.175596095064506</v>
      </c>
      <c r="G10944">
        <v>65.043326177234206</v>
      </c>
    </row>
    <row r="10945" spans="5:7" x14ac:dyDescent="0.25">
      <c r="E10945" s="1">
        <v>44600</v>
      </c>
      <c r="F10945">
        <v>74.846892092756093</v>
      </c>
      <c r="G10945">
        <v>67.474261495900905</v>
      </c>
    </row>
    <row r="10946" spans="5:7" x14ac:dyDescent="0.25">
      <c r="E10946" s="1">
        <v>44601</v>
      </c>
      <c r="F10946">
        <v>66.420308690050703</v>
      </c>
      <c r="G10946">
        <v>64.227483003895301</v>
      </c>
    </row>
    <row r="10947" spans="5:7" x14ac:dyDescent="0.25">
      <c r="E10947" s="1">
        <v>44602</v>
      </c>
      <c r="F10947">
        <v>77.619127997238095</v>
      </c>
      <c r="G10947">
        <v>69.987654091397502</v>
      </c>
    </row>
    <row r="10948" spans="5:7" x14ac:dyDescent="0.25">
      <c r="E10948" s="1">
        <v>44603</v>
      </c>
      <c r="F10948">
        <v>59.1538969201032</v>
      </c>
      <c r="G10948">
        <v>61.649080367649098</v>
      </c>
    </row>
    <row r="10949" spans="5:7" x14ac:dyDescent="0.25">
      <c r="E10949" s="1">
        <v>44606</v>
      </c>
      <c r="F10949">
        <v>64.929839852715801</v>
      </c>
      <c r="G10949">
        <v>64.292308821045097</v>
      </c>
    </row>
    <row r="10950" spans="5:7" x14ac:dyDescent="0.25">
      <c r="E10950" s="1">
        <v>44607</v>
      </c>
      <c r="F10950">
        <v>70.399242558496695</v>
      </c>
      <c r="G10950">
        <v>66.962454418097195</v>
      </c>
    </row>
    <row r="10951" spans="5:7" x14ac:dyDescent="0.25">
      <c r="E10951" s="1">
        <v>44608</v>
      </c>
      <c r="F10951">
        <v>70.399242558496695</v>
      </c>
      <c r="G10951">
        <v>66.962454418097195</v>
      </c>
    </row>
    <row r="10952" spans="5:7" x14ac:dyDescent="0.25">
      <c r="E10952" s="1">
        <v>44609</v>
      </c>
      <c r="F10952">
        <v>53.115187780260399</v>
      </c>
      <c r="G10952">
        <v>59.487163947731702</v>
      </c>
    </row>
    <row r="10953" spans="5:7" x14ac:dyDescent="0.25">
      <c r="E10953" s="1">
        <v>44610</v>
      </c>
      <c r="F10953">
        <v>44.914667446210203</v>
      </c>
      <c r="G10953">
        <v>55.362474872124203</v>
      </c>
    </row>
    <row r="10954" spans="5:7" x14ac:dyDescent="0.25">
      <c r="E10954" s="1">
        <v>44614</v>
      </c>
      <c r="F10954">
        <v>48.795558048505796</v>
      </c>
      <c r="G10954">
        <v>56.6856113803791</v>
      </c>
    </row>
    <row r="10955" spans="5:7" x14ac:dyDescent="0.25">
      <c r="E10955" s="1">
        <v>44615</v>
      </c>
      <c r="F10955">
        <v>54.933913207228699</v>
      </c>
      <c r="G10955">
        <v>58.804297560545002</v>
      </c>
    </row>
    <row r="10956" spans="5:7" x14ac:dyDescent="0.25">
      <c r="E10956" s="1">
        <v>44616</v>
      </c>
      <c r="F10956">
        <v>53.604383835701299</v>
      </c>
      <c r="G10956">
        <v>58.275031975525003</v>
      </c>
    </row>
    <row r="10957" spans="5:7" x14ac:dyDescent="0.25">
      <c r="E10957" s="1">
        <v>44617</v>
      </c>
      <c r="F10957">
        <v>56.627561867116803</v>
      </c>
      <c r="G10957">
        <v>59.223601950777201</v>
      </c>
    </row>
    <row r="10958" spans="5:7" x14ac:dyDescent="0.25">
      <c r="E10958" s="1">
        <v>44620</v>
      </c>
      <c r="F10958">
        <v>29.116936664279802</v>
      </c>
      <c r="G10958">
        <v>45.703156585362102</v>
      </c>
    </row>
    <row r="10959" spans="5:7" x14ac:dyDescent="0.25">
      <c r="E10959" s="1">
        <v>44621</v>
      </c>
      <c r="F10959">
        <v>19.223784336135701</v>
      </c>
      <c r="G10959">
        <v>37.552976632227001</v>
      </c>
    </row>
    <row r="10960" spans="5:7" x14ac:dyDescent="0.25">
      <c r="E10960" s="1">
        <v>44622</v>
      </c>
      <c r="F10960">
        <v>45.807685403436999</v>
      </c>
      <c r="G10960">
        <v>49.273594900802202</v>
      </c>
    </row>
    <row r="10961" spans="5:7" x14ac:dyDescent="0.25">
      <c r="E10961" s="1">
        <v>44623</v>
      </c>
      <c r="F10961">
        <v>43.466838132079403</v>
      </c>
      <c r="G10961">
        <v>47.951909944207799</v>
      </c>
    </row>
    <row r="10962" spans="5:7" x14ac:dyDescent="0.25">
      <c r="E10962" s="1">
        <v>44624</v>
      </c>
      <c r="F10962">
        <v>32.049249782145999</v>
      </c>
      <c r="G10962">
        <v>41.061110524049703</v>
      </c>
    </row>
    <row r="10963" spans="5:7" x14ac:dyDescent="0.25">
      <c r="E10963" s="1">
        <v>44627</v>
      </c>
      <c r="F10963">
        <v>36.480331253123303</v>
      </c>
      <c r="G10963">
        <v>43.012882185387603</v>
      </c>
    </row>
    <row r="10964" spans="5:7" x14ac:dyDescent="0.25">
      <c r="E10964" s="1">
        <v>44628</v>
      </c>
      <c r="F10964">
        <v>53.0729813625045</v>
      </c>
      <c r="G10964">
        <v>50.921476496620599</v>
      </c>
    </row>
    <row r="10965" spans="5:7" x14ac:dyDescent="0.25">
      <c r="E10965" s="1">
        <v>44629</v>
      </c>
      <c r="F10965">
        <v>60.823716631864102</v>
      </c>
      <c r="G10965">
        <v>55.151885630979002</v>
      </c>
    </row>
    <row r="10966" spans="5:7" x14ac:dyDescent="0.25">
      <c r="E10966" s="1">
        <v>44630</v>
      </c>
      <c r="F10966">
        <v>66.140202379172607</v>
      </c>
      <c r="G10966">
        <v>58.224027348746901</v>
      </c>
    </row>
    <row r="10967" spans="5:7" x14ac:dyDescent="0.25">
      <c r="E10967" s="1">
        <v>44631</v>
      </c>
      <c r="F10967">
        <v>65.6146993418688</v>
      </c>
      <c r="G10967">
        <v>58.013551333605399</v>
      </c>
    </row>
    <row r="10968" spans="5:7" x14ac:dyDescent="0.25">
      <c r="E10968" s="1">
        <v>44634</v>
      </c>
      <c r="F10968">
        <v>75.884645243135296</v>
      </c>
      <c r="G10968">
        <v>64.232990541668798</v>
      </c>
    </row>
    <row r="10969" spans="5:7" x14ac:dyDescent="0.25">
      <c r="E10969" s="1">
        <v>44635</v>
      </c>
      <c r="F10969">
        <v>77.109158607440506</v>
      </c>
      <c r="G10969">
        <v>65.064783808766904</v>
      </c>
    </row>
    <row r="10970" spans="5:7" x14ac:dyDescent="0.25">
      <c r="E10970" s="1">
        <v>44636</v>
      </c>
      <c r="F10970">
        <v>78.849022710030198</v>
      </c>
      <c r="G10970">
        <v>66.207329906747802</v>
      </c>
    </row>
    <row r="10971" spans="5:7" x14ac:dyDescent="0.25">
      <c r="E10971" s="1">
        <v>44637</v>
      </c>
      <c r="F10971">
        <v>79.200338225713196</v>
      </c>
      <c r="G10971">
        <v>66.426307825648493</v>
      </c>
    </row>
    <row r="10972" spans="5:7" x14ac:dyDescent="0.25">
      <c r="E10972" s="1">
        <v>44638</v>
      </c>
      <c r="F10972">
        <v>67.381576486096094</v>
      </c>
      <c r="G10972">
        <v>62.583030192630098</v>
      </c>
    </row>
    <row r="10973" spans="5:7" x14ac:dyDescent="0.25">
      <c r="E10973" s="1">
        <v>44641</v>
      </c>
      <c r="F10973">
        <v>80.673964106737898</v>
      </c>
      <c r="G10973">
        <v>69.808485986774002</v>
      </c>
    </row>
    <row r="10974" spans="5:7" x14ac:dyDescent="0.25">
      <c r="E10974" s="1">
        <v>44642</v>
      </c>
      <c r="F10974">
        <v>83.532891740890904</v>
      </c>
      <c r="G10974">
        <v>71.884328154436702</v>
      </c>
    </row>
    <row r="10975" spans="5:7" x14ac:dyDescent="0.25">
      <c r="E10975" s="1">
        <v>44643</v>
      </c>
      <c r="F10975">
        <v>71.660030502716495</v>
      </c>
      <c r="G10975">
        <v>67.237641683061597</v>
      </c>
    </row>
    <row r="10976" spans="5:7" x14ac:dyDescent="0.25">
      <c r="E10976" s="1">
        <v>44644</v>
      </c>
      <c r="F10976">
        <v>73.2872272247225</v>
      </c>
      <c r="G10976">
        <v>68.032419204431307</v>
      </c>
    </row>
    <row r="10977" spans="5:7" x14ac:dyDescent="0.25">
      <c r="E10977" s="1">
        <v>44645</v>
      </c>
      <c r="F10977">
        <v>82.467829956259393</v>
      </c>
      <c r="G10977">
        <v>73.328108647728399</v>
      </c>
    </row>
    <row r="10978" spans="5:7" x14ac:dyDescent="0.25">
      <c r="E10978" s="1">
        <v>44648</v>
      </c>
      <c r="F10978">
        <v>79.036688665289901</v>
      </c>
      <c r="G10978">
        <v>71.976458521115106</v>
      </c>
    </row>
    <row r="10979" spans="5:7" x14ac:dyDescent="0.25">
      <c r="E10979" s="1">
        <v>44649</v>
      </c>
      <c r="F10979">
        <v>63.725205287098298</v>
      </c>
      <c r="G10979">
        <v>65.700000812324703</v>
      </c>
    </row>
    <row r="10980" spans="5:7" x14ac:dyDescent="0.25">
      <c r="E10980" s="1">
        <v>44650</v>
      </c>
      <c r="F10980">
        <v>56.554007117832803</v>
      </c>
      <c r="G10980">
        <v>62.498616692227301</v>
      </c>
    </row>
    <row r="10981" spans="5:7" x14ac:dyDescent="0.25">
      <c r="E10981" s="1">
        <v>44651</v>
      </c>
      <c r="F10981">
        <v>51.129074956431602</v>
      </c>
      <c r="G10981">
        <v>60.023787992265802</v>
      </c>
    </row>
    <row r="10982" spans="5:7" x14ac:dyDescent="0.25">
      <c r="E10982" s="1">
        <v>44652</v>
      </c>
      <c r="F10982">
        <v>58.386783532371901</v>
      </c>
      <c r="G10982">
        <v>62.4499825790015</v>
      </c>
    </row>
    <row r="10983" spans="5:7" x14ac:dyDescent="0.25">
      <c r="E10983" s="1">
        <v>44655</v>
      </c>
      <c r="F10983">
        <v>63.235143010952903</v>
      </c>
      <c r="G10983">
        <v>64.182340386671797</v>
      </c>
    </row>
    <row r="10984" spans="5:7" x14ac:dyDescent="0.25">
      <c r="E10984" s="1">
        <v>44656</v>
      </c>
      <c r="F10984">
        <v>76.073521546855801</v>
      </c>
      <c r="G10984">
        <v>69.918245088106005</v>
      </c>
    </row>
    <row r="10985" spans="5:7" x14ac:dyDescent="0.25">
      <c r="E10985" s="1">
        <v>44657</v>
      </c>
      <c r="F10985">
        <v>79.414636559368702</v>
      </c>
      <c r="G10985">
        <v>71.801827854523196</v>
      </c>
    </row>
    <row r="10986" spans="5:7" x14ac:dyDescent="0.25">
      <c r="E10986" s="1">
        <v>44658</v>
      </c>
      <c r="F10986">
        <v>81.896642622186903</v>
      </c>
      <c r="G10986">
        <v>73.276222981184603</v>
      </c>
    </row>
    <row r="10987" spans="5:7" x14ac:dyDescent="0.25">
      <c r="E10987" s="1">
        <v>44659</v>
      </c>
      <c r="F10987">
        <v>84.865052025857196</v>
      </c>
      <c r="G10987">
        <v>75.171389394948804</v>
      </c>
    </row>
    <row r="10988" spans="5:7" x14ac:dyDescent="0.25">
      <c r="E10988" s="1">
        <v>44662</v>
      </c>
      <c r="F10988">
        <v>87.554704150561903</v>
      </c>
      <c r="G10988">
        <v>77.092926487938598</v>
      </c>
    </row>
    <row r="10989" spans="5:7" x14ac:dyDescent="0.25">
      <c r="E10989" s="1">
        <v>44663</v>
      </c>
      <c r="F10989">
        <v>74.510903759558403</v>
      </c>
      <c r="G10989">
        <v>72.156162629894695</v>
      </c>
    </row>
    <row r="10990" spans="5:7" x14ac:dyDescent="0.25">
      <c r="E10990" s="1">
        <v>44664</v>
      </c>
      <c r="F10990">
        <v>66.319336775888502</v>
      </c>
      <c r="G10990">
        <v>68.874514858266593</v>
      </c>
    </row>
    <row r="10991" spans="5:7" x14ac:dyDescent="0.25">
      <c r="E10991" s="1">
        <v>44665</v>
      </c>
      <c r="F10991">
        <v>76.165993858622997</v>
      </c>
      <c r="G10991">
        <v>73.013659312845704</v>
      </c>
    </row>
    <row r="10992" spans="5:7" x14ac:dyDescent="0.25">
      <c r="E10992" s="1">
        <v>44669</v>
      </c>
      <c r="F10992">
        <v>79.439218689064703</v>
      </c>
      <c r="G10992">
        <v>74.660401690478196</v>
      </c>
    </row>
    <row r="10993" spans="5:7" x14ac:dyDescent="0.25">
      <c r="E10993" s="1">
        <v>44670</v>
      </c>
      <c r="F10993">
        <v>82.301876101453203</v>
      </c>
      <c r="G10993">
        <v>76.195736861298201</v>
      </c>
    </row>
    <row r="10994" spans="5:7" x14ac:dyDescent="0.25">
      <c r="E10994" s="1">
        <v>44671</v>
      </c>
      <c r="F10994">
        <v>65.892314046036901</v>
      </c>
      <c r="G10994">
        <v>69.441752506013799</v>
      </c>
    </row>
    <row r="10995" spans="5:7" x14ac:dyDescent="0.25">
      <c r="E10995" s="1">
        <v>44672</v>
      </c>
      <c r="F10995">
        <v>72.611226886826501</v>
      </c>
      <c r="G10995">
        <v>72.166006003825203</v>
      </c>
    </row>
    <row r="10996" spans="5:7" x14ac:dyDescent="0.25">
      <c r="E10996" s="1">
        <v>44673</v>
      </c>
      <c r="F10996">
        <v>70.352744498464105</v>
      </c>
      <c r="G10996">
        <v>71.237214250251199</v>
      </c>
    </row>
    <row r="10997" spans="5:7" x14ac:dyDescent="0.25">
      <c r="E10997" s="1">
        <v>44676</v>
      </c>
      <c r="F10997">
        <v>55.4807042874274</v>
      </c>
      <c r="G10997">
        <v>64.788100766967503</v>
      </c>
    </row>
    <row r="10998" spans="5:7" x14ac:dyDescent="0.25">
      <c r="E10998" s="1">
        <v>44677</v>
      </c>
      <c r="F10998">
        <v>47.153156697453703</v>
      </c>
      <c r="G10998">
        <v>60.670085256495099</v>
      </c>
    </row>
    <row r="10999" spans="5:7" x14ac:dyDescent="0.25">
      <c r="E10999" s="1">
        <v>44678</v>
      </c>
      <c r="F10999">
        <v>54.0719388727534</v>
      </c>
      <c r="G10999">
        <v>62.799783265010298</v>
      </c>
    </row>
    <row r="11000" spans="5:7" x14ac:dyDescent="0.25">
      <c r="E11000" s="1">
        <v>44679</v>
      </c>
      <c r="F11000">
        <v>60.190304067754298</v>
      </c>
      <c r="G11000">
        <v>64.807421566305706</v>
      </c>
    </row>
    <row r="11001" spans="5:7" x14ac:dyDescent="0.25">
      <c r="E11001" s="1">
        <v>44680</v>
      </c>
      <c r="F11001">
        <v>63.076042351742501</v>
      </c>
      <c r="G11001">
        <v>65.779760982564696</v>
      </c>
    </row>
    <row r="11002" spans="5:7" x14ac:dyDescent="0.25">
      <c r="E11002" s="1">
        <v>44683</v>
      </c>
      <c r="F11002">
        <v>74.338472831810094</v>
      </c>
      <c r="G11002">
        <v>70.246493451821607</v>
      </c>
    </row>
    <row r="11003" spans="5:7" x14ac:dyDescent="0.25">
      <c r="E11003" s="1">
        <v>44684</v>
      </c>
      <c r="F11003">
        <v>66.060777737483704</v>
      </c>
      <c r="G11003">
        <v>67.021234231197198</v>
      </c>
    </row>
    <row r="11004" spans="5:7" x14ac:dyDescent="0.25">
      <c r="E11004" s="1">
        <v>44685</v>
      </c>
      <c r="F11004">
        <v>57.384099956887603</v>
      </c>
      <c r="G11004">
        <v>63.470010084375602</v>
      </c>
    </row>
    <row r="11005" spans="5:7" x14ac:dyDescent="0.25">
      <c r="E11005" s="1">
        <v>44686</v>
      </c>
      <c r="F11005">
        <v>72.696252965838198</v>
      </c>
      <c r="G11005">
        <v>69.635167997361194</v>
      </c>
    </row>
    <row r="11006" spans="5:7" x14ac:dyDescent="0.25">
      <c r="E11006" s="1">
        <v>44687</v>
      </c>
      <c r="F11006">
        <v>76.417824005657394</v>
      </c>
      <c r="G11006">
        <v>71.529152116607307</v>
      </c>
    </row>
    <row r="11007" spans="5:7" x14ac:dyDescent="0.25">
      <c r="E11007" s="1">
        <v>44690</v>
      </c>
      <c r="F11007">
        <v>67.540644619156595</v>
      </c>
      <c r="G11007">
        <v>67.865904607429897</v>
      </c>
    </row>
    <row r="11008" spans="5:7" x14ac:dyDescent="0.25">
      <c r="E11008" s="1">
        <v>44691</v>
      </c>
      <c r="F11008">
        <v>53.332446122412598</v>
      </c>
      <c r="G11008">
        <v>61.394705975879901</v>
      </c>
    </row>
    <row r="11009" spans="5:7" x14ac:dyDescent="0.25">
      <c r="E11009" s="1">
        <v>44692</v>
      </c>
      <c r="F11009">
        <v>43.815167109483802</v>
      </c>
      <c r="G11009">
        <v>56.410341743605201</v>
      </c>
    </row>
    <row r="11010" spans="5:7" x14ac:dyDescent="0.25">
      <c r="E11010" s="1">
        <v>44693</v>
      </c>
      <c r="F11010">
        <v>33.829686557047403</v>
      </c>
      <c r="G11010">
        <v>50.343341398028997</v>
      </c>
    </row>
    <row r="11011" spans="5:7" x14ac:dyDescent="0.25">
      <c r="E11011" s="1">
        <v>44694</v>
      </c>
      <c r="F11011">
        <v>49.5274783427922</v>
      </c>
      <c r="G11011">
        <v>56.122912156995099</v>
      </c>
    </row>
    <row r="11012" spans="5:7" x14ac:dyDescent="0.25">
      <c r="E11012" s="1">
        <v>44697</v>
      </c>
      <c r="F11012">
        <v>43.731971233904801</v>
      </c>
      <c r="G11012">
        <v>53.028703776628198</v>
      </c>
    </row>
    <row r="11013" spans="5:7" x14ac:dyDescent="0.25">
      <c r="E11013" s="1">
        <v>44698</v>
      </c>
      <c r="F11013">
        <v>54.498983416657303</v>
      </c>
      <c r="G11013">
        <v>57.3009823180859</v>
      </c>
    </row>
    <row r="11014" spans="5:7" x14ac:dyDescent="0.25">
      <c r="E11014" s="1">
        <v>44699</v>
      </c>
      <c r="F11014">
        <v>44.781194112655598</v>
      </c>
      <c r="G11014">
        <v>52.446066762149897</v>
      </c>
    </row>
    <row r="11015" spans="5:7" x14ac:dyDescent="0.25">
      <c r="E11015" s="1">
        <v>44700</v>
      </c>
      <c r="F11015">
        <v>41.767505296783099</v>
      </c>
      <c r="G11015">
        <v>50.880557279458799</v>
      </c>
    </row>
    <row r="11016" spans="5:7" x14ac:dyDescent="0.25">
      <c r="E11016" s="1">
        <v>44701</v>
      </c>
      <c r="F11016">
        <v>35.117545097823502</v>
      </c>
      <c r="G11016">
        <v>47.314161591114903</v>
      </c>
    </row>
    <row r="11017" spans="5:7" x14ac:dyDescent="0.25">
      <c r="E11017" s="1">
        <v>44704</v>
      </c>
      <c r="F11017">
        <v>46.034500593663203</v>
      </c>
      <c r="G11017">
        <v>51.213455675209097</v>
      </c>
    </row>
    <row r="11018" spans="5:7" x14ac:dyDescent="0.25">
      <c r="E11018" s="1">
        <v>44705</v>
      </c>
      <c r="F11018">
        <v>36.0313150644769</v>
      </c>
      <c r="G11018">
        <v>46.155206963737498</v>
      </c>
    </row>
    <row r="11019" spans="5:7" x14ac:dyDescent="0.25">
      <c r="E11019" s="1">
        <v>44706</v>
      </c>
      <c r="F11019">
        <v>34.838418671358099</v>
      </c>
      <c r="G11019">
        <v>45.519428604497698</v>
      </c>
    </row>
    <row r="11020" spans="5:7" x14ac:dyDescent="0.25">
      <c r="E11020" s="1">
        <v>44707</v>
      </c>
      <c r="F11020">
        <v>36.9576840830061</v>
      </c>
      <c r="G11020">
        <v>46.194800986126602</v>
      </c>
    </row>
    <row r="11021" spans="5:7" x14ac:dyDescent="0.25">
      <c r="E11021" s="1">
        <v>44708</v>
      </c>
      <c r="F11021">
        <v>35.814072580907002</v>
      </c>
      <c r="G11021">
        <v>45.695673787707499</v>
      </c>
    </row>
    <row r="11022" spans="5:7" x14ac:dyDescent="0.25">
      <c r="E11022" s="1">
        <v>44712</v>
      </c>
      <c r="F11022">
        <v>53.887926243514201</v>
      </c>
      <c r="G11022">
        <v>51.635949231965597</v>
      </c>
    </row>
    <row r="11023" spans="5:7" x14ac:dyDescent="0.25">
      <c r="E11023" s="1">
        <v>44713</v>
      </c>
      <c r="F11023">
        <v>64.785108009166393</v>
      </c>
      <c r="G11023">
        <v>56.345519771295102</v>
      </c>
    </row>
    <row r="11024" spans="5:7" x14ac:dyDescent="0.25">
      <c r="E11024" s="1">
        <v>44714</v>
      </c>
      <c r="F11024">
        <v>61.573831543587502</v>
      </c>
      <c r="G11024">
        <v>55.279396690299002</v>
      </c>
    </row>
    <row r="11025" spans="5:7" x14ac:dyDescent="0.25">
      <c r="E11025" s="1">
        <v>44715</v>
      </c>
      <c r="F11025">
        <v>66.548252896316697</v>
      </c>
      <c r="G11025">
        <v>57.4471093579808</v>
      </c>
    </row>
    <row r="11026" spans="5:7" x14ac:dyDescent="0.25">
      <c r="E11026" s="1">
        <v>44718</v>
      </c>
      <c r="F11026">
        <v>74.702621689472707</v>
      </c>
      <c r="G11026">
        <v>61.605850577003899</v>
      </c>
    </row>
    <row r="11027" spans="5:7" x14ac:dyDescent="0.25">
      <c r="E11027" s="1">
        <v>44719</v>
      </c>
      <c r="F11027">
        <v>60.260893214337003</v>
      </c>
      <c r="G11027">
        <v>56.715395247637602</v>
      </c>
    </row>
    <row r="11028" spans="5:7" x14ac:dyDescent="0.25">
      <c r="E11028" s="1">
        <v>44720</v>
      </c>
      <c r="F11028">
        <v>66.919453706566301</v>
      </c>
      <c r="G11028">
        <v>59.704311208721897</v>
      </c>
    </row>
    <row r="11029" spans="5:7" x14ac:dyDescent="0.25">
      <c r="E11029" s="1">
        <v>44721</v>
      </c>
      <c r="F11029">
        <v>68.322851890670094</v>
      </c>
      <c r="G11029">
        <v>60.353926815906597</v>
      </c>
    </row>
    <row r="11030" spans="5:7" x14ac:dyDescent="0.25">
      <c r="E11030" s="1">
        <v>44722</v>
      </c>
      <c r="F11030">
        <v>78.158866183573394</v>
      </c>
      <c r="G11030">
        <v>65.632167407831005</v>
      </c>
    </row>
    <row r="11031" spans="5:7" x14ac:dyDescent="0.25">
      <c r="E11031" s="1">
        <v>44725</v>
      </c>
      <c r="F11031">
        <v>87.102035246631402</v>
      </c>
      <c r="G11031">
        <v>72.870406266948194</v>
      </c>
    </row>
    <row r="11032" spans="5:7" x14ac:dyDescent="0.25">
      <c r="E11032" s="1">
        <v>44726</v>
      </c>
      <c r="F11032">
        <v>89.740387188802799</v>
      </c>
      <c r="G11032">
        <v>75.749112427858606</v>
      </c>
    </row>
    <row r="11033" spans="5:7" x14ac:dyDescent="0.25">
      <c r="E11033" s="1">
        <v>44727</v>
      </c>
      <c r="F11033">
        <v>75.230854307980394</v>
      </c>
      <c r="G11033">
        <v>69.508314280266305</v>
      </c>
    </row>
    <row r="11034" spans="5:7" x14ac:dyDescent="0.25">
      <c r="E11034" s="1">
        <v>44728</v>
      </c>
      <c r="F11034">
        <v>62.774526689661997</v>
      </c>
      <c r="G11034">
        <v>63.725730536121503</v>
      </c>
    </row>
    <row r="11035" spans="5:7" x14ac:dyDescent="0.25">
      <c r="E11035" s="1">
        <v>44729</v>
      </c>
      <c r="F11035">
        <v>54.791142057763402</v>
      </c>
      <c r="G11035">
        <v>59.797013258788702</v>
      </c>
    </row>
    <row r="11036" spans="5:7" x14ac:dyDescent="0.25">
      <c r="E11036" s="1">
        <v>44733</v>
      </c>
      <c r="F11036">
        <v>60.7769910903355</v>
      </c>
      <c r="G11036">
        <v>62.300018583224301</v>
      </c>
    </row>
    <row r="11037" spans="5:7" x14ac:dyDescent="0.25">
      <c r="E11037" s="1">
        <v>44734</v>
      </c>
      <c r="F11037">
        <v>44.7318738800303</v>
      </c>
      <c r="G11037">
        <v>54.109621344554903</v>
      </c>
    </row>
    <row r="11038" spans="5:7" x14ac:dyDescent="0.25">
      <c r="E11038" s="1">
        <v>44735</v>
      </c>
      <c r="F11038">
        <v>37.817000841614998</v>
      </c>
      <c r="G11038">
        <v>50.021964765707096</v>
      </c>
    </row>
    <row r="11039" spans="5:7" x14ac:dyDescent="0.25">
      <c r="E11039" s="1">
        <v>44736</v>
      </c>
      <c r="F11039">
        <v>44.304318924469797</v>
      </c>
      <c r="G11039">
        <v>52.450933337535503</v>
      </c>
    </row>
    <row r="11040" spans="5:7" x14ac:dyDescent="0.25">
      <c r="E11040" s="1">
        <v>44739</v>
      </c>
      <c r="F11040">
        <v>52.080884634089202</v>
      </c>
      <c r="G11040">
        <v>55.472029710195599</v>
      </c>
    </row>
    <row r="11041" spans="5:7" x14ac:dyDescent="0.25">
      <c r="E11041" s="1">
        <v>44740</v>
      </c>
      <c r="F11041">
        <v>53.526969816261897</v>
      </c>
      <c r="G11041">
        <v>56.030759138133099</v>
      </c>
    </row>
    <row r="11042" spans="5:7" x14ac:dyDescent="0.25">
      <c r="E11042" s="1">
        <v>44741</v>
      </c>
      <c r="F11042">
        <v>40.625785041736002</v>
      </c>
      <c r="G11042">
        <v>50.094597467656698</v>
      </c>
    </row>
    <row r="11043" spans="5:7" x14ac:dyDescent="0.25">
      <c r="E11043" s="1">
        <v>44742</v>
      </c>
      <c r="F11043">
        <v>31.204710321236199</v>
      </c>
      <c r="G11043">
        <v>44.763352788354901</v>
      </c>
    </row>
    <row r="11044" spans="5:7" x14ac:dyDescent="0.25">
      <c r="E11044" s="1">
        <v>44743</v>
      </c>
      <c r="F11044">
        <v>26.815234979343</v>
      </c>
      <c r="G11044">
        <v>41.936119003764098</v>
      </c>
    </row>
    <row r="11045" spans="5:7" x14ac:dyDescent="0.25">
      <c r="E11045" s="1">
        <v>44747</v>
      </c>
      <c r="F11045">
        <v>21.903156293106999</v>
      </c>
      <c r="G11045">
        <v>38.460562616210701</v>
      </c>
    </row>
    <row r="11046" spans="5:7" x14ac:dyDescent="0.25">
      <c r="E11046" s="1">
        <v>44748</v>
      </c>
      <c r="F11046">
        <v>36.833472575052902</v>
      </c>
      <c r="G11046">
        <v>43.849367854370001</v>
      </c>
    </row>
    <row r="11047" spans="5:7" x14ac:dyDescent="0.25">
      <c r="E11047" s="1">
        <v>44749</v>
      </c>
      <c r="F11047">
        <v>48.3313055186158</v>
      </c>
      <c r="G11047">
        <v>48.555204317654201</v>
      </c>
    </row>
    <row r="11048" spans="5:7" x14ac:dyDescent="0.25">
      <c r="E11048" s="1">
        <v>44750</v>
      </c>
      <c r="F11048">
        <v>57.278177508996798</v>
      </c>
      <c r="G11048">
        <v>52.652307458687801</v>
      </c>
    </row>
    <row r="11049" spans="5:7" x14ac:dyDescent="0.25">
      <c r="E11049" s="1">
        <v>44753</v>
      </c>
      <c r="F11049">
        <v>45.978009853596397</v>
      </c>
      <c r="G11049">
        <v>47.802946243541903</v>
      </c>
    </row>
    <row r="11050" spans="5:7" x14ac:dyDescent="0.25">
      <c r="E11050" s="1">
        <v>44754</v>
      </c>
      <c r="F11050">
        <v>42.929064626630499</v>
      </c>
      <c r="G11050">
        <v>46.421628977803898</v>
      </c>
    </row>
    <row r="11051" spans="5:7" x14ac:dyDescent="0.25">
      <c r="E11051" s="1">
        <v>44755</v>
      </c>
      <c r="F11051">
        <v>38.145874157785698</v>
      </c>
      <c r="G11051">
        <v>44.251712845434596</v>
      </c>
    </row>
    <row r="11052" spans="5:7" x14ac:dyDescent="0.25">
      <c r="E11052" s="1">
        <v>44756</v>
      </c>
      <c r="F11052">
        <v>45.564180843199097</v>
      </c>
      <c r="G11052">
        <v>46.972418754209102</v>
      </c>
    </row>
    <row r="11053" spans="5:7" x14ac:dyDescent="0.25">
      <c r="E11053" s="1">
        <v>44757</v>
      </c>
      <c r="F11053">
        <v>42.238021494333999</v>
      </c>
      <c r="G11053">
        <v>45.659352525267799</v>
      </c>
    </row>
    <row r="11054" spans="5:7" x14ac:dyDescent="0.25">
      <c r="E11054" s="1">
        <v>44760</v>
      </c>
      <c r="F11054">
        <v>47.037483923107601</v>
      </c>
      <c r="G11054">
        <v>47.300538604790503</v>
      </c>
    </row>
    <row r="11055" spans="5:7" x14ac:dyDescent="0.25">
      <c r="E11055" s="1">
        <v>44761</v>
      </c>
      <c r="F11055">
        <v>55.720410434183798</v>
      </c>
      <c r="G11055">
        <v>50.4688431998241</v>
      </c>
    </row>
    <row r="11056" spans="5:7" x14ac:dyDescent="0.25">
      <c r="E11056" s="1">
        <v>44762</v>
      </c>
      <c r="F11056">
        <v>58.095791623575103</v>
      </c>
      <c r="G11056">
        <v>51.375939851109102</v>
      </c>
    </row>
    <row r="11057" spans="5:7" x14ac:dyDescent="0.25">
      <c r="E11057" s="1">
        <v>44763</v>
      </c>
      <c r="F11057">
        <v>39.129679568892897</v>
      </c>
      <c r="G11057">
        <v>44.733152770142397</v>
      </c>
    </row>
    <row r="11058" spans="5:7" x14ac:dyDescent="0.25">
      <c r="E11058" s="1">
        <v>44764</v>
      </c>
      <c r="F11058">
        <v>28.1773086248201</v>
      </c>
      <c r="G11058">
        <v>39.303190700810802</v>
      </c>
    </row>
    <row r="11059" spans="5:7" x14ac:dyDescent="0.25">
      <c r="E11059" s="1">
        <v>44767</v>
      </c>
      <c r="F11059">
        <v>34.892732827960998</v>
      </c>
      <c r="G11059">
        <v>41.6457228032925</v>
      </c>
    </row>
    <row r="11060" spans="5:7" x14ac:dyDescent="0.25">
      <c r="E11060" s="1">
        <v>44768</v>
      </c>
      <c r="F11060">
        <v>31.867299305387899</v>
      </c>
      <c r="G11060">
        <v>40.230864113330902</v>
      </c>
    </row>
    <row r="11061" spans="5:7" x14ac:dyDescent="0.25">
      <c r="E11061" s="1">
        <v>44769</v>
      </c>
      <c r="F11061">
        <v>27.157777138739402</v>
      </c>
      <c r="G11061">
        <v>37.918645410062197</v>
      </c>
    </row>
    <row r="11062" spans="5:7" x14ac:dyDescent="0.25">
      <c r="E11062" s="1">
        <v>44770</v>
      </c>
      <c r="F11062">
        <v>23.322510096742</v>
      </c>
      <c r="G11062">
        <v>35.860491015181402</v>
      </c>
    </row>
    <row r="11063" spans="5:7" x14ac:dyDescent="0.25">
      <c r="E11063" s="1">
        <v>44771</v>
      </c>
      <c r="F11063">
        <v>20.6468504034824</v>
      </c>
      <c r="G11063">
        <v>34.326124798360702</v>
      </c>
    </row>
    <row r="11064" spans="5:7" x14ac:dyDescent="0.25">
      <c r="E11064" s="1">
        <v>44774</v>
      </c>
      <c r="F11064">
        <v>18.261702994218101</v>
      </c>
      <c r="G11064">
        <v>32.888394993003402</v>
      </c>
    </row>
    <row r="11065" spans="5:7" x14ac:dyDescent="0.25">
      <c r="E11065" s="1">
        <v>44775</v>
      </c>
      <c r="F11065">
        <v>45.852247829849802</v>
      </c>
      <c r="G11065">
        <v>42.432811559784199</v>
      </c>
    </row>
    <row r="11066" spans="5:7" x14ac:dyDescent="0.25">
      <c r="E11066" s="1">
        <v>44776</v>
      </c>
      <c r="F11066">
        <v>46.958092684594803</v>
      </c>
      <c r="G11066">
        <v>42.883068528415002</v>
      </c>
    </row>
    <row r="11067" spans="5:7" x14ac:dyDescent="0.25">
      <c r="E11067" s="1">
        <v>44777</v>
      </c>
      <c r="F11067">
        <v>37.504222437866197</v>
      </c>
      <c r="G11067">
        <v>39.464015499065297</v>
      </c>
    </row>
    <row r="11068" spans="5:7" x14ac:dyDescent="0.25">
      <c r="E11068" s="1">
        <v>44778</v>
      </c>
      <c r="F11068">
        <v>59.6876912672356</v>
      </c>
      <c r="G11068">
        <v>49.366686806972403</v>
      </c>
    </row>
    <row r="11069" spans="5:7" x14ac:dyDescent="0.25">
      <c r="E11069" s="1">
        <v>44781</v>
      </c>
      <c r="F11069">
        <v>49.740183475588303</v>
      </c>
      <c r="G11069">
        <v>45.595385699564901</v>
      </c>
    </row>
    <row r="11070" spans="5:7" x14ac:dyDescent="0.25">
      <c r="E11070" s="1">
        <v>44782</v>
      </c>
      <c r="F11070">
        <v>53.818379642168203</v>
      </c>
      <c r="G11070">
        <v>47.502466111641603</v>
      </c>
    </row>
    <row r="11071" spans="5:7" x14ac:dyDescent="0.25">
      <c r="E11071" s="1">
        <v>44783</v>
      </c>
      <c r="F11071">
        <v>52.174754992802903</v>
      </c>
      <c r="G11071">
        <v>46.929306137619101</v>
      </c>
    </row>
    <row r="11072" spans="5:7" x14ac:dyDescent="0.25">
      <c r="E11072" s="1">
        <v>44784</v>
      </c>
      <c r="F11072">
        <v>64.304970270505194</v>
      </c>
      <c r="G11072">
        <v>52.636183704841699</v>
      </c>
    </row>
    <row r="11073" spans="5:7" x14ac:dyDescent="0.25">
      <c r="E11073" s="1">
        <v>44785</v>
      </c>
      <c r="F11073">
        <v>57.601623169284998</v>
      </c>
      <c r="G11073">
        <v>50.4043544536284</v>
      </c>
    </row>
    <row r="11074" spans="5:7" x14ac:dyDescent="0.25">
      <c r="E11074" s="1">
        <v>44788</v>
      </c>
      <c r="F11074">
        <v>48.566595983648298</v>
      </c>
      <c r="G11074">
        <v>47.199128705210498</v>
      </c>
    </row>
    <row r="11075" spans="5:7" x14ac:dyDescent="0.25">
      <c r="E11075" s="1">
        <v>44789</v>
      </c>
      <c r="F11075">
        <v>53.541938859574302</v>
      </c>
      <c r="G11075">
        <v>49.179295952752298</v>
      </c>
    </row>
    <row r="11076" spans="5:7" x14ac:dyDescent="0.25">
      <c r="E11076" s="1">
        <v>44790</v>
      </c>
      <c r="F11076">
        <v>62.826080480825397</v>
      </c>
      <c r="G11076">
        <v>53.242263515099303</v>
      </c>
    </row>
    <row r="11077" spans="5:7" x14ac:dyDescent="0.25">
      <c r="E11077" s="1">
        <v>44791</v>
      </c>
      <c r="F11077">
        <v>59.7965789925737</v>
      </c>
      <c r="G11077">
        <v>52.2911153450097</v>
      </c>
    </row>
    <row r="11078" spans="5:7" x14ac:dyDescent="0.25">
      <c r="E11078" s="1">
        <v>44792</v>
      </c>
      <c r="F11078">
        <v>71.697344037523905</v>
      </c>
      <c r="G11078">
        <v>58.142810018580803</v>
      </c>
    </row>
    <row r="11079" spans="5:7" x14ac:dyDescent="0.25">
      <c r="E11079" s="1">
        <v>44795</v>
      </c>
      <c r="F11079">
        <v>75.387023124657503</v>
      </c>
      <c r="G11079">
        <v>60.352899428484903</v>
      </c>
    </row>
    <row r="11080" spans="5:7" x14ac:dyDescent="0.25">
      <c r="E11080" s="1">
        <v>44796</v>
      </c>
      <c r="F11080">
        <v>76.880882347939405</v>
      </c>
      <c r="G11080">
        <v>61.262706894983097</v>
      </c>
    </row>
    <row r="11081" spans="5:7" x14ac:dyDescent="0.25">
      <c r="E11081" s="1">
        <v>44797</v>
      </c>
      <c r="F11081">
        <v>80.723334212405206</v>
      </c>
      <c r="G11081">
        <v>63.716731394277097</v>
      </c>
    </row>
    <row r="11082" spans="5:7" x14ac:dyDescent="0.25">
      <c r="E11082" s="1">
        <v>44798</v>
      </c>
      <c r="F11082">
        <v>61.409635407768697</v>
      </c>
      <c r="G11082">
        <v>57.5277110419891</v>
      </c>
    </row>
    <row r="11083" spans="5:7" x14ac:dyDescent="0.25">
      <c r="E11083" s="1">
        <v>44799</v>
      </c>
      <c r="F11083">
        <v>62.840810198151402</v>
      </c>
      <c r="G11083">
        <v>58.115451752744903</v>
      </c>
    </row>
    <row r="11084" spans="5:7" x14ac:dyDescent="0.25">
      <c r="E11084" s="1">
        <v>44802</v>
      </c>
      <c r="F11084">
        <v>71.491305129752206</v>
      </c>
      <c r="G11084">
        <v>61.978762291293002</v>
      </c>
    </row>
    <row r="11085" spans="5:7" x14ac:dyDescent="0.25">
      <c r="E11085" s="1">
        <v>44803</v>
      </c>
      <c r="F11085">
        <v>71.491305129752206</v>
      </c>
      <c r="G11085">
        <v>61.978762291293002</v>
      </c>
    </row>
    <row r="11086" spans="5:7" x14ac:dyDescent="0.25">
      <c r="E11086" s="1">
        <v>44804</v>
      </c>
      <c r="F11086">
        <v>74.043665492897205</v>
      </c>
      <c r="G11086">
        <v>63.135525880869899</v>
      </c>
    </row>
    <row r="11087" spans="5:7" x14ac:dyDescent="0.25">
      <c r="E11087" s="1">
        <v>44805</v>
      </c>
      <c r="F11087">
        <v>84.264058476044596</v>
      </c>
      <c r="G11087">
        <v>69.230272480984198</v>
      </c>
    </row>
    <row r="11088" spans="5:7" x14ac:dyDescent="0.25">
      <c r="E11088" s="1">
        <v>44806</v>
      </c>
      <c r="F11088">
        <v>66.722829663650302</v>
      </c>
      <c r="G11088">
        <v>62.990255874703699</v>
      </c>
    </row>
    <row r="11089" spans="5:7" x14ac:dyDescent="0.25">
      <c r="E11089" s="1">
        <v>44810</v>
      </c>
      <c r="F11089">
        <v>71.949720583324506</v>
      </c>
      <c r="G11089">
        <v>65.489093909994907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4-9-18</vt:lpstr>
      <vt:lpstr>月初六天空月底三天多</vt:lpstr>
      <vt:lpstr>四周兩周</vt:lpstr>
      <vt:lpstr>4918</vt:lpstr>
      <vt:lpstr>美債利率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Reuters</dc:creator>
  <cp:lastModifiedBy>王信閎</cp:lastModifiedBy>
  <dcterms:created xsi:type="dcterms:W3CDTF">2020-08-31T03:55:26Z</dcterms:created>
  <dcterms:modified xsi:type="dcterms:W3CDTF">2023-01-19T03:30:27Z</dcterms:modified>
</cp:coreProperties>
</file>